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mc:AlternateContent xmlns:mc="http://schemas.openxmlformats.org/markup-compatibility/2006">
    <mc:Choice Requires="x15">
      <x15ac:absPath xmlns:x15ac="http://schemas.microsoft.com/office/spreadsheetml/2010/11/ac" url="\\jptyo2611\Client_DFA\100988-12\700_公開資料・様式等一覧\★公開資料・PKGファイル\"/>
    </mc:Choice>
  </mc:AlternateContent>
  <xr:revisionPtr revIDLastSave="0" documentId="13_ncr:1_{7C349F3E-BD63-4F0B-B6A1-BCD409B5FB03}" xr6:coauthVersionLast="47" xr6:coauthVersionMax="47" xr10:uidLastSave="{00000000-0000-0000-0000-000000000000}"/>
  <workbookProtection workbookAlgorithmName="SHA-512" workbookHashValue="hyZx28MVPtotyisHF1DO3sZC928fap+fjtxM3y9CssEn5Q2MKjwFMP56YZPlQViyrGtT8UAe32DZcbtMH1Ef5A==" workbookSaltValue="5seg42DPPy32VPpAoGaAwA==" workbookSpinCount="100000" lockStructure="1"/>
  <bookViews>
    <workbookView xWindow="-16005" yWindow="-16410" windowWidth="29040" windowHeight="15840" tabRatio="798" xr2:uid="{FEDA4ECB-B342-4044-9839-7058001A8DF2}"/>
  </bookViews>
  <sheets>
    <sheet name="（目次）実績報告書類チェックリスト" sheetId="91" r:id="rId1"/>
    <sheet name="該当必須様式提出チェックリスト" sheetId="111" r:id="rId2"/>
    <sheet name="様式第5.実績報告書" sheetId="106" r:id="rId3"/>
    <sheet name="実績報告累計番号算出用シート " sheetId="107" state="hidden" r:id="rId4"/>
    <sheet name="様式第5-1.事業実施概要報告書" sheetId="109" r:id="rId5"/>
    <sheet name="様式第5-2.補助対象経費総括表" sheetId="62" r:id="rId6"/>
    <sheet name="様式第5-3.経費区分別内訳書" sheetId="63" r:id="rId7"/>
    <sheet name="様式第5-3-4.謝金単価報告書" sheetId="81" r:id="rId8"/>
    <sheet name="様式第5-3-5.専門家選定における見積金額確認書" sheetId="67" r:id="rId9"/>
    <sheet name="様式第5-4.見積と支払金額の差異報告書" sheetId="68" r:id="rId10"/>
    <sheet name="様式第5-5.経費区分変更申請書" sheetId="69" r:id="rId11"/>
    <sheet name="様式第5-6.検査チェックシート" sheetId="80" r:id="rId12"/>
    <sheet name="様式第18.表明保証保険利用報告書" sheetId="108" r:id="rId13"/>
    <sheet name="様式第19.未成約時の追加報告書" sheetId="110" r:id="rId14"/>
    <sheet name="様式第5-6-1.経費区分別証拠書類一覧（謝金） " sheetId="94" r:id="rId15"/>
    <sheet name="様式第5-6-1.経費区分別証拠書類一覧（外注費） " sheetId="95" r:id="rId16"/>
    <sheet name="様式第5-6-1.経費区分別証拠書類一覧（委託費）" sheetId="96" r:id="rId17"/>
    <sheet name="様式第5-6-1.経費区分別証拠書類一覧（システム利用 )" sheetId="97" r:id="rId18"/>
    <sheet name="様式第5-6-1.経費区分別証拠書類一覧（保険料）" sheetId="98" r:id="rId19"/>
    <sheet name="様式第5-6-1.経費区分別証拠書類一覧（廃業支援費） " sheetId="99" r:id="rId20"/>
    <sheet name="様式第5-6-1.経費区分別証拠書類一覧（在庫廃棄費）" sheetId="100" r:id="rId21"/>
    <sheet name="様式第5-6-1.経費区分別証拠書類一覧（解体費）" sheetId="101" r:id="rId22"/>
    <sheet name="様式第5-6-1.経費区分別証拠書類一覧（原状回復費）" sheetId="102" r:id="rId23"/>
    <sheet name="様式第5-6-1.経費区分別証拠書類一覧（リースの解約費)" sheetId="104" r:id="rId24"/>
    <sheet name="様式第5-6-1.経費区分別証拠書類一覧（移転・移設費 )" sheetId="103" r:id="rId25"/>
  </sheets>
  <externalReferences>
    <externalReference r:id="rId26"/>
    <externalReference r:id="rId27"/>
    <externalReference r:id="rId28"/>
    <externalReference r:id="rId29"/>
    <externalReference r:id="rId30"/>
  </externalReferences>
  <definedNames>
    <definedName name="_Order1" hidden="1">255</definedName>
    <definedName name="_Order2" hidden="1">0</definedName>
    <definedName name="_Regression_X" localSheetId="12" hidden="1">#REF!</definedName>
    <definedName name="_Regression_X" localSheetId="2"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7" hidden="1">#REF!</definedName>
    <definedName name="_Regression_X" localSheetId="23" hidden="1">#REF!</definedName>
    <definedName name="_Regression_X" localSheetId="16" hidden="1">#REF!</definedName>
    <definedName name="_Regression_X" localSheetId="24" hidden="1">#REF!</definedName>
    <definedName name="_Regression_X" localSheetId="21" hidden="1">#REF!</definedName>
    <definedName name="_Regression_X" localSheetId="15" hidden="1">#REF!</definedName>
    <definedName name="_Regression_X" localSheetId="22" hidden="1">#REF!</definedName>
    <definedName name="_Regression_X" localSheetId="14" hidden="1">#REF!</definedName>
    <definedName name="_Regression_X" localSheetId="19" hidden="1">#REF!</definedName>
    <definedName name="_Regression_X" localSheetId="18" hidden="1">#REF!</definedName>
    <definedName name="_Regression_X" hidden="1">#REF!</definedName>
    <definedName name="_regression_xx" localSheetId="12" hidden="1">#REF!</definedName>
    <definedName name="_regression_xx" localSheetId="2" hidden="1">#REF!</definedName>
    <definedName name="_regression_xx" localSheetId="5" hidden="1">#REF!</definedName>
    <definedName name="_regression_xx" localSheetId="6" hidden="1">#REF!</definedName>
    <definedName name="_regression_xx" localSheetId="7" hidden="1">#REF!</definedName>
    <definedName name="_regression_xx" localSheetId="8" hidden="1">#REF!</definedName>
    <definedName name="_regression_xx" localSheetId="9" hidden="1">#REF!</definedName>
    <definedName name="_regression_xx" localSheetId="11" hidden="1">#REF!</definedName>
    <definedName name="_regression_xx" localSheetId="17" hidden="1">#REF!</definedName>
    <definedName name="_regression_xx" localSheetId="23" hidden="1">#REF!</definedName>
    <definedName name="_regression_xx" localSheetId="16" hidden="1">#REF!</definedName>
    <definedName name="_regression_xx" localSheetId="24" hidden="1">#REF!</definedName>
    <definedName name="_regression_xx" localSheetId="21" hidden="1">#REF!</definedName>
    <definedName name="_regression_xx" localSheetId="15" hidden="1">#REF!</definedName>
    <definedName name="_regression_xx" localSheetId="22" hidden="1">#REF!</definedName>
    <definedName name="_regression_xx" localSheetId="14" hidden="1">#REF!</definedName>
    <definedName name="_regression_xx" localSheetId="19" hidden="1">#REF!</definedName>
    <definedName name="_regression_xx" localSheetId="18" hidden="1">#REF!</definedName>
    <definedName name="_regression_xx" hidden="1">#REF!</definedName>
    <definedName name="ＡＡ" localSheetId="12" hidden="1">#REF!</definedName>
    <definedName name="ＡＡ" localSheetId="2" hidden="1">#REF!</definedName>
    <definedName name="ＡＡ" localSheetId="5" hidden="1">#REF!</definedName>
    <definedName name="ＡＡ" localSheetId="6" hidden="1">#REF!</definedName>
    <definedName name="ＡＡ" localSheetId="7" hidden="1">#REF!</definedName>
    <definedName name="ＡＡ" hidden="1">#REF!</definedName>
    <definedName name="aaaaaa" localSheetId="12" hidden="1">#REF!</definedName>
    <definedName name="aaaaaa" localSheetId="2" hidden="1">#REF!</definedName>
    <definedName name="aaaaaa" localSheetId="5" hidden="1">#REF!</definedName>
    <definedName name="aaaaaa" localSheetId="6" hidden="1">#REF!</definedName>
    <definedName name="aaaaaa" localSheetId="7" hidden="1">#REF!</definedName>
    <definedName name="aaaaaa" hidden="1">#REF!</definedName>
    <definedName name="ab" localSheetId="12" hidden="1">#REF!</definedName>
    <definedName name="ab" localSheetId="2" hidden="1">#REF!</definedName>
    <definedName name="ab" localSheetId="5" hidden="1">#REF!</definedName>
    <definedName name="ab" localSheetId="6" hidden="1">#REF!</definedName>
    <definedName name="ab" localSheetId="7" hidden="1">#REF!</definedName>
    <definedName name="ab" hidden="1">#REF!</definedName>
    <definedName name="AS2DocOpenMode" hidden="1">"AS2DocumentEdit"</definedName>
    <definedName name="AS2HasNoAutoHeaderFooter" hidden="1">" "</definedName>
    <definedName name="BBBB" localSheetId="12" hidden="1">#REF!</definedName>
    <definedName name="BBBB" localSheetId="2" hidden="1">#REF!</definedName>
    <definedName name="BBBB" localSheetId="5"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localSheetId="11" hidden="1">#REF!</definedName>
    <definedName name="BBBB" localSheetId="17" hidden="1">#REF!</definedName>
    <definedName name="BBBB" localSheetId="23" hidden="1">#REF!</definedName>
    <definedName name="BBBB" localSheetId="16" hidden="1">#REF!</definedName>
    <definedName name="BBBB" localSheetId="24" hidden="1">#REF!</definedName>
    <definedName name="BBBB" localSheetId="21" hidden="1">#REF!</definedName>
    <definedName name="BBBB" localSheetId="15" hidden="1">#REF!</definedName>
    <definedName name="BBBB" localSheetId="22" hidden="1">#REF!</definedName>
    <definedName name="BBBB" localSheetId="20" hidden="1">#REF!</definedName>
    <definedName name="BBBB" localSheetId="14" hidden="1">#REF!</definedName>
    <definedName name="BBBB" localSheetId="19" hidden="1">#REF!</definedName>
    <definedName name="BBBB" localSheetId="18"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12" hidden="1">#REF!</definedName>
    <definedName name="DD" localSheetId="2" hidden="1">#REF!</definedName>
    <definedName name="DD" localSheetId="5"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localSheetId="11" hidden="1">#REF!</definedName>
    <definedName name="DD" localSheetId="17" hidden="1">#REF!</definedName>
    <definedName name="DD" localSheetId="23" hidden="1">#REF!</definedName>
    <definedName name="DD" localSheetId="16" hidden="1">#REF!</definedName>
    <definedName name="DD" localSheetId="24" hidden="1">#REF!</definedName>
    <definedName name="DD" localSheetId="21" hidden="1">#REF!</definedName>
    <definedName name="DD" localSheetId="15" hidden="1">#REF!</definedName>
    <definedName name="DD" localSheetId="22" hidden="1">#REF!</definedName>
    <definedName name="DD" localSheetId="20" hidden="1">#REF!</definedName>
    <definedName name="DD" localSheetId="14" hidden="1">#REF!</definedName>
    <definedName name="DD" localSheetId="19" hidden="1">#REF!</definedName>
    <definedName name="DD" localSheetId="18" hidden="1">#REF!</definedName>
    <definedName name="DD" hidden="1">#REF!</definedName>
    <definedName name="DUMMY" localSheetId="12" hidden="1">#REF!</definedName>
    <definedName name="DUMMY" localSheetId="2" hidden="1">#REF!</definedName>
    <definedName name="DUMMY" localSheetId="5"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localSheetId="11" hidden="1">#REF!</definedName>
    <definedName name="DUMMY" localSheetId="17" hidden="1">#REF!</definedName>
    <definedName name="DUMMY" localSheetId="23" hidden="1">#REF!</definedName>
    <definedName name="DUMMY" localSheetId="16" hidden="1">#REF!</definedName>
    <definedName name="DUMMY" localSheetId="24" hidden="1">#REF!</definedName>
    <definedName name="DUMMY" localSheetId="21" hidden="1">#REF!</definedName>
    <definedName name="DUMMY" localSheetId="15" hidden="1">#REF!</definedName>
    <definedName name="DUMMY" localSheetId="22" hidden="1">#REF!</definedName>
    <definedName name="DUMMY" localSheetId="14" hidden="1">#REF!</definedName>
    <definedName name="DUMMY" localSheetId="19" hidden="1">#REF!</definedName>
    <definedName name="DUMMY" localSheetId="18" hidden="1">#REF!</definedName>
    <definedName name="DUMMY" hidden="1">#REF!</definedName>
    <definedName name="EE" localSheetId="12" hidden="1">#REF!</definedName>
    <definedName name="EE" localSheetId="2" hidden="1">#REF!</definedName>
    <definedName name="EE" localSheetId="5"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localSheetId="11" hidden="1">#REF!</definedName>
    <definedName name="EE" localSheetId="17" hidden="1">#REF!</definedName>
    <definedName name="EE" localSheetId="23" hidden="1">#REF!</definedName>
    <definedName name="EE" localSheetId="16" hidden="1">#REF!</definedName>
    <definedName name="EE" localSheetId="24" hidden="1">#REF!</definedName>
    <definedName name="EE" localSheetId="21" hidden="1">#REF!</definedName>
    <definedName name="EE" localSheetId="15" hidden="1">#REF!</definedName>
    <definedName name="EE" localSheetId="22" hidden="1">#REF!</definedName>
    <definedName name="EE" localSheetId="14" hidden="1">#REF!</definedName>
    <definedName name="EE" localSheetId="19" hidden="1">#REF!</definedName>
    <definedName name="EE" localSheetId="18" hidden="1">#REF!</definedName>
    <definedName name="EE" hidden="1">#REF!</definedName>
    <definedName name="erer" localSheetId="5" hidden="1">'[2]2'!#REF!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localSheetId="11" hidden="1">'[2]2'!#REF!</definedName>
    <definedName name="erer" localSheetId="17" hidden="1">'[2]2'!#REF!</definedName>
    <definedName name="erer" localSheetId="23" hidden="1">'[2]2'!#REF!</definedName>
    <definedName name="erer" localSheetId="16" hidden="1">'[2]2'!#REF!</definedName>
    <definedName name="erer" localSheetId="24" hidden="1">'[2]2'!#REF!</definedName>
    <definedName name="erer" localSheetId="21" hidden="1">'[2]2'!#REF!</definedName>
    <definedName name="erer" localSheetId="15" hidden="1">'[2]2'!#REF!</definedName>
    <definedName name="erer" localSheetId="22" hidden="1">'[2]2'!#REF!</definedName>
    <definedName name="erer" localSheetId="14" hidden="1">'[2]2'!#REF!</definedName>
    <definedName name="erer" localSheetId="19" hidden="1">'[2]2'!#REF!</definedName>
    <definedName name="erer" localSheetId="18" hidden="1">'[2]2'!#REF!</definedName>
    <definedName name="erer" hidden="1">'[2]2'!#REF!</definedName>
    <definedName name="erre" localSheetId="5" hidden="1">'[2]1'!#REF!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localSheetId="11" hidden="1">'[2]1'!#REF!</definedName>
    <definedName name="erre" localSheetId="17" hidden="1">'[2]1'!#REF!</definedName>
    <definedName name="erre" localSheetId="23" hidden="1">'[2]1'!#REF!</definedName>
    <definedName name="erre" localSheetId="16" hidden="1">'[2]1'!#REF!</definedName>
    <definedName name="erre" localSheetId="24" hidden="1">'[2]1'!#REF!</definedName>
    <definedName name="erre" localSheetId="21" hidden="1">'[2]1'!#REF!</definedName>
    <definedName name="erre" localSheetId="15" hidden="1">'[2]1'!#REF!</definedName>
    <definedName name="erre" localSheetId="22" hidden="1">'[2]1'!#REF!</definedName>
    <definedName name="erre" localSheetId="14" hidden="1">'[2]1'!#REF!</definedName>
    <definedName name="erre" localSheetId="19" hidden="1">'[2]1'!#REF!</definedName>
    <definedName name="erre" localSheetId="18" hidden="1">'[2]1'!#REF!</definedName>
    <definedName name="erre" hidden="1">'[2]1'!#REF!</definedName>
    <definedName name="ffere" localSheetId="5" hidden="1">'[2]8'!#REF!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localSheetId="11" hidden="1">'[2]8'!#REF!</definedName>
    <definedName name="ffere" localSheetId="17" hidden="1">'[2]8'!#REF!</definedName>
    <definedName name="ffere" localSheetId="23" hidden="1">'[2]8'!#REF!</definedName>
    <definedName name="ffere" localSheetId="16" hidden="1">'[2]8'!#REF!</definedName>
    <definedName name="ffere" localSheetId="24" hidden="1">'[2]8'!#REF!</definedName>
    <definedName name="ffere" localSheetId="21" hidden="1">'[2]8'!#REF!</definedName>
    <definedName name="ffere" localSheetId="15" hidden="1">'[2]8'!#REF!</definedName>
    <definedName name="ffere" localSheetId="22" hidden="1">'[2]8'!#REF!</definedName>
    <definedName name="ffere" localSheetId="14" hidden="1">'[2]8'!#REF!</definedName>
    <definedName name="ffere" localSheetId="19" hidden="1">'[2]8'!#REF!</definedName>
    <definedName name="ffere" localSheetId="18" hidden="1">'[2]8'!#REF!</definedName>
    <definedName name="ffere" hidden="1">'[2]8'!#REF!</definedName>
    <definedName name="ｆｆｆ" localSheetId="12" hidden="1">#REF!</definedName>
    <definedName name="ｆｆｆ" localSheetId="2" hidden="1">#REF!</definedName>
    <definedName name="ｆｆｆ" localSheetId="5"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localSheetId="11" hidden="1">#REF!</definedName>
    <definedName name="ｆｆｆ" localSheetId="17" hidden="1">#REF!</definedName>
    <definedName name="ｆｆｆ" localSheetId="23" hidden="1">#REF!</definedName>
    <definedName name="ｆｆｆ" localSheetId="16" hidden="1">#REF!</definedName>
    <definedName name="ｆｆｆ" localSheetId="24" hidden="1">#REF!</definedName>
    <definedName name="ｆｆｆ" localSheetId="21" hidden="1">#REF!</definedName>
    <definedName name="ｆｆｆ" localSheetId="15" hidden="1">#REF!</definedName>
    <definedName name="ｆｆｆ" localSheetId="22" hidden="1">#REF!</definedName>
    <definedName name="ｆｆｆ" localSheetId="20" hidden="1">#REF!</definedName>
    <definedName name="ｆｆｆ" localSheetId="14" hidden="1">#REF!</definedName>
    <definedName name="ｆｆｆ" localSheetId="19" hidden="1">#REF!</definedName>
    <definedName name="ｆｆｆ" localSheetId="18" hidden="1">#REF!</definedName>
    <definedName name="ｆｆｆ" hidden="1">#REF!</definedName>
    <definedName name="fgfg" localSheetId="12" hidden="1">'[3]1'!#REF!</definedName>
    <definedName name="fgfg" localSheetId="2" hidden="1">'[3]1'!#REF!</definedName>
    <definedName name="fgfg" localSheetId="5"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localSheetId="11" hidden="1">'[3]1'!#REF!</definedName>
    <definedName name="fgfg" localSheetId="17" hidden="1">'[3]1'!#REF!</definedName>
    <definedName name="fgfg" localSheetId="23" hidden="1">'[3]1'!#REF!</definedName>
    <definedName name="fgfg" localSheetId="16" hidden="1">'[3]1'!#REF!</definedName>
    <definedName name="fgfg" localSheetId="24" hidden="1">'[3]1'!#REF!</definedName>
    <definedName name="fgfg" localSheetId="21" hidden="1">'[3]1'!#REF!</definedName>
    <definedName name="fgfg" localSheetId="15" hidden="1">'[3]1'!#REF!</definedName>
    <definedName name="fgfg" localSheetId="22" hidden="1">'[3]1'!#REF!</definedName>
    <definedName name="fgfg" localSheetId="20" hidden="1">'[3]1'!#REF!</definedName>
    <definedName name="fgfg" localSheetId="14" hidden="1">'[3]1'!#REF!</definedName>
    <definedName name="fgfg" localSheetId="19" hidden="1">'[3]1'!#REF!</definedName>
    <definedName name="fgfg" localSheetId="18" hidden="1">'[3]1'!#REF!</definedName>
    <definedName name="fgfg" hidden="1">'[3]1'!#REF!</definedName>
    <definedName name="ｇ" localSheetId="12" hidden="1">#REF!</definedName>
    <definedName name="ｇ" localSheetId="2" hidden="1">#REF!</definedName>
    <definedName name="ｇ" localSheetId="5"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localSheetId="11" hidden="1">#REF!</definedName>
    <definedName name="ｇ" localSheetId="17" hidden="1">#REF!</definedName>
    <definedName name="ｇ" localSheetId="23" hidden="1">#REF!</definedName>
    <definedName name="ｇ" localSheetId="16" hidden="1">#REF!</definedName>
    <definedName name="ｇ" localSheetId="24" hidden="1">#REF!</definedName>
    <definedName name="ｇ" localSheetId="21" hidden="1">#REF!</definedName>
    <definedName name="ｇ" localSheetId="15" hidden="1">#REF!</definedName>
    <definedName name="ｇ" localSheetId="22" hidden="1">#REF!</definedName>
    <definedName name="ｇ" localSheetId="20" hidden="1">#REF!</definedName>
    <definedName name="ｇ" localSheetId="14" hidden="1">#REF!</definedName>
    <definedName name="ｇ" localSheetId="19" hidden="1">#REF!</definedName>
    <definedName name="ｇ" localSheetId="18" hidden="1">#REF!</definedName>
    <definedName name="ｇ" hidden="1">#REF!</definedName>
    <definedName name="ＧＷメッセージ一覧" localSheetId="12" hidden="1">#REF!</definedName>
    <definedName name="ＧＷメッセージ一覧" localSheetId="2" hidden="1">#REF!</definedName>
    <definedName name="ＧＷメッセージ一覧" localSheetId="5"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localSheetId="11" hidden="1">#REF!</definedName>
    <definedName name="ＧＷメッセージ一覧" localSheetId="17" hidden="1">#REF!</definedName>
    <definedName name="ＧＷメッセージ一覧" localSheetId="23" hidden="1">#REF!</definedName>
    <definedName name="ＧＷメッセージ一覧" localSheetId="16" hidden="1">#REF!</definedName>
    <definedName name="ＧＷメッセージ一覧" localSheetId="24" hidden="1">#REF!</definedName>
    <definedName name="ＧＷメッセージ一覧" localSheetId="21" hidden="1">#REF!</definedName>
    <definedName name="ＧＷメッセージ一覧" localSheetId="15" hidden="1">#REF!</definedName>
    <definedName name="ＧＷメッセージ一覧" localSheetId="22" hidden="1">#REF!</definedName>
    <definedName name="ＧＷメッセージ一覧" localSheetId="14" hidden="1">#REF!</definedName>
    <definedName name="ＧＷメッセージ一覧" localSheetId="19" hidden="1">#REF!</definedName>
    <definedName name="ＧＷメッセージ一覧" localSheetId="18" hidden="1">#REF!</definedName>
    <definedName name="ＧＷメッセージ一覧" hidden="1">#REF!</definedName>
    <definedName name="henkou" localSheetId="12" hidden="1">#REF!</definedName>
    <definedName name="henkou" localSheetId="2" hidden="1">#REF!</definedName>
    <definedName name="henkou" localSheetId="5"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localSheetId="11" hidden="1">#REF!</definedName>
    <definedName name="henkou" localSheetId="17" hidden="1">#REF!</definedName>
    <definedName name="henkou" localSheetId="23" hidden="1">#REF!</definedName>
    <definedName name="henkou" localSheetId="16" hidden="1">#REF!</definedName>
    <definedName name="henkou" localSheetId="24" hidden="1">#REF!</definedName>
    <definedName name="henkou" localSheetId="21" hidden="1">#REF!</definedName>
    <definedName name="henkou" localSheetId="15" hidden="1">#REF!</definedName>
    <definedName name="henkou" localSheetId="22" hidden="1">#REF!</definedName>
    <definedName name="henkou" localSheetId="14" hidden="1">#REF!</definedName>
    <definedName name="henkou" localSheetId="19" hidden="1">#REF!</definedName>
    <definedName name="henkou" localSheetId="18" hidden="1">#REF!</definedName>
    <definedName name="henkou" hidden="1">#REF!</definedName>
    <definedName name="henkou2" localSheetId="12" hidden="1">#REF!</definedName>
    <definedName name="henkou2" localSheetId="2" hidden="1">#REF!</definedName>
    <definedName name="henkou2" localSheetId="5" hidden="1">#REF!</definedName>
    <definedName name="henkou2" localSheetId="6" hidden="1">#REF!</definedName>
    <definedName name="henkou2" localSheetId="7" hidden="1">#REF!</definedName>
    <definedName name="henkou2" hidden="1">#REF!</definedName>
    <definedName name="henkou3" localSheetId="12" hidden="1">#REF!</definedName>
    <definedName name="henkou3" localSheetId="2" hidden="1">#REF!</definedName>
    <definedName name="henkou3" localSheetId="5" hidden="1">#REF!</definedName>
    <definedName name="henkou3" localSheetId="6" hidden="1">#REF!</definedName>
    <definedName name="henkou3" localSheetId="7" hidden="1">#REF!</definedName>
    <definedName name="henkou3" hidden="1">#REF!</definedName>
    <definedName name="henkou4" localSheetId="12" hidden="1">#REF!</definedName>
    <definedName name="henkou4" localSheetId="2" hidden="1">#REF!</definedName>
    <definedName name="henkou4" localSheetId="5" hidden="1">#REF!</definedName>
    <definedName name="henkou4" localSheetId="6" hidden="1">#REF!</definedName>
    <definedName name="henkou4" localSheetId="7" hidden="1">#REF!</definedName>
    <definedName name="henkou4" hidden="1">#REF!</definedName>
    <definedName name="Ｉ" localSheetId="12" hidden="1">#REF!</definedName>
    <definedName name="Ｉ" localSheetId="2" hidden="1">#REF!</definedName>
    <definedName name="Ｉ" localSheetId="5" hidden="1">#REF!</definedName>
    <definedName name="Ｉ" localSheetId="6" hidden="1">#REF!</definedName>
    <definedName name="Ｉ" localSheetId="7" hidden="1">#REF!</definedName>
    <definedName name="Ｉ" hidden="1">#REF!</definedName>
    <definedName name="ｊ" localSheetId="12" hidden="1">#REF!</definedName>
    <definedName name="ｊ" localSheetId="2" hidden="1">#REF!</definedName>
    <definedName name="ｊ" localSheetId="5" hidden="1">#REF!</definedName>
    <definedName name="ｊ" localSheetId="6" hidden="1">#REF!</definedName>
    <definedName name="ｊ" localSheetId="7" hidden="1">#REF!</definedName>
    <definedName name="ｊ" hidden="1">#REF!</definedName>
    <definedName name="ｋ" localSheetId="12" hidden="1">#REF!</definedName>
    <definedName name="ｋ" localSheetId="2" hidden="1">#REF!</definedName>
    <definedName name="ｋ" localSheetId="5" hidden="1">#REF!</definedName>
    <definedName name="ｋ" localSheetId="6" hidden="1">#REF!</definedName>
    <definedName name="ｋ" localSheetId="7" hidden="1">#REF!</definedName>
    <definedName name="ｋ" hidden="1">#REF!</definedName>
    <definedName name="ｋｋ" localSheetId="12" hidden="1">#REF!</definedName>
    <definedName name="ｋｋ" localSheetId="2" hidden="1">#REF!</definedName>
    <definedName name="ｋｋ" localSheetId="5" hidden="1">#REF!</definedName>
    <definedName name="ｋｋ" localSheetId="6" hidden="1">#REF!</definedName>
    <definedName name="ｋｋ" localSheetId="7" hidden="1">#REF!</definedName>
    <definedName name="ｋｋ" hidden="1">#REF!</definedName>
    <definedName name="ｌ" localSheetId="12" hidden="1">#REF!</definedName>
    <definedName name="ｌ" localSheetId="2" hidden="1">#REF!</definedName>
    <definedName name="ｌ" localSheetId="5" hidden="1">#REF!</definedName>
    <definedName name="ｌ" localSheetId="6" hidden="1">#REF!</definedName>
    <definedName name="ｌ" localSheetId="7" hidden="1">#REF!</definedName>
    <definedName name="ｌ" hidden="1">#REF!</definedName>
    <definedName name="ｍ" localSheetId="12" hidden="1">#REF!</definedName>
    <definedName name="ｍ" localSheetId="2" hidden="1">#REF!</definedName>
    <definedName name="ｍ" localSheetId="5" hidden="1">#REF!</definedName>
    <definedName name="ｍ" localSheetId="6" hidden="1">#REF!</definedName>
    <definedName name="ｍ" localSheetId="7" hidden="1">#REF!</definedName>
    <definedName name="ｍ" hidden="1">#REF!</definedName>
    <definedName name="ＭＭＭＭ" localSheetId="12" hidden="1">#REF!</definedName>
    <definedName name="ＭＭＭＭ" localSheetId="2" hidden="1">#REF!</definedName>
    <definedName name="ＭＭＭＭ" localSheetId="5" hidden="1">#REF!</definedName>
    <definedName name="ＭＭＭＭ" localSheetId="6" hidden="1">#REF!</definedName>
    <definedName name="ＭＭＭＭ" localSheetId="7" hidden="1">#REF!</definedName>
    <definedName name="ＭＭＭＭ" hidden="1">#REF!</definedName>
    <definedName name="ｎ" localSheetId="12" hidden="1">#REF!</definedName>
    <definedName name="ｎ" localSheetId="2" hidden="1">#REF!</definedName>
    <definedName name="ｎ" localSheetId="5" hidden="1">#REF!</definedName>
    <definedName name="ｎ" localSheetId="6" hidden="1">#REF!</definedName>
    <definedName name="ｎ" localSheetId="7" hidden="1">#REF!</definedName>
    <definedName name="ｎ" hidden="1">#REF!</definedName>
    <definedName name="ｐ" localSheetId="12" hidden="1">#REF!</definedName>
    <definedName name="ｐ" localSheetId="2" hidden="1">#REF!</definedName>
    <definedName name="ｐ" localSheetId="5" hidden="1">#REF!</definedName>
    <definedName name="ｐ" localSheetId="6" hidden="1">#REF!</definedName>
    <definedName name="ｐ" localSheetId="7" hidden="1">#REF!</definedName>
    <definedName name="ｐ" hidden="1">#REF!</definedName>
    <definedName name="ＰＰ" localSheetId="12" hidden="1">#REF!</definedName>
    <definedName name="ＰＰ" localSheetId="2" hidden="1">#REF!</definedName>
    <definedName name="ＰＰ" localSheetId="5" hidden="1">#REF!</definedName>
    <definedName name="ＰＰ" localSheetId="6" hidden="1">#REF!</definedName>
    <definedName name="ＰＰ" localSheetId="7" hidden="1">#REF!</definedName>
    <definedName name="ＰＰ" hidden="1">#REF!</definedName>
    <definedName name="_xlnm.Print_Area" localSheetId="1">該当必須様式提出チェックリスト!$A$1:$H$12</definedName>
    <definedName name="_xlnm.Print_Area" localSheetId="12">'様式第18.表明保証保険利用報告書'!$B$1:$V$65</definedName>
    <definedName name="_xlnm.Print_Area" localSheetId="13">'様式第19.未成約時の追加報告書'!$A$1:$H$46</definedName>
    <definedName name="_xlnm.Print_Area" localSheetId="2">'様式第5.実績報告書'!$B$1:$V$92</definedName>
    <definedName name="_xlnm.Print_Area" localSheetId="4">'様式第5-1.事業実施概要報告書'!$A$1:$I$73</definedName>
    <definedName name="_xlnm.Print_Area" localSheetId="5">'様式第5-2.補助対象経費総括表'!$A$1:$AQ$43</definedName>
    <definedName name="_xlnm.Print_Area" localSheetId="6">'様式第5-3.経費区分別内訳書'!$B$1:$EJ$71</definedName>
    <definedName name="_xlnm.Print_Area" localSheetId="7">'様式第5-3-4.謝金単価報告書'!$B$1:$CL$66</definedName>
    <definedName name="_xlnm.Print_Area" localSheetId="8">'様式第5-3-5.専門家選定における見積金額確認書'!$B$1:$CU$53</definedName>
    <definedName name="_xlnm.Print_Area" localSheetId="9">'様式第5-4.見積と支払金額の差異報告書'!$B$1:$CD$51</definedName>
    <definedName name="_xlnm.Print_Area" localSheetId="10">'様式第5-5.経費区分変更申請書'!$B$1:$BD$77</definedName>
    <definedName name="_xlnm.Print_Area" localSheetId="11">'様式第5-6.検査チェックシート'!$B$1:$CK$31</definedName>
    <definedName name="_xlnm.Print_Area" localSheetId="17">'様式第5-6-1.経費区分別証拠書類一覧（システム利用 )'!$B$1:$CZ$73</definedName>
    <definedName name="_xlnm.Print_Area" localSheetId="23">'様式第5-6-1.経費区分別証拠書類一覧（リースの解約費)'!$B$1:$CR$73</definedName>
    <definedName name="_xlnm.Print_Area" localSheetId="16">'様式第5-6-1.経費区分別証拠書類一覧（委託費）'!$B$1:$CN$73</definedName>
    <definedName name="_xlnm.Print_Area" localSheetId="24">'様式第5-6-1.経費区分別証拠書類一覧（移転・移設費 )'!$B$1:$CR$73</definedName>
    <definedName name="_xlnm.Print_Area" localSheetId="21">'様式第5-6-1.経費区分別証拠書類一覧（解体費）'!$B$1:$CN$73</definedName>
    <definedName name="_xlnm.Print_Area" localSheetId="15">'様式第5-6-1.経費区分別証拠書類一覧（外注費） '!$B$1:$CK$73</definedName>
    <definedName name="_xlnm.Print_Area" localSheetId="22">'様式第5-6-1.経費区分別証拠書類一覧（原状回復費）'!$B$1:$CR$73</definedName>
    <definedName name="_xlnm.Print_Area" localSheetId="20">'様式第5-6-1.経費区分別証拠書類一覧（在庫廃棄費）'!$B$1:$CN$73</definedName>
    <definedName name="_xlnm.Print_Area" localSheetId="14">'様式第5-6-1.経費区分別証拠書類一覧（謝金） '!$B$1:$CO$73</definedName>
    <definedName name="_xlnm.Print_Area" localSheetId="19">'様式第5-6-1.経費区分別証拠書類一覧（廃業支援費） '!$B$1:$CN$73</definedName>
    <definedName name="_xlnm.Print_Area" localSheetId="18">'様式第5-6-1.経費区分別証拠書類一覧（保険料）'!$B$1:$CG$73</definedName>
    <definedName name="_xlnm.Print_Titles" localSheetId="6">'様式第5-3.経費区分別内訳書'!$EJ:$EJ,'様式第5-3.経費区分別内訳書'!$1:$20</definedName>
    <definedName name="ｑ" localSheetId="12" hidden="1">#REF!</definedName>
    <definedName name="ｑ" localSheetId="2" hidden="1">#REF!</definedName>
    <definedName name="ｑ" localSheetId="5"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localSheetId="11" hidden="1">#REF!</definedName>
    <definedName name="ｑ" localSheetId="17" hidden="1">#REF!</definedName>
    <definedName name="ｑ" localSheetId="23" hidden="1">#REF!</definedName>
    <definedName name="ｑ" localSheetId="16" hidden="1">#REF!</definedName>
    <definedName name="ｑ" localSheetId="24" hidden="1">#REF!</definedName>
    <definedName name="ｑ" localSheetId="21" hidden="1">#REF!</definedName>
    <definedName name="ｑ" localSheetId="15" hidden="1">#REF!</definedName>
    <definedName name="ｑ" localSheetId="22" hidden="1">#REF!</definedName>
    <definedName name="ｑ" localSheetId="14" hidden="1">#REF!</definedName>
    <definedName name="ｑ" localSheetId="19" hidden="1">#REF!</definedName>
    <definedName name="ｑ" localSheetId="18" hidden="1">#REF!</definedName>
    <definedName name="ｑ" hidden="1">#REF!</definedName>
    <definedName name="RD検証" localSheetId="12" hidden="1">#REF!</definedName>
    <definedName name="RD検証" localSheetId="2" hidden="1">#REF!</definedName>
    <definedName name="RD検証" localSheetId="5"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localSheetId="11" hidden="1">#REF!</definedName>
    <definedName name="RD検証" localSheetId="17" hidden="1">#REF!</definedName>
    <definedName name="RD検証" localSheetId="23" hidden="1">#REF!</definedName>
    <definedName name="RD検証" localSheetId="16" hidden="1">#REF!</definedName>
    <definedName name="RD検証" localSheetId="24" hidden="1">#REF!</definedName>
    <definedName name="RD検証" localSheetId="21" hidden="1">#REF!</definedName>
    <definedName name="RD検証" localSheetId="15" hidden="1">#REF!</definedName>
    <definedName name="RD検証" localSheetId="22" hidden="1">#REF!</definedName>
    <definedName name="RD検証" localSheetId="14" hidden="1">#REF!</definedName>
    <definedName name="RD検証" localSheetId="19" hidden="1">#REF!</definedName>
    <definedName name="RD検証" localSheetId="18" hidden="1">#REF!</definedName>
    <definedName name="RD検証" hidden="1">#REF!</definedName>
    <definedName name="rerere" localSheetId="12" hidden="1">#REF!</definedName>
    <definedName name="rerere" localSheetId="2" hidden="1">#REF!</definedName>
    <definedName name="rerere" localSheetId="5"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localSheetId="11" hidden="1">#REF!</definedName>
    <definedName name="rerere" localSheetId="17" hidden="1">#REF!</definedName>
    <definedName name="rerere" localSheetId="23" hidden="1">#REF!</definedName>
    <definedName name="rerere" localSheetId="16" hidden="1">#REF!</definedName>
    <definedName name="rerere" localSheetId="24" hidden="1">#REF!</definedName>
    <definedName name="rerere" localSheetId="21" hidden="1">#REF!</definedName>
    <definedName name="rerere" localSheetId="15" hidden="1">#REF!</definedName>
    <definedName name="rerere" localSheetId="22" hidden="1">#REF!</definedName>
    <definedName name="rerere" localSheetId="14" hidden="1">#REF!</definedName>
    <definedName name="rerere" localSheetId="19" hidden="1">#REF!</definedName>
    <definedName name="rerere" localSheetId="18" hidden="1">#REF!</definedName>
    <definedName name="rerere" hidden="1">#REF!</definedName>
    <definedName name="s" localSheetId="12" hidden="1">#REF!</definedName>
    <definedName name="s" localSheetId="2" hidden="1">#REF!</definedName>
    <definedName name="s" localSheetId="5" hidden="1">#REF!</definedName>
    <definedName name="s" localSheetId="6" hidden="1">#REF!</definedName>
    <definedName name="s" localSheetId="7" hidden="1">#REF!</definedName>
    <definedName name="s" hidden="1">#REF!</definedName>
    <definedName name="SD" localSheetId="12" hidden="1">#REF!</definedName>
    <definedName name="SD" localSheetId="2" hidden="1">#REF!</definedName>
    <definedName name="SD" localSheetId="5" hidden="1">#REF!</definedName>
    <definedName name="SD" localSheetId="6" hidden="1">#REF!</definedName>
    <definedName name="SD" localSheetId="7" hidden="1">#REF!</definedName>
    <definedName name="SD" hidden="1">#REF!</definedName>
    <definedName name="ＳＳＳ" localSheetId="12" hidden="1">#REF!</definedName>
    <definedName name="ＳＳＳ" localSheetId="2" hidden="1">#REF!</definedName>
    <definedName name="ＳＳＳ" localSheetId="5" hidden="1">#REF!</definedName>
    <definedName name="ＳＳＳ" localSheetId="6" hidden="1">#REF!</definedName>
    <definedName name="ＳＳＳ" localSheetId="7" hidden="1">#REF!</definedName>
    <definedName name="ＳＳＳ" hidden="1">#REF!</definedName>
    <definedName name="test" localSheetId="12" hidden="1">#REF!</definedName>
    <definedName name="test" localSheetId="2" hidden="1">#REF!</definedName>
    <definedName name="test" localSheetId="5" hidden="1">#REF!</definedName>
    <definedName name="test" localSheetId="6" hidden="1">#REF!</definedName>
    <definedName name="test" localSheetId="7" hidden="1">#REF!</definedName>
    <definedName name="test" hidden="1">#REF!</definedName>
    <definedName name="TextRefCopyRangeCount" hidden="1">13</definedName>
    <definedName name="u" localSheetId="12" hidden="1">#REF!</definedName>
    <definedName name="u" localSheetId="2" hidden="1">#REF!</definedName>
    <definedName name="u" localSheetId="5"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localSheetId="11" hidden="1">#REF!</definedName>
    <definedName name="u" localSheetId="17" hidden="1">#REF!</definedName>
    <definedName name="u" localSheetId="23" hidden="1">#REF!</definedName>
    <definedName name="u" localSheetId="16" hidden="1">#REF!</definedName>
    <definedName name="u" localSheetId="24" hidden="1">#REF!</definedName>
    <definedName name="u" localSheetId="21" hidden="1">#REF!</definedName>
    <definedName name="u" localSheetId="15" hidden="1">#REF!</definedName>
    <definedName name="u" localSheetId="22" hidden="1">#REF!</definedName>
    <definedName name="u" localSheetId="20" hidden="1">#REF!</definedName>
    <definedName name="u" localSheetId="14" hidden="1">#REF!</definedName>
    <definedName name="u" localSheetId="19" hidden="1">#REF!</definedName>
    <definedName name="u" localSheetId="18" hidden="1">#REF!</definedName>
    <definedName name="u" hidden="1">#REF!</definedName>
    <definedName name="ｖ" localSheetId="12" hidden="1">#REF!</definedName>
    <definedName name="ｖ" localSheetId="2" hidden="1">#REF!</definedName>
    <definedName name="ｖ" localSheetId="5"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localSheetId="11" hidden="1">#REF!</definedName>
    <definedName name="ｖ" localSheetId="17" hidden="1">#REF!</definedName>
    <definedName name="ｖ" localSheetId="23" hidden="1">#REF!</definedName>
    <definedName name="ｖ" localSheetId="16" hidden="1">#REF!</definedName>
    <definedName name="ｖ" localSheetId="24" hidden="1">#REF!</definedName>
    <definedName name="ｖ" localSheetId="21" hidden="1">#REF!</definedName>
    <definedName name="ｖ" localSheetId="15" hidden="1">#REF!</definedName>
    <definedName name="ｖ" localSheetId="22" hidden="1">#REF!</definedName>
    <definedName name="ｖ" localSheetId="14" hidden="1">#REF!</definedName>
    <definedName name="ｖ" localSheetId="19" hidden="1">#REF!</definedName>
    <definedName name="ｖ" localSheetId="18"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12" hidden="1">#REF!</definedName>
    <definedName name="WW" localSheetId="2" hidden="1">#REF!</definedName>
    <definedName name="WW" localSheetId="5"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localSheetId="11" hidden="1">#REF!</definedName>
    <definedName name="WW" localSheetId="17" hidden="1">#REF!</definedName>
    <definedName name="WW" localSheetId="23" hidden="1">#REF!</definedName>
    <definedName name="WW" localSheetId="16" hidden="1">#REF!</definedName>
    <definedName name="WW" localSheetId="24" hidden="1">#REF!</definedName>
    <definedName name="WW" localSheetId="21" hidden="1">#REF!</definedName>
    <definedName name="WW" localSheetId="15" hidden="1">#REF!</definedName>
    <definedName name="WW" localSheetId="22" hidden="1">#REF!</definedName>
    <definedName name="WW" localSheetId="20" hidden="1">#REF!</definedName>
    <definedName name="WW" localSheetId="14" hidden="1">#REF!</definedName>
    <definedName name="WW" localSheetId="19" hidden="1">#REF!</definedName>
    <definedName name="WW" localSheetId="18" hidden="1">#REF!</definedName>
    <definedName name="WW" hidden="1">#REF!</definedName>
    <definedName name="x" localSheetId="12" hidden="1">#REF!</definedName>
    <definedName name="x" localSheetId="2" hidden="1">#REF!</definedName>
    <definedName name="x" localSheetId="5"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localSheetId="11" hidden="1">#REF!</definedName>
    <definedName name="x" localSheetId="17" hidden="1">#REF!</definedName>
    <definedName name="x" localSheetId="23" hidden="1">#REF!</definedName>
    <definedName name="x" localSheetId="16" hidden="1">#REF!</definedName>
    <definedName name="x" localSheetId="24" hidden="1">#REF!</definedName>
    <definedName name="x" localSheetId="21" hidden="1">#REF!</definedName>
    <definedName name="x" localSheetId="15" hidden="1">#REF!</definedName>
    <definedName name="x" localSheetId="22" hidden="1">#REF!</definedName>
    <definedName name="x" localSheetId="14" hidden="1">#REF!</definedName>
    <definedName name="x" localSheetId="19" hidden="1">#REF!</definedName>
    <definedName name="x" localSheetId="18" hidden="1">#REF!</definedName>
    <definedName name="x" hidden="1">#REF!</definedName>
    <definedName name="XREF_COLUMN_1" localSheetId="12" hidden="1">#REF!</definedName>
    <definedName name="XREF_COLUMN_1" localSheetId="2" hidden="1">#REF!</definedName>
    <definedName name="XREF_COLUMN_1" localSheetId="5"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localSheetId="11" hidden="1">#REF!</definedName>
    <definedName name="XREF_COLUMN_1" localSheetId="17" hidden="1">#REF!</definedName>
    <definedName name="XREF_COLUMN_1" localSheetId="23" hidden="1">#REF!</definedName>
    <definedName name="XREF_COLUMN_1" localSheetId="16" hidden="1">#REF!</definedName>
    <definedName name="XREF_COLUMN_1" localSheetId="24" hidden="1">#REF!</definedName>
    <definedName name="XREF_COLUMN_1" localSheetId="21" hidden="1">#REF!</definedName>
    <definedName name="XREF_COLUMN_1" localSheetId="15" hidden="1">#REF!</definedName>
    <definedName name="XREF_COLUMN_1" localSheetId="22" hidden="1">#REF!</definedName>
    <definedName name="XREF_COLUMN_1" localSheetId="14" hidden="1">#REF!</definedName>
    <definedName name="XREF_COLUMN_1" localSheetId="19" hidden="1">#REF!</definedName>
    <definedName name="XREF_COLUMN_1" localSheetId="18" hidden="1">#REF!</definedName>
    <definedName name="XREF_COLUMN_1" hidden="1">#REF!</definedName>
    <definedName name="XREF_COLUMN_11" localSheetId="12" hidden="1">#REF!</definedName>
    <definedName name="XREF_COLUMN_11" localSheetId="2" hidden="1">#REF!</definedName>
    <definedName name="XREF_COLUMN_11" localSheetId="5" hidden="1">#REF!</definedName>
    <definedName name="XREF_COLUMN_11" localSheetId="6" hidden="1">#REF!</definedName>
    <definedName name="XREF_COLUMN_11" localSheetId="7" hidden="1">#REF!</definedName>
    <definedName name="XREF_COLUMN_11" hidden="1">#REF!</definedName>
    <definedName name="XREF_COLUMN_13" localSheetId="5" hidden="1">'[1]20'!#REF!</definedName>
    <definedName name="XREF_COLUMN_13" localSheetId="6" hidden="1">'[1]20'!#REF!</definedName>
    <definedName name="XREF_COLUMN_13" hidden="1">'[1]20'!#REF!</definedName>
    <definedName name="XREF_COLUMN_14" localSheetId="5" hidden="1">'[1]2'!#REF!</definedName>
    <definedName name="XREF_COLUMN_14" localSheetId="6" hidden="1">'[1]2'!#REF!</definedName>
    <definedName name="XREF_COLUMN_14" hidden="1">'[1]2'!#REF!</definedName>
    <definedName name="XREF_COLUMN_15" localSheetId="12" hidden="1">#REF!</definedName>
    <definedName name="XREF_COLUMN_15" localSheetId="2" hidden="1">#REF!</definedName>
    <definedName name="XREF_COLUMN_15" localSheetId="5"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localSheetId="11" hidden="1">#REF!</definedName>
    <definedName name="XREF_COLUMN_15" localSheetId="17" hidden="1">#REF!</definedName>
    <definedName name="XREF_COLUMN_15" localSheetId="23" hidden="1">#REF!</definedName>
    <definedName name="XREF_COLUMN_15" localSheetId="16" hidden="1">#REF!</definedName>
    <definedName name="XREF_COLUMN_15" localSheetId="24" hidden="1">#REF!</definedName>
    <definedName name="XREF_COLUMN_15" localSheetId="21" hidden="1">#REF!</definedName>
    <definedName name="XREF_COLUMN_15" localSheetId="15" hidden="1">#REF!</definedName>
    <definedName name="XREF_COLUMN_15" localSheetId="22" hidden="1">#REF!</definedName>
    <definedName name="XREF_COLUMN_15" localSheetId="20" hidden="1">#REF!</definedName>
    <definedName name="XREF_COLUMN_15" localSheetId="14" hidden="1">#REF!</definedName>
    <definedName name="XREF_COLUMN_15" localSheetId="19" hidden="1">#REF!</definedName>
    <definedName name="XREF_COLUMN_15" localSheetId="18" hidden="1">#REF!</definedName>
    <definedName name="XREF_COLUMN_15" hidden="1">#REF!</definedName>
    <definedName name="XREF_COLUMN_16" localSheetId="12" hidden="1">#REF!</definedName>
    <definedName name="XREF_COLUMN_16" localSheetId="2" hidden="1">#REF!</definedName>
    <definedName name="XREF_COLUMN_16" localSheetId="5"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localSheetId="11" hidden="1">#REF!</definedName>
    <definedName name="XREF_COLUMN_16" localSheetId="17" hidden="1">#REF!</definedName>
    <definedName name="XREF_COLUMN_16" localSheetId="23" hidden="1">#REF!</definedName>
    <definedName name="XREF_COLUMN_16" localSheetId="16" hidden="1">#REF!</definedName>
    <definedName name="XREF_COLUMN_16" localSheetId="24" hidden="1">#REF!</definedName>
    <definedName name="XREF_COLUMN_16" localSheetId="21" hidden="1">#REF!</definedName>
    <definedName name="XREF_COLUMN_16" localSheetId="15" hidden="1">#REF!</definedName>
    <definedName name="XREF_COLUMN_16" localSheetId="22" hidden="1">#REF!</definedName>
    <definedName name="XREF_COLUMN_16" localSheetId="14" hidden="1">#REF!</definedName>
    <definedName name="XREF_COLUMN_16" localSheetId="19" hidden="1">#REF!</definedName>
    <definedName name="XREF_COLUMN_16" localSheetId="18" hidden="1">#REF!</definedName>
    <definedName name="XREF_COLUMN_16" hidden="1">#REF!</definedName>
    <definedName name="XREF_COLUMN_17" localSheetId="5" hidden="1">'[2]1'!#REF!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localSheetId="11" hidden="1">'[2]1'!#REF!</definedName>
    <definedName name="XREF_COLUMN_17" localSheetId="17" hidden="1">'[2]1'!#REF!</definedName>
    <definedName name="XREF_COLUMN_17" localSheetId="23" hidden="1">'[2]1'!#REF!</definedName>
    <definedName name="XREF_COLUMN_17" localSheetId="16" hidden="1">'[2]1'!#REF!</definedName>
    <definedName name="XREF_COLUMN_17" localSheetId="24" hidden="1">'[2]1'!#REF!</definedName>
    <definedName name="XREF_COLUMN_17" localSheetId="21" hidden="1">'[2]1'!#REF!</definedName>
    <definedName name="XREF_COLUMN_17" localSheetId="15" hidden="1">'[2]1'!#REF!</definedName>
    <definedName name="XREF_COLUMN_17" localSheetId="22" hidden="1">'[2]1'!#REF!</definedName>
    <definedName name="XREF_COLUMN_17" localSheetId="14" hidden="1">'[2]1'!#REF!</definedName>
    <definedName name="XREF_COLUMN_17" localSheetId="19" hidden="1">'[2]1'!#REF!</definedName>
    <definedName name="XREF_COLUMN_17" localSheetId="18" hidden="1">'[2]1'!#REF!</definedName>
    <definedName name="XREF_COLUMN_17" hidden="1">'[2]1'!#REF!</definedName>
    <definedName name="XREF_COLUMN_18" localSheetId="5" hidden="1">'[2]8'!#REF!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localSheetId="11" hidden="1">'[2]8'!#REF!</definedName>
    <definedName name="XREF_COLUMN_18" localSheetId="17" hidden="1">'[2]8'!#REF!</definedName>
    <definedName name="XREF_COLUMN_18" localSheetId="23" hidden="1">'[2]8'!#REF!</definedName>
    <definedName name="XREF_COLUMN_18" localSheetId="16" hidden="1">'[2]8'!#REF!</definedName>
    <definedName name="XREF_COLUMN_18" localSheetId="24" hidden="1">'[2]8'!#REF!</definedName>
    <definedName name="XREF_COLUMN_18" localSheetId="21" hidden="1">'[2]8'!#REF!</definedName>
    <definedName name="XREF_COLUMN_18" localSheetId="15" hidden="1">'[2]8'!#REF!</definedName>
    <definedName name="XREF_COLUMN_18" localSheetId="22" hidden="1">'[2]8'!#REF!</definedName>
    <definedName name="XREF_COLUMN_18" localSheetId="14" hidden="1">'[2]8'!#REF!</definedName>
    <definedName name="XREF_COLUMN_18" localSheetId="19" hidden="1">'[2]8'!#REF!</definedName>
    <definedName name="XREF_COLUMN_18" localSheetId="18" hidden="1">'[2]8'!#REF!</definedName>
    <definedName name="XREF_COLUMN_18" hidden="1">'[2]8'!#REF!</definedName>
    <definedName name="XREF_COLUMN_2" localSheetId="12" hidden="1">#REF!</definedName>
    <definedName name="XREF_COLUMN_2" localSheetId="2" hidden="1">#REF!</definedName>
    <definedName name="XREF_COLUMN_2" localSheetId="5"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localSheetId="11" hidden="1">#REF!</definedName>
    <definedName name="XREF_COLUMN_2" localSheetId="17" hidden="1">#REF!</definedName>
    <definedName name="XREF_COLUMN_2" localSheetId="23" hidden="1">#REF!</definedName>
    <definedName name="XREF_COLUMN_2" localSheetId="16" hidden="1">#REF!</definedName>
    <definedName name="XREF_COLUMN_2" localSheetId="24" hidden="1">#REF!</definedName>
    <definedName name="XREF_COLUMN_2" localSheetId="21" hidden="1">#REF!</definedName>
    <definedName name="XREF_COLUMN_2" localSheetId="15" hidden="1">#REF!</definedName>
    <definedName name="XREF_COLUMN_2" localSheetId="22" hidden="1">#REF!</definedName>
    <definedName name="XREF_COLUMN_2" localSheetId="20" hidden="1">#REF!</definedName>
    <definedName name="XREF_COLUMN_2" localSheetId="14" hidden="1">#REF!</definedName>
    <definedName name="XREF_COLUMN_2" localSheetId="19" hidden="1">#REF!</definedName>
    <definedName name="XREF_COLUMN_2" localSheetId="18" hidden="1">#REF!</definedName>
    <definedName name="XREF_COLUMN_2" hidden="1">#REF!</definedName>
    <definedName name="XREF_COLUMN_3" localSheetId="12" hidden="1">'[3]1'!#REF!</definedName>
    <definedName name="XREF_COLUMN_3" localSheetId="2" hidden="1">'[3]1'!#REF!</definedName>
    <definedName name="XREF_COLUMN_3" localSheetId="5"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localSheetId="11" hidden="1">'[3]1'!#REF!</definedName>
    <definedName name="XREF_COLUMN_3" localSheetId="17" hidden="1">'[3]1'!#REF!</definedName>
    <definedName name="XREF_COLUMN_3" localSheetId="23" hidden="1">'[3]1'!#REF!</definedName>
    <definedName name="XREF_COLUMN_3" localSheetId="16" hidden="1">'[3]1'!#REF!</definedName>
    <definedName name="XREF_COLUMN_3" localSheetId="24" hidden="1">'[3]1'!#REF!</definedName>
    <definedName name="XREF_COLUMN_3" localSheetId="21" hidden="1">'[3]1'!#REF!</definedName>
    <definedName name="XREF_COLUMN_3" localSheetId="15" hidden="1">'[3]1'!#REF!</definedName>
    <definedName name="XREF_COLUMN_3" localSheetId="22" hidden="1">'[3]1'!#REF!</definedName>
    <definedName name="XREF_COLUMN_3" localSheetId="20" hidden="1">'[3]1'!#REF!</definedName>
    <definedName name="XREF_COLUMN_3" localSheetId="14" hidden="1">'[3]1'!#REF!</definedName>
    <definedName name="XREF_COLUMN_3" localSheetId="19" hidden="1">'[3]1'!#REF!</definedName>
    <definedName name="XREF_COLUMN_3" localSheetId="18" hidden="1">'[3]1'!#REF!</definedName>
    <definedName name="XREF_COLUMN_3" hidden="1">'[3]1'!#REF!</definedName>
    <definedName name="XREF_COLUMN_4" localSheetId="12" hidden="1">'[2]1'!#REF!</definedName>
    <definedName name="XREF_COLUMN_4" localSheetId="2" hidden="1">'[2]1'!#REF!</definedName>
    <definedName name="XREF_COLUMN_4" localSheetId="5"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localSheetId="11" hidden="1">'[2]1'!#REF!</definedName>
    <definedName name="XREF_COLUMN_4" localSheetId="17" hidden="1">'[2]1'!#REF!</definedName>
    <definedName name="XREF_COLUMN_4" localSheetId="23" hidden="1">'[2]1'!#REF!</definedName>
    <definedName name="XREF_COLUMN_4" localSheetId="16" hidden="1">'[2]1'!#REF!</definedName>
    <definedName name="XREF_COLUMN_4" localSheetId="24" hidden="1">'[2]1'!#REF!</definedName>
    <definedName name="XREF_COLUMN_4" localSheetId="21" hidden="1">'[2]1'!#REF!</definedName>
    <definedName name="XREF_COLUMN_4" localSheetId="15" hidden="1">'[2]1'!#REF!</definedName>
    <definedName name="XREF_COLUMN_4" localSheetId="22" hidden="1">'[2]1'!#REF!</definedName>
    <definedName name="XREF_COLUMN_4" localSheetId="14" hidden="1">'[2]1'!#REF!</definedName>
    <definedName name="XREF_COLUMN_4" localSheetId="19" hidden="1">'[2]1'!#REF!</definedName>
    <definedName name="XREF_COLUMN_4" localSheetId="18" hidden="1">'[2]1'!#REF!</definedName>
    <definedName name="XREF_COLUMN_4" hidden="1">'[2]1'!#REF!</definedName>
    <definedName name="XREF_COLUMN_5" localSheetId="5" hidden="1">'[2]2'!#REF!</definedName>
    <definedName name="XREF_COLUMN_5" localSheetId="6" hidden="1">'[2]2'!#REF!</definedName>
    <definedName name="XREF_COLUMN_5" hidden="1">'[2]2'!#REF!</definedName>
    <definedName name="XREF_COLUMN_7" localSheetId="5" hidden="1">'[3]1'!#REF!</definedName>
    <definedName name="XREF_COLUMN_7" localSheetId="6" hidden="1">'[3]1'!#REF!</definedName>
    <definedName name="XREF_COLUMN_7" hidden="1">'[3]1'!#REF!</definedName>
    <definedName name="XREF_COLUMN_8" localSheetId="12" hidden="1">#REF!</definedName>
    <definedName name="XREF_COLUMN_8" localSheetId="2" hidden="1">#REF!</definedName>
    <definedName name="XREF_COLUMN_8" localSheetId="5"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localSheetId="11" hidden="1">#REF!</definedName>
    <definedName name="XREF_COLUMN_8" localSheetId="17" hidden="1">#REF!</definedName>
    <definedName name="XREF_COLUMN_8" localSheetId="23" hidden="1">#REF!</definedName>
    <definedName name="XREF_COLUMN_8" localSheetId="16" hidden="1">#REF!</definedName>
    <definedName name="XREF_COLUMN_8" localSheetId="24" hidden="1">#REF!</definedName>
    <definedName name="XREF_COLUMN_8" localSheetId="21" hidden="1">#REF!</definedName>
    <definedName name="XREF_COLUMN_8" localSheetId="15" hidden="1">#REF!</definedName>
    <definedName name="XREF_COLUMN_8" localSheetId="22" hidden="1">#REF!</definedName>
    <definedName name="XREF_COLUMN_8" localSheetId="20" hidden="1">#REF!</definedName>
    <definedName name="XREF_COLUMN_8" localSheetId="14" hidden="1">#REF!</definedName>
    <definedName name="XREF_COLUMN_8" localSheetId="19" hidden="1">#REF!</definedName>
    <definedName name="XREF_COLUMN_8" localSheetId="18" hidden="1">#REF!</definedName>
    <definedName name="XREF_COLUMN_8" hidden="1">#REF!</definedName>
    <definedName name="XREF_COLUMN_9" localSheetId="12" hidden="1">#REF!</definedName>
    <definedName name="XREF_COLUMN_9" localSheetId="2" hidden="1">#REF!</definedName>
    <definedName name="XREF_COLUMN_9" localSheetId="5"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localSheetId="11" hidden="1">#REF!</definedName>
    <definedName name="XREF_COLUMN_9" localSheetId="17" hidden="1">#REF!</definedName>
    <definedName name="XREF_COLUMN_9" localSheetId="23" hidden="1">#REF!</definedName>
    <definedName name="XREF_COLUMN_9" localSheetId="16" hidden="1">#REF!</definedName>
    <definedName name="XREF_COLUMN_9" localSheetId="24" hidden="1">#REF!</definedName>
    <definedName name="XREF_COLUMN_9" localSheetId="21" hidden="1">#REF!</definedName>
    <definedName name="XREF_COLUMN_9" localSheetId="15" hidden="1">#REF!</definedName>
    <definedName name="XREF_COLUMN_9" localSheetId="22" hidden="1">#REF!</definedName>
    <definedName name="XREF_COLUMN_9" localSheetId="14" hidden="1">#REF!</definedName>
    <definedName name="XREF_COLUMN_9" localSheetId="19" hidden="1">#REF!</definedName>
    <definedName name="XREF_COLUMN_9" localSheetId="18" hidden="1">#REF!</definedName>
    <definedName name="XREF_COLUMN_9" hidden="1">#REF!</definedName>
    <definedName name="XRefActiveRow" localSheetId="12" hidden="1">#REF!</definedName>
    <definedName name="XRefActiveRow" localSheetId="2" hidden="1">#REF!</definedName>
    <definedName name="XRefActiveRow" localSheetId="5"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localSheetId="11" hidden="1">#REF!</definedName>
    <definedName name="XRefActiveRow" localSheetId="17" hidden="1">#REF!</definedName>
    <definedName name="XRefActiveRow" localSheetId="23" hidden="1">#REF!</definedName>
    <definedName name="XRefActiveRow" localSheetId="16" hidden="1">#REF!</definedName>
    <definedName name="XRefActiveRow" localSheetId="24" hidden="1">#REF!</definedName>
    <definedName name="XRefActiveRow" localSheetId="21" hidden="1">#REF!</definedName>
    <definedName name="XRefActiveRow" localSheetId="15" hidden="1">#REF!</definedName>
    <definedName name="XRefActiveRow" localSheetId="22" hidden="1">#REF!</definedName>
    <definedName name="XRefActiveRow" localSheetId="14" hidden="1">#REF!</definedName>
    <definedName name="XRefActiveRow" localSheetId="19" hidden="1">#REF!</definedName>
    <definedName name="XRefActiveRow" localSheetId="18" hidden="1">#REF!</definedName>
    <definedName name="XRefActiveRow" hidden="1">#REF!</definedName>
    <definedName name="XRefColumnsCount" hidden="1">12</definedName>
    <definedName name="XRefCopy10Row" localSheetId="12" hidden="1">#REF!</definedName>
    <definedName name="XRefCopy10Row" localSheetId="2" hidden="1">#REF!</definedName>
    <definedName name="XRefCopy10Row" localSheetId="5"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localSheetId="11" hidden="1">#REF!</definedName>
    <definedName name="XRefCopy10Row" localSheetId="17" hidden="1">#REF!</definedName>
    <definedName name="XRefCopy10Row" localSheetId="23" hidden="1">#REF!</definedName>
    <definedName name="XRefCopy10Row" localSheetId="16" hidden="1">#REF!</definedName>
    <definedName name="XRefCopy10Row" localSheetId="24" hidden="1">#REF!</definedName>
    <definedName name="XRefCopy10Row" localSheetId="21" hidden="1">#REF!</definedName>
    <definedName name="XRefCopy10Row" localSheetId="15" hidden="1">#REF!</definedName>
    <definedName name="XRefCopy10Row" localSheetId="22" hidden="1">#REF!</definedName>
    <definedName name="XRefCopy10Row" localSheetId="20" hidden="1">#REF!</definedName>
    <definedName name="XRefCopy10Row" localSheetId="14" hidden="1">#REF!</definedName>
    <definedName name="XRefCopy10Row" localSheetId="19" hidden="1">#REF!</definedName>
    <definedName name="XRefCopy10Row" localSheetId="18" hidden="1">#REF!</definedName>
    <definedName name="XRefCopy10Row" hidden="1">#REF!</definedName>
    <definedName name="XRefCopy11Row" localSheetId="12" hidden="1">#REF!</definedName>
    <definedName name="XRefCopy11Row" localSheetId="2" hidden="1">#REF!</definedName>
    <definedName name="XRefCopy11Row" localSheetId="5"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localSheetId="11" hidden="1">#REF!</definedName>
    <definedName name="XRefCopy11Row" localSheetId="17" hidden="1">#REF!</definedName>
    <definedName name="XRefCopy11Row" localSheetId="23" hidden="1">#REF!</definedName>
    <definedName name="XRefCopy11Row" localSheetId="16" hidden="1">#REF!</definedName>
    <definedName name="XRefCopy11Row" localSheetId="24" hidden="1">#REF!</definedName>
    <definedName name="XRefCopy11Row" localSheetId="21" hidden="1">#REF!</definedName>
    <definedName name="XRefCopy11Row" localSheetId="15" hidden="1">#REF!</definedName>
    <definedName name="XRefCopy11Row" localSheetId="22" hidden="1">#REF!</definedName>
    <definedName name="XRefCopy11Row" localSheetId="14" hidden="1">#REF!</definedName>
    <definedName name="XRefCopy11Row" localSheetId="19" hidden="1">#REF!</definedName>
    <definedName name="XRefCopy11Row" localSheetId="18" hidden="1">#REF!</definedName>
    <definedName name="XRefCopy11Row" hidden="1">#REF!</definedName>
    <definedName name="XRefCopy12" localSheetId="5" hidden="1">'[1]2'!#REF!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localSheetId="11" hidden="1">'[1]2'!#REF!</definedName>
    <definedName name="XRefCopy12" localSheetId="17" hidden="1">'[1]2'!#REF!</definedName>
    <definedName name="XRefCopy12" localSheetId="23" hidden="1">'[1]2'!#REF!</definedName>
    <definedName name="XRefCopy12" localSheetId="16" hidden="1">'[1]2'!#REF!</definedName>
    <definedName name="XRefCopy12" localSheetId="24" hidden="1">'[1]2'!#REF!</definedName>
    <definedName name="XRefCopy12" localSheetId="21" hidden="1">'[1]2'!#REF!</definedName>
    <definedName name="XRefCopy12" localSheetId="15" hidden="1">'[1]2'!#REF!</definedName>
    <definedName name="XRefCopy12" localSheetId="22" hidden="1">'[1]2'!#REF!</definedName>
    <definedName name="XRefCopy12" localSheetId="14" hidden="1">'[1]2'!#REF!</definedName>
    <definedName name="XRefCopy12" localSheetId="19" hidden="1">'[1]2'!#REF!</definedName>
    <definedName name="XRefCopy12" localSheetId="18" hidden="1">'[1]2'!#REF!</definedName>
    <definedName name="XRefCopy12" hidden="1">'[1]2'!#REF!</definedName>
    <definedName name="XRefCopy12Row" localSheetId="12" hidden="1">#REF!</definedName>
    <definedName name="XRefCopy12Row" localSheetId="2" hidden="1">#REF!</definedName>
    <definedName name="XRefCopy12Row" localSheetId="5"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localSheetId="11" hidden="1">#REF!</definedName>
    <definedName name="XRefCopy12Row" localSheetId="17" hidden="1">#REF!</definedName>
    <definedName name="XRefCopy12Row" localSheetId="23" hidden="1">#REF!</definedName>
    <definedName name="XRefCopy12Row" localSheetId="16" hidden="1">#REF!</definedName>
    <definedName name="XRefCopy12Row" localSheetId="24" hidden="1">#REF!</definedName>
    <definedName name="XRefCopy12Row" localSheetId="21" hidden="1">#REF!</definedName>
    <definedName name="XRefCopy12Row" localSheetId="15" hidden="1">#REF!</definedName>
    <definedName name="XRefCopy12Row" localSheetId="22" hidden="1">#REF!</definedName>
    <definedName name="XRefCopy12Row" localSheetId="20" hidden="1">#REF!</definedName>
    <definedName name="XRefCopy12Row" localSheetId="14" hidden="1">#REF!</definedName>
    <definedName name="XRefCopy12Row" localSheetId="19" hidden="1">#REF!</definedName>
    <definedName name="XRefCopy12Row" localSheetId="18" hidden="1">#REF!</definedName>
    <definedName name="XRefCopy12Row" hidden="1">#REF!</definedName>
    <definedName name="XRefCopy13" localSheetId="12" hidden="1">#REF!</definedName>
    <definedName name="XRefCopy13" localSheetId="2" hidden="1">#REF!</definedName>
    <definedName name="XRefCopy13" localSheetId="5"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localSheetId="11" hidden="1">#REF!</definedName>
    <definedName name="XRefCopy13" localSheetId="17" hidden="1">#REF!</definedName>
    <definedName name="XRefCopy13" localSheetId="23" hidden="1">#REF!</definedName>
    <definedName name="XRefCopy13" localSheetId="16" hidden="1">#REF!</definedName>
    <definedName name="XRefCopy13" localSheetId="24" hidden="1">#REF!</definedName>
    <definedName name="XRefCopy13" localSheetId="21" hidden="1">#REF!</definedName>
    <definedName name="XRefCopy13" localSheetId="15" hidden="1">#REF!</definedName>
    <definedName name="XRefCopy13" localSheetId="22" hidden="1">#REF!</definedName>
    <definedName name="XRefCopy13" localSheetId="14" hidden="1">#REF!</definedName>
    <definedName name="XRefCopy13" localSheetId="19" hidden="1">#REF!</definedName>
    <definedName name="XRefCopy13" localSheetId="18" hidden="1">#REF!</definedName>
    <definedName name="XRefCopy13" hidden="1">#REF!</definedName>
    <definedName name="XRefCopy13Row" localSheetId="12" hidden="1">#REF!</definedName>
    <definedName name="XRefCopy13Row" localSheetId="2" hidden="1">#REF!</definedName>
    <definedName name="XRefCopy13Row" localSheetId="5"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localSheetId="11" hidden="1">#REF!</definedName>
    <definedName name="XRefCopy13Row" localSheetId="17" hidden="1">#REF!</definedName>
    <definedName name="XRefCopy13Row" localSheetId="23" hidden="1">#REF!</definedName>
    <definedName name="XRefCopy13Row" localSheetId="16" hidden="1">#REF!</definedName>
    <definedName name="XRefCopy13Row" localSheetId="24" hidden="1">#REF!</definedName>
    <definedName name="XRefCopy13Row" localSheetId="21" hidden="1">#REF!</definedName>
    <definedName name="XRefCopy13Row" localSheetId="15" hidden="1">#REF!</definedName>
    <definedName name="XRefCopy13Row" localSheetId="22" hidden="1">#REF!</definedName>
    <definedName name="XRefCopy13Row" localSheetId="14" hidden="1">#REF!</definedName>
    <definedName name="XRefCopy13Row" localSheetId="19" hidden="1">#REF!</definedName>
    <definedName name="XRefCopy13Row" localSheetId="18" hidden="1">#REF!</definedName>
    <definedName name="XRefCopy13Row" hidden="1">#REF!</definedName>
    <definedName name="XRefCopy14Row" localSheetId="12" hidden="1">#REF!</definedName>
    <definedName name="XRefCopy14Row" localSheetId="2" hidden="1">#REF!</definedName>
    <definedName name="XRefCopy14Row" localSheetId="5" hidden="1">#REF!</definedName>
    <definedName name="XRefCopy14Row" localSheetId="6" hidden="1">#REF!</definedName>
    <definedName name="XRefCopy14Row" localSheetId="7" hidden="1">#REF!</definedName>
    <definedName name="XRefCopy14Row" hidden="1">#REF!</definedName>
    <definedName name="XRefCopy15Row" localSheetId="12" hidden="1">#REF!</definedName>
    <definedName name="XRefCopy15Row" localSheetId="2" hidden="1">#REF!</definedName>
    <definedName name="XRefCopy15Row" localSheetId="5" hidden="1">#REF!</definedName>
    <definedName name="XRefCopy15Row" localSheetId="6" hidden="1">#REF!</definedName>
    <definedName name="XRefCopy15Row" localSheetId="7" hidden="1">#REF!</definedName>
    <definedName name="XRefCopy15Row" hidden="1">#REF!</definedName>
    <definedName name="XRefCopy16Row" localSheetId="12" hidden="1">#REF!</definedName>
    <definedName name="XRefCopy16Row" localSheetId="2" hidden="1">#REF!</definedName>
    <definedName name="XRefCopy16Row" localSheetId="5" hidden="1">#REF!</definedName>
    <definedName name="XRefCopy16Row" localSheetId="6" hidden="1">#REF!</definedName>
    <definedName name="XRefCopy16Row" localSheetId="7" hidden="1">#REF!</definedName>
    <definedName name="XRefCopy16Row" hidden="1">#REF!</definedName>
    <definedName name="XRefCopy17Row" localSheetId="12" hidden="1">#REF!</definedName>
    <definedName name="XRefCopy17Row" localSheetId="2" hidden="1">#REF!</definedName>
    <definedName name="XRefCopy17Row" localSheetId="5" hidden="1">#REF!</definedName>
    <definedName name="XRefCopy17Row" localSheetId="6" hidden="1">#REF!</definedName>
    <definedName name="XRefCopy17Row" localSheetId="7" hidden="1">#REF!</definedName>
    <definedName name="XRefCopy17Row" hidden="1">#REF!</definedName>
    <definedName name="XRefCopy18Row" localSheetId="12" hidden="1">#REF!</definedName>
    <definedName name="XRefCopy18Row" localSheetId="2" hidden="1">#REF!</definedName>
    <definedName name="XRefCopy18Row" localSheetId="5" hidden="1">#REF!</definedName>
    <definedName name="XRefCopy18Row" localSheetId="6" hidden="1">#REF!</definedName>
    <definedName name="XRefCopy18Row" localSheetId="7" hidden="1">#REF!</definedName>
    <definedName name="XRefCopy18Row" hidden="1">#REF!</definedName>
    <definedName name="XRefCopy19Row" localSheetId="12" hidden="1">#REF!</definedName>
    <definedName name="XRefCopy19Row" localSheetId="2" hidden="1">#REF!</definedName>
    <definedName name="XRefCopy19Row" localSheetId="5" hidden="1">#REF!</definedName>
    <definedName name="XRefCopy19Row" localSheetId="6" hidden="1">#REF!</definedName>
    <definedName name="XRefCopy19Row" localSheetId="7" hidden="1">#REF!</definedName>
    <definedName name="XRefCopy19Row" hidden="1">#REF!</definedName>
    <definedName name="XRefCopy1Row" localSheetId="12" hidden="1">#REF!</definedName>
    <definedName name="XRefCopy1Row" localSheetId="2" hidden="1">#REF!</definedName>
    <definedName name="XRefCopy1Row" localSheetId="5" hidden="1">#REF!</definedName>
    <definedName name="XRefCopy1Row" localSheetId="6" hidden="1">#REF!</definedName>
    <definedName name="XRefCopy1Row" localSheetId="7" hidden="1">#REF!</definedName>
    <definedName name="XRefCopy1Row" hidden="1">#REF!</definedName>
    <definedName name="XRefCopy20Row" localSheetId="12" hidden="1">#REF!</definedName>
    <definedName name="XRefCopy20Row" localSheetId="2" hidden="1">#REF!</definedName>
    <definedName name="XRefCopy20Row" localSheetId="5" hidden="1">#REF!</definedName>
    <definedName name="XRefCopy20Row" localSheetId="6" hidden="1">#REF!</definedName>
    <definedName name="XRefCopy20Row" localSheetId="7" hidden="1">#REF!</definedName>
    <definedName name="XRefCopy20Row" hidden="1">#REF!</definedName>
    <definedName name="XRefCopy21Row" localSheetId="12" hidden="1">#REF!</definedName>
    <definedName name="XRefCopy21Row" localSheetId="2" hidden="1">#REF!</definedName>
    <definedName name="XRefCopy21Row" localSheetId="5" hidden="1">#REF!</definedName>
    <definedName name="XRefCopy21Row" localSheetId="6" hidden="1">#REF!</definedName>
    <definedName name="XRefCopy21Row" localSheetId="7" hidden="1">#REF!</definedName>
    <definedName name="XRefCopy21Row" hidden="1">#REF!</definedName>
    <definedName name="XRefCopy22Row" localSheetId="12" hidden="1">#REF!</definedName>
    <definedName name="XRefCopy22Row" localSheetId="2" hidden="1">#REF!</definedName>
    <definedName name="XRefCopy22Row" localSheetId="5" hidden="1">#REF!</definedName>
    <definedName name="XRefCopy22Row" localSheetId="6" hidden="1">#REF!</definedName>
    <definedName name="XRefCopy22Row" localSheetId="7" hidden="1">#REF!</definedName>
    <definedName name="XRefCopy22Row" hidden="1">#REF!</definedName>
    <definedName name="XRefCopy23Row" localSheetId="12" hidden="1">#REF!</definedName>
    <definedName name="XRefCopy23Row" localSheetId="2" hidden="1">#REF!</definedName>
    <definedName name="XRefCopy23Row" localSheetId="5" hidden="1">#REF!</definedName>
    <definedName name="XRefCopy23Row" localSheetId="6" hidden="1">#REF!</definedName>
    <definedName name="XRefCopy23Row" localSheetId="7" hidden="1">#REF!</definedName>
    <definedName name="XRefCopy23Row" hidden="1">#REF!</definedName>
    <definedName name="XRefCopy24Row" localSheetId="12" hidden="1">#REF!</definedName>
    <definedName name="XRefCopy24Row" localSheetId="2" hidden="1">#REF!</definedName>
    <definedName name="XRefCopy24Row" localSheetId="5" hidden="1">#REF!</definedName>
    <definedName name="XRefCopy24Row" localSheetId="6" hidden="1">#REF!</definedName>
    <definedName name="XRefCopy24Row" localSheetId="7" hidden="1">#REF!</definedName>
    <definedName name="XRefCopy24Row" hidden="1">#REF!</definedName>
    <definedName name="XRefCopy25Row" localSheetId="12" hidden="1">#REF!</definedName>
    <definedName name="XRefCopy25Row" localSheetId="2" hidden="1">#REF!</definedName>
    <definedName name="XRefCopy25Row" localSheetId="5" hidden="1">#REF!</definedName>
    <definedName name="XRefCopy25Row" localSheetId="6" hidden="1">#REF!</definedName>
    <definedName name="XRefCopy25Row" localSheetId="7" hidden="1">#REF!</definedName>
    <definedName name="XRefCopy25Row" hidden="1">#REF!</definedName>
    <definedName name="XRefCopy26Row" localSheetId="12" hidden="1">#REF!</definedName>
    <definedName name="XRefCopy26Row" localSheetId="2" hidden="1">#REF!</definedName>
    <definedName name="XRefCopy26Row" localSheetId="5" hidden="1">#REF!</definedName>
    <definedName name="XRefCopy26Row" localSheetId="6" hidden="1">#REF!</definedName>
    <definedName name="XRefCopy26Row" localSheetId="7" hidden="1">#REF!</definedName>
    <definedName name="XRefCopy26Row" hidden="1">#REF!</definedName>
    <definedName name="XRefCopy27Row" localSheetId="12" hidden="1">#REF!</definedName>
    <definedName name="XRefCopy27Row" localSheetId="2" hidden="1">#REF!</definedName>
    <definedName name="XRefCopy27Row" localSheetId="5" hidden="1">#REF!</definedName>
    <definedName name="XRefCopy27Row" localSheetId="6" hidden="1">#REF!</definedName>
    <definedName name="XRefCopy27Row" localSheetId="7" hidden="1">#REF!</definedName>
    <definedName name="XRefCopy27Row" hidden="1">#REF!</definedName>
    <definedName name="XRefCopy28Row" localSheetId="12" hidden="1">#REF!</definedName>
    <definedName name="XRefCopy28Row" localSheetId="2" hidden="1">#REF!</definedName>
    <definedName name="XRefCopy28Row" localSheetId="5" hidden="1">#REF!</definedName>
    <definedName name="XRefCopy28Row" localSheetId="6" hidden="1">#REF!</definedName>
    <definedName name="XRefCopy28Row" localSheetId="7" hidden="1">#REF!</definedName>
    <definedName name="XRefCopy28Row" hidden="1">#REF!</definedName>
    <definedName name="XRefCopy29Row" localSheetId="12" hidden="1">#REF!</definedName>
    <definedName name="XRefCopy29Row" localSheetId="2" hidden="1">#REF!</definedName>
    <definedName name="XRefCopy29Row" localSheetId="5" hidden="1">#REF!</definedName>
    <definedName name="XRefCopy29Row" localSheetId="6" hidden="1">#REF!</definedName>
    <definedName name="XRefCopy29Row" localSheetId="7" hidden="1">#REF!</definedName>
    <definedName name="XRefCopy29Row" hidden="1">#REF!</definedName>
    <definedName name="XRefCopy2Row" localSheetId="12" hidden="1">#REF!</definedName>
    <definedName name="XRefCopy2Row" localSheetId="2" hidden="1">#REF!</definedName>
    <definedName name="XRefCopy2Row" localSheetId="5" hidden="1">#REF!</definedName>
    <definedName name="XRefCopy2Row" localSheetId="6" hidden="1">#REF!</definedName>
    <definedName name="XRefCopy2Row" localSheetId="7" hidden="1">#REF!</definedName>
    <definedName name="XRefCopy2Row" hidden="1">#REF!</definedName>
    <definedName name="XRefCopy30Row" localSheetId="12" hidden="1">#REF!</definedName>
    <definedName name="XRefCopy30Row" localSheetId="2" hidden="1">#REF!</definedName>
    <definedName name="XRefCopy30Row" localSheetId="5" hidden="1">#REF!</definedName>
    <definedName name="XRefCopy30Row" localSheetId="6" hidden="1">#REF!</definedName>
    <definedName name="XRefCopy30Row" localSheetId="7" hidden="1">#REF!</definedName>
    <definedName name="XRefCopy30Row" hidden="1">#REF!</definedName>
    <definedName name="XRefCopy31" localSheetId="5" hidden="1">'[1]5'!#REF!</definedName>
    <definedName name="XRefCopy31" localSheetId="6" hidden="1">'[1]5'!#REF!</definedName>
    <definedName name="XRefCopy31" hidden="1">'[1]5'!#REF!</definedName>
    <definedName name="XRefCopy31Row" localSheetId="12" hidden="1">#REF!</definedName>
    <definedName name="XRefCopy31Row" localSheetId="2" hidden="1">#REF!</definedName>
    <definedName name="XRefCopy31Row" localSheetId="5"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localSheetId="11" hidden="1">#REF!</definedName>
    <definedName name="XRefCopy31Row" localSheetId="17" hidden="1">#REF!</definedName>
    <definedName name="XRefCopy31Row" localSheetId="23" hidden="1">#REF!</definedName>
    <definedName name="XRefCopy31Row" localSheetId="16" hidden="1">#REF!</definedName>
    <definedName name="XRefCopy31Row" localSheetId="24" hidden="1">#REF!</definedName>
    <definedName name="XRefCopy31Row" localSheetId="21" hidden="1">#REF!</definedName>
    <definedName name="XRefCopy31Row" localSheetId="15" hidden="1">#REF!</definedName>
    <definedName name="XRefCopy31Row" localSheetId="22" hidden="1">#REF!</definedName>
    <definedName name="XRefCopy31Row" localSheetId="20" hidden="1">#REF!</definedName>
    <definedName name="XRefCopy31Row" localSheetId="14" hidden="1">#REF!</definedName>
    <definedName name="XRefCopy31Row" localSheetId="19" hidden="1">#REF!</definedName>
    <definedName name="XRefCopy31Row" localSheetId="18" hidden="1">#REF!</definedName>
    <definedName name="XRefCopy31Row" hidden="1">#REF!</definedName>
    <definedName name="XRefCopy32" localSheetId="12" hidden="1">'[1]5'!#REF!</definedName>
    <definedName name="XRefCopy32" localSheetId="2" hidden="1">'[1]5'!#REF!</definedName>
    <definedName name="XRefCopy32" localSheetId="5"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localSheetId="11" hidden="1">'[1]5'!#REF!</definedName>
    <definedName name="XRefCopy32" localSheetId="17" hidden="1">'[1]5'!#REF!</definedName>
    <definedName name="XRefCopy32" localSheetId="23" hidden="1">'[1]5'!#REF!</definedName>
    <definedName name="XRefCopy32" localSheetId="16" hidden="1">'[1]5'!#REF!</definedName>
    <definedName name="XRefCopy32" localSheetId="24" hidden="1">'[1]5'!#REF!</definedName>
    <definedName name="XRefCopy32" localSheetId="21" hidden="1">'[1]5'!#REF!</definedName>
    <definedName name="XRefCopy32" localSheetId="15" hidden="1">'[1]5'!#REF!</definedName>
    <definedName name="XRefCopy32" localSheetId="22" hidden="1">'[1]5'!#REF!</definedName>
    <definedName name="XRefCopy32" localSheetId="20" hidden="1">'[1]5'!#REF!</definedName>
    <definedName name="XRefCopy32" localSheetId="14" hidden="1">'[1]5'!#REF!</definedName>
    <definedName name="XRefCopy32" localSheetId="19" hidden="1">'[1]5'!#REF!</definedName>
    <definedName name="XRefCopy32" localSheetId="18" hidden="1">'[1]5'!#REF!</definedName>
    <definedName name="XRefCopy32" hidden="1">'[1]5'!#REF!</definedName>
    <definedName name="XRefCopy32Row" localSheetId="12" hidden="1">#REF!</definedName>
    <definedName name="XRefCopy32Row" localSheetId="2" hidden="1">#REF!</definedName>
    <definedName name="XRefCopy32Row" localSheetId="5"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localSheetId="11" hidden="1">#REF!</definedName>
    <definedName name="XRefCopy32Row" localSheetId="17" hidden="1">#REF!</definedName>
    <definedName name="XRefCopy32Row" localSheetId="23" hidden="1">#REF!</definedName>
    <definedName name="XRefCopy32Row" localSheetId="16" hidden="1">#REF!</definedName>
    <definedName name="XRefCopy32Row" localSheetId="24" hidden="1">#REF!</definedName>
    <definedName name="XRefCopy32Row" localSheetId="21" hidden="1">#REF!</definedName>
    <definedName name="XRefCopy32Row" localSheetId="15" hidden="1">#REF!</definedName>
    <definedName name="XRefCopy32Row" localSheetId="22" hidden="1">#REF!</definedName>
    <definedName name="XRefCopy32Row" localSheetId="20" hidden="1">#REF!</definedName>
    <definedName name="XRefCopy32Row" localSheetId="14" hidden="1">#REF!</definedName>
    <definedName name="XRefCopy32Row" localSheetId="19" hidden="1">#REF!</definedName>
    <definedName name="XRefCopy32Row" localSheetId="18" hidden="1">#REF!</definedName>
    <definedName name="XRefCopy32Row" hidden="1">#REF!</definedName>
    <definedName name="XRefCopy33Row" localSheetId="12" hidden="1">#REF!</definedName>
    <definedName name="XRefCopy33Row" localSheetId="2" hidden="1">#REF!</definedName>
    <definedName name="XRefCopy33Row" localSheetId="5"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localSheetId="11" hidden="1">#REF!</definedName>
    <definedName name="XRefCopy33Row" localSheetId="17" hidden="1">#REF!</definedName>
    <definedName name="XRefCopy33Row" localSheetId="23" hidden="1">#REF!</definedName>
    <definedName name="XRefCopy33Row" localSheetId="16" hidden="1">#REF!</definedName>
    <definedName name="XRefCopy33Row" localSheetId="24" hidden="1">#REF!</definedName>
    <definedName name="XRefCopy33Row" localSheetId="21" hidden="1">#REF!</definedName>
    <definedName name="XRefCopy33Row" localSheetId="15" hidden="1">#REF!</definedName>
    <definedName name="XRefCopy33Row" localSheetId="22" hidden="1">#REF!</definedName>
    <definedName name="XRefCopy33Row" localSheetId="14" hidden="1">#REF!</definedName>
    <definedName name="XRefCopy33Row" localSheetId="19" hidden="1">#REF!</definedName>
    <definedName name="XRefCopy33Row" localSheetId="18" hidden="1">#REF!</definedName>
    <definedName name="XRefCopy33Row" hidden="1">#REF!</definedName>
    <definedName name="XRefCopy34Row" localSheetId="12" hidden="1">#REF!</definedName>
    <definedName name="XRefCopy34Row" localSheetId="2" hidden="1">#REF!</definedName>
    <definedName name="XRefCopy34Row" localSheetId="5"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localSheetId="11" hidden="1">#REF!</definedName>
    <definedName name="XRefCopy34Row" localSheetId="17" hidden="1">#REF!</definedName>
    <definedName name="XRefCopy34Row" localSheetId="23" hidden="1">#REF!</definedName>
    <definedName name="XRefCopy34Row" localSheetId="16" hidden="1">#REF!</definedName>
    <definedName name="XRefCopy34Row" localSheetId="24" hidden="1">#REF!</definedName>
    <definedName name="XRefCopy34Row" localSheetId="21" hidden="1">#REF!</definedName>
    <definedName name="XRefCopy34Row" localSheetId="15" hidden="1">#REF!</definedName>
    <definedName name="XRefCopy34Row" localSheetId="22" hidden="1">#REF!</definedName>
    <definedName name="XRefCopy34Row" localSheetId="14" hidden="1">#REF!</definedName>
    <definedName name="XRefCopy34Row" localSheetId="19" hidden="1">#REF!</definedName>
    <definedName name="XRefCopy34Row" localSheetId="18" hidden="1">#REF!</definedName>
    <definedName name="XRefCopy34Row" hidden="1">#REF!</definedName>
    <definedName name="XRefCopy35Row" localSheetId="12" hidden="1">#REF!</definedName>
    <definedName name="XRefCopy35Row" localSheetId="2" hidden="1">#REF!</definedName>
    <definedName name="XRefCopy35Row" localSheetId="5" hidden="1">#REF!</definedName>
    <definedName name="XRefCopy35Row" localSheetId="6" hidden="1">#REF!</definedName>
    <definedName name="XRefCopy35Row" localSheetId="7" hidden="1">#REF!</definedName>
    <definedName name="XRefCopy35Row" hidden="1">#REF!</definedName>
    <definedName name="XRefCopy36Row" localSheetId="12" hidden="1">#REF!</definedName>
    <definedName name="XRefCopy36Row" localSheetId="2" hidden="1">#REF!</definedName>
    <definedName name="XRefCopy36Row" localSheetId="5" hidden="1">#REF!</definedName>
    <definedName name="XRefCopy36Row" localSheetId="6" hidden="1">#REF!</definedName>
    <definedName name="XRefCopy36Row" localSheetId="7" hidden="1">#REF!</definedName>
    <definedName name="XRefCopy36Row" hidden="1">#REF!</definedName>
    <definedName name="XRefCopy37Row" localSheetId="12" hidden="1">#REF!</definedName>
    <definedName name="XRefCopy37Row" localSheetId="2" hidden="1">#REF!</definedName>
    <definedName name="XRefCopy37Row" localSheetId="5" hidden="1">#REF!</definedName>
    <definedName name="XRefCopy37Row" localSheetId="6" hidden="1">#REF!</definedName>
    <definedName name="XRefCopy37Row" localSheetId="7" hidden="1">#REF!</definedName>
    <definedName name="XRefCopy37Row" hidden="1">#REF!</definedName>
    <definedName name="XRefCopy38Row" localSheetId="12" hidden="1">#REF!</definedName>
    <definedName name="XRefCopy38Row" localSheetId="2" hidden="1">#REF!</definedName>
    <definedName name="XRefCopy38Row" localSheetId="5" hidden="1">#REF!</definedName>
    <definedName name="XRefCopy38Row" localSheetId="6" hidden="1">#REF!</definedName>
    <definedName name="XRefCopy38Row" localSheetId="7" hidden="1">#REF!</definedName>
    <definedName name="XRefCopy38Row" hidden="1">#REF!</definedName>
    <definedName name="XRefCopy39Row" localSheetId="12" hidden="1">#REF!</definedName>
    <definedName name="XRefCopy39Row" localSheetId="2" hidden="1">#REF!</definedName>
    <definedName name="XRefCopy39Row" localSheetId="5" hidden="1">#REF!</definedName>
    <definedName name="XRefCopy39Row" localSheetId="6" hidden="1">#REF!</definedName>
    <definedName name="XRefCopy39Row" localSheetId="7" hidden="1">#REF!</definedName>
    <definedName name="XRefCopy39Row" hidden="1">#REF!</definedName>
    <definedName name="XRefCopy3Row" localSheetId="12" hidden="1">#REF!</definedName>
    <definedName name="XRefCopy3Row" localSheetId="2" hidden="1">#REF!</definedName>
    <definedName name="XRefCopy3Row" localSheetId="5" hidden="1">#REF!</definedName>
    <definedName name="XRefCopy3Row" localSheetId="6" hidden="1">#REF!</definedName>
    <definedName name="XRefCopy3Row" localSheetId="7" hidden="1">#REF!</definedName>
    <definedName name="XRefCopy3Row" hidden="1">#REF!</definedName>
    <definedName name="XRefCopy40Row" localSheetId="12" hidden="1">#REF!</definedName>
    <definedName name="XRefCopy40Row" localSheetId="2" hidden="1">#REF!</definedName>
    <definedName name="XRefCopy40Row" localSheetId="5" hidden="1">#REF!</definedName>
    <definedName name="XRefCopy40Row" localSheetId="6" hidden="1">#REF!</definedName>
    <definedName name="XRefCopy40Row" localSheetId="7" hidden="1">#REF!</definedName>
    <definedName name="XRefCopy40Row" hidden="1">#REF!</definedName>
    <definedName name="XRefCopy41Row" localSheetId="12" hidden="1">#REF!</definedName>
    <definedName name="XRefCopy41Row" localSheetId="2" hidden="1">#REF!</definedName>
    <definedName name="XRefCopy41Row" localSheetId="5" hidden="1">#REF!</definedName>
    <definedName name="XRefCopy41Row" localSheetId="6" hidden="1">#REF!</definedName>
    <definedName name="XRefCopy41Row" localSheetId="7" hidden="1">#REF!</definedName>
    <definedName name="XRefCopy41Row" hidden="1">#REF!</definedName>
    <definedName name="XRefCopy42Row" localSheetId="12" hidden="1">#REF!</definedName>
    <definedName name="XRefCopy42Row" localSheetId="2" hidden="1">#REF!</definedName>
    <definedName name="XRefCopy42Row" localSheetId="5" hidden="1">#REF!</definedName>
    <definedName name="XRefCopy42Row" localSheetId="6" hidden="1">#REF!</definedName>
    <definedName name="XRefCopy42Row" localSheetId="7" hidden="1">#REF!</definedName>
    <definedName name="XRefCopy42Row" hidden="1">#REF!</definedName>
    <definedName name="XRefCopy43Row" localSheetId="12" hidden="1">#REF!</definedName>
    <definedName name="XRefCopy43Row" localSheetId="2" hidden="1">#REF!</definedName>
    <definedName name="XRefCopy43Row" localSheetId="5" hidden="1">#REF!</definedName>
    <definedName name="XRefCopy43Row" localSheetId="6" hidden="1">#REF!</definedName>
    <definedName name="XRefCopy43Row" localSheetId="7" hidden="1">#REF!</definedName>
    <definedName name="XRefCopy43Row" hidden="1">#REF!</definedName>
    <definedName name="XRefCopy44Row" localSheetId="12" hidden="1">#REF!</definedName>
    <definedName name="XRefCopy44Row" localSheetId="2" hidden="1">#REF!</definedName>
    <definedName name="XRefCopy44Row" localSheetId="5" hidden="1">#REF!</definedName>
    <definedName name="XRefCopy44Row" localSheetId="6" hidden="1">#REF!</definedName>
    <definedName name="XRefCopy44Row" localSheetId="7" hidden="1">#REF!</definedName>
    <definedName name="XRefCopy44Row" hidden="1">#REF!</definedName>
    <definedName name="XRefCopy45Row" localSheetId="12" hidden="1">#REF!</definedName>
    <definedName name="XRefCopy45Row" localSheetId="2" hidden="1">#REF!</definedName>
    <definedName name="XRefCopy45Row" localSheetId="5" hidden="1">#REF!</definedName>
    <definedName name="XRefCopy45Row" localSheetId="6" hidden="1">#REF!</definedName>
    <definedName name="XRefCopy45Row" localSheetId="7" hidden="1">#REF!</definedName>
    <definedName name="XRefCopy45Row" hidden="1">#REF!</definedName>
    <definedName name="XRefCopy46Row" localSheetId="12" hidden="1">#REF!</definedName>
    <definedName name="XRefCopy46Row" localSheetId="2" hidden="1">#REF!</definedName>
    <definedName name="XRefCopy46Row" localSheetId="5" hidden="1">#REF!</definedName>
    <definedName name="XRefCopy46Row" localSheetId="6" hidden="1">#REF!</definedName>
    <definedName name="XRefCopy46Row" localSheetId="7" hidden="1">#REF!</definedName>
    <definedName name="XRefCopy46Row" hidden="1">#REF!</definedName>
    <definedName name="XRefCopy47Row" localSheetId="12" hidden="1">#REF!</definedName>
    <definedName name="XRefCopy47Row" localSheetId="2" hidden="1">#REF!</definedName>
    <definedName name="XRefCopy47Row" localSheetId="5" hidden="1">#REF!</definedName>
    <definedName name="XRefCopy47Row" localSheetId="6" hidden="1">#REF!</definedName>
    <definedName name="XRefCopy47Row" localSheetId="7" hidden="1">#REF!</definedName>
    <definedName name="XRefCopy47Row" hidden="1">#REF!</definedName>
    <definedName name="XRefCopy48Row" localSheetId="12" hidden="1">#REF!</definedName>
    <definedName name="XRefCopy48Row" localSheetId="2" hidden="1">#REF!</definedName>
    <definedName name="XRefCopy48Row" localSheetId="5" hidden="1">#REF!</definedName>
    <definedName name="XRefCopy48Row" localSheetId="6" hidden="1">#REF!</definedName>
    <definedName name="XRefCopy48Row" localSheetId="7" hidden="1">#REF!</definedName>
    <definedName name="XRefCopy48Row" hidden="1">#REF!</definedName>
    <definedName name="XRefCopy49Row" localSheetId="12" hidden="1">#REF!</definedName>
    <definedName name="XRefCopy49Row" localSheetId="2" hidden="1">#REF!</definedName>
    <definedName name="XRefCopy49Row" localSheetId="5" hidden="1">#REF!</definedName>
    <definedName name="XRefCopy49Row" localSheetId="6" hidden="1">#REF!</definedName>
    <definedName name="XRefCopy49Row" localSheetId="7" hidden="1">#REF!</definedName>
    <definedName name="XRefCopy49Row" hidden="1">#REF!</definedName>
    <definedName name="XRefCopy4Row" localSheetId="12" hidden="1">#REF!</definedName>
    <definedName name="XRefCopy4Row" localSheetId="2" hidden="1">#REF!</definedName>
    <definedName name="XRefCopy4Row" localSheetId="5" hidden="1">#REF!</definedName>
    <definedName name="XRefCopy4Row" localSheetId="6" hidden="1">#REF!</definedName>
    <definedName name="XRefCopy4Row" localSheetId="7" hidden="1">#REF!</definedName>
    <definedName name="XRefCopy4Row" hidden="1">#REF!</definedName>
    <definedName name="XRefCopy5" localSheetId="12" hidden="1">#REF!</definedName>
    <definedName name="XRefCopy5" localSheetId="2" hidden="1">#REF!</definedName>
    <definedName name="XRefCopy5" localSheetId="5" hidden="1">#REF!</definedName>
    <definedName name="XRefCopy5" localSheetId="6" hidden="1">#REF!</definedName>
    <definedName name="XRefCopy5" localSheetId="7" hidden="1">#REF!</definedName>
    <definedName name="XRefCopy5" hidden="1">#REF!</definedName>
    <definedName name="XRefCopy50Row" localSheetId="12" hidden="1">#REF!</definedName>
    <definedName name="XRefCopy50Row" localSheetId="2" hidden="1">#REF!</definedName>
    <definedName name="XRefCopy50Row" localSheetId="5" hidden="1">#REF!</definedName>
    <definedName name="XRefCopy50Row" localSheetId="6" hidden="1">#REF!</definedName>
    <definedName name="XRefCopy50Row" localSheetId="7" hidden="1">#REF!</definedName>
    <definedName name="XRefCopy50Row" hidden="1">#REF!</definedName>
    <definedName name="XRefCopy51Row" localSheetId="12" hidden="1">#REF!</definedName>
    <definedName name="XRefCopy51Row" localSheetId="2" hidden="1">#REF!</definedName>
    <definedName name="XRefCopy51Row" localSheetId="5" hidden="1">#REF!</definedName>
    <definedName name="XRefCopy51Row" localSheetId="6" hidden="1">#REF!</definedName>
    <definedName name="XRefCopy51Row" localSheetId="7" hidden="1">#REF!</definedName>
    <definedName name="XRefCopy51Row" hidden="1">#REF!</definedName>
    <definedName name="XRefCopy52Row" localSheetId="12" hidden="1">#REF!</definedName>
    <definedName name="XRefCopy52Row" localSheetId="2" hidden="1">#REF!</definedName>
    <definedName name="XRefCopy52Row" localSheetId="5" hidden="1">#REF!</definedName>
    <definedName name="XRefCopy52Row" localSheetId="6" hidden="1">#REF!</definedName>
    <definedName name="XRefCopy52Row" localSheetId="7" hidden="1">#REF!</definedName>
    <definedName name="XRefCopy52Row" hidden="1">#REF!</definedName>
    <definedName name="XRefCopy53Row" localSheetId="12" hidden="1">#REF!</definedName>
    <definedName name="XRefCopy53Row" localSheetId="2" hidden="1">#REF!</definedName>
    <definedName name="XRefCopy53Row" localSheetId="5" hidden="1">#REF!</definedName>
    <definedName name="XRefCopy53Row" localSheetId="6" hidden="1">#REF!</definedName>
    <definedName name="XRefCopy53Row" localSheetId="7" hidden="1">#REF!</definedName>
    <definedName name="XRefCopy53Row" hidden="1">#REF!</definedName>
    <definedName name="XRefCopy54Row" localSheetId="12" hidden="1">#REF!</definedName>
    <definedName name="XRefCopy54Row" localSheetId="2" hidden="1">#REF!</definedName>
    <definedName name="XRefCopy54Row" localSheetId="5" hidden="1">#REF!</definedName>
    <definedName name="XRefCopy54Row" localSheetId="6" hidden="1">#REF!</definedName>
    <definedName name="XRefCopy54Row" localSheetId="7" hidden="1">#REF!</definedName>
    <definedName name="XRefCopy54Row" hidden="1">#REF!</definedName>
    <definedName name="XRefCopy5Row" localSheetId="12" hidden="1">#REF!</definedName>
    <definedName name="XRefCopy5Row" localSheetId="2" hidden="1">#REF!</definedName>
    <definedName name="XRefCopy5Row" localSheetId="5" hidden="1">#REF!</definedName>
    <definedName name="XRefCopy5Row" localSheetId="6" hidden="1">#REF!</definedName>
    <definedName name="XRefCopy5Row" localSheetId="7" hidden="1">#REF!</definedName>
    <definedName name="XRefCopy5Row" hidden="1">#REF!</definedName>
    <definedName name="XRefCopy6" localSheetId="12" hidden="1">#REF!</definedName>
    <definedName name="XRefCopy6" localSheetId="2" hidden="1">#REF!</definedName>
    <definedName name="XRefCopy6" localSheetId="5" hidden="1">#REF!</definedName>
    <definedName name="XRefCopy6" localSheetId="6" hidden="1">#REF!</definedName>
    <definedName name="XRefCopy6" localSheetId="7" hidden="1">#REF!</definedName>
    <definedName name="XRefCopy6" hidden="1">#REF!</definedName>
    <definedName name="XRefCopy6Row" localSheetId="12" hidden="1">#REF!</definedName>
    <definedName name="XRefCopy6Row" localSheetId="2" hidden="1">#REF!</definedName>
    <definedName name="XRefCopy6Row" localSheetId="5" hidden="1">#REF!</definedName>
    <definedName name="XRefCopy6Row" localSheetId="6" hidden="1">#REF!</definedName>
    <definedName name="XRefCopy6Row" localSheetId="7" hidden="1">#REF!</definedName>
    <definedName name="XRefCopy6Row" hidden="1">#REF!</definedName>
    <definedName name="XRefCopy7Row" localSheetId="12" hidden="1">#REF!</definedName>
    <definedName name="XRefCopy7Row" localSheetId="2" hidden="1">#REF!</definedName>
    <definedName name="XRefCopy7Row" localSheetId="5" hidden="1">#REF!</definedName>
    <definedName name="XRefCopy7Row" localSheetId="6" hidden="1">#REF!</definedName>
    <definedName name="XRefCopy7Row" localSheetId="7" hidden="1">#REF!</definedName>
    <definedName name="XRefCopy7Row" hidden="1">#REF!</definedName>
    <definedName name="XRefCopy8Row" localSheetId="12" hidden="1">#REF!</definedName>
    <definedName name="XRefCopy8Row" localSheetId="2" hidden="1">#REF!</definedName>
    <definedName name="XRefCopy8Row" localSheetId="5" hidden="1">#REF!</definedName>
    <definedName name="XRefCopy8Row" localSheetId="6" hidden="1">#REF!</definedName>
    <definedName name="XRefCopy8Row" localSheetId="7" hidden="1">#REF!</definedName>
    <definedName name="XRefCopy8Row" hidden="1">#REF!</definedName>
    <definedName name="XRefCopy9Row" localSheetId="12" hidden="1">#REF!</definedName>
    <definedName name="XRefCopy9Row" localSheetId="2" hidden="1">#REF!</definedName>
    <definedName name="XRefCopy9Row" localSheetId="5" hidden="1">#REF!</definedName>
    <definedName name="XRefCopy9Row" localSheetId="6" hidden="1">#REF!</definedName>
    <definedName name="XRefCopy9Row" localSheetId="7" hidden="1">#REF!</definedName>
    <definedName name="XRefCopy9Row" hidden="1">#REF!</definedName>
    <definedName name="XRefCopyRangeCount" hidden="1">18</definedName>
    <definedName name="XRefPaste1" localSheetId="12" hidden="1">#REF!</definedName>
    <definedName name="XRefPaste1" localSheetId="2" hidden="1">#REF!</definedName>
    <definedName name="XRefPaste1" localSheetId="5"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localSheetId="11" hidden="1">#REF!</definedName>
    <definedName name="XRefPaste1" localSheetId="17" hidden="1">#REF!</definedName>
    <definedName name="XRefPaste1" localSheetId="23" hidden="1">#REF!</definedName>
    <definedName name="XRefPaste1" localSheetId="16" hidden="1">#REF!</definedName>
    <definedName name="XRefPaste1" localSheetId="24" hidden="1">#REF!</definedName>
    <definedName name="XRefPaste1" localSheetId="21" hidden="1">#REF!</definedName>
    <definedName name="XRefPaste1" localSheetId="15" hidden="1">#REF!</definedName>
    <definedName name="XRefPaste1" localSheetId="22" hidden="1">#REF!</definedName>
    <definedName name="XRefPaste1" localSheetId="20" hidden="1">#REF!</definedName>
    <definedName name="XRefPaste1" localSheetId="14" hidden="1">#REF!</definedName>
    <definedName name="XRefPaste1" localSheetId="19" hidden="1">#REF!</definedName>
    <definedName name="XRefPaste1" localSheetId="18" hidden="1">#REF!</definedName>
    <definedName name="XRefPaste1" hidden="1">#REF!</definedName>
    <definedName name="XRefPaste10Row" localSheetId="12" hidden="1">#REF!</definedName>
    <definedName name="XRefPaste10Row" localSheetId="2" hidden="1">#REF!</definedName>
    <definedName name="XRefPaste10Row" localSheetId="5"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localSheetId="11" hidden="1">#REF!</definedName>
    <definedName name="XRefPaste10Row" localSheetId="17" hidden="1">#REF!</definedName>
    <definedName name="XRefPaste10Row" localSheetId="23" hidden="1">#REF!</definedName>
    <definedName name="XRefPaste10Row" localSheetId="16" hidden="1">#REF!</definedName>
    <definedName name="XRefPaste10Row" localSheetId="24" hidden="1">#REF!</definedName>
    <definedName name="XRefPaste10Row" localSheetId="21" hidden="1">#REF!</definedName>
    <definedName name="XRefPaste10Row" localSheetId="15" hidden="1">#REF!</definedName>
    <definedName name="XRefPaste10Row" localSheetId="22" hidden="1">#REF!</definedName>
    <definedName name="XRefPaste10Row" localSheetId="14" hidden="1">#REF!</definedName>
    <definedName name="XRefPaste10Row" localSheetId="19" hidden="1">#REF!</definedName>
    <definedName name="XRefPaste10Row" localSheetId="18" hidden="1">#REF!</definedName>
    <definedName name="XRefPaste10Row" hidden="1">#REF!</definedName>
    <definedName name="XRefPaste11Row" localSheetId="12" hidden="1">#REF!</definedName>
    <definedName name="XRefPaste11Row" localSheetId="2" hidden="1">#REF!</definedName>
    <definedName name="XRefPaste11Row" localSheetId="5"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localSheetId="11" hidden="1">#REF!</definedName>
    <definedName name="XRefPaste11Row" localSheetId="17" hidden="1">#REF!</definedName>
    <definedName name="XRefPaste11Row" localSheetId="23" hidden="1">#REF!</definedName>
    <definedName name="XRefPaste11Row" localSheetId="16" hidden="1">#REF!</definedName>
    <definedName name="XRefPaste11Row" localSheetId="24" hidden="1">#REF!</definedName>
    <definedName name="XRefPaste11Row" localSheetId="21" hidden="1">#REF!</definedName>
    <definedName name="XRefPaste11Row" localSheetId="15" hidden="1">#REF!</definedName>
    <definedName name="XRefPaste11Row" localSheetId="22" hidden="1">#REF!</definedName>
    <definedName name="XRefPaste11Row" localSheetId="14" hidden="1">#REF!</definedName>
    <definedName name="XRefPaste11Row" localSheetId="19" hidden="1">#REF!</definedName>
    <definedName name="XRefPaste11Row" localSheetId="18" hidden="1">#REF!</definedName>
    <definedName name="XRefPaste11Row" hidden="1">#REF!</definedName>
    <definedName name="XRefPaste12" localSheetId="5" hidden="1">'[2]2'!#REF!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localSheetId="11" hidden="1">'[2]2'!#REF!</definedName>
    <definedName name="XRefPaste12" localSheetId="17" hidden="1">'[2]2'!#REF!</definedName>
    <definedName name="XRefPaste12" localSheetId="23" hidden="1">'[2]2'!#REF!</definedName>
    <definedName name="XRefPaste12" localSheetId="16" hidden="1">'[2]2'!#REF!</definedName>
    <definedName name="XRefPaste12" localSheetId="24" hidden="1">'[2]2'!#REF!</definedName>
    <definedName name="XRefPaste12" localSheetId="21" hidden="1">'[2]2'!#REF!</definedName>
    <definedName name="XRefPaste12" localSheetId="15" hidden="1">'[2]2'!#REF!</definedName>
    <definedName name="XRefPaste12" localSheetId="22" hidden="1">'[2]2'!#REF!</definedName>
    <definedName name="XRefPaste12" localSheetId="14" hidden="1">'[2]2'!#REF!</definedName>
    <definedName name="XRefPaste12" localSheetId="19" hidden="1">'[2]2'!#REF!</definedName>
    <definedName name="XRefPaste12" localSheetId="18" hidden="1">'[2]2'!#REF!</definedName>
    <definedName name="XRefPaste12" hidden="1">'[2]2'!#REF!</definedName>
    <definedName name="XRefPaste12Row" localSheetId="12" hidden="1">#REF!</definedName>
    <definedName name="XRefPaste12Row" localSheetId="2" hidden="1">#REF!</definedName>
    <definedName name="XRefPaste12Row" localSheetId="5"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localSheetId="11" hidden="1">#REF!</definedName>
    <definedName name="XRefPaste12Row" localSheetId="17" hidden="1">#REF!</definedName>
    <definedName name="XRefPaste12Row" localSheetId="23" hidden="1">#REF!</definedName>
    <definedName name="XRefPaste12Row" localSheetId="16" hidden="1">#REF!</definedName>
    <definedName name="XRefPaste12Row" localSheetId="24" hidden="1">#REF!</definedName>
    <definedName name="XRefPaste12Row" localSheetId="21" hidden="1">#REF!</definedName>
    <definedName name="XRefPaste12Row" localSheetId="15" hidden="1">#REF!</definedName>
    <definedName name="XRefPaste12Row" localSheetId="22" hidden="1">#REF!</definedName>
    <definedName name="XRefPaste12Row" localSheetId="20" hidden="1">#REF!</definedName>
    <definedName name="XRefPaste12Row" localSheetId="14" hidden="1">#REF!</definedName>
    <definedName name="XRefPaste12Row" localSheetId="19" hidden="1">#REF!</definedName>
    <definedName name="XRefPaste12Row" localSheetId="18" hidden="1">#REF!</definedName>
    <definedName name="XRefPaste12Row" hidden="1">#REF!</definedName>
    <definedName name="XRefPaste13" localSheetId="12" hidden="1">#REF!</definedName>
    <definedName name="XRefPaste13" localSheetId="2" hidden="1">#REF!</definedName>
    <definedName name="XRefPaste13" localSheetId="5"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localSheetId="11" hidden="1">#REF!</definedName>
    <definedName name="XRefPaste13" localSheetId="17" hidden="1">#REF!</definedName>
    <definedName name="XRefPaste13" localSheetId="23" hidden="1">#REF!</definedName>
    <definedName name="XRefPaste13" localSheetId="16" hidden="1">#REF!</definedName>
    <definedName name="XRefPaste13" localSheetId="24" hidden="1">#REF!</definedName>
    <definedName name="XRefPaste13" localSheetId="21" hidden="1">#REF!</definedName>
    <definedName name="XRefPaste13" localSheetId="15" hidden="1">#REF!</definedName>
    <definedName name="XRefPaste13" localSheetId="22" hidden="1">#REF!</definedName>
    <definedName name="XRefPaste13" localSheetId="14" hidden="1">#REF!</definedName>
    <definedName name="XRefPaste13" localSheetId="19" hidden="1">#REF!</definedName>
    <definedName name="XRefPaste13" localSheetId="18" hidden="1">#REF!</definedName>
    <definedName name="XRefPaste13" hidden="1">#REF!</definedName>
    <definedName name="XRefPaste13Row" localSheetId="12" hidden="1">#REF!</definedName>
    <definedName name="XRefPaste13Row" localSheetId="2" hidden="1">#REF!</definedName>
    <definedName name="XRefPaste13Row" localSheetId="5"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localSheetId="11" hidden="1">#REF!</definedName>
    <definedName name="XRefPaste13Row" localSheetId="17" hidden="1">#REF!</definedName>
    <definedName name="XRefPaste13Row" localSheetId="23" hidden="1">#REF!</definedName>
    <definedName name="XRefPaste13Row" localSheetId="16" hidden="1">#REF!</definedName>
    <definedName name="XRefPaste13Row" localSheetId="24" hidden="1">#REF!</definedName>
    <definedName name="XRefPaste13Row" localSheetId="21" hidden="1">#REF!</definedName>
    <definedName name="XRefPaste13Row" localSheetId="15" hidden="1">#REF!</definedName>
    <definedName name="XRefPaste13Row" localSheetId="22" hidden="1">#REF!</definedName>
    <definedName name="XRefPaste13Row" localSheetId="14" hidden="1">#REF!</definedName>
    <definedName name="XRefPaste13Row" localSheetId="19" hidden="1">#REF!</definedName>
    <definedName name="XRefPaste13Row" localSheetId="18" hidden="1">#REF!</definedName>
    <definedName name="XRefPaste13Row" hidden="1">#REF!</definedName>
    <definedName name="XRefPaste14" localSheetId="12" hidden="1">#REF!</definedName>
    <definedName name="XRefPaste14" localSheetId="2" hidden="1">#REF!</definedName>
    <definedName name="XRefPaste14" localSheetId="5" hidden="1">#REF!</definedName>
    <definedName name="XRefPaste14" localSheetId="6" hidden="1">#REF!</definedName>
    <definedName name="XRefPaste14" localSheetId="7" hidden="1">#REF!</definedName>
    <definedName name="XRefPaste14" hidden="1">#REF!</definedName>
    <definedName name="XRefPaste14Row" localSheetId="12" hidden="1">#REF!</definedName>
    <definedName name="XRefPaste14Row" localSheetId="2" hidden="1">#REF!</definedName>
    <definedName name="XRefPaste14Row" localSheetId="5" hidden="1">#REF!</definedName>
    <definedName name="XRefPaste14Row" localSheetId="6" hidden="1">#REF!</definedName>
    <definedName name="XRefPaste14Row" localSheetId="7" hidden="1">#REF!</definedName>
    <definedName name="XRefPaste14Row" hidden="1">#REF!</definedName>
    <definedName name="XRefPaste15Row" localSheetId="12" hidden="1">#REF!</definedName>
    <definedName name="XRefPaste15Row" localSheetId="2" hidden="1">#REF!</definedName>
    <definedName name="XRefPaste15Row" localSheetId="5" hidden="1">#REF!</definedName>
    <definedName name="XRefPaste15Row" localSheetId="6" hidden="1">#REF!</definedName>
    <definedName name="XRefPaste15Row" localSheetId="7" hidden="1">#REF!</definedName>
    <definedName name="XRefPaste15Row" hidden="1">#REF!</definedName>
    <definedName name="XRefPaste16" localSheetId="5" hidden="1">'[1]20'!#REF!</definedName>
    <definedName name="XRefPaste16" localSheetId="6" hidden="1">'[1]20'!#REF!</definedName>
    <definedName name="XRefPaste16" hidden="1">'[1]20'!#REF!</definedName>
    <definedName name="XRefPaste16Row" localSheetId="12" hidden="1">#REF!</definedName>
    <definedName name="XRefPaste16Row" localSheetId="2" hidden="1">#REF!</definedName>
    <definedName name="XRefPaste16Row" localSheetId="5"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localSheetId="11" hidden="1">#REF!</definedName>
    <definedName name="XRefPaste16Row" localSheetId="17" hidden="1">#REF!</definedName>
    <definedName name="XRefPaste16Row" localSheetId="23" hidden="1">#REF!</definedName>
    <definedName name="XRefPaste16Row" localSheetId="16" hidden="1">#REF!</definedName>
    <definedName name="XRefPaste16Row" localSheetId="24" hidden="1">#REF!</definedName>
    <definedName name="XRefPaste16Row" localSheetId="21" hidden="1">#REF!</definedName>
    <definedName name="XRefPaste16Row" localSheetId="15" hidden="1">#REF!</definedName>
    <definedName name="XRefPaste16Row" localSheetId="22" hidden="1">#REF!</definedName>
    <definedName name="XRefPaste16Row" localSheetId="20" hidden="1">#REF!</definedName>
    <definedName name="XRefPaste16Row" localSheetId="14" hidden="1">#REF!</definedName>
    <definedName name="XRefPaste16Row" localSheetId="19" hidden="1">#REF!</definedName>
    <definedName name="XRefPaste16Row" localSheetId="18" hidden="1">#REF!</definedName>
    <definedName name="XRefPaste16Row" hidden="1">#REF!</definedName>
    <definedName name="XRefPaste17Row" localSheetId="12" hidden="1">#REF!</definedName>
    <definedName name="XRefPaste17Row" localSheetId="2" hidden="1">#REF!</definedName>
    <definedName name="XRefPaste17Row" localSheetId="5"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localSheetId="11" hidden="1">#REF!</definedName>
    <definedName name="XRefPaste17Row" localSheetId="17" hidden="1">#REF!</definedName>
    <definedName name="XRefPaste17Row" localSheetId="23" hidden="1">#REF!</definedName>
    <definedName name="XRefPaste17Row" localSheetId="16" hidden="1">#REF!</definedName>
    <definedName name="XRefPaste17Row" localSheetId="24" hidden="1">#REF!</definedName>
    <definedName name="XRefPaste17Row" localSheetId="21" hidden="1">#REF!</definedName>
    <definedName name="XRefPaste17Row" localSheetId="15" hidden="1">#REF!</definedName>
    <definedName name="XRefPaste17Row" localSheetId="22" hidden="1">#REF!</definedName>
    <definedName name="XRefPaste17Row" localSheetId="14" hidden="1">#REF!</definedName>
    <definedName name="XRefPaste17Row" localSheetId="19" hidden="1">#REF!</definedName>
    <definedName name="XRefPaste17Row" localSheetId="18" hidden="1">#REF!</definedName>
    <definedName name="XRefPaste17Row" hidden="1">#REF!</definedName>
    <definedName name="XRefPaste18Row" localSheetId="12" hidden="1">#REF!</definedName>
    <definedName name="XRefPaste18Row" localSheetId="2" hidden="1">#REF!</definedName>
    <definedName name="XRefPaste18Row" localSheetId="5"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localSheetId="11" hidden="1">#REF!</definedName>
    <definedName name="XRefPaste18Row" localSheetId="17" hidden="1">#REF!</definedName>
    <definedName name="XRefPaste18Row" localSheetId="23" hidden="1">#REF!</definedName>
    <definedName name="XRefPaste18Row" localSheetId="16" hidden="1">#REF!</definedName>
    <definedName name="XRefPaste18Row" localSheetId="24" hidden="1">#REF!</definedName>
    <definedName name="XRefPaste18Row" localSheetId="21" hidden="1">#REF!</definedName>
    <definedName name="XRefPaste18Row" localSheetId="15" hidden="1">#REF!</definedName>
    <definedName name="XRefPaste18Row" localSheetId="22" hidden="1">#REF!</definedName>
    <definedName name="XRefPaste18Row" localSheetId="14" hidden="1">#REF!</definedName>
    <definedName name="XRefPaste18Row" localSheetId="19" hidden="1">#REF!</definedName>
    <definedName name="XRefPaste18Row" localSheetId="18" hidden="1">#REF!</definedName>
    <definedName name="XRefPaste18Row" hidden="1">#REF!</definedName>
    <definedName name="XRefPaste19" localSheetId="12" hidden="1">#REF!</definedName>
    <definedName name="XRefPaste19" localSheetId="2" hidden="1">#REF!</definedName>
    <definedName name="XRefPaste19" localSheetId="5" hidden="1">#REF!</definedName>
    <definedName name="XRefPaste19" localSheetId="6" hidden="1">#REF!</definedName>
    <definedName name="XRefPaste19" localSheetId="7" hidden="1">#REF!</definedName>
    <definedName name="XRefPaste19" hidden="1">#REF!</definedName>
    <definedName name="XRefPaste19Row" localSheetId="12" hidden="1">#REF!</definedName>
    <definedName name="XRefPaste19Row" localSheetId="2" hidden="1">#REF!</definedName>
    <definedName name="XRefPaste19Row" localSheetId="5" hidden="1">#REF!</definedName>
    <definedName name="XRefPaste19Row" localSheetId="6" hidden="1">#REF!</definedName>
    <definedName name="XRefPaste19Row" localSheetId="7" hidden="1">#REF!</definedName>
    <definedName name="XRefPaste19Row" hidden="1">#REF!</definedName>
    <definedName name="XRefPaste1Row" localSheetId="12" hidden="1">#REF!</definedName>
    <definedName name="XRefPaste1Row" localSheetId="2" hidden="1">#REF!</definedName>
    <definedName name="XRefPaste1Row" localSheetId="5" hidden="1">#REF!</definedName>
    <definedName name="XRefPaste1Row" localSheetId="6" hidden="1">#REF!</definedName>
    <definedName name="XRefPaste1Row" localSheetId="7" hidden="1">#REF!</definedName>
    <definedName name="XRefPaste1Row" hidden="1">#REF!</definedName>
    <definedName name="XRefPaste2" localSheetId="12" hidden="1">#REF!</definedName>
    <definedName name="XRefPaste2" localSheetId="2" hidden="1">#REF!</definedName>
    <definedName name="XRefPaste2" localSheetId="5" hidden="1">#REF!</definedName>
    <definedName name="XRefPaste2" localSheetId="6" hidden="1">#REF!</definedName>
    <definedName name="XRefPaste2" localSheetId="7" hidden="1">#REF!</definedName>
    <definedName name="XRefPaste2" hidden="1">#REF!</definedName>
    <definedName name="XRefPaste20Row" localSheetId="12" hidden="1">#REF!</definedName>
    <definedName name="XRefPaste20Row" localSheetId="2" hidden="1">#REF!</definedName>
    <definedName name="XRefPaste20Row" localSheetId="5" hidden="1">#REF!</definedName>
    <definedName name="XRefPaste20Row" localSheetId="6" hidden="1">#REF!</definedName>
    <definedName name="XRefPaste20Row" localSheetId="7" hidden="1">#REF!</definedName>
    <definedName name="XRefPaste20Row" hidden="1">#REF!</definedName>
    <definedName name="XRefPaste21" localSheetId="12" hidden="1">#REF!</definedName>
    <definedName name="XRefPaste21" localSheetId="2" hidden="1">#REF!</definedName>
    <definedName name="XRefPaste21" localSheetId="5" hidden="1">#REF!</definedName>
    <definedName name="XRefPaste21" localSheetId="6" hidden="1">#REF!</definedName>
    <definedName name="XRefPaste21" localSheetId="7" hidden="1">#REF!</definedName>
    <definedName name="XRefPaste21" hidden="1">#REF!</definedName>
    <definedName name="XRefPaste21Row" localSheetId="12" hidden="1">#REF!</definedName>
    <definedName name="XRefPaste21Row" localSheetId="2" hidden="1">#REF!</definedName>
    <definedName name="XRefPaste21Row" localSheetId="5" hidden="1">#REF!</definedName>
    <definedName name="XRefPaste21Row" localSheetId="6" hidden="1">#REF!</definedName>
    <definedName name="XRefPaste21Row" localSheetId="7" hidden="1">#REF!</definedName>
    <definedName name="XRefPaste21Row" hidden="1">#REF!</definedName>
    <definedName name="XRefPaste22" localSheetId="5" hidden="1">'[1]2'!#REF!</definedName>
    <definedName name="XRefPaste22" localSheetId="6" hidden="1">'[1]2'!#REF!</definedName>
    <definedName name="XRefPaste22" hidden="1">'[1]2'!#REF!</definedName>
    <definedName name="XRefPaste22Row" localSheetId="12" hidden="1">#REF!</definedName>
    <definedName name="XRefPaste22Row" localSheetId="2" hidden="1">#REF!</definedName>
    <definedName name="XRefPaste22Row" localSheetId="5"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localSheetId="11" hidden="1">#REF!</definedName>
    <definedName name="XRefPaste22Row" localSheetId="17" hidden="1">#REF!</definedName>
    <definedName name="XRefPaste22Row" localSheetId="23" hidden="1">#REF!</definedName>
    <definedName name="XRefPaste22Row" localSheetId="16" hidden="1">#REF!</definedName>
    <definedName name="XRefPaste22Row" localSheetId="24" hidden="1">#REF!</definedName>
    <definedName name="XRefPaste22Row" localSheetId="21" hidden="1">#REF!</definedName>
    <definedName name="XRefPaste22Row" localSheetId="15" hidden="1">#REF!</definedName>
    <definedName name="XRefPaste22Row" localSheetId="22" hidden="1">#REF!</definedName>
    <definedName name="XRefPaste22Row" localSheetId="20" hidden="1">#REF!</definedName>
    <definedName name="XRefPaste22Row" localSheetId="14" hidden="1">#REF!</definedName>
    <definedName name="XRefPaste22Row" localSheetId="19" hidden="1">#REF!</definedName>
    <definedName name="XRefPaste22Row" localSheetId="18" hidden="1">#REF!</definedName>
    <definedName name="XRefPaste22Row" hidden="1">#REF!</definedName>
    <definedName name="XRefPaste23" localSheetId="12" hidden="1">#REF!</definedName>
    <definedName name="XRefPaste23" localSheetId="2" hidden="1">#REF!</definedName>
    <definedName name="XRefPaste23" localSheetId="5"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localSheetId="11" hidden="1">#REF!</definedName>
    <definedName name="XRefPaste23" localSheetId="17" hidden="1">#REF!</definedName>
    <definedName name="XRefPaste23" localSheetId="23" hidden="1">#REF!</definedName>
    <definedName name="XRefPaste23" localSheetId="16" hidden="1">#REF!</definedName>
    <definedName name="XRefPaste23" localSheetId="24" hidden="1">#REF!</definedName>
    <definedName name="XRefPaste23" localSheetId="21" hidden="1">#REF!</definedName>
    <definedName name="XRefPaste23" localSheetId="15" hidden="1">#REF!</definedName>
    <definedName name="XRefPaste23" localSheetId="22" hidden="1">#REF!</definedName>
    <definedName name="XRefPaste23" localSheetId="14" hidden="1">#REF!</definedName>
    <definedName name="XRefPaste23" localSheetId="19" hidden="1">#REF!</definedName>
    <definedName name="XRefPaste23" localSheetId="18" hidden="1">#REF!</definedName>
    <definedName name="XRefPaste23" hidden="1">#REF!</definedName>
    <definedName name="XRefPaste23Row" localSheetId="12" hidden="1">#REF!</definedName>
    <definedName name="XRefPaste23Row" localSheetId="2" hidden="1">#REF!</definedName>
    <definedName name="XRefPaste23Row" localSheetId="5"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localSheetId="11" hidden="1">#REF!</definedName>
    <definedName name="XRefPaste23Row" localSheetId="17" hidden="1">#REF!</definedName>
    <definedName name="XRefPaste23Row" localSheetId="23" hidden="1">#REF!</definedName>
    <definedName name="XRefPaste23Row" localSheetId="16" hidden="1">#REF!</definedName>
    <definedName name="XRefPaste23Row" localSheetId="24" hidden="1">#REF!</definedName>
    <definedName name="XRefPaste23Row" localSheetId="21" hidden="1">#REF!</definedName>
    <definedName name="XRefPaste23Row" localSheetId="15" hidden="1">#REF!</definedName>
    <definedName name="XRefPaste23Row" localSheetId="22" hidden="1">#REF!</definedName>
    <definedName name="XRefPaste23Row" localSheetId="14" hidden="1">#REF!</definedName>
    <definedName name="XRefPaste23Row" localSheetId="19" hidden="1">#REF!</definedName>
    <definedName name="XRefPaste23Row" localSheetId="18" hidden="1">#REF!</definedName>
    <definedName name="XRefPaste23Row" hidden="1">#REF!</definedName>
    <definedName name="XRefPaste24" localSheetId="12" hidden="1">#REF!</definedName>
    <definedName name="XRefPaste24" localSheetId="2" hidden="1">#REF!</definedName>
    <definedName name="XRefPaste24" localSheetId="5" hidden="1">#REF!</definedName>
    <definedName name="XRefPaste24" localSheetId="6" hidden="1">#REF!</definedName>
    <definedName name="XRefPaste24" localSheetId="7" hidden="1">#REF!</definedName>
    <definedName name="XRefPaste24" hidden="1">#REF!</definedName>
    <definedName name="XRefPaste24Row" localSheetId="12" hidden="1">#REF!</definedName>
    <definedName name="XRefPaste24Row" localSheetId="2" hidden="1">#REF!</definedName>
    <definedName name="XRefPaste24Row" localSheetId="5" hidden="1">#REF!</definedName>
    <definedName name="XRefPaste24Row" localSheetId="6" hidden="1">#REF!</definedName>
    <definedName name="XRefPaste24Row" localSheetId="7" hidden="1">#REF!</definedName>
    <definedName name="XRefPaste24Row" hidden="1">#REF!</definedName>
    <definedName name="XRefPaste25Row" localSheetId="12" hidden="1">#REF!</definedName>
    <definedName name="XRefPaste25Row" localSheetId="2" hidden="1">#REF!</definedName>
    <definedName name="XRefPaste25Row" localSheetId="5" hidden="1">#REF!</definedName>
    <definedName name="XRefPaste25Row" localSheetId="6" hidden="1">#REF!</definedName>
    <definedName name="XRefPaste25Row" localSheetId="7" hidden="1">#REF!</definedName>
    <definedName name="XRefPaste25Row" hidden="1">#REF!</definedName>
    <definedName name="XRefPaste26Row" localSheetId="12" hidden="1">#REF!</definedName>
    <definedName name="XRefPaste26Row" localSheetId="2" hidden="1">#REF!</definedName>
    <definedName name="XRefPaste26Row" localSheetId="5" hidden="1">#REF!</definedName>
    <definedName name="XRefPaste26Row" localSheetId="6" hidden="1">#REF!</definedName>
    <definedName name="XRefPaste26Row" localSheetId="7" hidden="1">#REF!</definedName>
    <definedName name="XRefPaste26Row" hidden="1">#REF!</definedName>
    <definedName name="XRefPaste27Row" localSheetId="12" hidden="1">#REF!</definedName>
    <definedName name="XRefPaste27Row" localSheetId="2" hidden="1">#REF!</definedName>
    <definedName name="XRefPaste27Row" localSheetId="5" hidden="1">#REF!</definedName>
    <definedName name="XRefPaste27Row" localSheetId="6" hidden="1">#REF!</definedName>
    <definedName name="XRefPaste27Row" localSheetId="7" hidden="1">#REF!</definedName>
    <definedName name="XRefPaste27Row" hidden="1">#REF!</definedName>
    <definedName name="XRefPaste28Row" localSheetId="12" hidden="1">#REF!</definedName>
    <definedName name="XRefPaste28Row" localSheetId="2" hidden="1">#REF!</definedName>
    <definedName name="XRefPaste28Row" localSheetId="5" hidden="1">#REF!</definedName>
    <definedName name="XRefPaste28Row" localSheetId="6" hidden="1">#REF!</definedName>
    <definedName name="XRefPaste28Row" localSheetId="7" hidden="1">#REF!</definedName>
    <definedName name="XRefPaste28Row" hidden="1">#REF!</definedName>
    <definedName name="XRefPaste29" localSheetId="5" hidden="1">'[1]2'!#REF!</definedName>
    <definedName name="XRefPaste29" localSheetId="6" hidden="1">'[1]2'!#REF!</definedName>
    <definedName name="XRefPaste29" hidden="1">'[1]2'!#REF!</definedName>
    <definedName name="XRefPaste29Row" localSheetId="12" hidden="1">#REF!</definedName>
    <definedName name="XRefPaste29Row" localSheetId="2" hidden="1">#REF!</definedName>
    <definedName name="XRefPaste29Row" localSheetId="5"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localSheetId="11" hidden="1">#REF!</definedName>
    <definedName name="XRefPaste29Row" localSheetId="17" hidden="1">#REF!</definedName>
    <definedName name="XRefPaste29Row" localSheetId="23" hidden="1">#REF!</definedName>
    <definedName name="XRefPaste29Row" localSheetId="16" hidden="1">#REF!</definedName>
    <definedName name="XRefPaste29Row" localSheetId="24" hidden="1">#REF!</definedName>
    <definedName name="XRefPaste29Row" localSheetId="21" hidden="1">#REF!</definedName>
    <definedName name="XRefPaste29Row" localSheetId="15" hidden="1">#REF!</definedName>
    <definedName name="XRefPaste29Row" localSheetId="22" hidden="1">#REF!</definedName>
    <definedName name="XRefPaste29Row" localSheetId="20" hidden="1">#REF!</definedName>
    <definedName name="XRefPaste29Row" localSheetId="14" hidden="1">#REF!</definedName>
    <definedName name="XRefPaste29Row" localSheetId="19" hidden="1">#REF!</definedName>
    <definedName name="XRefPaste29Row" localSheetId="18" hidden="1">#REF!</definedName>
    <definedName name="XRefPaste29Row" hidden="1">#REF!</definedName>
    <definedName name="XRefPaste2Row" localSheetId="12" hidden="1">#REF!</definedName>
    <definedName name="XRefPaste2Row" localSheetId="2" hidden="1">#REF!</definedName>
    <definedName name="XRefPaste2Row" localSheetId="5"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localSheetId="11" hidden="1">#REF!</definedName>
    <definedName name="XRefPaste2Row" localSheetId="17" hidden="1">#REF!</definedName>
    <definedName name="XRefPaste2Row" localSheetId="23" hidden="1">#REF!</definedName>
    <definedName name="XRefPaste2Row" localSheetId="16" hidden="1">#REF!</definedName>
    <definedName name="XRefPaste2Row" localSheetId="24" hidden="1">#REF!</definedName>
    <definedName name="XRefPaste2Row" localSheetId="21" hidden="1">#REF!</definedName>
    <definedName name="XRefPaste2Row" localSheetId="15" hidden="1">#REF!</definedName>
    <definedName name="XRefPaste2Row" localSheetId="22" hidden="1">#REF!</definedName>
    <definedName name="XRefPaste2Row" localSheetId="14" hidden="1">#REF!</definedName>
    <definedName name="XRefPaste2Row" localSheetId="19" hidden="1">#REF!</definedName>
    <definedName name="XRefPaste2Row" localSheetId="18" hidden="1">#REF!</definedName>
    <definedName name="XRefPaste2Row" hidden="1">#REF!</definedName>
    <definedName name="XRefPaste3" localSheetId="12" hidden="1">#REF!</definedName>
    <definedName name="XRefPaste3" localSheetId="2" hidden="1">#REF!</definedName>
    <definedName name="XRefPaste3" localSheetId="5"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localSheetId="11" hidden="1">#REF!</definedName>
    <definedName name="XRefPaste3" localSheetId="17" hidden="1">#REF!</definedName>
    <definedName name="XRefPaste3" localSheetId="23" hidden="1">#REF!</definedName>
    <definedName name="XRefPaste3" localSheetId="16" hidden="1">#REF!</definedName>
    <definedName name="XRefPaste3" localSheetId="24" hidden="1">#REF!</definedName>
    <definedName name="XRefPaste3" localSheetId="21" hidden="1">#REF!</definedName>
    <definedName name="XRefPaste3" localSheetId="15" hidden="1">#REF!</definedName>
    <definedName name="XRefPaste3" localSheetId="22" hidden="1">#REF!</definedName>
    <definedName name="XRefPaste3" localSheetId="14" hidden="1">#REF!</definedName>
    <definedName name="XRefPaste3" localSheetId="19" hidden="1">#REF!</definedName>
    <definedName name="XRefPaste3" localSheetId="18" hidden="1">#REF!</definedName>
    <definedName name="XRefPaste3" hidden="1">#REF!</definedName>
    <definedName name="XRefPaste30" localSheetId="5" hidden="1">'[4]3'!#REF!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localSheetId="11" hidden="1">'[4]3'!#REF!</definedName>
    <definedName name="XRefPaste30" localSheetId="17" hidden="1">'[4]3'!#REF!</definedName>
    <definedName name="XRefPaste30" localSheetId="23" hidden="1">'[4]3'!#REF!</definedName>
    <definedName name="XRefPaste30" localSheetId="16" hidden="1">'[4]3'!#REF!</definedName>
    <definedName name="XRefPaste30" localSheetId="24" hidden="1">'[4]3'!#REF!</definedName>
    <definedName name="XRefPaste30" localSheetId="21" hidden="1">'[4]3'!#REF!</definedName>
    <definedName name="XRefPaste30" localSheetId="15" hidden="1">'[4]3'!#REF!</definedName>
    <definedName name="XRefPaste30" localSheetId="22" hidden="1">'[4]3'!#REF!</definedName>
    <definedName name="XRefPaste30" localSheetId="14" hidden="1">'[4]3'!#REF!</definedName>
    <definedName name="XRefPaste30" localSheetId="19" hidden="1">'[4]3'!#REF!</definedName>
    <definedName name="XRefPaste30" localSheetId="18" hidden="1">'[4]3'!#REF!</definedName>
    <definedName name="XRefPaste30" hidden="1">'[4]3'!#REF!</definedName>
    <definedName name="XRefPaste30Row" localSheetId="12" hidden="1">#REF!</definedName>
    <definedName name="XRefPaste30Row" localSheetId="2" hidden="1">#REF!</definedName>
    <definedName name="XRefPaste30Row" localSheetId="5"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localSheetId="11" hidden="1">#REF!</definedName>
    <definedName name="XRefPaste30Row" localSheetId="17" hidden="1">#REF!</definedName>
    <definedName name="XRefPaste30Row" localSheetId="23" hidden="1">#REF!</definedName>
    <definedName name="XRefPaste30Row" localSheetId="16" hidden="1">#REF!</definedName>
    <definedName name="XRefPaste30Row" localSheetId="24" hidden="1">#REF!</definedName>
    <definedName name="XRefPaste30Row" localSheetId="21" hidden="1">#REF!</definedName>
    <definedName name="XRefPaste30Row" localSheetId="15" hidden="1">#REF!</definedName>
    <definedName name="XRefPaste30Row" localSheetId="22" hidden="1">#REF!</definedName>
    <definedName name="XRefPaste30Row" localSheetId="14" hidden="1">#REF!</definedName>
    <definedName name="XRefPaste30Row" localSheetId="19" hidden="1">#REF!</definedName>
    <definedName name="XRefPaste30Row" localSheetId="18" hidden="1">#REF!</definedName>
    <definedName name="XRefPaste30Row" hidden="1">#REF!</definedName>
    <definedName name="XRefPaste31Row" localSheetId="12" hidden="1">#REF!</definedName>
    <definedName name="XRefPaste31Row" localSheetId="2" hidden="1">#REF!</definedName>
    <definedName name="XRefPaste31Row" localSheetId="5"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localSheetId="11" hidden="1">#REF!</definedName>
    <definedName name="XRefPaste31Row" localSheetId="17" hidden="1">#REF!</definedName>
    <definedName name="XRefPaste31Row" localSheetId="23" hidden="1">#REF!</definedName>
    <definedName name="XRefPaste31Row" localSheetId="16" hidden="1">#REF!</definedName>
    <definedName name="XRefPaste31Row" localSheetId="24" hidden="1">#REF!</definedName>
    <definedName name="XRefPaste31Row" localSheetId="21" hidden="1">#REF!</definedName>
    <definedName name="XRefPaste31Row" localSheetId="15" hidden="1">#REF!</definedName>
    <definedName name="XRefPaste31Row" localSheetId="22" hidden="1">#REF!</definedName>
    <definedName name="XRefPaste31Row" localSheetId="14" hidden="1">#REF!</definedName>
    <definedName name="XRefPaste31Row" localSheetId="19" hidden="1">#REF!</definedName>
    <definedName name="XRefPaste31Row" localSheetId="18" hidden="1">#REF!</definedName>
    <definedName name="XRefPaste31Row" hidden="1">#REF!</definedName>
    <definedName name="XRefPaste32Row" localSheetId="12" hidden="1">#REF!</definedName>
    <definedName name="XRefPaste32Row" localSheetId="2" hidden="1">#REF!</definedName>
    <definedName name="XRefPaste32Row" localSheetId="5"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localSheetId="11" hidden="1">#REF!</definedName>
    <definedName name="XRefPaste32Row" localSheetId="17" hidden="1">#REF!</definedName>
    <definedName name="XRefPaste32Row" localSheetId="23" hidden="1">#REF!</definedName>
    <definedName name="XRefPaste32Row" localSheetId="16" hidden="1">#REF!</definedName>
    <definedName name="XRefPaste32Row" localSheetId="24" hidden="1">#REF!</definedName>
    <definedName name="XRefPaste32Row" localSheetId="21" hidden="1">#REF!</definedName>
    <definedName name="XRefPaste32Row" localSheetId="15" hidden="1">#REF!</definedName>
    <definedName name="XRefPaste32Row" localSheetId="22" hidden="1">#REF!</definedName>
    <definedName name="XRefPaste32Row" localSheetId="14" hidden="1">#REF!</definedName>
    <definedName name="XRefPaste32Row" localSheetId="19" hidden="1">#REF!</definedName>
    <definedName name="XRefPaste32Row" localSheetId="18" hidden="1">#REF!</definedName>
    <definedName name="XRefPaste32Row" hidden="1">#REF!</definedName>
    <definedName name="XRefPaste33Row" localSheetId="12" hidden="1">#REF!</definedName>
    <definedName name="XRefPaste33Row" localSheetId="2" hidden="1">#REF!</definedName>
    <definedName name="XRefPaste33Row" localSheetId="5" hidden="1">#REF!</definedName>
    <definedName name="XRefPaste33Row" localSheetId="6" hidden="1">#REF!</definedName>
    <definedName name="XRefPaste33Row" localSheetId="7" hidden="1">#REF!</definedName>
    <definedName name="XRefPaste33Row" hidden="1">#REF!</definedName>
    <definedName name="XRefPaste34Row" localSheetId="12" hidden="1">#REF!</definedName>
    <definedName name="XRefPaste34Row" localSheetId="2" hidden="1">#REF!</definedName>
    <definedName name="XRefPaste34Row" localSheetId="5" hidden="1">#REF!</definedName>
    <definedName name="XRefPaste34Row" localSheetId="6" hidden="1">#REF!</definedName>
    <definedName name="XRefPaste34Row" localSheetId="7" hidden="1">#REF!</definedName>
    <definedName name="XRefPaste34Row" hidden="1">#REF!</definedName>
    <definedName name="XRefPaste35Row" localSheetId="12" hidden="1">#REF!</definedName>
    <definedName name="XRefPaste35Row" localSheetId="2" hidden="1">#REF!</definedName>
    <definedName name="XRefPaste35Row" localSheetId="5" hidden="1">#REF!</definedName>
    <definedName name="XRefPaste35Row" localSheetId="6" hidden="1">#REF!</definedName>
    <definedName name="XRefPaste35Row" localSheetId="7" hidden="1">#REF!</definedName>
    <definedName name="XRefPaste35Row" hidden="1">#REF!</definedName>
    <definedName name="XRefPaste36Row" localSheetId="12" hidden="1">#REF!</definedName>
    <definedName name="XRefPaste36Row" localSheetId="2" hidden="1">#REF!</definedName>
    <definedName name="XRefPaste36Row" localSheetId="5" hidden="1">#REF!</definedName>
    <definedName name="XRefPaste36Row" localSheetId="6" hidden="1">#REF!</definedName>
    <definedName name="XRefPaste36Row" localSheetId="7" hidden="1">#REF!</definedName>
    <definedName name="XRefPaste36Row" hidden="1">#REF!</definedName>
    <definedName name="XRefPaste37Row" localSheetId="12" hidden="1">#REF!</definedName>
    <definedName name="XRefPaste37Row" localSheetId="2" hidden="1">#REF!</definedName>
    <definedName name="XRefPaste37Row" localSheetId="5" hidden="1">#REF!</definedName>
    <definedName name="XRefPaste37Row" localSheetId="6" hidden="1">#REF!</definedName>
    <definedName name="XRefPaste37Row" localSheetId="7" hidden="1">#REF!</definedName>
    <definedName name="XRefPaste37Row" hidden="1">#REF!</definedName>
    <definedName name="XRefPaste3Row" localSheetId="12" hidden="1">#REF!</definedName>
    <definedName name="XRefPaste3Row" localSheetId="2" hidden="1">#REF!</definedName>
    <definedName name="XRefPaste3Row" localSheetId="5" hidden="1">#REF!</definedName>
    <definedName name="XRefPaste3Row" localSheetId="6" hidden="1">#REF!</definedName>
    <definedName name="XRefPaste3Row" localSheetId="7" hidden="1">#REF!</definedName>
    <definedName name="XRefPaste3Row" hidden="1">#REF!</definedName>
    <definedName name="XRefPaste4Row" localSheetId="12" hidden="1">#REF!</definedName>
    <definedName name="XRefPaste4Row" localSheetId="2" hidden="1">#REF!</definedName>
    <definedName name="XRefPaste4Row" localSheetId="5" hidden="1">#REF!</definedName>
    <definedName name="XRefPaste4Row" localSheetId="6" hidden="1">#REF!</definedName>
    <definedName name="XRefPaste4Row" localSheetId="7" hidden="1">#REF!</definedName>
    <definedName name="XRefPaste4Row" hidden="1">#REF!</definedName>
    <definedName name="XRefPaste5Row" localSheetId="12" hidden="1">#REF!</definedName>
    <definedName name="XRefPaste5Row" localSheetId="2" hidden="1">#REF!</definedName>
    <definedName name="XRefPaste5Row" localSheetId="5" hidden="1">#REF!</definedName>
    <definedName name="XRefPaste5Row" localSheetId="6" hidden="1">#REF!</definedName>
    <definedName name="XRefPaste5Row" localSheetId="7" hidden="1">#REF!</definedName>
    <definedName name="XRefPaste5Row" hidden="1">#REF!</definedName>
    <definedName name="XRefPaste6Row" localSheetId="12" hidden="1">#REF!</definedName>
    <definedName name="XRefPaste6Row" localSheetId="2" hidden="1">#REF!</definedName>
    <definedName name="XRefPaste6Row" localSheetId="5" hidden="1">#REF!</definedName>
    <definedName name="XRefPaste6Row" localSheetId="6" hidden="1">#REF!</definedName>
    <definedName name="XRefPaste6Row" localSheetId="7" hidden="1">#REF!</definedName>
    <definedName name="XRefPaste6Row" hidden="1">#REF!</definedName>
    <definedName name="XRefPaste7Row" localSheetId="12" hidden="1">#REF!</definedName>
    <definedName name="XRefPaste7Row" localSheetId="2" hidden="1">#REF!</definedName>
    <definedName name="XRefPaste7Row" localSheetId="5" hidden="1">#REF!</definedName>
    <definedName name="XRefPaste7Row" localSheetId="6" hidden="1">#REF!</definedName>
    <definedName name="XRefPaste7Row" localSheetId="7" hidden="1">#REF!</definedName>
    <definedName name="XRefPaste7Row" hidden="1">#REF!</definedName>
    <definedName name="XRefPaste8Row" localSheetId="12" hidden="1">#REF!</definedName>
    <definedName name="XRefPaste8Row" localSheetId="2" hidden="1">#REF!</definedName>
    <definedName name="XRefPaste8Row" localSheetId="5" hidden="1">#REF!</definedName>
    <definedName name="XRefPaste8Row" localSheetId="6" hidden="1">#REF!</definedName>
    <definedName name="XRefPaste8Row" localSheetId="7" hidden="1">#REF!</definedName>
    <definedName name="XRefPaste8Row" hidden="1">#REF!</definedName>
    <definedName name="XRefPaste9Row" localSheetId="12" hidden="1">#REF!</definedName>
    <definedName name="XRefPaste9Row" localSheetId="2" hidden="1">#REF!</definedName>
    <definedName name="XRefPaste9Row" localSheetId="5" hidden="1">#REF!</definedName>
    <definedName name="XRefPaste9Row" localSheetId="6" hidden="1">#REF!</definedName>
    <definedName name="XRefPaste9Row" localSheetId="7" hidden="1">#REF!</definedName>
    <definedName name="XRefPaste9Row" hidden="1">#REF!</definedName>
    <definedName name="XRefPasteRangeCount" hidden="1">14</definedName>
    <definedName name="ｘｘｘ" localSheetId="12" hidden="1">#REF!</definedName>
    <definedName name="ｘｘｘ" localSheetId="2" hidden="1">#REF!</definedName>
    <definedName name="ｘｘｘ" localSheetId="5"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localSheetId="11" hidden="1">#REF!</definedName>
    <definedName name="ｘｘｘ" localSheetId="17" hidden="1">#REF!</definedName>
    <definedName name="ｘｘｘ" localSheetId="23" hidden="1">#REF!</definedName>
    <definedName name="ｘｘｘ" localSheetId="16" hidden="1">#REF!</definedName>
    <definedName name="ｘｘｘ" localSheetId="24" hidden="1">#REF!</definedName>
    <definedName name="ｘｘｘ" localSheetId="21" hidden="1">#REF!</definedName>
    <definedName name="ｘｘｘ" localSheetId="15" hidden="1">#REF!</definedName>
    <definedName name="ｘｘｘ" localSheetId="22" hidden="1">#REF!</definedName>
    <definedName name="ｘｘｘ" localSheetId="20" hidden="1">#REF!</definedName>
    <definedName name="ｘｘｘ" localSheetId="14" hidden="1">#REF!</definedName>
    <definedName name="ｘｘｘ" localSheetId="19" hidden="1">#REF!</definedName>
    <definedName name="ｘｘｘ" localSheetId="18" hidden="1">#REF!</definedName>
    <definedName name="ｘｘｘ" hidden="1">#REF!</definedName>
    <definedName name="ｘｘｘｘｘｘｘｘｘｘｘｘｘｘ" localSheetId="12" hidden="1">#REF!</definedName>
    <definedName name="ｘｘｘｘｘｘｘｘｘｘｘｘｘｘ" localSheetId="2" hidden="1">#REF!</definedName>
    <definedName name="ｘｘｘｘｘｘｘｘｘｘｘｘｘｘ" localSheetId="5"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localSheetId="11" hidden="1">#REF!</definedName>
    <definedName name="ｘｘｘｘｘｘｘｘｘｘｘｘｘｘ" localSheetId="17" hidden="1">#REF!</definedName>
    <definedName name="ｘｘｘｘｘｘｘｘｘｘｘｘｘｘ" localSheetId="23" hidden="1">#REF!</definedName>
    <definedName name="ｘｘｘｘｘｘｘｘｘｘｘｘｘｘ" localSheetId="16" hidden="1">#REF!</definedName>
    <definedName name="ｘｘｘｘｘｘｘｘｘｘｘｘｘｘ" localSheetId="24" hidden="1">#REF!</definedName>
    <definedName name="ｘｘｘｘｘｘｘｘｘｘｘｘｘｘ" localSheetId="21" hidden="1">#REF!</definedName>
    <definedName name="ｘｘｘｘｘｘｘｘｘｘｘｘｘｘ" localSheetId="15" hidden="1">#REF!</definedName>
    <definedName name="ｘｘｘｘｘｘｘｘｘｘｘｘｘｘ" localSheetId="22" hidden="1">#REF!</definedName>
    <definedName name="ｘｘｘｘｘｘｘｘｘｘｘｘｘｘ" localSheetId="14" hidden="1">#REF!</definedName>
    <definedName name="ｘｘｘｘｘｘｘｘｘｘｘｘｘｘ" localSheetId="19" hidden="1">#REF!</definedName>
    <definedName name="ｘｘｘｘｘｘｘｘｘｘｘｘｘｘ" localSheetId="18" hidden="1">#REF!</definedName>
    <definedName name="ｘｘｘｘｘｘｘｘｘｘｘｘｘｘ" hidden="1">#REF!</definedName>
    <definedName name="ｙ" localSheetId="12" hidden="1">#REF!</definedName>
    <definedName name="ｙ" localSheetId="2" hidden="1">#REF!</definedName>
    <definedName name="ｙ" localSheetId="5"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localSheetId="11" hidden="1">#REF!</definedName>
    <definedName name="ｙ" localSheetId="17" hidden="1">#REF!</definedName>
    <definedName name="ｙ" localSheetId="23" hidden="1">#REF!</definedName>
    <definedName name="ｙ" localSheetId="16" hidden="1">#REF!</definedName>
    <definedName name="ｙ" localSheetId="24" hidden="1">#REF!</definedName>
    <definedName name="ｙ" localSheetId="21" hidden="1">#REF!</definedName>
    <definedName name="ｙ" localSheetId="15" hidden="1">#REF!</definedName>
    <definedName name="ｙ" localSheetId="22" hidden="1">#REF!</definedName>
    <definedName name="ｙ" localSheetId="14" hidden="1">#REF!</definedName>
    <definedName name="ｙ" localSheetId="19" hidden="1">#REF!</definedName>
    <definedName name="ｙ" localSheetId="18" hidden="1">#REF!</definedName>
    <definedName name="ｙ" hidden="1">#REF!</definedName>
    <definedName name="ｚ" localSheetId="12" hidden="1">#REF!</definedName>
    <definedName name="ｚ" localSheetId="2" hidden="1">#REF!</definedName>
    <definedName name="ｚ" localSheetId="5" hidden="1">#REF!</definedName>
    <definedName name="ｚ" localSheetId="6" hidden="1">#REF!</definedName>
    <definedName name="ｚ" localSheetId="7" hidden="1">#REF!</definedName>
    <definedName name="ｚ" hidden="1">#REF!</definedName>
    <definedName name="ZZZ" localSheetId="12" hidden="1">#REF!</definedName>
    <definedName name="ZZZ" localSheetId="2" hidden="1">#REF!</definedName>
    <definedName name="ZZZ" localSheetId="5" hidden="1">#REF!</definedName>
    <definedName name="ZZZ" localSheetId="6" hidden="1">#REF!</definedName>
    <definedName name="ZZZ" localSheetId="7" hidden="1">#REF!</definedName>
    <definedName name="ZZZ" hidden="1">#REF!</definedName>
    <definedName name="あああ" localSheetId="12" hidden="1">#REF!</definedName>
    <definedName name="あああ" localSheetId="2" hidden="1">#REF!</definedName>
    <definedName name="あああ" localSheetId="5" hidden="1">#REF!</definedName>
    <definedName name="あああ" localSheetId="6" hidden="1">#REF!</definedName>
    <definedName name="あああ" localSheetId="7" hidden="1">#REF!</definedName>
    <definedName name="あああ" hidden="1">#REF!</definedName>
    <definedName name="ああああ" localSheetId="12" hidden="1">#REF!</definedName>
    <definedName name="ああああ" localSheetId="2" hidden="1">#REF!</definedName>
    <definedName name="ああああ" localSheetId="5" hidden="1">#REF!</definedName>
    <definedName name="ああああ" localSheetId="6" hidden="1">#REF!</definedName>
    <definedName name="ああああ" localSheetId="7" hidden="1">#REF!</definedName>
    <definedName name="ああああ" hidden="1">#REF!</definedName>
    <definedName name="サンプル" localSheetId="12" hidden="1">#REF!</definedName>
    <definedName name="サンプル" localSheetId="2" hidden="1">#REF!</definedName>
    <definedName name="サンプル" localSheetId="5" hidden="1">#REF!</definedName>
    <definedName name="サンプル" localSheetId="6" hidden="1">#REF!</definedName>
    <definedName name="サンプル" localSheetId="7" hidden="1">#REF!</definedName>
    <definedName name="サンプル" hidden="1">#REF!</definedName>
    <definedName name="タスクドキュメント１" localSheetId="12" hidden="1">#REF!</definedName>
    <definedName name="タスクドキュメント１" localSheetId="2" hidden="1">#REF!</definedName>
    <definedName name="タスクドキュメント１" localSheetId="5" hidden="1">#REF!</definedName>
    <definedName name="タスクドキュメント１" localSheetId="6" hidden="1">#REF!</definedName>
    <definedName name="タスクドキュメント１" localSheetId="7" hidden="1">#REF!</definedName>
    <definedName name="タスクドキュメント１" hidden="1">#REF!</definedName>
    <definedName name="プレーヤー区分" localSheetId="12" hidden="1">#REF!</definedName>
    <definedName name="プレーヤー区分" localSheetId="2" hidden="1">#REF!</definedName>
    <definedName name="プレーヤー区分" localSheetId="5" hidden="1">#REF!</definedName>
    <definedName name="プレーヤー区分" localSheetId="6" hidden="1">#REF!</definedName>
    <definedName name="プレーヤー区分" localSheetId="7"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12" hidden="1">#REF!</definedName>
    <definedName name="安藤" localSheetId="2" hidden="1">#REF!</definedName>
    <definedName name="安藤" localSheetId="5"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localSheetId="11" hidden="1">#REF!</definedName>
    <definedName name="安藤" localSheetId="17" hidden="1">#REF!</definedName>
    <definedName name="安藤" localSheetId="23" hidden="1">#REF!</definedName>
    <definedName name="安藤" localSheetId="16" hidden="1">#REF!</definedName>
    <definedName name="安藤" localSheetId="24" hidden="1">#REF!</definedName>
    <definedName name="安藤" localSheetId="21" hidden="1">#REF!</definedName>
    <definedName name="安藤" localSheetId="15" hidden="1">#REF!</definedName>
    <definedName name="安藤" localSheetId="22" hidden="1">#REF!</definedName>
    <definedName name="安藤" localSheetId="14" hidden="1">#REF!</definedName>
    <definedName name="安藤" localSheetId="19" hidden="1">#REF!</definedName>
    <definedName name="安藤" localSheetId="18" hidden="1">#REF!</definedName>
    <definedName name="安藤" hidden="1">#REF!</definedName>
    <definedName name="改ページ" localSheetId="12" hidden="1">#REF!</definedName>
    <definedName name="改ページ" localSheetId="2" hidden="1">#REF!</definedName>
    <definedName name="改ページ" localSheetId="5"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localSheetId="11" hidden="1">#REF!</definedName>
    <definedName name="改ページ" localSheetId="17" hidden="1">#REF!</definedName>
    <definedName name="改ページ" localSheetId="23" hidden="1">#REF!</definedName>
    <definedName name="改ページ" localSheetId="16" hidden="1">#REF!</definedName>
    <definedName name="改ページ" localSheetId="24" hidden="1">#REF!</definedName>
    <definedName name="改ページ" localSheetId="21" hidden="1">#REF!</definedName>
    <definedName name="改ページ" localSheetId="15" hidden="1">#REF!</definedName>
    <definedName name="改ページ" localSheetId="22" hidden="1">#REF!</definedName>
    <definedName name="改ページ" localSheetId="14" hidden="1">#REF!</definedName>
    <definedName name="改ページ" localSheetId="19" hidden="1">#REF!</definedName>
    <definedName name="改ページ" localSheetId="18" hidden="1">#REF!</definedName>
    <definedName name="改ページ" hidden="1">#REF!</definedName>
    <definedName name="外部ユーザ入力情報新" localSheetId="12" hidden="1">#REF!</definedName>
    <definedName name="外部ユーザ入力情報新" localSheetId="2" hidden="1">#REF!</definedName>
    <definedName name="外部ユーザ入力情報新" localSheetId="5"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localSheetId="11" hidden="1">#REF!</definedName>
    <definedName name="外部ユーザ入力情報新" localSheetId="17" hidden="1">#REF!</definedName>
    <definedName name="外部ユーザ入力情報新" localSheetId="23" hidden="1">#REF!</definedName>
    <definedName name="外部ユーザ入力情報新" localSheetId="16" hidden="1">#REF!</definedName>
    <definedName name="外部ユーザ入力情報新" localSheetId="24" hidden="1">#REF!</definedName>
    <definedName name="外部ユーザ入力情報新" localSheetId="21" hidden="1">#REF!</definedName>
    <definedName name="外部ユーザ入力情報新" localSheetId="15" hidden="1">#REF!</definedName>
    <definedName name="外部ユーザ入力情報新" localSheetId="22" hidden="1">#REF!</definedName>
    <definedName name="外部ユーザ入力情報新" localSheetId="14" hidden="1">#REF!</definedName>
    <definedName name="外部ユーザ入力情報新" localSheetId="19" hidden="1">#REF!</definedName>
    <definedName name="外部ユーザ入力情報新" localSheetId="18" hidden="1">#REF!</definedName>
    <definedName name="外部ユーザ入力情報新" hidden="1">#REF!</definedName>
    <definedName name="関連表" localSheetId="12" hidden="1">#REF!</definedName>
    <definedName name="関連表" localSheetId="2" hidden="1">#REF!</definedName>
    <definedName name="関連表" localSheetId="5" hidden="1">#REF!</definedName>
    <definedName name="関連表" localSheetId="6" hidden="1">#REF!</definedName>
    <definedName name="関連表" localSheetId="7" hidden="1">#REF!</definedName>
    <definedName name="関連表" hidden="1">#REF!</definedName>
    <definedName name="共通部" localSheetId="12" hidden="1">#REF!</definedName>
    <definedName name="共通部" localSheetId="2" hidden="1">#REF!</definedName>
    <definedName name="共通部" localSheetId="5" hidden="1">#REF!</definedName>
    <definedName name="共通部" localSheetId="6" hidden="1">#REF!</definedName>
    <definedName name="共通部" localSheetId="7" hidden="1">#REF!</definedName>
    <definedName name="共通部" hidden="1">#REF!</definedName>
    <definedName name="経営資源引き継ぎ費">'様式第5-5.経費区分変更申請書'!$BN$18:$BN$23</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12" hidden="1">#REF!</definedName>
    <definedName name="更新履歴" localSheetId="2" hidden="1">#REF!</definedName>
    <definedName name="更新履歴" localSheetId="5"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localSheetId="11" hidden="1">#REF!</definedName>
    <definedName name="更新履歴" localSheetId="17" hidden="1">#REF!</definedName>
    <definedName name="更新履歴" localSheetId="23" hidden="1">#REF!</definedName>
    <definedName name="更新履歴" localSheetId="16" hidden="1">#REF!</definedName>
    <definedName name="更新履歴" localSheetId="24" hidden="1">#REF!</definedName>
    <definedName name="更新履歴" localSheetId="21" hidden="1">#REF!</definedName>
    <definedName name="更新履歴" localSheetId="15" hidden="1">#REF!</definedName>
    <definedName name="更新履歴" localSheetId="22" hidden="1">#REF!</definedName>
    <definedName name="更新履歴" localSheetId="14" hidden="1">#REF!</definedName>
    <definedName name="更新履歴" localSheetId="19" hidden="1">#REF!</definedName>
    <definedName name="更新履歴" localSheetId="18" hidden="1">#REF!</definedName>
    <definedName name="更新履歴" hidden="1">#REF!</definedName>
    <definedName name="項目条件" localSheetId="12" hidden="1">#REF!</definedName>
    <definedName name="項目条件" localSheetId="2" hidden="1">#REF!</definedName>
    <definedName name="項目条件" localSheetId="5"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localSheetId="11" hidden="1">#REF!</definedName>
    <definedName name="項目条件" localSheetId="17" hidden="1">#REF!</definedName>
    <definedName name="項目条件" localSheetId="23" hidden="1">#REF!</definedName>
    <definedName name="項目条件" localSheetId="16" hidden="1">#REF!</definedName>
    <definedName name="項目条件" localSheetId="24" hidden="1">#REF!</definedName>
    <definedName name="項目条件" localSheetId="21" hidden="1">#REF!</definedName>
    <definedName name="項目条件" localSheetId="15" hidden="1">#REF!</definedName>
    <definedName name="項目条件" localSheetId="22" hidden="1">#REF!</definedName>
    <definedName name="項目条件" localSheetId="14" hidden="1">#REF!</definedName>
    <definedName name="項目条件" localSheetId="19" hidden="1">#REF!</definedName>
    <definedName name="項目条件" localSheetId="18" hidden="1">#REF!</definedName>
    <definedName name="項目条件" hidden="1">#REF!</definedName>
    <definedName name="参考出力イメージ" localSheetId="12" hidden="1">#REF!</definedName>
    <definedName name="参考出力イメージ" localSheetId="2" hidden="1">#REF!</definedName>
    <definedName name="参考出力イメージ" localSheetId="5"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localSheetId="11" hidden="1">#REF!</definedName>
    <definedName name="参考出力イメージ" localSheetId="17" hidden="1">#REF!</definedName>
    <definedName name="参考出力イメージ" localSheetId="23" hidden="1">#REF!</definedName>
    <definedName name="参考出力イメージ" localSheetId="16" hidden="1">#REF!</definedName>
    <definedName name="参考出力イメージ" localSheetId="24" hidden="1">#REF!</definedName>
    <definedName name="参考出力イメージ" localSheetId="21" hidden="1">#REF!</definedName>
    <definedName name="参考出力イメージ" localSheetId="15" hidden="1">#REF!</definedName>
    <definedName name="参考出力イメージ" localSheetId="22" hidden="1">#REF!</definedName>
    <definedName name="参考出力イメージ" localSheetId="14" hidden="1">#REF!</definedName>
    <definedName name="参考出力イメージ" localSheetId="19" hidden="1">#REF!</definedName>
    <definedName name="参考出力イメージ" localSheetId="18" hidden="1">#REF!</definedName>
    <definedName name="参考出力イメージ" hidden="1">#REF!</definedName>
    <definedName name="資料" localSheetId="12" hidden="1">#REF!</definedName>
    <definedName name="資料" localSheetId="2" hidden="1">#REF!</definedName>
    <definedName name="資料" localSheetId="5" hidden="1">#REF!</definedName>
    <definedName name="資料" localSheetId="6" hidden="1">#REF!</definedName>
    <definedName name="資料" localSheetId="7" hidden="1">#REF!</definedName>
    <definedName name="資料" hidden="1">#REF!</definedName>
    <definedName name="住所区分" localSheetId="12" hidden="1">#REF!</definedName>
    <definedName name="住所区分" localSheetId="2" hidden="1">#REF!</definedName>
    <definedName name="住所区分" localSheetId="5" hidden="1">#REF!</definedName>
    <definedName name="住所区分" localSheetId="6" hidden="1">#REF!</definedName>
    <definedName name="住所区分" localSheetId="7" hidden="1">#REF!</definedName>
    <definedName name="住所区分" hidden="1">#REF!</definedName>
    <definedName name="詳細" localSheetId="12" hidden="1">#REF!</definedName>
    <definedName name="詳細" localSheetId="2" hidden="1">#REF!</definedName>
    <definedName name="詳細" localSheetId="5" hidden="1">#REF!</definedName>
    <definedName name="詳細" localSheetId="6" hidden="1">#REF!</definedName>
    <definedName name="詳細" localSheetId="7" hidden="1">#REF!</definedName>
    <definedName name="詳細" hidden="1">#REF!</definedName>
    <definedName name="束原" localSheetId="12" hidden="1">#REF!</definedName>
    <definedName name="束原" localSheetId="2" hidden="1">#REF!</definedName>
    <definedName name="束原" localSheetId="5" hidden="1">#REF!</definedName>
    <definedName name="束原" localSheetId="6" hidden="1">#REF!</definedName>
    <definedName name="束原" localSheetId="7" hidden="1">#REF!</definedName>
    <definedName name="束原" hidden="1">#REF!</definedName>
    <definedName name="大学">'様式第5-3-4.謝金単価報告書'!$CO$19:$CO$29</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'様式第5-3-4.謝金単価報告書'!$CO$45:$CO$54</definedName>
    <definedName name="廃業費">'様式第5-5.経費区分変更申請書'!$BO$18:$BO$21</definedName>
    <definedName name="汎用共通部" localSheetId="12" hidden="1">#REF!</definedName>
    <definedName name="汎用共通部" localSheetId="2" hidden="1">#REF!</definedName>
    <definedName name="汎用共通部" localSheetId="5"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localSheetId="11" hidden="1">#REF!</definedName>
    <definedName name="汎用共通部" localSheetId="17" hidden="1">#REF!</definedName>
    <definedName name="汎用共通部" localSheetId="23" hidden="1">#REF!</definedName>
    <definedName name="汎用共通部" localSheetId="16" hidden="1">#REF!</definedName>
    <definedName name="汎用共通部" localSheetId="24" hidden="1">#REF!</definedName>
    <definedName name="汎用共通部" localSheetId="21" hidden="1">#REF!</definedName>
    <definedName name="汎用共通部" localSheetId="15" hidden="1">#REF!</definedName>
    <definedName name="汎用共通部" localSheetId="22" hidden="1">#REF!</definedName>
    <definedName name="汎用共通部" localSheetId="14" hidden="1">#REF!</definedName>
    <definedName name="汎用共通部" localSheetId="19" hidden="1">#REF!</definedName>
    <definedName name="汎用共通部" localSheetId="18" hidden="1">#REF!</definedName>
    <definedName name="汎用共通部" hidden="1">#REF!</definedName>
    <definedName name="表1" localSheetId="12" hidden="1">#REF!</definedName>
    <definedName name="表1" localSheetId="2" hidden="1">#REF!</definedName>
    <definedName name="表1" localSheetId="5"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localSheetId="11" hidden="1">#REF!</definedName>
    <definedName name="表1" localSheetId="17" hidden="1">#REF!</definedName>
    <definedName name="表1" localSheetId="23" hidden="1">#REF!</definedName>
    <definedName name="表1" localSheetId="16" hidden="1">#REF!</definedName>
    <definedName name="表1" localSheetId="24" hidden="1">#REF!</definedName>
    <definedName name="表1" localSheetId="21" hidden="1">#REF!</definedName>
    <definedName name="表1" localSheetId="15" hidden="1">#REF!</definedName>
    <definedName name="表1" localSheetId="22" hidden="1">#REF!</definedName>
    <definedName name="表1" localSheetId="14" hidden="1">#REF!</definedName>
    <definedName name="表1" localSheetId="19" hidden="1">#REF!</definedName>
    <definedName name="表1" localSheetId="18" hidden="1">#REF!</definedName>
    <definedName name="表1" hidden="1">#REF!</definedName>
    <definedName name="補足説明※２" localSheetId="12" hidden="1">#REF!</definedName>
    <definedName name="補足説明※２" localSheetId="2" hidden="1">#REF!</definedName>
    <definedName name="補足説明※２" localSheetId="5"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localSheetId="11" hidden="1">#REF!</definedName>
    <definedName name="補足説明※２" localSheetId="17" hidden="1">#REF!</definedName>
    <definedName name="補足説明※２" localSheetId="23" hidden="1">#REF!</definedName>
    <definedName name="補足説明※２" localSheetId="16" hidden="1">#REF!</definedName>
    <definedName name="補足説明※２" localSheetId="24" hidden="1">#REF!</definedName>
    <definedName name="補足説明※２" localSheetId="21" hidden="1">#REF!</definedName>
    <definedName name="補足説明※２" localSheetId="15" hidden="1">#REF!</definedName>
    <definedName name="補足説明※２" localSheetId="22" hidden="1">#REF!</definedName>
    <definedName name="補足説明※２" localSheetId="14" hidden="1">#REF!</definedName>
    <definedName name="補足説明※２" localSheetId="19" hidden="1">#REF!</definedName>
    <definedName name="補足説明※２" localSheetId="18" hidden="1">#REF!</definedName>
    <definedName name="補足説明※２" hidden="1">#REF!</definedName>
    <definedName name="民間">'様式第5-3-4.謝金単価報告書'!$CO$32:$CO$42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1" i="104" l="1"/>
  <c r="G69" i="104"/>
  <c r="G67" i="104"/>
  <c r="G65" i="104"/>
  <c r="G63" i="104"/>
  <c r="G61" i="104"/>
  <c r="G59" i="104"/>
  <c r="G57" i="104"/>
  <c r="G55" i="104"/>
  <c r="G53" i="104"/>
  <c r="G51" i="104"/>
  <c r="G49" i="104"/>
  <c r="G47" i="104"/>
  <c r="G45" i="104"/>
  <c r="G43" i="104"/>
  <c r="G41" i="104"/>
  <c r="G39" i="104"/>
  <c r="G37" i="104"/>
  <c r="G35" i="104"/>
  <c r="G71" i="103"/>
  <c r="G69" i="103"/>
  <c r="G67" i="103"/>
  <c r="G65" i="103"/>
  <c r="G63" i="103"/>
  <c r="G61" i="103"/>
  <c r="G59" i="103"/>
  <c r="G57" i="103"/>
  <c r="G55" i="103"/>
  <c r="G53" i="103"/>
  <c r="G51" i="103"/>
  <c r="G49" i="103"/>
  <c r="G47" i="103"/>
  <c r="G45" i="103"/>
  <c r="G43" i="103"/>
  <c r="G41" i="103"/>
  <c r="G39" i="103"/>
  <c r="G37" i="103"/>
  <c r="G35" i="103"/>
  <c r="G33" i="104"/>
  <c r="G33" i="103"/>
  <c r="F11" i="110"/>
  <c r="F12" i="110"/>
  <c r="F13" i="110"/>
  <c r="F14" i="110"/>
  <c r="F15" i="110"/>
  <c r="G71" i="102"/>
  <c r="G69" i="102"/>
  <c r="G67" i="102"/>
  <c r="G65" i="102"/>
  <c r="G63" i="102"/>
  <c r="G61" i="102"/>
  <c r="G59" i="102"/>
  <c r="G57" i="102"/>
  <c r="G55" i="102"/>
  <c r="G53" i="102"/>
  <c r="G51" i="102"/>
  <c r="G49" i="102"/>
  <c r="G47" i="102"/>
  <c r="G45" i="102"/>
  <c r="G43" i="102"/>
  <c r="G41" i="102"/>
  <c r="G39" i="102"/>
  <c r="G37" i="102"/>
  <c r="G35" i="102"/>
  <c r="G33" i="102"/>
  <c r="G71" i="101"/>
  <c r="G69" i="101"/>
  <c r="G67" i="101"/>
  <c r="G65" i="101"/>
  <c r="G63" i="101"/>
  <c r="G61" i="101"/>
  <c r="G59" i="101"/>
  <c r="G57" i="101"/>
  <c r="G55" i="101"/>
  <c r="G53" i="101"/>
  <c r="G51" i="101"/>
  <c r="G49" i="101"/>
  <c r="G47" i="101"/>
  <c r="G45" i="101"/>
  <c r="G43" i="101"/>
  <c r="G41" i="101"/>
  <c r="G39" i="101"/>
  <c r="G37" i="101"/>
  <c r="G35" i="101"/>
  <c r="G33" i="101"/>
  <c r="G71" i="100"/>
  <c r="G69" i="100"/>
  <c r="G67" i="100"/>
  <c r="G65" i="100"/>
  <c r="G63" i="100"/>
  <c r="G61" i="100"/>
  <c r="G59" i="100"/>
  <c r="G57" i="100"/>
  <c r="G55" i="100"/>
  <c r="G53" i="100"/>
  <c r="G51" i="100"/>
  <c r="G49" i="100"/>
  <c r="G47" i="100"/>
  <c r="G45" i="100"/>
  <c r="G43" i="100"/>
  <c r="G41" i="100"/>
  <c r="G39" i="100"/>
  <c r="G37" i="100"/>
  <c r="G35" i="100"/>
  <c r="G33" i="100"/>
  <c r="G71" i="99"/>
  <c r="G69" i="99"/>
  <c r="G67" i="99"/>
  <c r="G65" i="99"/>
  <c r="G63" i="99"/>
  <c r="G61" i="99"/>
  <c r="G59" i="99"/>
  <c r="G57" i="99"/>
  <c r="G55" i="99"/>
  <c r="G53" i="99"/>
  <c r="G51" i="99"/>
  <c r="G49" i="99"/>
  <c r="G47" i="99"/>
  <c r="G45" i="99"/>
  <c r="G43" i="99"/>
  <c r="G41" i="99"/>
  <c r="G39" i="99"/>
  <c r="G37" i="99"/>
  <c r="G35" i="99"/>
  <c r="G33" i="99"/>
  <c r="G71" i="98"/>
  <c r="G69" i="98"/>
  <c r="G67" i="98"/>
  <c r="G65" i="98"/>
  <c r="G63" i="98"/>
  <c r="G61" i="98"/>
  <c r="G59" i="98"/>
  <c r="G57" i="98"/>
  <c r="G55" i="98"/>
  <c r="G53" i="98"/>
  <c r="G51" i="98"/>
  <c r="G49" i="98"/>
  <c r="G47" i="98"/>
  <c r="G45" i="98"/>
  <c r="G43" i="98"/>
  <c r="G41" i="98"/>
  <c r="G39" i="98"/>
  <c r="G37" i="98"/>
  <c r="G35" i="98"/>
  <c r="G33" i="98"/>
  <c r="G71" i="97"/>
  <c r="G69" i="97"/>
  <c r="G67" i="97"/>
  <c r="G65" i="97"/>
  <c r="G63" i="97"/>
  <c r="G61" i="97"/>
  <c r="G59" i="97"/>
  <c r="G57" i="97"/>
  <c r="G55" i="97"/>
  <c r="G53" i="97"/>
  <c r="G51" i="97"/>
  <c r="G49" i="97"/>
  <c r="G47" i="97"/>
  <c r="G45" i="97"/>
  <c r="G43" i="97"/>
  <c r="G41" i="97"/>
  <c r="G39" i="97"/>
  <c r="G37" i="97"/>
  <c r="G35" i="97"/>
  <c r="G33" i="97"/>
  <c r="G71" i="96"/>
  <c r="G69" i="96"/>
  <c r="G67" i="96"/>
  <c r="G65" i="96"/>
  <c r="G63" i="96"/>
  <c r="G61" i="96"/>
  <c r="G59" i="96"/>
  <c r="G57" i="96"/>
  <c r="G55" i="96"/>
  <c r="G53" i="96"/>
  <c r="G51" i="96"/>
  <c r="G49" i="96"/>
  <c r="G47" i="96"/>
  <c r="G45" i="96"/>
  <c r="G43" i="96"/>
  <c r="G41" i="96"/>
  <c r="G39" i="96"/>
  <c r="G37" i="96"/>
  <c r="G35" i="96"/>
  <c r="G33" i="96"/>
  <c r="G71" i="95"/>
  <c r="G69" i="95"/>
  <c r="G67" i="95"/>
  <c r="G65" i="95"/>
  <c r="G63" i="95"/>
  <c r="G61" i="95"/>
  <c r="G59" i="95"/>
  <c r="G57" i="95"/>
  <c r="G55" i="95"/>
  <c r="G53" i="95"/>
  <c r="G51" i="95"/>
  <c r="G49" i="95"/>
  <c r="G47" i="95"/>
  <c r="G45" i="95"/>
  <c r="G43" i="95"/>
  <c r="G41" i="95"/>
  <c r="G39" i="95"/>
  <c r="G37" i="95"/>
  <c r="G35" i="95"/>
  <c r="G33" i="95"/>
  <c r="G33" i="94"/>
  <c r="G71" i="94"/>
  <c r="G69" i="94"/>
  <c r="G67" i="94"/>
  <c r="G65" i="94"/>
  <c r="G63" i="94"/>
  <c r="G61" i="94"/>
  <c r="G59" i="94"/>
  <c r="G57" i="94"/>
  <c r="G55" i="94"/>
  <c r="G53" i="94"/>
  <c r="G51" i="94"/>
  <c r="G49" i="94"/>
  <c r="G47" i="94"/>
  <c r="G45" i="94"/>
  <c r="G43" i="94"/>
  <c r="G41" i="94"/>
  <c r="G39" i="94"/>
  <c r="G37" i="94"/>
  <c r="G35" i="94"/>
  <c r="F19" i="110"/>
  <c r="DN22" i="63"/>
  <c r="DW22" i="63"/>
  <c r="N24" i="62" s="1"/>
  <c r="DE21" i="63"/>
  <c r="P9" i="108"/>
  <c r="T6" i="108"/>
  <c r="I4" i="107"/>
  <c r="M23" i="69"/>
  <c r="K6" i="104"/>
  <c r="K6" i="103"/>
  <c r="K6" i="102"/>
  <c r="K6" i="101"/>
  <c r="K6" i="100"/>
  <c r="K6" i="99"/>
  <c r="K6" i="98"/>
  <c r="K6" i="97"/>
  <c r="K6" i="95"/>
  <c r="J6" i="94"/>
  <c r="K6" i="96"/>
  <c r="P8" i="108"/>
  <c r="I7" i="81"/>
  <c r="I5" i="69"/>
  <c r="J6" i="67"/>
  <c r="I5" i="68"/>
  <c r="L10" i="80"/>
  <c r="L8" i="80"/>
  <c r="CM20" i="63"/>
  <c r="CD20" i="63"/>
  <c r="DE20" i="63" s="1"/>
  <c r="I7" i="63"/>
  <c r="J4" i="62"/>
  <c r="J31" i="107"/>
  <c r="J30" i="107"/>
  <c r="J29" i="107"/>
  <c r="J28" i="107"/>
  <c r="J27" i="107"/>
  <c r="J26" i="107"/>
  <c r="J25" i="107"/>
  <c r="J24" i="107"/>
  <c r="J23" i="107"/>
  <c r="J22" i="107"/>
  <c r="J21" i="107"/>
  <c r="J20" i="107"/>
  <c r="J19" i="107"/>
  <c r="J18" i="107"/>
  <c r="J17" i="107"/>
  <c r="J16" i="107"/>
  <c r="J15" i="107"/>
  <c r="J14" i="107"/>
  <c r="J13" i="107"/>
  <c r="J12" i="107"/>
  <c r="J11" i="107"/>
  <c r="J10" i="107"/>
  <c r="J9" i="107"/>
  <c r="J8" i="107"/>
  <c r="H4" i="107"/>
  <c r="G4" i="107"/>
  <c r="AK45" i="68"/>
  <c r="BB45" i="68" s="1"/>
  <c r="AK43" i="68"/>
  <c r="BB43" i="68" s="1"/>
  <c r="AK41" i="68"/>
  <c r="BB41" i="68" s="1"/>
  <c r="AK39" i="68"/>
  <c r="BB39" i="68" s="1"/>
  <c r="AK37" i="68"/>
  <c r="AT37" i="68" s="1"/>
  <c r="AK35" i="68"/>
  <c r="BB35" i="68" s="1"/>
  <c r="AK33" i="68"/>
  <c r="AT33" i="68" s="1"/>
  <c r="AK31" i="68"/>
  <c r="BB31" i="68" s="1"/>
  <c r="AK29" i="68"/>
  <c r="AT29" i="68" s="1"/>
  <c r="AK27" i="68"/>
  <c r="BB27" i="68" s="1"/>
  <c r="AK25" i="68"/>
  <c r="BB25" i="68" s="1"/>
  <c r="AK23" i="68"/>
  <c r="BB23" i="68" s="1"/>
  <c r="AK21" i="68"/>
  <c r="AT21" i="68" s="1"/>
  <c r="AK19" i="68"/>
  <c r="BB19" i="68" s="1"/>
  <c r="AK17" i="68"/>
  <c r="AT17" i="68" s="1"/>
  <c r="J48" i="67"/>
  <c r="CL48" i="67"/>
  <c r="J32" i="67"/>
  <c r="DN21" i="63"/>
  <c r="DW21" i="63" s="1"/>
  <c r="N23" i="62" s="1"/>
  <c r="DN70" i="63"/>
  <c r="DE70" i="63"/>
  <c r="DE57" i="63"/>
  <c r="DW57" i="63" s="1"/>
  <c r="DE22" i="63"/>
  <c r="DW68" i="63"/>
  <c r="DW64" i="63"/>
  <c r="DW60" i="63"/>
  <c r="DW70" i="63"/>
  <c r="CL40" i="81"/>
  <c r="CL38" i="81"/>
  <c r="CL36" i="81"/>
  <c r="CL34" i="81"/>
  <c r="CL32" i="81"/>
  <c r="CL30" i="81"/>
  <c r="CL28" i="81"/>
  <c r="CL26" i="81"/>
  <c r="CL24" i="81"/>
  <c r="CL22" i="81"/>
  <c r="F40" i="81"/>
  <c r="F38" i="81"/>
  <c r="F36" i="81"/>
  <c r="F34" i="81"/>
  <c r="F32" i="81"/>
  <c r="F30" i="81"/>
  <c r="F28" i="81"/>
  <c r="F26" i="81"/>
  <c r="F24" i="81"/>
  <c r="F22" i="81"/>
  <c r="AA15" i="67"/>
  <c r="E25" i="69"/>
  <c r="BF25" i="69" s="1"/>
  <c r="AS15" i="67"/>
  <c r="AS34" i="67"/>
  <c r="AS32" i="67"/>
  <c r="AS30" i="67"/>
  <c r="AS28" i="67"/>
  <c r="AS26" i="67"/>
  <c r="AS24" i="67"/>
  <c r="CL32" i="67"/>
  <c r="CL24" i="67"/>
  <c r="CL15" i="67"/>
  <c r="CC32" i="67"/>
  <c r="CC26" i="67"/>
  <c r="CC24" i="67"/>
  <c r="CC15" i="67"/>
  <c r="BT32" i="67"/>
  <c r="BT24" i="67"/>
  <c r="BT15" i="67"/>
  <c r="BK32" i="67"/>
  <c r="BK26" i="67"/>
  <c r="BK24" i="67"/>
  <c r="BK15" i="67"/>
  <c r="BB32" i="67"/>
  <c r="BB24" i="67"/>
  <c r="BB15" i="67"/>
  <c r="AJ15" i="67"/>
  <c r="BT28" i="67"/>
  <c r="BB26" i="67"/>
  <c r="BB28" i="67"/>
  <c r="BB30" i="67"/>
  <c r="BB34" i="67"/>
  <c r="BK28" i="67"/>
  <c r="BK30" i="67"/>
  <c r="BK34" i="67"/>
  <c r="BT26" i="67"/>
  <c r="CC28" i="67"/>
  <c r="CC30" i="67"/>
  <c r="CC34" i="67"/>
  <c r="CL26" i="67"/>
  <c r="CL28" i="67"/>
  <c r="CL30" i="67"/>
  <c r="CL34" i="67"/>
  <c r="BT30" i="67"/>
  <c r="BT34" i="67"/>
  <c r="DE26" i="63"/>
  <c r="DE23" i="63"/>
  <c r="DN23" i="63"/>
  <c r="DE24" i="63"/>
  <c r="AP37" i="62"/>
  <c r="BX40" i="81"/>
  <c r="CG40" i="81" s="1"/>
  <c r="BX38" i="81"/>
  <c r="CG38" i="81" s="1"/>
  <c r="BX36" i="81"/>
  <c r="CG36" i="81" s="1"/>
  <c r="BX32" i="81"/>
  <c r="CG32" i="81" s="1"/>
  <c r="BX30" i="81"/>
  <c r="CG30" i="81" s="1"/>
  <c r="BX28" i="81"/>
  <c r="CG28" i="81" s="1"/>
  <c r="BX26" i="81"/>
  <c r="CG26" i="81" s="1"/>
  <c r="BX24" i="81"/>
  <c r="CG24" i="81" s="1"/>
  <c r="BO40" i="81"/>
  <c r="BO38" i="81"/>
  <c r="BO36" i="81"/>
  <c r="BO34" i="81"/>
  <c r="BO32" i="81"/>
  <c r="BO30" i="81"/>
  <c r="BO28" i="81"/>
  <c r="BO26" i="81"/>
  <c r="BO24" i="81"/>
  <c r="BO22" i="81"/>
  <c r="J15" i="67"/>
  <c r="E55" i="69"/>
  <c r="BF55" i="69" s="1"/>
  <c r="E53" i="69"/>
  <c r="BF53" i="69" s="1"/>
  <c r="E51" i="69"/>
  <c r="BF51" i="69" s="1"/>
  <c r="E49" i="69"/>
  <c r="BF49" i="69" s="1"/>
  <c r="E47" i="69"/>
  <c r="BF47" i="69" s="1"/>
  <c r="E45" i="69"/>
  <c r="BF45" i="69" s="1"/>
  <c r="E43" i="69"/>
  <c r="BF43" i="69" s="1"/>
  <c r="E41" i="69"/>
  <c r="BF41" i="69" s="1"/>
  <c r="E39" i="69"/>
  <c r="BF39" i="69" s="1"/>
  <c r="E37" i="69"/>
  <c r="BF37" i="69" s="1"/>
  <c r="E35" i="69"/>
  <c r="BF35" i="69" s="1"/>
  <c r="E33" i="69"/>
  <c r="BF33" i="69" s="1"/>
  <c r="E31" i="69"/>
  <c r="BF31" i="69" s="1"/>
  <c r="E29" i="69"/>
  <c r="BF29" i="69" s="1"/>
  <c r="E27" i="69"/>
  <c r="BF27" i="69" s="1"/>
  <c r="U55" i="69"/>
  <c r="M55" i="69"/>
  <c r="U53" i="69"/>
  <c r="M53" i="69"/>
  <c r="U51" i="69"/>
  <c r="M51" i="69"/>
  <c r="U49" i="69"/>
  <c r="M49" i="69"/>
  <c r="U47" i="69"/>
  <c r="M47" i="69"/>
  <c r="U45" i="69"/>
  <c r="M45" i="69"/>
  <c r="U43" i="69"/>
  <c r="M43" i="69"/>
  <c r="U41" i="69"/>
  <c r="M41" i="69"/>
  <c r="U39" i="69"/>
  <c r="M39" i="69"/>
  <c r="U37" i="69"/>
  <c r="M37" i="69"/>
  <c r="M35" i="69"/>
  <c r="M33" i="69"/>
  <c r="M31" i="69"/>
  <c r="M29" i="69"/>
  <c r="M27" i="69"/>
  <c r="M25" i="69"/>
  <c r="AJ32" i="67"/>
  <c r="AA32" i="67"/>
  <c r="R32" i="67"/>
  <c r="AJ24" i="67"/>
  <c r="AA24" i="67"/>
  <c r="R24" i="67"/>
  <c r="J24" i="67"/>
  <c r="J26" i="67"/>
  <c r="AA26" i="67"/>
  <c r="J28" i="67"/>
  <c r="AA28" i="67"/>
  <c r="AA30" i="67"/>
  <c r="J30" i="67"/>
  <c r="R26" i="67"/>
  <c r="AJ26" i="67"/>
  <c r="R28" i="67"/>
  <c r="AJ28" i="67"/>
  <c r="R30" i="67"/>
  <c r="AJ30" i="67"/>
  <c r="AJ34" i="67"/>
  <c r="AA34" i="67"/>
  <c r="R34" i="67"/>
  <c r="J34" i="67"/>
  <c r="CV70" i="63"/>
  <c r="D70" i="63"/>
  <c r="DN69" i="63"/>
  <c r="DE69" i="63"/>
  <c r="DW69" i="63" s="1"/>
  <c r="CV69" i="63"/>
  <c r="D69" i="63"/>
  <c r="DN68" i="63"/>
  <c r="DE68" i="63"/>
  <c r="CV68" i="63"/>
  <c r="D68" i="63"/>
  <c r="DN67" i="63"/>
  <c r="DE67" i="63"/>
  <c r="DW67" i="63" s="1"/>
  <c r="CV67" i="63"/>
  <c r="D67" i="63"/>
  <c r="DN66" i="63"/>
  <c r="DE66" i="63"/>
  <c r="DW66" i="63" s="1"/>
  <c r="CV66" i="63"/>
  <c r="D66" i="63"/>
  <c r="DN65" i="63"/>
  <c r="DE65" i="63"/>
  <c r="DW65" i="63" s="1"/>
  <c r="CV65" i="63"/>
  <c r="D65" i="63"/>
  <c r="DN64" i="63"/>
  <c r="DE64" i="63"/>
  <c r="CV64" i="63"/>
  <c r="D64" i="63"/>
  <c r="DN63" i="63"/>
  <c r="DE63" i="63"/>
  <c r="DW63" i="63" s="1"/>
  <c r="CV63" i="63"/>
  <c r="D63" i="63"/>
  <c r="DN62" i="63"/>
  <c r="DE62" i="63"/>
  <c r="DW62" i="63" s="1"/>
  <c r="CV62" i="63"/>
  <c r="D62" i="63"/>
  <c r="DN61" i="63"/>
  <c r="DE61" i="63"/>
  <c r="DW61" i="63" s="1"/>
  <c r="CV61" i="63"/>
  <c r="D61" i="63"/>
  <c r="DN60" i="63"/>
  <c r="DE60" i="63"/>
  <c r="CV60" i="63"/>
  <c r="D60" i="63"/>
  <c r="DN59" i="63"/>
  <c r="DE59" i="63"/>
  <c r="DW59" i="63" s="1"/>
  <c r="CV59" i="63"/>
  <c r="D59" i="63"/>
  <c r="DN58" i="63"/>
  <c r="DE58" i="63"/>
  <c r="DW58" i="63" s="1"/>
  <c r="CV58" i="63"/>
  <c r="D58" i="63"/>
  <c r="F21" i="68" s="1"/>
  <c r="DN57" i="63"/>
  <c r="CV57" i="63"/>
  <c r="D57" i="63"/>
  <c r="DN56" i="63"/>
  <c r="DE56" i="63"/>
  <c r="DW56" i="63" s="1"/>
  <c r="CV56" i="63"/>
  <c r="D56" i="63"/>
  <c r="DN55" i="63"/>
  <c r="DW55" i="63" s="1"/>
  <c r="DE55" i="63"/>
  <c r="CV55" i="63"/>
  <c r="D55" i="63"/>
  <c r="DN54" i="63"/>
  <c r="DE54" i="63"/>
  <c r="DW54" i="63" s="1"/>
  <c r="CV54" i="63"/>
  <c r="D54" i="63"/>
  <c r="DN53" i="63"/>
  <c r="DE53" i="63"/>
  <c r="DW53" i="63" s="1"/>
  <c r="CV53" i="63"/>
  <c r="D53" i="63"/>
  <c r="DN52" i="63"/>
  <c r="DE52" i="63"/>
  <c r="DW52" i="63" s="1"/>
  <c r="CV52" i="63"/>
  <c r="D52" i="63"/>
  <c r="DN51" i="63"/>
  <c r="DW51" i="63" s="1"/>
  <c r="DE51" i="63"/>
  <c r="CV51" i="63"/>
  <c r="D51" i="63"/>
  <c r="DN50" i="63"/>
  <c r="DE50" i="63"/>
  <c r="DW50" i="63" s="1"/>
  <c r="CV50" i="63"/>
  <c r="D50" i="63"/>
  <c r="DN49" i="63"/>
  <c r="DE49" i="63"/>
  <c r="DW49" i="63" s="1"/>
  <c r="CV49" i="63"/>
  <c r="D49" i="63"/>
  <c r="DN48" i="63"/>
  <c r="DE48" i="63"/>
  <c r="DW48" i="63" s="1"/>
  <c r="CV48" i="63"/>
  <c r="D48" i="63"/>
  <c r="DN47" i="63"/>
  <c r="DW47" i="63" s="1"/>
  <c r="DE47" i="63"/>
  <c r="CV47" i="63"/>
  <c r="D47" i="63"/>
  <c r="DN46" i="63"/>
  <c r="DE46" i="63"/>
  <c r="DW46" i="63" s="1"/>
  <c r="CV46" i="63"/>
  <c r="D46" i="63"/>
  <c r="DN45" i="63"/>
  <c r="DE45" i="63"/>
  <c r="DW45" i="63" s="1"/>
  <c r="CV45" i="63"/>
  <c r="D45" i="63"/>
  <c r="DN44" i="63"/>
  <c r="DE44" i="63"/>
  <c r="DW44" i="63" s="1"/>
  <c r="CV44" i="63"/>
  <c r="D44" i="63"/>
  <c r="DN43" i="63"/>
  <c r="DW43" i="63" s="1"/>
  <c r="DE43" i="63"/>
  <c r="CV43" i="63"/>
  <c r="D43" i="63"/>
  <c r="DN42" i="63"/>
  <c r="DE42" i="63"/>
  <c r="DW42" i="63" s="1"/>
  <c r="CV42" i="63"/>
  <c r="D42" i="63"/>
  <c r="DN41" i="63"/>
  <c r="DE41" i="63"/>
  <c r="DW41" i="63" s="1"/>
  <c r="CV41" i="63"/>
  <c r="D41" i="63"/>
  <c r="DN40" i="63"/>
  <c r="DE40" i="63"/>
  <c r="DW40" i="63" s="1"/>
  <c r="CV40" i="63"/>
  <c r="D40" i="63"/>
  <c r="DN39" i="63"/>
  <c r="DW39" i="63" s="1"/>
  <c r="DE39" i="63"/>
  <c r="CV39" i="63"/>
  <c r="D39" i="63"/>
  <c r="DN38" i="63"/>
  <c r="DE38" i="63"/>
  <c r="DW38" i="63" s="1"/>
  <c r="CV38" i="63"/>
  <c r="D38" i="63"/>
  <c r="DN37" i="63"/>
  <c r="DE37" i="63"/>
  <c r="DW37" i="63" s="1"/>
  <c r="CV37" i="63"/>
  <c r="D37" i="63"/>
  <c r="DN36" i="63"/>
  <c r="DE36" i="63"/>
  <c r="DW36" i="63" s="1"/>
  <c r="CV36" i="63"/>
  <c r="D36" i="63"/>
  <c r="DN35" i="63"/>
  <c r="DW35" i="63" s="1"/>
  <c r="DE35" i="63"/>
  <c r="CV35" i="63"/>
  <c r="D35" i="63"/>
  <c r="DN34" i="63"/>
  <c r="DE34" i="63"/>
  <c r="DW34" i="63" s="1"/>
  <c r="CV34" i="63"/>
  <c r="D34" i="63"/>
  <c r="DN33" i="63"/>
  <c r="DE33" i="63"/>
  <c r="DW33" i="63" s="1"/>
  <c r="CV33" i="63"/>
  <c r="D33" i="63"/>
  <c r="DN32" i="63"/>
  <c r="DE32" i="63"/>
  <c r="CV32" i="63"/>
  <c r="D32" i="63"/>
  <c r="DN31" i="63"/>
  <c r="DE31" i="63"/>
  <c r="CV31" i="63"/>
  <c r="D31" i="63"/>
  <c r="DN26" i="63"/>
  <c r="CV26" i="63"/>
  <c r="D30" i="63"/>
  <c r="DN30" i="63"/>
  <c r="DE30" i="63"/>
  <c r="DW30" i="63" s="1"/>
  <c r="AG26" i="62" s="1"/>
  <c r="CV30" i="63"/>
  <c r="D29" i="63"/>
  <c r="DN29" i="63"/>
  <c r="DE29" i="63"/>
  <c r="DW29" i="63" s="1"/>
  <c r="AG25" i="62" s="1"/>
  <c r="CV29" i="63"/>
  <c r="D28" i="63"/>
  <c r="DN28" i="63"/>
  <c r="DE28" i="63"/>
  <c r="DW28" i="63" s="1"/>
  <c r="AG24" i="62" s="1"/>
  <c r="CV28" i="63"/>
  <c r="D27" i="63"/>
  <c r="DN27" i="63"/>
  <c r="DE27" i="63"/>
  <c r="DW27" i="63" s="1"/>
  <c r="AG23" i="62" s="1"/>
  <c r="CV27" i="63"/>
  <c r="D26" i="63"/>
  <c r="DN25" i="63"/>
  <c r="DE25" i="63"/>
  <c r="DW25" i="63" s="1"/>
  <c r="N27" i="62" s="1"/>
  <c r="CV25" i="63"/>
  <c r="D25" i="63"/>
  <c r="DN24" i="63"/>
  <c r="CV24" i="63"/>
  <c r="D24" i="63"/>
  <c r="CV23" i="63"/>
  <c r="D23" i="63"/>
  <c r="CV22" i="63"/>
  <c r="D22" i="63"/>
  <c r="CV21" i="63"/>
  <c r="D21" i="63"/>
  <c r="F23" i="68" s="1"/>
  <c r="DN20" i="63"/>
  <c r="U27" i="69"/>
  <c r="CC48" i="67"/>
  <c r="U33" i="69"/>
  <c r="U35" i="69"/>
  <c r="BB48" i="67"/>
  <c r="U25" i="69"/>
  <c r="E21" i="69"/>
  <c r="BF21" i="69" s="1"/>
  <c r="E17" i="69"/>
  <c r="BF17" i="69" s="1"/>
  <c r="M21" i="69"/>
  <c r="M19" i="69"/>
  <c r="M17" i="69"/>
  <c r="R15" i="67"/>
  <c r="E23" i="69"/>
  <c r="BF23" i="69" s="1"/>
  <c r="E19" i="69"/>
  <c r="BF19" i="69" s="1"/>
  <c r="U23" i="69"/>
  <c r="U19" i="69"/>
  <c r="U17" i="69"/>
  <c r="R48" i="67"/>
  <c r="AK15" i="68"/>
  <c r="AT15" i="68" s="1"/>
  <c r="BT48" i="67"/>
  <c r="U31" i="69"/>
  <c r="BK48" i="67"/>
  <c r="BX22" i="81"/>
  <c r="CG22" i="81" s="1"/>
  <c r="U29" i="69"/>
  <c r="AS48" i="67"/>
  <c r="AA48" i="67"/>
  <c r="AJ48" i="67"/>
  <c r="BX34" i="81"/>
  <c r="CG34" i="81" s="1"/>
  <c r="U21" i="69"/>
  <c r="AT45" i="68" l="1"/>
  <c r="F37" i="68"/>
  <c r="F15" i="68"/>
  <c r="DW23" i="63"/>
  <c r="N25" i="62" s="1"/>
  <c r="F43" i="68"/>
  <c r="F35" i="68"/>
  <c r="F27" i="68"/>
  <c r="F19" i="68"/>
  <c r="DW26" i="63"/>
  <c r="N28" i="62" s="1"/>
  <c r="F41" i="68"/>
  <c r="F33" i="68"/>
  <c r="F25" i="68"/>
  <c r="F17" i="68"/>
  <c r="F45" i="68"/>
  <c r="F29" i="68"/>
  <c r="DW31" i="63"/>
  <c r="AG27" i="62" s="1"/>
  <c r="DW32" i="63"/>
  <c r="AG28" i="62" s="1"/>
  <c r="DW24" i="63"/>
  <c r="N26" i="62" s="1"/>
  <c r="F39" i="68"/>
  <c r="F31" i="68"/>
  <c r="J4" i="107"/>
  <c r="K4" i="107"/>
  <c r="D30" i="106" s="1"/>
  <c r="AT43" i="68"/>
  <c r="AT41" i="68"/>
  <c r="BB29" i="68"/>
  <c r="AT25" i="68"/>
  <c r="BB15" i="68"/>
  <c r="AT31" i="68"/>
  <c r="AT39" i="68"/>
  <c r="AT35" i="68"/>
  <c r="BB21" i="68"/>
  <c r="BB37" i="68"/>
  <c r="AT19" i="68"/>
  <c r="BB17" i="68"/>
  <c r="BB33" i="68"/>
  <c r="AT27" i="68"/>
  <c r="AT23" i="68"/>
  <c r="AJ29" i="62" l="1"/>
  <c r="AJ32" i="62" s="1"/>
  <c r="Q29" i="62"/>
  <c r="Q32" i="62" s="1"/>
  <c r="AF35" i="62"/>
</calcChain>
</file>

<file path=xl/sharedStrings.xml><?xml version="1.0" encoding="utf-8"?>
<sst xmlns="http://schemas.openxmlformats.org/spreadsheetml/2006/main" count="2549" uniqueCount="927">
  <si>
    <t>年</t>
    <rPh sb="0" eb="1">
      <t>ネン</t>
    </rPh>
    <phoneticPr fontId="13"/>
  </si>
  <si>
    <t>凡例</t>
    <rPh sb="0" eb="2">
      <t>ハンレイ</t>
    </rPh>
    <phoneticPr fontId="13"/>
  </si>
  <si>
    <t>入力</t>
    <rPh sb="0" eb="2">
      <t>ニュウリョク</t>
    </rPh>
    <phoneticPr fontId="13"/>
  </si>
  <si>
    <t>交付申請番号</t>
    <rPh sb="0" eb="2">
      <t>コウフ</t>
    </rPh>
    <rPh sb="2" eb="4">
      <t>シンセイ</t>
    </rPh>
    <rPh sb="4" eb="6">
      <t>バンゴウ</t>
    </rPh>
    <phoneticPr fontId="16"/>
  </si>
  <si>
    <t>※本様式の記入方法は『補助金交付のための事務手引書』および『(別紙3)実績報告時の提出様式に関する記入方法』を確認すること</t>
    <phoneticPr fontId="13"/>
  </si>
  <si>
    <t>月</t>
    <rPh sb="0" eb="1">
      <t>ツキ</t>
    </rPh>
    <phoneticPr fontId="13"/>
  </si>
  <si>
    <t>日</t>
    <rPh sb="0" eb="1">
      <t>ニチ</t>
    </rPh>
    <phoneticPr fontId="13"/>
  </si>
  <si>
    <t>円</t>
    <rPh sb="0" eb="1">
      <t>エン</t>
    </rPh>
    <phoneticPr fontId="13"/>
  </si>
  <si>
    <t>自動
表示</t>
    <rPh sb="0" eb="2">
      <t>ジドウ</t>
    </rPh>
    <rPh sb="3" eb="5">
      <t>ヒョウジ</t>
    </rPh>
    <phoneticPr fontId="13"/>
  </si>
  <si>
    <t>補助対象経費で「謝金」を申請している場合、時間単価と従事時間を記入すること</t>
    <rPh sb="0" eb="2">
      <t>ホジョ</t>
    </rPh>
    <rPh sb="2" eb="4">
      <t>タイショウ</t>
    </rPh>
    <rPh sb="4" eb="6">
      <t>ケイヒ</t>
    </rPh>
    <rPh sb="8" eb="10">
      <t>シャキン</t>
    </rPh>
    <rPh sb="12" eb="14">
      <t>シンセイ</t>
    </rPh>
    <rPh sb="18" eb="20">
      <t>バアイ</t>
    </rPh>
    <rPh sb="21" eb="23">
      <t>ジカン</t>
    </rPh>
    <rPh sb="23" eb="25">
      <t>タンカ</t>
    </rPh>
    <rPh sb="26" eb="28">
      <t>ジュウジ</t>
    </rPh>
    <rPh sb="28" eb="30">
      <t>ジカン</t>
    </rPh>
    <rPh sb="31" eb="33">
      <t>キニュウ</t>
    </rPh>
    <phoneticPr fontId="13"/>
  </si>
  <si>
    <t>※「時間単価」と「従事時間」を記入することで支払金額(消費税抜)は自動計算される</t>
    <rPh sb="2" eb="4">
      <t>ジカン</t>
    </rPh>
    <rPh sb="4" eb="6">
      <t>タンカ</t>
    </rPh>
    <rPh sb="9" eb="11">
      <t>ジュウジ</t>
    </rPh>
    <rPh sb="11" eb="13">
      <t>ジカン</t>
    </rPh>
    <rPh sb="15" eb="17">
      <t>キニュウ</t>
    </rPh>
    <rPh sb="22" eb="24">
      <t>シハライ</t>
    </rPh>
    <rPh sb="24" eb="26">
      <t>キンガク</t>
    </rPh>
    <rPh sb="27" eb="30">
      <t>ショウヒゼイ</t>
    </rPh>
    <rPh sb="30" eb="31">
      <t>ヌ</t>
    </rPh>
    <rPh sb="33" eb="35">
      <t>ジドウ</t>
    </rPh>
    <rPh sb="35" eb="37">
      <t>ケイサン</t>
    </rPh>
    <phoneticPr fontId="13"/>
  </si>
  <si>
    <t>・社内規程有無：謝金に関する社内規程がある場合に"○"を記入</t>
    <rPh sb="1" eb="3">
      <t>シャナイ</t>
    </rPh>
    <rPh sb="3" eb="5">
      <t>キテイ</t>
    </rPh>
    <rPh sb="5" eb="7">
      <t>ウム</t>
    </rPh>
    <rPh sb="8" eb="10">
      <t>シャキン</t>
    </rPh>
    <rPh sb="11" eb="12">
      <t>カン</t>
    </rPh>
    <rPh sb="14" eb="16">
      <t>シャナイ</t>
    </rPh>
    <rPh sb="16" eb="18">
      <t>キテイ</t>
    </rPh>
    <rPh sb="21" eb="23">
      <t>バアイ</t>
    </rPh>
    <rPh sb="28" eb="30">
      <t>キニュウ</t>
    </rPh>
    <phoneticPr fontId="13"/>
  </si>
  <si>
    <t>・過去実例有無：過去に利用した補助金等がある場合に"○"を記入（受託した補助金における実際単価を確認できる証拠書類を添付）</t>
    <rPh sb="1" eb="3">
      <t>カコ</t>
    </rPh>
    <rPh sb="3" eb="5">
      <t>ジツレイ</t>
    </rPh>
    <rPh sb="5" eb="7">
      <t>ウム</t>
    </rPh>
    <rPh sb="8" eb="10">
      <t>カコ</t>
    </rPh>
    <rPh sb="11" eb="13">
      <t>リヨウ</t>
    </rPh>
    <rPh sb="15" eb="18">
      <t>ホジョキン</t>
    </rPh>
    <rPh sb="18" eb="19">
      <t>トウ</t>
    </rPh>
    <rPh sb="22" eb="24">
      <t>バアイ</t>
    </rPh>
    <rPh sb="29" eb="31">
      <t>キニュウ</t>
    </rPh>
    <rPh sb="32" eb="34">
      <t>ジュタク</t>
    </rPh>
    <rPh sb="36" eb="39">
      <t>ホジョキン</t>
    </rPh>
    <rPh sb="43" eb="45">
      <t>ジッサイ</t>
    </rPh>
    <rPh sb="45" eb="47">
      <t>タンカ</t>
    </rPh>
    <rPh sb="48" eb="50">
      <t>カクニン</t>
    </rPh>
    <rPh sb="53" eb="55">
      <t>ショウコ</t>
    </rPh>
    <rPh sb="55" eb="57">
      <t>ショルイ</t>
    </rPh>
    <rPh sb="58" eb="60">
      <t>テンプ</t>
    </rPh>
    <phoneticPr fontId="13"/>
  </si>
  <si>
    <t>・補助事業事務処理マニュアルにある職位：上記に該当しない場合に、本様式下部にある【補足】の分野別職位を記入</t>
    <rPh sb="1" eb="3">
      <t>ホジョ</t>
    </rPh>
    <rPh sb="3" eb="5">
      <t>ジギョウ</t>
    </rPh>
    <rPh sb="5" eb="7">
      <t>ジム</t>
    </rPh>
    <rPh sb="7" eb="9">
      <t>ショリ</t>
    </rPh>
    <rPh sb="17" eb="19">
      <t>ショクイ</t>
    </rPh>
    <rPh sb="20" eb="22">
      <t>ジョウキ</t>
    </rPh>
    <rPh sb="23" eb="25">
      <t>ガイトウ</t>
    </rPh>
    <rPh sb="28" eb="30">
      <t>バアイ</t>
    </rPh>
    <rPh sb="32" eb="33">
      <t>ホン</t>
    </rPh>
    <rPh sb="33" eb="35">
      <t>ヨウシキ</t>
    </rPh>
    <rPh sb="35" eb="37">
      <t>カブ</t>
    </rPh>
    <rPh sb="41" eb="43">
      <t>ホソク</t>
    </rPh>
    <rPh sb="45" eb="47">
      <t>ブンヤ</t>
    </rPh>
    <rPh sb="47" eb="48">
      <t>ベツ</t>
    </rPh>
    <rPh sb="48" eb="50">
      <t>ショクイ</t>
    </rPh>
    <rPh sb="51" eb="53">
      <t>キニュウ</t>
    </rPh>
    <phoneticPr fontId="13"/>
  </si>
  <si>
    <t>経費
番号</t>
    <rPh sb="0" eb="2">
      <t>ケイヒ</t>
    </rPh>
    <rPh sb="3" eb="5">
      <t>バンゴウ</t>
    </rPh>
    <phoneticPr fontId="13"/>
  </si>
  <si>
    <t>費目名</t>
    <rPh sb="0" eb="2">
      <t>ヒモク</t>
    </rPh>
    <rPh sb="2" eb="3">
      <t>メイ</t>
    </rPh>
    <phoneticPr fontId="13"/>
  </si>
  <si>
    <t>専門家名</t>
    <rPh sb="0" eb="3">
      <t>センモンカ</t>
    </rPh>
    <rPh sb="3" eb="4">
      <t>メイ</t>
    </rPh>
    <phoneticPr fontId="13"/>
  </si>
  <si>
    <t>時間単価</t>
    <rPh sb="0" eb="2">
      <t>ジカン</t>
    </rPh>
    <rPh sb="2" eb="4">
      <t>タンカ</t>
    </rPh>
    <phoneticPr fontId="13"/>
  </si>
  <si>
    <t>従事時間</t>
    <rPh sb="0" eb="2">
      <t>ジュウジ</t>
    </rPh>
    <rPh sb="2" eb="4">
      <t>ジカン</t>
    </rPh>
    <phoneticPr fontId="13"/>
  </si>
  <si>
    <t>支払金額（消費税抜)</t>
    <rPh sb="0" eb="2">
      <t>シハライ</t>
    </rPh>
    <rPh sb="2" eb="4">
      <t>キンガク</t>
    </rPh>
    <rPh sb="5" eb="8">
      <t>ショウヒゼイ</t>
    </rPh>
    <rPh sb="8" eb="9">
      <t>ヌ</t>
    </rPh>
    <phoneticPr fontId="13"/>
  </si>
  <si>
    <t>社内規程
有無</t>
    <rPh sb="0" eb="2">
      <t>シャナイ</t>
    </rPh>
    <rPh sb="2" eb="4">
      <t>キテイ</t>
    </rPh>
    <rPh sb="5" eb="7">
      <t>ウム</t>
    </rPh>
    <phoneticPr fontId="13"/>
  </si>
  <si>
    <t>過去実例に関する証憑有無</t>
    <rPh sb="0" eb="2">
      <t>カコ</t>
    </rPh>
    <rPh sb="2" eb="4">
      <t>ジツレイ</t>
    </rPh>
    <rPh sb="5" eb="6">
      <t>カン</t>
    </rPh>
    <rPh sb="8" eb="10">
      <t>ショウヒョウ</t>
    </rPh>
    <rPh sb="10" eb="12">
      <t>ウム</t>
    </rPh>
    <phoneticPr fontId="13"/>
  </si>
  <si>
    <t>補助事業事務処理
マニュアルにおける職位</t>
    <rPh sb="0" eb="2">
      <t>ホジョ</t>
    </rPh>
    <rPh sb="2" eb="4">
      <t>ジギョウ</t>
    </rPh>
    <rPh sb="4" eb="6">
      <t>ジム</t>
    </rPh>
    <rPh sb="6" eb="8">
      <t>ショリ</t>
    </rPh>
    <rPh sb="18" eb="20">
      <t>ショクイ</t>
    </rPh>
    <phoneticPr fontId="13"/>
  </si>
  <si>
    <t>時間</t>
    <rPh sb="0" eb="2">
      <t>ジカン</t>
    </rPh>
    <phoneticPr fontId="13"/>
  </si>
  <si>
    <t>単位：円</t>
    <rPh sb="0" eb="2">
      <t>タンイ</t>
    </rPh>
    <rPh sb="3" eb="4">
      <t>エン</t>
    </rPh>
    <phoneticPr fontId="13"/>
  </si>
  <si>
    <t>標準単価</t>
    <rPh sb="0" eb="2">
      <t>ヒョウジュン</t>
    </rPh>
    <rPh sb="2" eb="4">
      <t>タンカ</t>
    </rPh>
    <phoneticPr fontId="13"/>
  </si>
  <si>
    <t>分野別職位等</t>
    <rPh sb="0" eb="2">
      <t>ブンヤ</t>
    </rPh>
    <rPh sb="2" eb="3">
      <t>ベツ</t>
    </rPh>
    <rPh sb="3" eb="5">
      <t>ショクイ</t>
    </rPh>
    <rPh sb="5" eb="6">
      <t>トウ</t>
    </rPh>
    <phoneticPr fontId="13"/>
  </si>
  <si>
    <t>区分</t>
    <rPh sb="0" eb="2">
      <t>クブン</t>
    </rPh>
    <phoneticPr fontId="13"/>
  </si>
  <si>
    <t>大学の職位</t>
    <rPh sb="0" eb="2">
      <t>ダイガク</t>
    </rPh>
    <rPh sb="3" eb="5">
      <t>ショクイ</t>
    </rPh>
    <phoneticPr fontId="13"/>
  </si>
  <si>
    <t>大学の職位にある者の
平均勤続年数</t>
    <rPh sb="0" eb="2">
      <t>ダイガク</t>
    </rPh>
    <rPh sb="3" eb="5">
      <t>ショクイ</t>
    </rPh>
    <rPh sb="8" eb="9">
      <t>モノ</t>
    </rPh>
    <rPh sb="11" eb="13">
      <t>ヘイキン</t>
    </rPh>
    <rPh sb="13" eb="15">
      <t>キンゾク</t>
    </rPh>
    <rPh sb="15" eb="17">
      <t>ネンスウ</t>
    </rPh>
    <phoneticPr fontId="13"/>
  </si>
  <si>
    <t>民間</t>
    <rPh sb="0" eb="2">
      <t>ミンカン</t>
    </rPh>
    <phoneticPr fontId="13"/>
  </si>
  <si>
    <t>地方公共団体等</t>
    <rPh sb="0" eb="2">
      <t>チホウ</t>
    </rPh>
    <rPh sb="2" eb="4">
      <t>コウキョウ</t>
    </rPh>
    <rPh sb="4" eb="6">
      <t>ダンタイ</t>
    </rPh>
    <rPh sb="6" eb="7">
      <t>トウ</t>
    </rPh>
    <phoneticPr fontId="13"/>
  </si>
  <si>
    <t>①</t>
    <phoneticPr fontId="13"/>
  </si>
  <si>
    <t>大学学長級</t>
    <rPh sb="0" eb="2">
      <t>ダイガク</t>
    </rPh>
    <rPh sb="2" eb="4">
      <t>ガクチョウ</t>
    </rPh>
    <rPh sb="4" eb="5">
      <t>キュウ</t>
    </rPh>
    <phoneticPr fontId="13"/>
  </si>
  <si>
    <t>17年以上</t>
    <rPh sb="2" eb="3">
      <t>ネン</t>
    </rPh>
    <rPh sb="3" eb="5">
      <t>イジョウ</t>
    </rPh>
    <phoneticPr fontId="13"/>
  </si>
  <si>
    <t>会長・社長・役員級</t>
    <rPh sb="0" eb="2">
      <t>カイチョウ</t>
    </rPh>
    <rPh sb="3" eb="5">
      <t>シャチョウ</t>
    </rPh>
    <rPh sb="6" eb="8">
      <t>ヤクイン</t>
    </rPh>
    <rPh sb="8" eb="9">
      <t>キュウ</t>
    </rPh>
    <phoneticPr fontId="13"/>
  </si>
  <si>
    <t>知事・市町村長</t>
    <rPh sb="0" eb="2">
      <t>チジ</t>
    </rPh>
    <rPh sb="3" eb="5">
      <t>シチョウ</t>
    </rPh>
    <rPh sb="5" eb="7">
      <t>ソンチョウ</t>
    </rPh>
    <phoneticPr fontId="13"/>
  </si>
  <si>
    <t>②</t>
    <phoneticPr fontId="13"/>
  </si>
  <si>
    <t>大学副学長級</t>
    <rPh sb="0" eb="2">
      <t>ダイガク</t>
    </rPh>
    <rPh sb="2" eb="5">
      <t>フクガクチョウ</t>
    </rPh>
    <rPh sb="5" eb="6">
      <t>キュウ</t>
    </rPh>
    <phoneticPr fontId="13"/>
  </si>
  <si>
    <t>③</t>
    <phoneticPr fontId="13"/>
  </si>
  <si>
    <t>大学学部長級</t>
    <rPh sb="0" eb="2">
      <t>ダイガク</t>
    </rPh>
    <rPh sb="2" eb="4">
      <t>ガクブ</t>
    </rPh>
    <rPh sb="4" eb="5">
      <t>チョウ</t>
    </rPh>
    <rPh sb="5" eb="6">
      <t>キュウ</t>
    </rPh>
    <phoneticPr fontId="13"/>
  </si>
  <si>
    <t>④</t>
    <phoneticPr fontId="13"/>
  </si>
  <si>
    <t>大学教授級1</t>
    <rPh sb="0" eb="2">
      <t>ダイガク</t>
    </rPh>
    <rPh sb="2" eb="4">
      <t>キョウジュ</t>
    </rPh>
    <rPh sb="4" eb="5">
      <t>キュウ</t>
    </rPh>
    <phoneticPr fontId="13"/>
  </si>
  <si>
    <t>工場長級</t>
    <rPh sb="0" eb="2">
      <t>コウジョウ</t>
    </rPh>
    <rPh sb="2" eb="3">
      <t>オサ</t>
    </rPh>
    <rPh sb="3" eb="4">
      <t>キュウ</t>
    </rPh>
    <phoneticPr fontId="13"/>
  </si>
  <si>
    <t>部長級</t>
    <rPh sb="0" eb="3">
      <t>ブチョウキュウ</t>
    </rPh>
    <phoneticPr fontId="13"/>
  </si>
  <si>
    <t>⑤</t>
    <phoneticPr fontId="13"/>
  </si>
  <si>
    <t>大学教授級2</t>
    <rPh sb="0" eb="2">
      <t>ダイガク</t>
    </rPh>
    <rPh sb="2" eb="4">
      <t>キョウジュ</t>
    </rPh>
    <rPh sb="4" eb="5">
      <t>キュウ</t>
    </rPh>
    <phoneticPr fontId="13"/>
  </si>
  <si>
    <t>12年以上</t>
    <rPh sb="2" eb="5">
      <t>ネンイジョウ</t>
    </rPh>
    <phoneticPr fontId="13"/>
  </si>
  <si>
    <t>―</t>
    <phoneticPr fontId="13"/>
  </si>
  <si>
    <t>⑥</t>
    <phoneticPr fontId="13"/>
  </si>
  <si>
    <t>大学準教授級</t>
    <rPh sb="0" eb="2">
      <t>ダイガク</t>
    </rPh>
    <rPh sb="2" eb="3">
      <t>ジュン</t>
    </rPh>
    <rPh sb="3" eb="5">
      <t>キョウジュ</t>
    </rPh>
    <rPh sb="5" eb="6">
      <t>キュウ</t>
    </rPh>
    <phoneticPr fontId="13"/>
  </si>
  <si>
    <t>課長級</t>
    <rPh sb="0" eb="3">
      <t>カチョウキュウ</t>
    </rPh>
    <phoneticPr fontId="13"/>
  </si>
  <si>
    <t>⑦</t>
    <phoneticPr fontId="13"/>
  </si>
  <si>
    <t>大学講師級</t>
    <rPh sb="0" eb="2">
      <t>ダイガク</t>
    </rPh>
    <rPh sb="2" eb="4">
      <t>コウシ</t>
    </rPh>
    <rPh sb="4" eb="5">
      <t>キュウ</t>
    </rPh>
    <phoneticPr fontId="13"/>
  </si>
  <si>
    <t>12年未満</t>
    <rPh sb="2" eb="3">
      <t>ネン</t>
    </rPh>
    <rPh sb="3" eb="5">
      <t>ミマン</t>
    </rPh>
    <phoneticPr fontId="13"/>
  </si>
  <si>
    <t>課長代理級</t>
    <rPh sb="0" eb="2">
      <t>カチョウ</t>
    </rPh>
    <rPh sb="2" eb="4">
      <t>ダイリ</t>
    </rPh>
    <rPh sb="4" eb="5">
      <t>キュウ</t>
    </rPh>
    <phoneticPr fontId="13"/>
  </si>
  <si>
    <t>室長級</t>
    <rPh sb="0" eb="2">
      <t>シツチョウ</t>
    </rPh>
    <rPh sb="2" eb="3">
      <t>キュウ</t>
    </rPh>
    <phoneticPr fontId="13"/>
  </si>
  <si>
    <t>⑧</t>
    <phoneticPr fontId="13"/>
  </si>
  <si>
    <t>大学助教・助手級</t>
    <rPh sb="0" eb="2">
      <t>ダイガク</t>
    </rPh>
    <rPh sb="2" eb="4">
      <t>ジョキョウ</t>
    </rPh>
    <rPh sb="5" eb="7">
      <t>ジョシュ</t>
    </rPh>
    <rPh sb="7" eb="8">
      <t>キュウ</t>
    </rPh>
    <phoneticPr fontId="13"/>
  </si>
  <si>
    <t>係長・主任級</t>
    <rPh sb="0" eb="2">
      <t>カカリチョウ</t>
    </rPh>
    <rPh sb="3" eb="5">
      <t>シュニン</t>
    </rPh>
    <rPh sb="5" eb="6">
      <t>キュウ</t>
    </rPh>
    <phoneticPr fontId="13"/>
  </si>
  <si>
    <t>課長補佐級</t>
    <rPh sb="0" eb="2">
      <t>カチョウ</t>
    </rPh>
    <rPh sb="2" eb="4">
      <t>ホサ</t>
    </rPh>
    <rPh sb="4" eb="5">
      <t>キュウ</t>
    </rPh>
    <phoneticPr fontId="13"/>
  </si>
  <si>
    <t>⑨</t>
    <phoneticPr fontId="13"/>
  </si>
  <si>
    <t>大学助手級以下1</t>
    <rPh sb="0" eb="2">
      <t>ダイガク</t>
    </rPh>
    <rPh sb="2" eb="4">
      <t>ジョシュ</t>
    </rPh>
    <rPh sb="4" eb="5">
      <t>キュウ</t>
    </rPh>
    <rPh sb="5" eb="7">
      <t>イカ</t>
    </rPh>
    <phoneticPr fontId="13"/>
  </si>
  <si>
    <t>係員1</t>
    <rPh sb="0" eb="2">
      <t>カカリイン</t>
    </rPh>
    <phoneticPr fontId="13"/>
  </si>
  <si>
    <t>課員1</t>
    <rPh sb="0" eb="2">
      <t>カイン</t>
    </rPh>
    <phoneticPr fontId="13"/>
  </si>
  <si>
    <t>⑩</t>
    <phoneticPr fontId="13"/>
  </si>
  <si>
    <t>大学助手級以下2</t>
    <rPh sb="0" eb="2">
      <t>ダイガク</t>
    </rPh>
    <rPh sb="2" eb="4">
      <t>ジョシュ</t>
    </rPh>
    <rPh sb="4" eb="5">
      <t>キュウ</t>
    </rPh>
    <rPh sb="5" eb="7">
      <t>イカ</t>
    </rPh>
    <phoneticPr fontId="13"/>
  </si>
  <si>
    <t>8年未満</t>
    <rPh sb="1" eb="2">
      <t>ネン</t>
    </rPh>
    <rPh sb="2" eb="4">
      <t>ミマン</t>
    </rPh>
    <phoneticPr fontId="13"/>
  </si>
  <si>
    <t>係員2</t>
    <rPh sb="0" eb="2">
      <t>カカリイン</t>
    </rPh>
    <phoneticPr fontId="13"/>
  </si>
  <si>
    <t>課員2</t>
    <rPh sb="0" eb="2">
      <t>カイン</t>
    </rPh>
    <phoneticPr fontId="13"/>
  </si>
  <si>
    <t>⑪</t>
    <phoneticPr fontId="13"/>
  </si>
  <si>
    <t>大学助手級以下3</t>
    <rPh sb="0" eb="2">
      <t>ダイガク</t>
    </rPh>
    <rPh sb="2" eb="4">
      <t>ジョシュ</t>
    </rPh>
    <rPh sb="4" eb="5">
      <t>キュウ</t>
    </rPh>
    <rPh sb="5" eb="7">
      <t>イカ</t>
    </rPh>
    <phoneticPr fontId="13"/>
  </si>
  <si>
    <t>4年未満</t>
    <rPh sb="1" eb="2">
      <t>ネン</t>
    </rPh>
    <rPh sb="2" eb="4">
      <t>ミマン</t>
    </rPh>
    <phoneticPr fontId="13"/>
  </si>
  <si>
    <t>係員3</t>
    <rPh sb="0" eb="2">
      <t>カカリイン</t>
    </rPh>
    <phoneticPr fontId="13"/>
  </si>
  <si>
    <t>課員3</t>
    <rPh sb="0" eb="2">
      <t>カイン</t>
    </rPh>
    <phoneticPr fontId="13"/>
  </si>
  <si>
    <t>専門家選定における見積金額の算定方法および見積金額を記入し、支払金額と比較すること</t>
    <rPh sb="0" eb="3">
      <t>センモンカ</t>
    </rPh>
    <rPh sb="3" eb="5">
      <t>センテイ</t>
    </rPh>
    <rPh sb="9" eb="11">
      <t>ミツモリ</t>
    </rPh>
    <rPh sb="11" eb="13">
      <t>キンガク</t>
    </rPh>
    <rPh sb="14" eb="16">
      <t>サンテイ</t>
    </rPh>
    <rPh sb="16" eb="18">
      <t>ホウホウ</t>
    </rPh>
    <rPh sb="21" eb="23">
      <t>ミツモリ</t>
    </rPh>
    <rPh sb="23" eb="25">
      <t>キンガク</t>
    </rPh>
    <rPh sb="26" eb="28">
      <t>キニュウ</t>
    </rPh>
    <rPh sb="30" eb="32">
      <t>シハライ</t>
    </rPh>
    <rPh sb="32" eb="34">
      <t>キンガク</t>
    </rPh>
    <rPh sb="35" eb="37">
      <t>ヒカク</t>
    </rPh>
    <phoneticPr fontId="13"/>
  </si>
  <si>
    <t>※本様式の記入方法は『補助金交付のための事務手引書』および『(別紙3)実績報告時の提出書類に関する記入マニュアル』を確認すること</t>
    <phoneticPr fontId="13"/>
  </si>
  <si>
    <t>経費番号</t>
    <rPh sb="0" eb="2">
      <t>ケイヒ</t>
    </rPh>
    <rPh sb="2" eb="4">
      <t>バンゴウ</t>
    </rPh>
    <phoneticPr fontId="13"/>
  </si>
  <si>
    <t>見積金額の
算定方法</t>
    <rPh sb="0" eb="2">
      <t>ミツモリ</t>
    </rPh>
    <rPh sb="2" eb="4">
      <t>キンガク</t>
    </rPh>
    <rPh sb="6" eb="8">
      <t>サンテイ</t>
    </rPh>
    <rPh sb="8" eb="10">
      <t>ホウホウ</t>
    </rPh>
    <phoneticPr fontId="13"/>
  </si>
  <si>
    <r>
      <rPr>
        <sz val="10"/>
        <color theme="1"/>
        <rFont val="Yu Gothic Medium"/>
        <family val="3"/>
        <charset val="128"/>
      </rPr>
      <t>(1. を選択した場合)</t>
    </r>
    <r>
      <rPr>
        <sz val="11"/>
        <color theme="1"/>
        <rFont val="Yu Gothic Medium"/>
        <family val="3"/>
        <charset val="128"/>
      </rPr>
      <t xml:space="preserve">
（想定）譲渡額・
移動総資産</t>
    </r>
    <rPh sb="5" eb="7">
      <t>センタク</t>
    </rPh>
    <rPh sb="9" eb="11">
      <t>バアイ</t>
    </rPh>
    <rPh sb="14" eb="16">
      <t>ソウテイ</t>
    </rPh>
    <rPh sb="17" eb="19">
      <t>ジョウト</t>
    </rPh>
    <rPh sb="19" eb="20">
      <t>ガク</t>
    </rPh>
    <rPh sb="22" eb="24">
      <t>イドウ</t>
    </rPh>
    <rPh sb="24" eb="27">
      <t>ソウシサン</t>
    </rPh>
    <phoneticPr fontId="13"/>
  </si>
  <si>
    <t>乗じる率と対応する譲渡額・移動総資産</t>
    <rPh sb="0" eb="1">
      <t>ジョウ</t>
    </rPh>
    <rPh sb="3" eb="4">
      <t>リツ</t>
    </rPh>
    <rPh sb="5" eb="7">
      <t>タイオウ</t>
    </rPh>
    <rPh sb="9" eb="11">
      <t>ジョウト</t>
    </rPh>
    <rPh sb="11" eb="12">
      <t>ガク</t>
    </rPh>
    <rPh sb="13" eb="15">
      <t>イドウ</t>
    </rPh>
    <rPh sb="15" eb="18">
      <t>ソウシサン</t>
    </rPh>
    <phoneticPr fontId="13"/>
  </si>
  <si>
    <t>レーマン方式による算出額</t>
    <rPh sb="4" eb="6">
      <t>ホウシキ</t>
    </rPh>
    <rPh sb="9" eb="11">
      <t>サンシュツ</t>
    </rPh>
    <rPh sb="11" eb="12">
      <t>ガク</t>
    </rPh>
    <phoneticPr fontId="13"/>
  </si>
  <si>
    <r>
      <rPr>
        <sz val="10"/>
        <color theme="1"/>
        <rFont val="Yu Gothic Medium"/>
        <family val="3"/>
        <charset val="128"/>
      </rPr>
      <t>(2. を選択した場合)</t>
    </r>
    <r>
      <rPr>
        <sz val="11"/>
        <color theme="1"/>
        <rFont val="Yu Gothic Medium"/>
        <family val="3"/>
        <charset val="128"/>
      </rPr>
      <t xml:space="preserve">
最低報酬額</t>
    </r>
    <rPh sb="13" eb="15">
      <t>サイテイ</t>
    </rPh>
    <rPh sb="15" eb="17">
      <t>ホウシュウ</t>
    </rPh>
    <phoneticPr fontId="13"/>
  </si>
  <si>
    <r>
      <rPr>
        <sz val="10"/>
        <color theme="1"/>
        <rFont val="Yu Gothic Medium"/>
        <family val="3"/>
        <charset val="128"/>
      </rPr>
      <t>(3. を選択した場合)</t>
    </r>
    <r>
      <rPr>
        <sz val="11"/>
        <color theme="1"/>
        <rFont val="Yu Gothic Medium"/>
        <family val="3"/>
        <charset val="128"/>
      </rPr>
      <t xml:space="preserve">
見積金額</t>
    </r>
    <rPh sb="13" eb="15">
      <t>ミツモリ</t>
    </rPh>
    <rPh sb="15" eb="17">
      <t>キンガク</t>
    </rPh>
    <phoneticPr fontId="13"/>
  </si>
  <si>
    <r>
      <rPr>
        <sz val="10"/>
        <color theme="1"/>
        <rFont val="Yu Gothic Medium"/>
        <family val="3"/>
        <charset val="128"/>
      </rPr>
      <t>(3. を選択した場合)</t>
    </r>
    <r>
      <rPr>
        <sz val="11"/>
        <color theme="1"/>
        <rFont val="Yu Gothic Medium"/>
        <family val="3"/>
        <charset val="128"/>
      </rPr>
      <t xml:space="preserve">
見積金額の
算定方法
</t>
    </r>
    <r>
      <rPr>
        <sz val="10"/>
        <color theme="1"/>
        <rFont val="Yu Gothic Medium"/>
        <family val="3"/>
        <charset val="128"/>
      </rPr>
      <t>(その他の場合）</t>
    </r>
    <rPh sb="13" eb="15">
      <t>ミツモリ</t>
    </rPh>
    <rPh sb="15" eb="17">
      <t>キンガク</t>
    </rPh>
    <rPh sb="19" eb="21">
      <t>サンテイ</t>
    </rPh>
    <rPh sb="21" eb="23">
      <t>ホウホウ</t>
    </rPh>
    <rPh sb="27" eb="28">
      <t>タ</t>
    </rPh>
    <rPh sb="29" eb="31">
      <t>バアイ</t>
    </rPh>
    <phoneticPr fontId="13"/>
  </si>
  <si>
    <t>支払金額
（消費税抜）</t>
    <rPh sb="0" eb="2">
      <t>シハライ</t>
    </rPh>
    <rPh sb="2" eb="4">
      <t>キンガク</t>
    </rPh>
    <rPh sb="6" eb="8">
      <t>ショウヒ</t>
    </rPh>
    <rPh sb="8" eb="9">
      <t>ゼイ</t>
    </rPh>
    <rPh sb="9" eb="10">
      <t>ヌ</t>
    </rPh>
    <phoneticPr fontId="13"/>
  </si>
  <si>
    <t>デロイト トーマツファイナンシャルアドバイザリー合同会社</t>
    <rPh sb="24" eb="26">
      <t>ゴウドウ</t>
    </rPh>
    <rPh sb="26" eb="28">
      <t>ガイシャ</t>
    </rPh>
    <phoneticPr fontId="13"/>
  </si>
  <si>
    <t>代表執行役社長　福島　和宏　殿</t>
    <rPh sb="0" eb="2">
      <t>ダイヒョウ</t>
    </rPh>
    <rPh sb="2" eb="4">
      <t>シッコウ</t>
    </rPh>
    <rPh sb="4" eb="5">
      <t>ヤク</t>
    </rPh>
    <rPh sb="5" eb="7">
      <t>シャチョウ</t>
    </rPh>
    <rPh sb="8" eb="10">
      <t>フクシマ</t>
    </rPh>
    <rPh sb="11" eb="13">
      <t>カズヒロ</t>
    </rPh>
    <rPh sb="14" eb="15">
      <t>ドノ</t>
    </rPh>
    <phoneticPr fontId="40"/>
  </si>
  <si>
    <t>交付申請番号：</t>
    <rPh sb="0" eb="2">
      <t>コウフ</t>
    </rPh>
    <rPh sb="2" eb="4">
      <t>シンセイ</t>
    </rPh>
    <rPh sb="4" eb="6">
      <t>バンゴウ</t>
    </rPh>
    <phoneticPr fontId="13"/>
  </si>
  <si>
    <t>１．</t>
    <phoneticPr fontId="16"/>
  </si>
  <si>
    <t>２．</t>
    <phoneticPr fontId="16"/>
  </si>
  <si>
    <t>以上</t>
    <rPh sb="0" eb="2">
      <t>イジョウ</t>
    </rPh>
    <phoneticPr fontId="13"/>
  </si>
  <si>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13"/>
  </si>
  <si>
    <t>専門家名・取引先名</t>
    <rPh sb="0" eb="3">
      <t>センモンカ</t>
    </rPh>
    <rPh sb="3" eb="4">
      <t>メイ</t>
    </rPh>
    <rPh sb="5" eb="7">
      <t>トリヒキ</t>
    </rPh>
    <rPh sb="7" eb="8">
      <t>サキ</t>
    </rPh>
    <rPh sb="8" eb="9">
      <t>メイ</t>
    </rPh>
    <phoneticPr fontId="13"/>
  </si>
  <si>
    <t>見積金額
(消費税抜)</t>
    <rPh sb="0" eb="2">
      <t>ミツモリ</t>
    </rPh>
    <rPh sb="2" eb="4">
      <t>キンガク</t>
    </rPh>
    <rPh sb="6" eb="9">
      <t>ショウヒゼイ</t>
    </rPh>
    <rPh sb="9" eb="10">
      <t>ヌ</t>
    </rPh>
    <phoneticPr fontId="13"/>
  </si>
  <si>
    <t>支払金額
(消費税抜)</t>
    <rPh sb="0" eb="2">
      <t>シハライ</t>
    </rPh>
    <rPh sb="2" eb="4">
      <t>キンガク</t>
    </rPh>
    <phoneticPr fontId="13"/>
  </si>
  <si>
    <t>差異</t>
    <rPh sb="0" eb="2">
      <t>サイ</t>
    </rPh>
    <phoneticPr fontId="13"/>
  </si>
  <si>
    <t>差異発生の理由</t>
    <rPh sb="0" eb="2">
      <t>サイ</t>
    </rPh>
    <rPh sb="2" eb="4">
      <t>ハッセイ</t>
    </rPh>
    <rPh sb="5" eb="7">
      <t>リユウ</t>
    </rPh>
    <phoneticPr fontId="13"/>
  </si>
  <si>
    <t>増額</t>
    <rPh sb="0" eb="2">
      <t>ゾウガク</t>
    </rPh>
    <phoneticPr fontId="13"/>
  </si>
  <si>
    <t>増額率</t>
    <rPh sb="0" eb="2">
      <t>ゾウガク</t>
    </rPh>
    <rPh sb="2" eb="3">
      <t>リツ</t>
    </rPh>
    <phoneticPr fontId="13"/>
  </si>
  <si>
    <t>交付申請番号</t>
    <rPh sb="0" eb="2">
      <t>コウフ</t>
    </rPh>
    <rPh sb="2" eb="4">
      <t>シンセイ</t>
    </rPh>
    <rPh sb="4" eb="6">
      <t>バンゴウ</t>
    </rPh>
    <rPh sb="5" eb="6">
      <t>サイバン</t>
    </rPh>
    <phoneticPr fontId="42"/>
  </si>
  <si>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13"/>
  </si>
  <si>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13"/>
  </si>
  <si>
    <t>経費区分
（変更後）</t>
    <rPh sb="0" eb="2">
      <t>ケイヒ</t>
    </rPh>
    <rPh sb="2" eb="4">
      <t>クブン</t>
    </rPh>
    <rPh sb="6" eb="8">
      <t>ヘンコウ</t>
    </rPh>
    <rPh sb="8" eb="9">
      <t>アト</t>
    </rPh>
    <phoneticPr fontId="13"/>
  </si>
  <si>
    <t>費目</t>
    <rPh sb="0" eb="2">
      <t>ヒモク</t>
    </rPh>
    <phoneticPr fontId="13"/>
  </si>
  <si>
    <t>実際支払金額
（消費税抜）</t>
    <rPh sb="0" eb="2">
      <t>ジッサイ</t>
    </rPh>
    <rPh sb="2" eb="4">
      <t>シハライ</t>
    </rPh>
    <rPh sb="4" eb="6">
      <t>キンガク</t>
    </rPh>
    <rPh sb="8" eb="11">
      <t>ショウヒゼイ</t>
    </rPh>
    <rPh sb="11" eb="12">
      <t>ヌ</t>
    </rPh>
    <phoneticPr fontId="13"/>
  </si>
  <si>
    <t>交付申請時の内容</t>
    <rPh sb="0" eb="2">
      <t>コウフ</t>
    </rPh>
    <rPh sb="2" eb="5">
      <t>シンセイジ</t>
    </rPh>
    <rPh sb="6" eb="8">
      <t>ナイヨウ</t>
    </rPh>
    <phoneticPr fontId="13"/>
  </si>
  <si>
    <t>変更・追加理由</t>
    <rPh sb="0" eb="2">
      <t>ヘンコウ</t>
    </rPh>
    <rPh sb="3" eb="5">
      <t>ツイカ</t>
    </rPh>
    <rPh sb="5" eb="7">
      <t>リユウ</t>
    </rPh>
    <phoneticPr fontId="13"/>
  </si>
  <si>
    <t>経費区分
（変更前）</t>
    <rPh sb="0" eb="2">
      <t>ケイヒ</t>
    </rPh>
    <rPh sb="2" eb="4">
      <t>クブン</t>
    </rPh>
    <rPh sb="6" eb="8">
      <t>ヘンコウ</t>
    </rPh>
    <rPh sb="8" eb="9">
      <t>マエ</t>
    </rPh>
    <phoneticPr fontId="13"/>
  </si>
  <si>
    <t>費目</t>
    <phoneticPr fontId="13"/>
  </si>
  <si>
    <t>（注）なお専門家活用型の場合には、補助対象経費について他の経費区分（費目）へ金額を振替する場合だけでなく、補助対象経費のうち委託費の内訳を変更する場合についても記入すること。</t>
    <phoneticPr fontId="40"/>
  </si>
  <si>
    <t>【補足】適切な費目申請例</t>
    <rPh sb="1" eb="3">
      <t>ホソク</t>
    </rPh>
    <rPh sb="4" eb="6">
      <t>テキセツ</t>
    </rPh>
    <rPh sb="7" eb="9">
      <t>ヒモク</t>
    </rPh>
    <rPh sb="9" eb="11">
      <t>シンセイ</t>
    </rPh>
    <rPh sb="11" eb="12">
      <t>レイ</t>
    </rPh>
    <phoneticPr fontId="13"/>
  </si>
  <si>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13"/>
  </si>
  <si>
    <t>申請例</t>
    <rPh sb="0" eb="2">
      <t>シンセイ</t>
    </rPh>
    <rPh sb="2" eb="3">
      <t>レイ</t>
    </rPh>
    <phoneticPr fontId="13"/>
  </si>
  <si>
    <t>適切な申請例</t>
    <rPh sb="0" eb="2">
      <t>テキセツ</t>
    </rPh>
    <rPh sb="3" eb="5">
      <t>シンセイ</t>
    </rPh>
    <rPh sb="5" eb="6">
      <t>レイ</t>
    </rPh>
    <phoneticPr fontId="13"/>
  </si>
  <si>
    <t>不適切な申請例</t>
    <rPh sb="0" eb="3">
      <t>フテキセツ</t>
    </rPh>
    <rPh sb="4" eb="6">
      <t>シンセイ</t>
    </rPh>
    <rPh sb="6" eb="7">
      <t>レイ</t>
    </rPh>
    <phoneticPr fontId="13"/>
  </si>
  <si>
    <t>業務委託契約を締結しているFAに対する着手金</t>
    <rPh sb="0" eb="2">
      <t>ギョウム</t>
    </rPh>
    <rPh sb="2" eb="4">
      <t>イタク</t>
    </rPh>
    <rPh sb="4" eb="6">
      <t>ケイヤク</t>
    </rPh>
    <rPh sb="7" eb="9">
      <t>テイケツ</t>
    </rPh>
    <rPh sb="16" eb="17">
      <t>タイ</t>
    </rPh>
    <rPh sb="19" eb="21">
      <t>チャクシュ</t>
    </rPh>
    <rPh sb="21" eb="22">
      <t>キン</t>
    </rPh>
    <phoneticPr fontId="13"/>
  </si>
  <si>
    <t>委託費</t>
    <rPh sb="0" eb="2">
      <t>イタク</t>
    </rPh>
    <rPh sb="2" eb="3">
      <t>ヒ</t>
    </rPh>
    <phoneticPr fontId="13"/>
  </si>
  <si>
    <t>謝金、外注費</t>
    <rPh sb="0" eb="2">
      <t>シャキン</t>
    </rPh>
    <rPh sb="3" eb="6">
      <t>ガイチュウヒ</t>
    </rPh>
    <phoneticPr fontId="13"/>
  </si>
  <si>
    <t>締結仲介契約を締結している仲介業者に対する成功報酬</t>
    <rPh sb="0" eb="2">
      <t>テイケツ</t>
    </rPh>
    <rPh sb="2" eb="4">
      <t>チュウカイ</t>
    </rPh>
    <rPh sb="4" eb="6">
      <t>ケイヤク</t>
    </rPh>
    <rPh sb="7" eb="9">
      <t>テイケツ</t>
    </rPh>
    <rPh sb="13" eb="15">
      <t>チュウカイ</t>
    </rPh>
    <rPh sb="15" eb="17">
      <t>ギョウシャ</t>
    </rPh>
    <rPh sb="18" eb="19">
      <t>タイ</t>
    </rPh>
    <rPh sb="21" eb="23">
      <t>セイコウ</t>
    </rPh>
    <rPh sb="23" eb="25">
      <t>ホウシュウ</t>
    </rPh>
    <phoneticPr fontId="13"/>
  </si>
  <si>
    <t>専門家等の移動費</t>
    <rPh sb="0" eb="3">
      <t>センモンカ</t>
    </rPh>
    <rPh sb="3" eb="4">
      <t>トウ</t>
    </rPh>
    <rPh sb="5" eb="7">
      <t>イドウ</t>
    </rPh>
    <rPh sb="7" eb="8">
      <t>ヒ</t>
    </rPh>
    <phoneticPr fontId="13"/>
  </si>
  <si>
    <t>旅費</t>
    <rPh sb="0" eb="2">
      <t>リョヒ</t>
    </rPh>
    <phoneticPr fontId="13"/>
  </si>
  <si>
    <t>謝金</t>
    <rPh sb="0" eb="2">
      <t>シャキン</t>
    </rPh>
    <phoneticPr fontId="13"/>
  </si>
  <si>
    <t>展示会の出展費用</t>
    <rPh sb="0" eb="3">
      <t>テンジカイ</t>
    </rPh>
    <rPh sb="4" eb="6">
      <t>シュッテン</t>
    </rPh>
    <rPh sb="6" eb="8">
      <t>ヒヨウ</t>
    </rPh>
    <phoneticPr fontId="40"/>
  </si>
  <si>
    <t>広報費</t>
    <rPh sb="0" eb="2">
      <t>コウホウ</t>
    </rPh>
    <rPh sb="2" eb="3">
      <t>ヒ</t>
    </rPh>
    <phoneticPr fontId="40"/>
  </si>
  <si>
    <t>会場借料費</t>
    <rPh sb="0" eb="2">
      <t>カイジョウ</t>
    </rPh>
    <rPh sb="2" eb="3">
      <t>シャク</t>
    </rPh>
    <rPh sb="3" eb="4">
      <t>リョウ</t>
    </rPh>
    <rPh sb="4" eb="5">
      <t>ヒ</t>
    </rPh>
    <phoneticPr fontId="40"/>
  </si>
  <si>
    <t>補助対象事業である国内の事務所の賃借料</t>
    <rPh sb="0" eb="2">
      <t>ホジョ</t>
    </rPh>
    <rPh sb="2" eb="4">
      <t>タイショウ</t>
    </rPh>
    <rPh sb="4" eb="6">
      <t>ジギョウ</t>
    </rPh>
    <rPh sb="9" eb="11">
      <t>コクナイ</t>
    </rPh>
    <rPh sb="12" eb="14">
      <t>ジム</t>
    </rPh>
    <rPh sb="14" eb="15">
      <t>ショ</t>
    </rPh>
    <rPh sb="16" eb="19">
      <t>チンシャクリョウ</t>
    </rPh>
    <phoneticPr fontId="40"/>
  </si>
  <si>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40"/>
  </si>
  <si>
    <t>原状回復費</t>
    <rPh sb="0" eb="2">
      <t>ゲンジョウ</t>
    </rPh>
    <rPh sb="2" eb="4">
      <t>カイフク</t>
    </rPh>
    <rPh sb="4" eb="5">
      <t>ヒ</t>
    </rPh>
    <phoneticPr fontId="40"/>
  </si>
  <si>
    <t>解体費</t>
    <rPh sb="0" eb="2">
      <t>カイタイ</t>
    </rPh>
    <rPh sb="2" eb="3">
      <t>ヒ</t>
    </rPh>
    <phoneticPr fontId="40"/>
  </si>
  <si>
    <t>補助対象経費総括表【専門家活用】</t>
    <rPh sb="0" eb="2">
      <t>ホジョ</t>
    </rPh>
    <rPh sb="2" eb="4">
      <t>タイショウ</t>
    </rPh>
    <rPh sb="4" eb="6">
      <t>ケイヒ</t>
    </rPh>
    <rPh sb="6" eb="9">
      <t>ソウカツヒョウ</t>
    </rPh>
    <rPh sb="10" eb="13">
      <t>センモンカ</t>
    </rPh>
    <rPh sb="13" eb="15">
      <t>カツヨウ</t>
    </rPh>
    <phoneticPr fontId="16"/>
  </si>
  <si>
    <t>凡例</t>
    <rPh sb="0" eb="2">
      <t>ハンレイ</t>
    </rPh>
    <phoneticPr fontId="42"/>
  </si>
  <si>
    <t>入力</t>
    <rPh sb="0" eb="2">
      <t>ニュウリョク</t>
    </rPh>
    <phoneticPr fontId="42"/>
  </si>
  <si>
    <t>自動表示</t>
    <rPh sb="0" eb="2">
      <t>ジドウ</t>
    </rPh>
    <rPh sb="2" eb="4">
      <t>ヒョウジ</t>
    </rPh>
    <phoneticPr fontId="42"/>
  </si>
  <si>
    <t>入力
不要</t>
    <rPh sb="0" eb="2">
      <t>ニュウリョク</t>
    </rPh>
    <rPh sb="3" eb="5">
      <t>フヨウ</t>
    </rPh>
    <phoneticPr fontId="13"/>
  </si>
  <si>
    <t>1.</t>
    <phoneticPr fontId="13"/>
  </si>
  <si>
    <t>補助金交付予定額</t>
    <rPh sb="0" eb="3">
      <t>ホジョキン</t>
    </rPh>
    <rPh sb="3" eb="5">
      <t>コウフ</t>
    </rPh>
    <rPh sb="5" eb="7">
      <t>ヨテイ</t>
    </rPh>
    <rPh sb="7" eb="8">
      <t>ガク</t>
    </rPh>
    <phoneticPr fontId="13"/>
  </si>
  <si>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13"/>
  </si>
  <si>
    <t>補助金交付
予定額</t>
    <rPh sb="0" eb="3">
      <t>ホジョキン</t>
    </rPh>
    <rPh sb="3" eb="5">
      <t>コウフ</t>
    </rPh>
    <rPh sb="6" eb="8">
      <t>ヨテイ</t>
    </rPh>
    <rPh sb="8" eb="9">
      <t>ガク</t>
    </rPh>
    <phoneticPr fontId="13"/>
  </si>
  <si>
    <t>２.</t>
    <phoneticPr fontId="13"/>
  </si>
  <si>
    <t>補助金請求予定額</t>
    <rPh sb="0" eb="3">
      <t>ホジョキン</t>
    </rPh>
    <rPh sb="3" eb="5">
      <t>セイキュウ</t>
    </rPh>
    <rPh sb="5" eb="7">
      <t>ヨテイ</t>
    </rPh>
    <rPh sb="7" eb="8">
      <t>ガク</t>
    </rPh>
    <phoneticPr fontId="13"/>
  </si>
  <si>
    <t>経営資源引継ぎ費用</t>
    <rPh sb="0" eb="2">
      <t>ケイエイ</t>
    </rPh>
    <rPh sb="2" eb="4">
      <t>シゲン</t>
    </rPh>
    <rPh sb="4" eb="6">
      <t>ヒキツ</t>
    </rPh>
    <rPh sb="7" eb="9">
      <t>ヒヨウ</t>
    </rPh>
    <phoneticPr fontId="42"/>
  </si>
  <si>
    <t>廃業費用</t>
    <phoneticPr fontId="13"/>
  </si>
  <si>
    <t>経費区分</t>
    <rPh sb="0" eb="2">
      <t>ケイヒ</t>
    </rPh>
    <rPh sb="2" eb="4">
      <t>クブン</t>
    </rPh>
    <phoneticPr fontId="42"/>
  </si>
  <si>
    <t>実績</t>
    <rPh sb="0" eb="2">
      <t>ジッセキ</t>
    </rPh>
    <phoneticPr fontId="42"/>
  </si>
  <si>
    <t>補助対象経費</t>
    <phoneticPr fontId="42"/>
  </si>
  <si>
    <t>（消費税抜）</t>
  </si>
  <si>
    <t>6.</t>
    <phoneticPr fontId="13"/>
  </si>
  <si>
    <t>2.</t>
    <phoneticPr fontId="13"/>
  </si>
  <si>
    <t>7.</t>
    <phoneticPr fontId="13"/>
  </si>
  <si>
    <t>3.</t>
    <phoneticPr fontId="13"/>
  </si>
  <si>
    <t>外注費</t>
    <rPh sb="0" eb="2">
      <t>ガイチュウ</t>
    </rPh>
    <rPh sb="2" eb="3">
      <t>ヒ</t>
    </rPh>
    <phoneticPr fontId="13"/>
  </si>
  <si>
    <t>8.</t>
    <phoneticPr fontId="13"/>
  </si>
  <si>
    <t>解体費</t>
    <rPh sb="0" eb="2">
      <t>カイタイ</t>
    </rPh>
    <rPh sb="2" eb="3">
      <t>ヒ</t>
    </rPh>
    <phoneticPr fontId="13"/>
  </si>
  <si>
    <t>4.</t>
    <phoneticPr fontId="13"/>
  </si>
  <si>
    <t>9.</t>
    <phoneticPr fontId="13"/>
  </si>
  <si>
    <t>原状回復費</t>
    <rPh sb="0" eb="2">
      <t>ゲンジョウ</t>
    </rPh>
    <rPh sb="2" eb="4">
      <t>カイフク</t>
    </rPh>
    <rPh sb="4" eb="5">
      <t>ヒ</t>
    </rPh>
    <phoneticPr fontId="13"/>
  </si>
  <si>
    <t>5.</t>
    <phoneticPr fontId="13"/>
  </si>
  <si>
    <t>システム利用料</t>
    <rPh sb="4" eb="6">
      <t>リヨウ</t>
    </rPh>
    <rPh sb="6" eb="7">
      <t>リョウ</t>
    </rPh>
    <phoneticPr fontId="13"/>
  </si>
  <si>
    <t>（A）
経営資源引継ぎ費用の合計額</t>
    <rPh sb="4" eb="6">
      <t>ケイエイ</t>
    </rPh>
    <rPh sb="6" eb="8">
      <t>シゲン</t>
    </rPh>
    <rPh sb="8" eb="10">
      <t>ヒキツ</t>
    </rPh>
    <rPh sb="11" eb="13">
      <t>ヒヨウ</t>
    </rPh>
    <rPh sb="14" eb="15">
      <t>ゴウ</t>
    </rPh>
    <rPh sb="15" eb="16">
      <t>ケイ</t>
    </rPh>
    <rPh sb="16" eb="17">
      <t>ガク</t>
    </rPh>
    <phoneticPr fontId="42"/>
  </si>
  <si>
    <t>（Ｃ）
廃業費用の合計額</t>
    <rPh sb="4" eb="6">
      <t>ハイギョウ</t>
    </rPh>
    <rPh sb="6" eb="8">
      <t>ヒヨウ</t>
    </rPh>
    <rPh sb="9" eb="11">
      <t>ゴウケイ</t>
    </rPh>
    <rPh sb="11" eb="12">
      <t>ガク</t>
    </rPh>
    <phoneticPr fontId="42"/>
  </si>
  <si>
    <r>
      <t xml:space="preserve">補助金請求予定額
</t>
    </r>
    <r>
      <rPr>
        <sz val="11"/>
        <color theme="1"/>
        <rFont val="Yu Gothic Medium"/>
        <family val="3"/>
        <charset val="128"/>
      </rPr>
      <t>「補助金交付予定額」または(B)+(D)のいずれか低い方</t>
    </r>
    <rPh sb="0" eb="3">
      <t>ホジョキン</t>
    </rPh>
    <rPh sb="3" eb="5">
      <t>セイキュウ</t>
    </rPh>
    <rPh sb="5" eb="7">
      <t>ヨテイ</t>
    </rPh>
    <rPh sb="7" eb="8">
      <t>ガク</t>
    </rPh>
    <rPh sb="10" eb="13">
      <t>ホジョキン</t>
    </rPh>
    <rPh sb="13" eb="15">
      <t>コウフ</t>
    </rPh>
    <rPh sb="15" eb="17">
      <t>ヨテイ</t>
    </rPh>
    <rPh sb="17" eb="18">
      <t>ガク</t>
    </rPh>
    <rPh sb="34" eb="35">
      <t>ヒク</t>
    </rPh>
    <rPh sb="36" eb="37">
      <t>ホウ</t>
    </rPh>
    <phoneticPr fontId="13"/>
  </si>
  <si>
    <t>✓欄</t>
    <rPh sb="1" eb="2">
      <t>ラン</t>
    </rPh>
    <phoneticPr fontId="13"/>
  </si>
  <si>
    <t>経費区分別内訳書【専門家活用】</t>
    <rPh sb="0" eb="2">
      <t>ケイヒ</t>
    </rPh>
    <rPh sb="2" eb="4">
      <t>クブン</t>
    </rPh>
    <rPh sb="4" eb="5">
      <t>ベツ</t>
    </rPh>
    <rPh sb="5" eb="7">
      <t>ウチワケ</t>
    </rPh>
    <rPh sb="7" eb="8">
      <t>ショ</t>
    </rPh>
    <rPh sb="9" eb="12">
      <t>センモンカ</t>
    </rPh>
    <rPh sb="12" eb="14">
      <t>カツヨウ</t>
    </rPh>
    <phoneticPr fontId="16"/>
  </si>
  <si>
    <t>経費区分別の契約日・業務完了日等を記入し、『様式第6-2.補助対象経費総括表』に記入した経費区分別の小計と合致しているかを確認すること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13"/>
  </si>
  <si>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13"/>
  </si>
  <si>
    <t>※経費区分は以下から該当する項目を選択して、記入してください</t>
    <rPh sb="1" eb="3">
      <t>ケイヒ</t>
    </rPh>
    <rPh sb="3" eb="5">
      <t>クブン</t>
    </rPh>
    <rPh sb="6" eb="8">
      <t>イカ</t>
    </rPh>
    <rPh sb="10" eb="12">
      <t>ガイトウ</t>
    </rPh>
    <rPh sb="14" eb="16">
      <t>コウモク</t>
    </rPh>
    <rPh sb="17" eb="19">
      <t>センタク</t>
    </rPh>
    <rPh sb="22" eb="24">
      <t>キニュウ</t>
    </rPh>
    <phoneticPr fontId="13"/>
  </si>
  <si>
    <t>1 .謝金</t>
    <rPh sb="3" eb="5">
      <t>シャキン</t>
    </rPh>
    <phoneticPr fontId="13"/>
  </si>
  <si>
    <t>2 .旅費</t>
    <rPh sb="3" eb="5">
      <t>リョヒ</t>
    </rPh>
    <phoneticPr fontId="13"/>
  </si>
  <si>
    <t>3 .外注費</t>
    <rPh sb="3" eb="5">
      <t>ガイチュウ</t>
    </rPh>
    <rPh sb="5" eb="6">
      <t>ヒ</t>
    </rPh>
    <phoneticPr fontId="13"/>
  </si>
  <si>
    <t>4 .委託費</t>
    <rPh sb="3" eb="5">
      <t>イタク</t>
    </rPh>
    <rPh sb="5" eb="6">
      <t>ヒ</t>
    </rPh>
    <phoneticPr fontId="13"/>
  </si>
  <si>
    <t>5 .システム利用料</t>
    <rPh sb="7" eb="9">
      <t>リヨウ</t>
    </rPh>
    <rPh sb="9" eb="10">
      <t>リョウ</t>
    </rPh>
    <phoneticPr fontId="13"/>
  </si>
  <si>
    <t>経費区分</t>
    <rPh sb="0" eb="2">
      <t>ケイヒ</t>
    </rPh>
    <rPh sb="2" eb="4">
      <t>クブン</t>
    </rPh>
    <phoneticPr fontId="13"/>
  </si>
  <si>
    <t>契約日</t>
    <rPh sb="0" eb="3">
      <t>ケイヤクビ</t>
    </rPh>
    <phoneticPr fontId="13"/>
  </si>
  <si>
    <t>業務完了日</t>
    <rPh sb="0" eb="2">
      <t>ギョウム</t>
    </rPh>
    <rPh sb="2" eb="5">
      <t>カンリョウビ</t>
    </rPh>
    <phoneticPr fontId="13"/>
  </si>
  <si>
    <t>支払日</t>
    <rPh sb="0" eb="3">
      <t>シハライビ</t>
    </rPh>
    <phoneticPr fontId="13"/>
  </si>
  <si>
    <t>費目・内容</t>
    <rPh sb="0" eb="2">
      <t>ヒモク</t>
    </rPh>
    <rPh sb="1" eb="2">
      <t>メ</t>
    </rPh>
    <rPh sb="3" eb="5">
      <t>ナイヨウ</t>
    </rPh>
    <phoneticPr fontId="13"/>
  </si>
  <si>
    <t>契約先</t>
    <rPh sb="0" eb="3">
      <t>ケイヤクサキ</t>
    </rPh>
    <phoneticPr fontId="13"/>
  </si>
  <si>
    <t>支払先（振込先）</t>
    <rPh sb="0" eb="2">
      <t>シハライ</t>
    </rPh>
    <rPh sb="2" eb="3">
      <t>サキ</t>
    </rPh>
    <rPh sb="4" eb="7">
      <t>フリコミサキ</t>
    </rPh>
    <phoneticPr fontId="13"/>
  </si>
  <si>
    <t>支払金額（消費税込）</t>
    <rPh sb="0" eb="2">
      <t>シハライ</t>
    </rPh>
    <rPh sb="2" eb="4">
      <t>キンガク</t>
    </rPh>
    <phoneticPr fontId="13"/>
  </si>
  <si>
    <t>支払金額（消費税抜）</t>
    <rPh sb="0" eb="2">
      <t>シハライ</t>
    </rPh>
    <rPh sb="2" eb="4">
      <t>キンガク</t>
    </rPh>
    <phoneticPr fontId="13"/>
  </si>
  <si>
    <t>事務局
利用欄</t>
    <rPh sb="0" eb="3">
      <t>ジムキョク</t>
    </rPh>
    <rPh sb="4" eb="6">
      <t>リヨウ</t>
    </rPh>
    <rPh sb="6" eb="7">
      <t>ラン</t>
    </rPh>
    <phoneticPr fontId="13"/>
  </si>
  <si>
    <t>支払負担者A</t>
    <rPh sb="0" eb="2">
      <t>シハライ</t>
    </rPh>
    <rPh sb="2" eb="5">
      <t>フタンシャ</t>
    </rPh>
    <phoneticPr fontId="13"/>
  </si>
  <si>
    <r>
      <t xml:space="preserve">支払負担者B
</t>
    </r>
    <r>
      <rPr>
        <sz val="12"/>
        <color rgb="FFFF0000"/>
        <rFont val="游ゴシック"/>
        <family val="3"/>
        <charset val="128"/>
      </rPr>
      <t>(共同申請時のみ)</t>
    </r>
    <rPh sb="0" eb="2">
      <t>シハライ</t>
    </rPh>
    <rPh sb="2" eb="5">
      <t>フタンシャ</t>
    </rPh>
    <rPh sb="8" eb="10">
      <t>キョウドウ</t>
    </rPh>
    <rPh sb="10" eb="12">
      <t>シンセイ</t>
    </rPh>
    <rPh sb="12" eb="13">
      <t>トキ</t>
    </rPh>
    <phoneticPr fontId="13"/>
  </si>
  <si>
    <t>支払金額合計
（消費税込）</t>
    <rPh sb="0" eb="2">
      <t>シハライ</t>
    </rPh>
    <rPh sb="2" eb="4">
      <t>キンガク</t>
    </rPh>
    <rPh sb="4" eb="6">
      <t>ゴウケイ</t>
    </rPh>
    <phoneticPr fontId="13"/>
  </si>
  <si>
    <t>支払金額合計
（消費税抜）</t>
    <rPh sb="0" eb="2">
      <t>シハライ</t>
    </rPh>
    <rPh sb="2" eb="4">
      <t>キンガク</t>
    </rPh>
    <rPh sb="4" eb="6">
      <t>ゴウケイ</t>
    </rPh>
    <phoneticPr fontId="13"/>
  </si>
  <si>
    <t>３．</t>
    <phoneticPr fontId="16"/>
  </si>
  <si>
    <t>４．</t>
    <phoneticPr fontId="16"/>
  </si>
  <si>
    <t>５．</t>
    <phoneticPr fontId="16"/>
  </si>
  <si>
    <t>様式番号</t>
    <rPh sb="0" eb="2">
      <t>ヨウシキ</t>
    </rPh>
    <rPh sb="2" eb="4">
      <t>バンゴウ</t>
    </rPh>
    <phoneticPr fontId="13"/>
  </si>
  <si>
    <t>様式名</t>
    <rPh sb="0" eb="2">
      <t>ヨウシキ</t>
    </rPh>
    <rPh sb="2" eb="3">
      <t>メイ</t>
    </rPh>
    <phoneticPr fontId="13"/>
  </si>
  <si>
    <t>専門家選定における見積金額確認書</t>
  </si>
  <si>
    <t>経費区分変更申請書</t>
  </si>
  <si>
    <t>凡例</t>
    <phoneticPr fontId="13"/>
  </si>
  <si>
    <t>入力</t>
    <phoneticPr fontId="13"/>
  </si>
  <si>
    <t>入力
不要</t>
    <phoneticPr fontId="13"/>
  </si>
  <si>
    <t>　事業承継・引継ぎ等補助金交付規程第１５条第１項の規定に基づき、下記のとおり別紙の様式を添えて報告します。</t>
    <rPh sb="1" eb="3">
      <t>ジギョウ</t>
    </rPh>
    <rPh sb="3" eb="5">
      <t>ショウケイ</t>
    </rPh>
    <rPh sb="6" eb="8">
      <t>ヒキツ</t>
    </rPh>
    <rPh sb="9" eb="10">
      <t>トウ</t>
    </rPh>
    <rPh sb="10" eb="13">
      <t>ホジョキン</t>
    </rPh>
    <rPh sb="13" eb="15">
      <t>コウフ</t>
    </rPh>
    <rPh sb="15" eb="17">
      <t>キテイ</t>
    </rPh>
    <rPh sb="17" eb="18">
      <t>ダイ</t>
    </rPh>
    <rPh sb="20" eb="21">
      <t>ジョウ</t>
    </rPh>
    <rPh sb="21" eb="22">
      <t>ダイ</t>
    </rPh>
    <rPh sb="23" eb="24">
      <t>コウ</t>
    </rPh>
    <rPh sb="25" eb="27">
      <t>キテイ</t>
    </rPh>
    <rPh sb="28" eb="29">
      <t>モト</t>
    </rPh>
    <rPh sb="32" eb="34">
      <t>カキ</t>
    </rPh>
    <rPh sb="38" eb="40">
      <t>ベッシ</t>
    </rPh>
    <rPh sb="41" eb="43">
      <t>ヨウシキ</t>
    </rPh>
    <rPh sb="44" eb="45">
      <t>ソ</t>
    </rPh>
    <rPh sb="47" eb="49">
      <t>ホウコク</t>
    </rPh>
    <phoneticPr fontId="40"/>
  </si>
  <si>
    <t>補助事業期間</t>
    <rPh sb="0" eb="2">
      <t>ホジョ</t>
    </rPh>
    <rPh sb="2" eb="4">
      <t>ジギョウ</t>
    </rPh>
    <rPh sb="4" eb="6">
      <t>キカン</t>
    </rPh>
    <phoneticPr fontId="13"/>
  </si>
  <si>
    <t>月</t>
    <rPh sb="0" eb="1">
      <t>ガツ</t>
    </rPh>
    <phoneticPr fontId="13"/>
  </si>
  <si>
    <t>~</t>
    <phoneticPr fontId="13"/>
  </si>
  <si>
    <t>実績報告類型番号</t>
    <rPh sb="0" eb="2">
      <t>ジッセキ</t>
    </rPh>
    <rPh sb="2" eb="4">
      <t>ホウコク</t>
    </rPh>
    <rPh sb="4" eb="6">
      <t>ルイケイ</t>
    </rPh>
    <rPh sb="6" eb="8">
      <t>バンゴウ</t>
    </rPh>
    <phoneticPr fontId="13"/>
  </si>
  <si>
    <t>①支援類型</t>
    <phoneticPr fontId="13"/>
  </si>
  <si>
    <t>②補助対象者</t>
    <phoneticPr fontId="13"/>
  </si>
  <si>
    <t>③④</t>
    <phoneticPr fontId="13"/>
  </si>
  <si>
    <t>3 .対象会社</t>
  </si>
  <si>
    <t>1 .買い手支援型(Ⅰ型)</t>
    <phoneticPr fontId="13"/>
  </si>
  <si>
    <t>1 .株式譲渡</t>
    <rPh sb="3" eb="5">
      <t>カブシキ</t>
    </rPh>
    <rPh sb="5" eb="7">
      <t>ジョウト</t>
    </rPh>
    <phoneticPr fontId="13"/>
  </si>
  <si>
    <t>2 .売り手支援型(Ⅱ型)</t>
    <phoneticPr fontId="13"/>
  </si>
  <si>
    <t>2 .第三者割当増資</t>
    <rPh sb="3" eb="6">
      <t>ダイサンシャ</t>
    </rPh>
    <rPh sb="6" eb="8">
      <t>ワリアテ</t>
    </rPh>
    <rPh sb="8" eb="10">
      <t>ゾウシ</t>
    </rPh>
    <phoneticPr fontId="13"/>
  </si>
  <si>
    <t>③経営資源引継ぎ形態</t>
    <rPh sb="1" eb="3">
      <t>ケイエイ</t>
    </rPh>
    <rPh sb="3" eb="5">
      <t>シゲン</t>
    </rPh>
    <rPh sb="5" eb="7">
      <t>ヒキツ</t>
    </rPh>
    <rPh sb="8" eb="10">
      <t>ケイタイ</t>
    </rPh>
    <phoneticPr fontId="13"/>
  </si>
  <si>
    <t>④廃業における引継ぎ形態</t>
    <rPh sb="7" eb="9">
      <t>ヒキツ</t>
    </rPh>
    <rPh sb="10" eb="12">
      <t>ケイタイ</t>
    </rPh>
    <phoneticPr fontId="13"/>
  </si>
  <si>
    <t>3 .株式交換</t>
    <rPh sb="3" eb="5">
      <t>カブシキ</t>
    </rPh>
    <rPh sb="5" eb="7">
      <t>コウカン</t>
    </rPh>
    <phoneticPr fontId="13"/>
  </si>
  <si>
    <t>1 .承継者(法人)</t>
  </si>
  <si>
    <t>4 .吸収合併</t>
    <rPh sb="3" eb="5">
      <t>キュウシュウ</t>
    </rPh>
    <rPh sb="5" eb="7">
      <t>ガッペイ</t>
    </rPh>
    <phoneticPr fontId="13"/>
  </si>
  <si>
    <t>2 .承継者(個人事業主)</t>
  </si>
  <si>
    <t>5 .吸収分割</t>
    <rPh sb="3" eb="5">
      <t>キュウシュウ</t>
    </rPh>
    <rPh sb="5" eb="7">
      <t>ブンカツ</t>
    </rPh>
    <phoneticPr fontId="13"/>
  </si>
  <si>
    <t>⑤実績報告類型番号</t>
    <rPh sb="1" eb="3">
      <t>ジッセキ</t>
    </rPh>
    <rPh sb="3" eb="5">
      <t>ホウコク</t>
    </rPh>
    <rPh sb="5" eb="7">
      <t>ルイケイ</t>
    </rPh>
    <rPh sb="7" eb="9">
      <t>バンゴウ</t>
    </rPh>
    <phoneticPr fontId="13"/>
  </si>
  <si>
    <t>6 .事業譲渡</t>
    <rPh sb="3" eb="5">
      <t>ジギョウ</t>
    </rPh>
    <rPh sb="5" eb="7">
      <t>ジョウト</t>
    </rPh>
    <phoneticPr fontId="13"/>
  </si>
  <si>
    <t>4 .対象会社+対象会社の支配株主(法人)</t>
    <phoneticPr fontId="13"/>
  </si>
  <si>
    <t>7 .株式移転</t>
    <rPh sb="3" eb="5">
      <t>カブシキ</t>
    </rPh>
    <rPh sb="5" eb="7">
      <t>イテン</t>
    </rPh>
    <phoneticPr fontId="13"/>
  </si>
  <si>
    <t>5 .対象会社+対象会社の支配株主(個人)</t>
    <phoneticPr fontId="13"/>
  </si>
  <si>
    <t>8 .新設合併</t>
    <rPh sb="3" eb="5">
      <t>シンセツ</t>
    </rPh>
    <rPh sb="5" eb="7">
      <t>ガッペイ</t>
    </rPh>
    <phoneticPr fontId="13"/>
  </si>
  <si>
    <t>6 .被承継者(法人)</t>
  </si>
  <si>
    <t>9 .株式譲渡＋廃業</t>
  </si>
  <si>
    <t>7 .被承継者(個人事業主)</t>
  </si>
  <si>
    <t>10 .事業再編等+廃業</t>
  </si>
  <si>
    <t>経営資源引継ぎの実現状況</t>
    <rPh sb="0" eb="2">
      <t>ケイエイ</t>
    </rPh>
    <rPh sb="2" eb="4">
      <t>シゲン</t>
    </rPh>
    <rPh sb="4" eb="6">
      <t>ヒキツ</t>
    </rPh>
    <rPh sb="8" eb="10">
      <t>ジツゲン</t>
    </rPh>
    <rPh sb="10" eb="12">
      <t>ジョウキョウ</t>
    </rPh>
    <phoneticPr fontId="13"/>
  </si>
  <si>
    <t>1. 経営資源の引継ぎが実現していない</t>
  </si>
  <si>
    <t>2. 経営資源の引継ぎが実現している</t>
  </si>
  <si>
    <t>1. 廃業が完了していない</t>
  </si>
  <si>
    <t>（１.経営資源の引継ぎが実現している場合）</t>
    <phoneticPr fontId="13"/>
  </si>
  <si>
    <t>2. 廃業が完了している</t>
  </si>
  <si>
    <t>②経営資源引継ぎの相手先</t>
    <rPh sb="1" eb="3">
      <t>ケイエイ</t>
    </rPh>
    <rPh sb="3" eb="5">
      <t>シゲン</t>
    </rPh>
    <rPh sb="5" eb="7">
      <t>ヒキツ</t>
    </rPh>
    <rPh sb="9" eb="11">
      <t>アイテ</t>
    </rPh>
    <rPh sb="11" eb="12">
      <t>サキ</t>
    </rPh>
    <phoneticPr fontId="13"/>
  </si>
  <si>
    <t>③経営資源引継ぎの完了日</t>
    <rPh sb="1" eb="3">
      <t>ケイエイ</t>
    </rPh>
    <rPh sb="3" eb="5">
      <t>シゲン</t>
    </rPh>
    <rPh sb="5" eb="7">
      <t>ヒキツ</t>
    </rPh>
    <rPh sb="9" eb="12">
      <t>カンリョウビ</t>
    </rPh>
    <phoneticPr fontId="13"/>
  </si>
  <si>
    <t>（「経営資源引継ぎ形態」が「9. 株式譲渡＋廃業」または「10. 事業再編等＋廃業」の場合）</t>
    <rPh sb="2" eb="4">
      <t>ケイエイ</t>
    </rPh>
    <rPh sb="4" eb="6">
      <t>シゲン</t>
    </rPh>
    <phoneticPr fontId="13"/>
  </si>
  <si>
    <t>④廃業の完了状況</t>
    <rPh sb="1" eb="3">
      <t>ハイギョウ</t>
    </rPh>
    <rPh sb="4" eb="6">
      <t>カンリョウ</t>
    </rPh>
    <rPh sb="6" eb="8">
      <t>ジョウキョウ</t>
    </rPh>
    <phoneticPr fontId="13"/>
  </si>
  <si>
    <t>⑤共同申請者名</t>
    <rPh sb="1" eb="3">
      <t>キョウドウ</t>
    </rPh>
    <rPh sb="3" eb="5">
      <t>シンセイ</t>
    </rPh>
    <rPh sb="5" eb="6">
      <t>シャ</t>
    </rPh>
    <rPh sb="6" eb="7">
      <t>メイ</t>
    </rPh>
    <phoneticPr fontId="13"/>
  </si>
  <si>
    <t>補助対象経費支出実績等</t>
    <phoneticPr fontId="13"/>
  </si>
  <si>
    <t>【補足事項】記入欄の選択肢</t>
    <rPh sb="0" eb="2">
      <t>ホソク</t>
    </rPh>
    <rPh sb="2" eb="4">
      <t>ジコウ</t>
    </rPh>
    <phoneticPr fontId="13"/>
  </si>
  <si>
    <t xml:space="preserve">1. </t>
    <phoneticPr fontId="13"/>
  </si>
  <si>
    <t>実績報告類型番号</t>
  </si>
  <si>
    <t>支援類型</t>
    <rPh sb="0" eb="1">
      <t>シエン</t>
    </rPh>
    <rPh sb="1" eb="3">
      <t>ルイケイ</t>
    </rPh>
    <phoneticPr fontId="13"/>
  </si>
  <si>
    <t>補助対象者</t>
    <rPh sb="0" eb="2">
      <t>ホジョ</t>
    </rPh>
    <rPh sb="2" eb="4">
      <t>タイショウ</t>
    </rPh>
    <rPh sb="4" eb="5">
      <t>シャ</t>
    </rPh>
    <phoneticPr fontId="13"/>
  </si>
  <si>
    <t>経営資源引継ぎ形態
（「廃業の引継ぎ形態」も同様）</t>
    <rPh sb="0" eb="2">
      <t>ケイエイ</t>
    </rPh>
    <rPh sb="2" eb="4">
      <t>シゲン</t>
    </rPh>
    <phoneticPr fontId="13"/>
  </si>
  <si>
    <t>実績報告
類型番号</t>
    <rPh sb="0" eb="2">
      <t>ジッセキ</t>
    </rPh>
    <rPh sb="2" eb="4">
      <t>ホウコク</t>
    </rPh>
    <rPh sb="5" eb="7">
      <t>ルイケイ</t>
    </rPh>
    <rPh sb="7" eb="9">
      <t>バンゴウ</t>
    </rPh>
    <phoneticPr fontId="13"/>
  </si>
  <si>
    <t>1 .買い手支援型
(Ⅰ型)</t>
    <phoneticPr fontId="13"/>
  </si>
  <si>
    <t>1 .承継者(法人)</t>
    <phoneticPr fontId="13"/>
  </si>
  <si>
    <t>2 .承継者(個人事業主)</t>
    <phoneticPr fontId="13"/>
  </si>
  <si>
    <t>2 .売り手支援型
(Ⅱ型)</t>
    <phoneticPr fontId="13"/>
  </si>
  <si>
    <t>3 .対象会社</t>
    <phoneticPr fontId="13"/>
  </si>
  <si>
    <t>1 .株式譲渡</t>
    <phoneticPr fontId="13"/>
  </si>
  <si>
    <t>4 .[共同申請]対象会社
+対象会社の支配株主(法人)</t>
    <phoneticPr fontId="13"/>
  </si>
  <si>
    <t>9 .株式譲渡＋廃業</t>
    <phoneticPr fontId="13"/>
  </si>
  <si>
    <t>5 .[共同申請]対象会社
+対象会社の支配株主(個人)</t>
    <phoneticPr fontId="13"/>
  </si>
  <si>
    <t>6 .被承継者(法人)</t>
    <phoneticPr fontId="13"/>
  </si>
  <si>
    <t>10 .事業再編等+廃業</t>
    <phoneticPr fontId="13"/>
  </si>
  <si>
    <t>7 .被承継者(個人事業主)</t>
    <phoneticPr fontId="13"/>
  </si>
  <si>
    <t>※「④廃業における引継ぎ形態」記入欄には、実績報告類型と同様の「支援類型」、「補助対象者」における「経営資源引継ぎ形態」欄の項目から、該当する引継ぎ形態を選択し、記入すること</t>
    <rPh sb="50" eb="52">
      <t>ケイエイ</t>
    </rPh>
    <rPh sb="52" eb="54">
      <t>シゲン</t>
    </rPh>
    <phoneticPr fontId="13"/>
  </si>
  <si>
    <t>実績報告書</t>
    <rPh sb="0" eb="2">
      <t>ジッセキ</t>
    </rPh>
    <rPh sb="2" eb="5">
      <t>ホウコクショ</t>
    </rPh>
    <phoneticPr fontId="13"/>
  </si>
  <si>
    <t>凡例</t>
    <rPh sb="0" eb="2">
      <t>ハンレイ</t>
    </rPh>
    <phoneticPr fontId="16"/>
  </si>
  <si>
    <t>入力</t>
    <rPh sb="0" eb="2">
      <t>ニュウリョク</t>
    </rPh>
    <phoneticPr fontId="16"/>
  </si>
  <si>
    <t>自動
表示</t>
    <rPh sb="0" eb="2">
      <t>ジドウ</t>
    </rPh>
    <rPh sb="3" eb="5">
      <t>ヒョウジ</t>
    </rPh>
    <phoneticPr fontId="16"/>
  </si>
  <si>
    <t>事務局
利用欄</t>
    <rPh sb="0" eb="3">
      <t>ジムキョク</t>
    </rPh>
    <rPh sb="4" eb="6">
      <t>リヨウ</t>
    </rPh>
    <rPh sb="6" eb="7">
      <t>ラン</t>
    </rPh>
    <phoneticPr fontId="16"/>
  </si>
  <si>
    <t>事務局確認欄</t>
    <rPh sb="0" eb="3">
      <t>ジムキョク</t>
    </rPh>
    <rPh sb="3" eb="5">
      <t>カクニン</t>
    </rPh>
    <rPh sb="5" eb="6">
      <t>ラン</t>
    </rPh>
    <phoneticPr fontId="16"/>
  </si>
  <si>
    <t>確認内容</t>
    <rPh sb="0" eb="2">
      <t>カクニン</t>
    </rPh>
    <rPh sb="2" eb="4">
      <t>ナイヨウ</t>
    </rPh>
    <phoneticPr fontId="16"/>
  </si>
  <si>
    <t>補助対象経費（消費税抜）は正しい金額か</t>
    <rPh sb="0" eb="2">
      <t>ホジョ</t>
    </rPh>
    <rPh sb="2" eb="4">
      <t>タイショウ</t>
    </rPh>
    <rPh sb="4" eb="6">
      <t>ケイヒ</t>
    </rPh>
    <rPh sb="7" eb="10">
      <t>ショウヒゼイ</t>
    </rPh>
    <rPh sb="10" eb="11">
      <t>ヌ</t>
    </rPh>
    <rPh sb="13" eb="14">
      <t>タダ</t>
    </rPh>
    <rPh sb="16" eb="18">
      <t>キンガク</t>
    </rPh>
    <phoneticPr fontId="16"/>
  </si>
  <si>
    <t>支払うベき金額と実際支払金額が一致しているか</t>
    <rPh sb="0" eb="2">
      <t>シハラ</t>
    </rPh>
    <rPh sb="5" eb="7">
      <t>キンガク</t>
    </rPh>
    <rPh sb="8" eb="10">
      <t>ジッサイ</t>
    </rPh>
    <rPh sb="10" eb="12">
      <t>シハライ</t>
    </rPh>
    <rPh sb="12" eb="14">
      <t>キンガク</t>
    </rPh>
    <rPh sb="15" eb="17">
      <t>イッチ</t>
    </rPh>
    <phoneticPr fontId="16"/>
  </si>
  <si>
    <t>一枚のみ</t>
    <rPh sb="0" eb="2">
      <t>イチマイ</t>
    </rPh>
    <phoneticPr fontId="13"/>
  </si>
  <si>
    <t>費目ごとに送付</t>
    <rPh sb="0" eb="2">
      <t>ヒモク</t>
    </rPh>
    <rPh sb="5" eb="7">
      <t>ソウフ</t>
    </rPh>
    <phoneticPr fontId="13"/>
  </si>
  <si>
    <t>振込金
受領書</t>
    <rPh sb="0" eb="2">
      <t>フリコミ</t>
    </rPh>
    <rPh sb="2" eb="3">
      <t>キン</t>
    </rPh>
    <rPh sb="4" eb="7">
      <t>ジュリョウショ</t>
    </rPh>
    <phoneticPr fontId="16"/>
  </si>
  <si>
    <t>通帳</t>
    <rPh sb="0" eb="2">
      <t>ツウチョウ</t>
    </rPh>
    <phoneticPr fontId="16"/>
  </si>
  <si>
    <t>領収書</t>
    <rPh sb="0" eb="3">
      <t>リョウシュウショ</t>
    </rPh>
    <phoneticPr fontId="16"/>
  </si>
  <si>
    <t>口座振替
手続控</t>
    <rPh sb="0" eb="2">
      <t>コウザ</t>
    </rPh>
    <rPh sb="2" eb="4">
      <t>フリカエ</t>
    </rPh>
    <rPh sb="5" eb="7">
      <t>テツヅ</t>
    </rPh>
    <rPh sb="7" eb="8">
      <t>ヒカエ</t>
    </rPh>
    <phoneticPr fontId="16"/>
  </si>
  <si>
    <t>現金
出納帳</t>
    <rPh sb="0" eb="2">
      <t>ゲンキン</t>
    </rPh>
    <rPh sb="3" eb="6">
      <t>スイトウチョウ</t>
    </rPh>
    <phoneticPr fontId="16"/>
  </si>
  <si>
    <t>利用代金
明細書</t>
    <rPh sb="0" eb="2">
      <t>リヨウ</t>
    </rPh>
    <rPh sb="2" eb="4">
      <t>ダイキン</t>
    </rPh>
    <rPh sb="5" eb="8">
      <t>メイサイショ</t>
    </rPh>
    <phoneticPr fontId="16"/>
  </si>
  <si>
    <t>為替
レート表</t>
    <rPh sb="0" eb="2">
      <t>カワセ</t>
    </rPh>
    <rPh sb="6" eb="7">
      <t>ヒョウ</t>
    </rPh>
    <phoneticPr fontId="16"/>
  </si>
  <si>
    <t>相見積を取得しない場合</t>
    <rPh sb="0" eb="3">
      <t>アイミツ</t>
    </rPh>
    <rPh sb="4" eb="6">
      <t>シュトク</t>
    </rPh>
    <rPh sb="9" eb="11">
      <t>バアイ</t>
    </rPh>
    <phoneticPr fontId="16"/>
  </si>
  <si>
    <t>1. 銀行振込</t>
    <rPh sb="3" eb="5">
      <t>ギンコウ</t>
    </rPh>
    <rPh sb="5" eb="7">
      <t>フリコミ</t>
    </rPh>
    <phoneticPr fontId="16"/>
  </si>
  <si>
    <t>○</t>
    <phoneticPr fontId="16"/>
  </si>
  <si>
    <t>2. 口座振替・口座引落し</t>
    <rPh sb="8" eb="10">
      <t>コウザ</t>
    </rPh>
    <rPh sb="10" eb="11">
      <t>ヒ</t>
    </rPh>
    <rPh sb="11" eb="12">
      <t>オ</t>
    </rPh>
    <phoneticPr fontId="16"/>
  </si>
  <si>
    <t>3. 現金払</t>
    <rPh sb="3" eb="5">
      <t>ゲンキン</t>
    </rPh>
    <rPh sb="5" eb="6">
      <t>ハラ</t>
    </rPh>
    <phoneticPr fontId="16"/>
  </si>
  <si>
    <t>4. クレジット</t>
    <phoneticPr fontId="16"/>
  </si>
  <si>
    <t>5. デビット</t>
    <phoneticPr fontId="16"/>
  </si>
  <si>
    <t>必須</t>
    <rPh sb="0" eb="2">
      <t>ヒッス</t>
    </rPh>
    <phoneticPr fontId="16"/>
  </si>
  <si>
    <t>該当の場合
必須</t>
    <rPh sb="0" eb="2">
      <t>ガイトウ</t>
    </rPh>
    <rPh sb="3" eb="5">
      <t>バアイ</t>
    </rPh>
    <rPh sb="6" eb="8">
      <t>ヒッス</t>
    </rPh>
    <phoneticPr fontId="16"/>
  </si>
  <si>
    <t>6. 外国通貨支払</t>
    <rPh sb="3" eb="5">
      <t>ガイコク</t>
    </rPh>
    <rPh sb="5" eb="7">
      <t>ツウカ</t>
    </rPh>
    <rPh sb="7" eb="9">
      <t>シハライ</t>
    </rPh>
    <phoneticPr fontId="16"/>
  </si>
  <si>
    <t>費目名</t>
    <rPh sb="0" eb="2">
      <t>ヒモク</t>
    </rPh>
    <rPh sb="2" eb="3">
      <t>メイ</t>
    </rPh>
    <phoneticPr fontId="16"/>
  </si>
  <si>
    <t>事務局記入欄</t>
    <rPh sb="0" eb="3">
      <t>ジムキョク</t>
    </rPh>
    <rPh sb="3" eb="5">
      <t>キニュウ</t>
    </rPh>
    <rPh sb="5" eb="6">
      <t>ラン</t>
    </rPh>
    <phoneticPr fontId="16"/>
  </si>
  <si>
    <t>経費区分別証拠書類一覧（旅費）</t>
    <phoneticPr fontId="13"/>
  </si>
  <si>
    <t>経費区分別証拠書類一覧（外注費）</t>
    <rPh sb="12" eb="15">
      <t>ガイチュウヒ</t>
    </rPh>
    <phoneticPr fontId="16"/>
  </si>
  <si>
    <r>
      <t xml:space="preserve">申請者確認欄
</t>
    </r>
    <r>
      <rPr>
        <b/>
        <sz val="8"/>
        <color rgb="FFFF0000"/>
        <rFont val="游ゴシック"/>
        <family val="3"/>
        <charset val="128"/>
        <scheme val="minor"/>
      </rPr>
      <t>※すべての証拠書類を確認の上、各書類右上に「経費番号」と証拠書類番号（①、②・・・）を記入すること（例：経費番号1-②）</t>
    </r>
    <rPh sb="0" eb="3">
      <t>シンセイシャ</t>
    </rPh>
    <rPh sb="3" eb="5">
      <t>カクニン</t>
    </rPh>
    <rPh sb="5" eb="6">
      <t>ラン</t>
    </rPh>
    <rPh sb="29" eb="31">
      <t>ケイヒ</t>
    </rPh>
    <rPh sb="59" eb="61">
      <t>ケイヒ</t>
    </rPh>
    <phoneticPr fontId="16"/>
  </si>
  <si>
    <t>依頼事実が確認できる証拠書類</t>
    <rPh sb="0" eb="2">
      <t>イライ</t>
    </rPh>
    <rPh sb="2" eb="4">
      <t>ジジツ</t>
    </rPh>
    <rPh sb="5" eb="7">
      <t>カクニン</t>
    </rPh>
    <rPh sb="10" eb="12">
      <t>ショウコ</t>
    </rPh>
    <rPh sb="12" eb="14">
      <t>ショルイ</t>
    </rPh>
    <phoneticPr fontId="16"/>
  </si>
  <si>
    <t>依頼する業務内容は補助対象経費として適切か</t>
    <rPh sb="0" eb="2">
      <t>イライ</t>
    </rPh>
    <rPh sb="4" eb="6">
      <t>ギョウム</t>
    </rPh>
    <rPh sb="6" eb="8">
      <t>ナイヨウ</t>
    </rPh>
    <rPh sb="9" eb="11">
      <t>ホジョ</t>
    </rPh>
    <rPh sb="11" eb="13">
      <t>タイショウ</t>
    </rPh>
    <rPh sb="13" eb="15">
      <t>ケイヒ</t>
    </rPh>
    <rPh sb="18" eb="20">
      <t>テキセツ</t>
    </rPh>
    <phoneticPr fontId="16"/>
  </si>
  <si>
    <t>見積と支払に10%以上の差異がある場合</t>
    <rPh sb="0" eb="2">
      <t>ミツモリ</t>
    </rPh>
    <rPh sb="3" eb="5">
      <t>シハライ</t>
    </rPh>
    <rPh sb="9" eb="11">
      <t>イジョウ</t>
    </rPh>
    <rPh sb="12" eb="14">
      <t>サイ</t>
    </rPh>
    <rPh sb="17" eb="19">
      <t>バアイ</t>
    </rPh>
    <phoneticPr fontId="13"/>
  </si>
  <si>
    <t>該当の場合
必須</t>
    <rPh sb="0" eb="2">
      <t>ガイトウ</t>
    </rPh>
    <rPh sb="3" eb="5">
      <t>バアイ</t>
    </rPh>
    <rPh sb="6" eb="8">
      <t>ヒッス</t>
    </rPh>
    <phoneticPr fontId="13"/>
  </si>
  <si>
    <t>確認内容記入欄</t>
    <rPh sb="0" eb="2">
      <t>カクニン</t>
    </rPh>
    <rPh sb="2" eb="4">
      <t>ナイヨウ</t>
    </rPh>
    <rPh sb="4" eb="6">
      <t>キニュウ</t>
    </rPh>
    <rPh sb="6" eb="7">
      <t>ラン</t>
    </rPh>
    <phoneticPr fontId="16"/>
  </si>
  <si>
    <t>経費番号</t>
    <rPh sb="0" eb="2">
      <t>ケイヒ</t>
    </rPh>
    <rPh sb="2" eb="4">
      <t>バンゴウ</t>
    </rPh>
    <phoneticPr fontId="16"/>
  </si>
  <si>
    <t>支払確認資料の日付（YY/MM/DD）</t>
    <rPh sb="0" eb="2">
      <t>シハライ</t>
    </rPh>
    <rPh sb="2" eb="4">
      <t>カクニン</t>
    </rPh>
    <rPh sb="4" eb="6">
      <t>シリョウ</t>
    </rPh>
    <rPh sb="7" eb="9">
      <t>ヒヅケ</t>
    </rPh>
    <phoneticPr fontId="16"/>
  </si>
  <si>
    <t>経費区分別証拠書類一覧（委託費）</t>
    <rPh sb="12" eb="14">
      <t>イタク</t>
    </rPh>
    <rPh sb="14" eb="15">
      <t>ヒ</t>
    </rPh>
    <phoneticPr fontId="16"/>
  </si>
  <si>
    <r>
      <t xml:space="preserve">申請者確認欄
</t>
    </r>
    <r>
      <rPr>
        <b/>
        <sz val="8.1"/>
        <color rgb="FFFF0000"/>
        <rFont val="游ゴシック"/>
        <family val="3"/>
        <charset val="128"/>
        <scheme val="minor"/>
      </rPr>
      <t>※すべての証拠書類を確認の上、各書類右上に「経費番号」と証拠書類番号（①、②・・・）を記入すること（例：経費番号1-③）</t>
    </r>
    <rPh sb="0" eb="3">
      <t>シンセイシャ</t>
    </rPh>
    <rPh sb="3" eb="5">
      <t>カクニン</t>
    </rPh>
    <rPh sb="5" eb="6">
      <t>ラン</t>
    </rPh>
    <rPh sb="29" eb="31">
      <t>ケイヒ</t>
    </rPh>
    <rPh sb="59" eb="61">
      <t>ケイヒ</t>
    </rPh>
    <phoneticPr fontId="16"/>
  </si>
  <si>
    <t>必須</t>
    <rPh sb="0" eb="2">
      <t>ヒッス</t>
    </rPh>
    <phoneticPr fontId="13"/>
  </si>
  <si>
    <t>経費区分別証拠書類一覧（システム利用料）</t>
    <rPh sb="16" eb="18">
      <t>リヨウ</t>
    </rPh>
    <rPh sb="18" eb="19">
      <t>リョウ</t>
    </rPh>
    <phoneticPr fontId="16"/>
  </si>
  <si>
    <r>
      <t xml:space="preserve">申請者確認欄
</t>
    </r>
    <r>
      <rPr>
        <b/>
        <sz val="8.1"/>
        <color rgb="FFFF0000"/>
        <rFont val="游ゴシック"/>
        <family val="3"/>
        <charset val="128"/>
        <scheme val="minor"/>
      </rPr>
      <t>※すべての証拠書類を確認の上、各書類右上に「旅費管理番号」と証拠書類番号（①、②・・・）を記入すること（例：経費番号1-②）</t>
    </r>
    <rPh sb="0" eb="3">
      <t>シンセイシャ</t>
    </rPh>
    <rPh sb="3" eb="5">
      <t>カクニン</t>
    </rPh>
    <rPh sb="5" eb="6">
      <t>ラン</t>
    </rPh>
    <rPh sb="61" eb="63">
      <t>ケイヒ</t>
    </rPh>
    <phoneticPr fontId="16"/>
  </si>
  <si>
    <t>システム利用の事実が確認できる証拠書類</t>
    <rPh sb="4" eb="6">
      <t>リヨウ</t>
    </rPh>
    <rPh sb="7" eb="9">
      <t>ジジツ</t>
    </rPh>
    <rPh sb="10" eb="12">
      <t>カクニン</t>
    </rPh>
    <rPh sb="15" eb="17">
      <t>ショウコ</t>
    </rPh>
    <rPh sb="17" eb="19">
      <t>ショルイ</t>
    </rPh>
    <phoneticPr fontId="16"/>
  </si>
  <si>
    <t>利用サイトごとの
証拠書類</t>
    <rPh sb="0" eb="2">
      <t>リヨウ</t>
    </rPh>
    <rPh sb="9" eb="11">
      <t>ショウコ</t>
    </rPh>
    <rPh sb="11" eb="13">
      <t>ショルイ</t>
    </rPh>
    <phoneticPr fontId="13"/>
  </si>
  <si>
    <t>⑧選定理由書
（様式第6|3|7）</t>
    <rPh sb="1" eb="3">
      <t>センテイ</t>
    </rPh>
    <rPh sb="3" eb="6">
      <t>リユウショ</t>
    </rPh>
    <phoneticPr fontId="16"/>
  </si>
  <si>
    <t>⑨2者以上の専門家・業者等から見積を断られたことが確認できる書面(電子メールの写し等)</t>
    <rPh sb="2" eb="3">
      <t>シャ</t>
    </rPh>
    <rPh sb="3" eb="5">
      <t>イジョウ</t>
    </rPh>
    <rPh sb="6" eb="9">
      <t>センモンカ</t>
    </rPh>
    <rPh sb="10" eb="12">
      <t>ギョウシャ</t>
    </rPh>
    <rPh sb="12" eb="13">
      <t>トウ</t>
    </rPh>
    <rPh sb="15" eb="17">
      <t>ミツモ</t>
    </rPh>
    <rPh sb="18" eb="19">
      <t>コトワ</t>
    </rPh>
    <rPh sb="25" eb="27">
      <t>カクニン</t>
    </rPh>
    <rPh sb="30" eb="32">
      <t>ショメン</t>
    </rPh>
    <rPh sb="33" eb="35">
      <t>デンシ</t>
    </rPh>
    <rPh sb="39" eb="40">
      <t>ウツ</t>
    </rPh>
    <rPh sb="41" eb="42">
      <t>トウ</t>
    </rPh>
    <phoneticPr fontId="16"/>
  </si>
  <si>
    <t>⑩登録したことを証する複数のマッチングサイトの登録画面等のスクリーンショット等</t>
    <phoneticPr fontId="13"/>
  </si>
  <si>
    <t>廃業に係る費用として適切であるか</t>
    <rPh sb="0" eb="2">
      <t>ハイギョウ</t>
    </rPh>
    <rPh sb="3" eb="4">
      <t>カカ</t>
    </rPh>
    <rPh sb="5" eb="7">
      <t>ヒヨウ</t>
    </rPh>
    <rPh sb="10" eb="12">
      <t>テキセツ</t>
    </rPh>
    <phoneticPr fontId="16"/>
  </si>
  <si>
    <t>④請求書</t>
    <rPh sb="1" eb="4">
      <t>セイキュウショ</t>
    </rPh>
    <phoneticPr fontId="16"/>
  </si>
  <si>
    <r>
      <t xml:space="preserve">申請者確認欄
</t>
    </r>
    <r>
      <rPr>
        <b/>
        <sz val="8.1"/>
        <color rgb="FFFF0000"/>
        <rFont val="游ゴシック"/>
        <family val="3"/>
        <charset val="128"/>
        <scheme val="minor"/>
      </rPr>
      <t>※すべての証拠書類を確認の上、各書類右上に「経費番号」と証拠書類番号（①、②・・・）を記入すること（例：経費番号1-②）</t>
    </r>
    <rPh sb="0" eb="3">
      <t>シンセイシャ</t>
    </rPh>
    <rPh sb="3" eb="5">
      <t>カクニン</t>
    </rPh>
    <rPh sb="5" eb="6">
      <t>ラン</t>
    </rPh>
    <rPh sb="59" eb="61">
      <t>ケイヒ</t>
    </rPh>
    <phoneticPr fontId="16"/>
  </si>
  <si>
    <t>経費区分別証拠書類一覧（解体費）</t>
    <rPh sb="12" eb="14">
      <t>カイタイ</t>
    </rPh>
    <rPh sb="14" eb="15">
      <t>ヒ</t>
    </rPh>
    <phoneticPr fontId="16"/>
  </si>
  <si>
    <t>経費区分別証拠書類一覧（原状回復費）</t>
    <rPh sb="12" eb="14">
      <t>ゲンジョウ</t>
    </rPh>
    <rPh sb="14" eb="16">
      <t>カイフク</t>
    </rPh>
    <rPh sb="16" eb="17">
      <t>ヒ</t>
    </rPh>
    <phoneticPr fontId="16"/>
  </si>
  <si>
    <t>経費区分別証拠書類一覧（外注費）</t>
    <phoneticPr fontId="13"/>
  </si>
  <si>
    <t>経費区分別証拠書類一覧（委託費）</t>
    <phoneticPr fontId="13"/>
  </si>
  <si>
    <t>経費区分別証拠書類一覧（システム利用料）</t>
    <phoneticPr fontId="13"/>
  </si>
  <si>
    <t>経費区分別証拠書類一覧（解体費）</t>
    <phoneticPr fontId="13"/>
  </si>
  <si>
    <t>経費区分別証拠書類一覧（原状回復費）</t>
    <phoneticPr fontId="13"/>
  </si>
  <si>
    <t>『補助金交付のための事務手引書』、『（別紙2）証拠書類等の準備に係る留意点』を確認の上、証拠書類および支払確認が可能な資料を整理し、
「確認内容記入欄」の各項目に”○"を記入してください</t>
    <rPh sb="1" eb="4">
      <t>ホジョキン</t>
    </rPh>
    <rPh sb="4" eb="6">
      <t>コウフ</t>
    </rPh>
    <rPh sb="10" eb="12">
      <t>ジム</t>
    </rPh>
    <rPh sb="12" eb="15">
      <t>テビキショ</t>
    </rPh>
    <rPh sb="19" eb="21">
      <t>ベッシ</t>
    </rPh>
    <rPh sb="23" eb="25">
      <t>ショウコ</t>
    </rPh>
    <rPh sb="25" eb="27">
      <t>ショルイ</t>
    </rPh>
    <rPh sb="27" eb="28">
      <t>トウ</t>
    </rPh>
    <rPh sb="29" eb="31">
      <t>ジュンビ</t>
    </rPh>
    <rPh sb="32" eb="33">
      <t>カカ</t>
    </rPh>
    <rPh sb="34" eb="37">
      <t>リュウイテン</t>
    </rPh>
    <rPh sb="39" eb="41">
      <t>カクニン</t>
    </rPh>
    <rPh sb="42" eb="43">
      <t>ウエ</t>
    </rPh>
    <rPh sb="44" eb="46">
      <t>ショウコ</t>
    </rPh>
    <rPh sb="46" eb="48">
      <t>ショルイ</t>
    </rPh>
    <rPh sb="51" eb="53">
      <t>シハライ</t>
    </rPh>
    <rPh sb="53" eb="55">
      <t>カクニン</t>
    </rPh>
    <rPh sb="56" eb="58">
      <t>カノウ</t>
    </rPh>
    <rPh sb="59" eb="61">
      <t>シリョウ</t>
    </rPh>
    <rPh sb="62" eb="64">
      <t>セイリ</t>
    </rPh>
    <rPh sb="68" eb="70">
      <t>カクニン</t>
    </rPh>
    <rPh sb="70" eb="72">
      <t>ナイヨウ</t>
    </rPh>
    <rPh sb="72" eb="74">
      <t>キニュウ</t>
    </rPh>
    <rPh sb="74" eb="75">
      <t>ラン</t>
    </rPh>
    <rPh sb="77" eb="80">
      <t>カクコウモク</t>
    </rPh>
    <rPh sb="85" eb="87">
      <t>キニュウ</t>
    </rPh>
    <phoneticPr fontId="16"/>
  </si>
  <si>
    <t>書類が整理されていることを確認した上で"○”を入れること</t>
  </si>
  <si>
    <t>書類が整理されていることを確認した上で"○”を記入すること</t>
    <rPh sb="23" eb="25">
      <t>キニュウ</t>
    </rPh>
    <phoneticPr fontId="16"/>
  </si>
  <si>
    <t>提出要否</t>
    <rPh sb="0" eb="2">
      <t>テイシュツ</t>
    </rPh>
    <rPh sb="2" eb="4">
      <t>ヨウヒ</t>
    </rPh>
    <phoneticPr fontId="13"/>
  </si>
  <si>
    <t>チェック欄</t>
    <rPh sb="4" eb="5">
      <t>ラン</t>
    </rPh>
    <phoneticPr fontId="13"/>
  </si>
  <si>
    <t>全員必須</t>
    <rPh sb="0" eb="2">
      <t>ゼンイン</t>
    </rPh>
    <rPh sb="2" eb="4">
      <t>ヒッス</t>
    </rPh>
    <phoneticPr fontId="13"/>
  </si>
  <si>
    <t>該当の場合必須</t>
    <rPh sb="0" eb="2">
      <t>ガイトウ</t>
    </rPh>
    <rPh sb="3" eb="5">
      <t>バアイ</t>
    </rPh>
    <rPh sb="5" eb="7">
      <t>ヒッス</t>
    </rPh>
    <phoneticPr fontId="13"/>
  </si>
  <si>
    <t>旅費を申請している場合</t>
    <rPh sb="0" eb="2">
      <t>リョヒ</t>
    </rPh>
    <rPh sb="3" eb="5">
      <t>シンセイ</t>
    </rPh>
    <rPh sb="9" eb="11">
      <t>バアイ</t>
    </rPh>
    <phoneticPr fontId="13"/>
  </si>
  <si>
    <t>旅費を申請しており、出張がある場合</t>
    <rPh sb="0" eb="2">
      <t>リョヒ</t>
    </rPh>
    <rPh sb="3" eb="5">
      <t>シンセイ</t>
    </rPh>
    <rPh sb="10" eb="12">
      <t>シュッチョウ</t>
    </rPh>
    <rPh sb="15" eb="17">
      <t>バアイ</t>
    </rPh>
    <phoneticPr fontId="13"/>
  </si>
  <si>
    <t>提出が必要なケース</t>
    <rPh sb="0" eb="2">
      <t>テイシュツ</t>
    </rPh>
    <rPh sb="3" eb="5">
      <t>ヒツヨウ</t>
    </rPh>
    <phoneticPr fontId="13"/>
  </si>
  <si>
    <t>謝金を申請している場合</t>
    <rPh sb="0" eb="2">
      <t>シャキン</t>
    </rPh>
    <rPh sb="3" eb="5">
      <t>シンセイ</t>
    </rPh>
    <rPh sb="9" eb="11">
      <t>バアイ</t>
    </rPh>
    <phoneticPr fontId="13"/>
  </si>
  <si>
    <t>経費区分の変更・追加がある場合</t>
    <phoneticPr fontId="13"/>
  </si>
  <si>
    <t>当該経費区分の申請がある場合</t>
    <rPh sb="0" eb="2">
      <t>トウガイ</t>
    </rPh>
    <rPh sb="2" eb="4">
      <t>ケイヒ</t>
    </rPh>
    <rPh sb="4" eb="6">
      <t>クブン</t>
    </rPh>
    <rPh sb="7" eb="9">
      <t>シンセイ</t>
    </rPh>
    <rPh sb="12" eb="14">
      <t>バアイ</t>
    </rPh>
    <phoneticPr fontId="13"/>
  </si>
  <si>
    <t>関連する様式</t>
    <rPh sb="0" eb="2">
      <t>カンレン</t>
    </rPh>
    <rPh sb="4" eb="6">
      <t>ヨウシキ</t>
    </rPh>
    <phoneticPr fontId="13"/>
  </si>
  <si>
    <t>見積時の補助対象経費金額より支払金額が高くなっている場合に、差異発生の理由を記入すること
（謝金、旅費（旅行代理店を利用する場合を除く）を除く）</t>
    <rPh sb="0" eb="2">
      <t>ミツモリ</t>
    </rPh>
    <rPh sb="2" eb="3">
      <t>トキ</t>
    </rPh>
    <rPh sb="4" eb="6">
      <t>ホジョ</t>
    </rPh>
    <rPh sb="6" eb="8">
      <t>タイショウ</t>
    </rPh>
    <rPh sb="8" eb="10">
      <t>ケイヒ</t>
    </rPh>
    <rPh sb="10" eb="12">
      <t>キンガク</t>
    </rPh>
    <rPh sb="14" eb="16">
      <t>シハライ</t>
    </rPh>
    <rPh sb="16" eb="18">
      <t>キンガク</t>
    </rPh>
    <rPh sb="19" eb="20">
      <t>タカ</t>
    </rPh>
    <rPh sb="26" eb="28">
      <t>バアイ</t>
    </rPh>
    <rPh sb="30" eb="32">
      <t>サイ</t>
    </rPh>
    <rPh sb="32" eb="34">
      <t>ハッセイ</t>
    </rPh>
    <rPh sb="35" eb="37">
      <t>リユウ</t>
    </rPh>
    <rPh sb="38" eb="40">
      <t>キニュウ</t>
    </rPh>
    <phoneticPr fontId="13"/>
  </si>
  <si>
    <t>経費区分別証拠書類一覧（謝金）</t>
    <rPh sb="12" eb="14">
      <t>シャキン</t>
    </rPh>
    <phoneticPr fontId="16"/>
  </si>
  <si>
    <r>
      <t xml:space="preserve">申請者確認欄
</t>
    </r>
    <r>
      <rPr>
        <b/>
        <sz val="8.1"/>
        <color rgb="FFFF0000"/>
        <rFont val="游ゴシック"/>
        <family val="3"/>
        <charset val="128"/>
        <scheme val="minor"/>
      </rPr>
      <t>※すべての証拠書類を確認の上、各書類右上に「経費番号」と証拠書類番号（①、②・・・）を記入すること（例：経費番号1-③）</t>
    </r>
    <rPh sb="0" eb="3">
      <t>シンセイシャ</t>
    </rPh>
    <rPh sb="3" eb="5">
      <t>カクニン</t>
    </rPh>
    <rPh sb="5" eb="6">
      <t>ラン</t>
    </rPh>
    <rPh sb="12" eb="14">
      <t>ショウコ</t>
    </rPh>
    <rPh sb="14" eb="16">
      <t>ショルイ</t>
    </rPh>
    <rPh sb="17" eb="19">
      <t>カクニン</t>
    </rPh>
    <rPh sb="20" eb="21">
      <t>ウエ</t>
    </rPh>
    <rPh sb="22" eb="25">
      <t>カクショルイ</t>
    </rPh>
    <rPh sb="25" eb="27">
      <t>ミギウエ</t>
    </rPh>
    <rPh sb="29" eb="31">
      <t>ケイヒ</t>
    </rPh>
    <rPh sb="31" eb="33">
      <t>バンゴウ</t>
    </rPh>
    <rPh sb="35" eb="37">
      <t>ショウコ</t>
    </rPh>
    <rPh sb="37" eb="39">
      <t>ショルイ</t>
    </rPh>
    <rPh sb="39" eb="41">
      <t>バンゴウ</t>
    </rPh>
    <rPh sb="50" eb="52">
      <t>キニュウ</t>
    </rPh>
    <rPh sb="57" eb="58">
      <t>レイ</t>
    </rPh>
    <rPh sb="59" eb="61">
      <t>ケイヒ</t>
    </rPh>
    <rPh sb="61" eb="63">
      <t>バンゴウ</t>
    </rPh>
    <phoneticPr fontId="16"/>
  </si>
  <si>
    <t>所得税の源泉徴収を行う必要がある場合</t>
    <rPh sb="11" eb="13">
      <t>ヒツヨウ</t>
    </rPh>
    <phoneticPr fontId="16"/>
  </si>
  <si>
    <t>費目名
（役務名）</t>
    <rPh sb="0" eb="2">
      <t>ヒモク</t>
    </rPh>
    <rPh sb="2" eb="3">
      <t>メイ</t>
    </rPh>
    <rPh sb="5" eb="7">
      <t>エキム</t>
    </rPh>
    <rPh sb="7" eb="8">
      <t>メイ</t>
    </rPh>
    <phoneticPr fontId="16"/>
  </si>
  <si>
    <t>経費区分別証拠書類一覧（謝金）</t>
    <rPh sb="12" eb="14">
      <t>シャキン</t>
    </rPh>
    <phoneticPr fontId="13"/>
  </si>
  <si>
    <t>未成約時の追加報告書</t>
    <phoneticPr fontId="13"/>
  </si>
  <si>
    <t>事業実施概要報告書</t>
    <phoneticPr fontId="13"/>
  </si>
  <si>
    <t>関与専門家選定理由書</t>
    <phoneticPr fontId="13"/>
  </si>
  <si>
    <t>選定理由書</t>
    <phoneticPr fontId="13"/>
  </si>
  <si>
    <t>受託業務完了報告書</t>
    <phoneticPr fontId="13"/>
  </si>
  <si>
    <t>委託費・外注費を申請している場合</t>
    <phoneticPr fontId="13"/>
  </si>
  <si>
    <t>システム利用料・廃業費（相見積未取得）を申請している場合</t>
    <phoneticPr fontId="13"/>
  </si>
  <si>
    <t>委託費を申請している場合</t>
    <phoneticPr fontId="13"/>
  </si>
  <si>
    <t>対象Excelファイル名</t>
    <phoneticPr fontId="13"/>
  </si>
  <si>
    <t>補助事業期間内に経営資源の引継ぎが実現していない場合</t>
    <phoneticPr fontId="13"/>
  </si>
  <si>
    <t>このファイル
（"様式番号"列に該当シートへのリンクあり）</t>
    <rPh sb="9" eb="11">
      <t>ヨウシキ</t>
    </rPh>
    <rPh sb="11" eb="13">
      <t>バンゴウ</t>
    </rPh>
    <rPh sb="14" eb="15">
      <t>レツ</t>
    </rPh>
    <rPh sb="16" eb="18">
      <t>ガイトウ</t>
    </rPh>
    <phoneticPr fontId="13"/>
  </si>
  <si>
    <t>このファイル
（"様式番号"列に該当シートへのリンクあり）</t>
    <phoneticPr fontId="13"/>
  </si>
  <si>
    <t>検査チェックシート</t>
    <phoneticPr fontId="13"/>
  </si>
  <si>
    <t>申請者記入欄</t>
    <rPh sb="0" eb="3">
      <t>シンセイシャ</t>
    </rPh>
    <rPh sb="3" eb="5">
      <t>キニュウ</t>
    </rPh>
    <rPh sb="5" eb="6">
      <t>ラン</t>
    </rPh>
    <phoneticPr fontId="42"/>
  </si>
  <si>
    <t>事務局記入欄</t>
    <rPh sb="0" eb="3">
      <t>ジムキョク</t>
    </rPh>
    <rPh sb="3" eb="5">
      <t>キニュウ</t>
    </rPh>
    <rPh sb="5" eb="6">
      <t>ラン</t>
    </rPh>
    <phoneticPr fontId="42"/>
  </si>
  <si>
    <t>交付申請番号</t>
    <rPh sb="0" eb="2">
      <t>コウフ</t>
    </rPh>
    <rPh sb="2" eb="4">
      <t>シンセイ</t>
    </rPh>
    <rPh sb="4" eb="6">
      <t>バンゴウ</t>
    </rPh>
    <phoneticPr fontId="42"/>
  </si>
  <si>
    <t>検査実施日</t>
    <rPh sb="0" eb="2">
      <t>ケンサ</t>
    </rPh>
    <rPh sb="2" eb="4">
      <t>ジッシ</t>
    </rPh>
    <rPh sb="4" eb="5">
      <t>ビ</t>
    </rPh>
    <phoneticPr fontId="42"/>
  </si>
  <si>
    <t>年</t>
    <rPh sb="0" eb="1">
      <t>ネン</t>
    </rPh>
    <phoneticPr fontId="42"/>
  </si>
  <si>
    <t>月</t>
    <rPh sb="0" eb="1">
      <t>ツキ</t>
    </rPh>
    <phoneticPr fontId="42"/>
  </si>
  <si>
    <t>日</t>
    <rPh sb="0" eb="1">
      <t>ニチ</t>
    </rPh>
    <phoneticPr fontId="42"/>
  </si>
  <si>
    <t>自動
表示</t>
    <rPh sb="0" eb="2">
      <t>ジドウ</t>
    </rPh>
    <rPh sb="3" eb="5">
      <t>ヒョウジ</t>
    </rPh>
    <phoneticPr fontId="42"/>
  </si>
  <si>
    <t>事務局
記入欄</t>
    <rPh sb="0" eb="3">
      <t>ジムキョク</t>
    </rPh>
    <rPh sb="4" eb="6">
      <t>キニュウ</t>
    </rPh>
    <rPh sb="6" eb="7">
      <t>ラン</t>
    </rPh>
    <phoneticPr fontId="42"/>
  </si>
  <si>
    <t>補助対象者名</t>
    <rPh sb="0" eb="2">
      <t>ホジョ</t>
    </rPh>
    <rPh sb="2" eb="4">
      <t>タイショウ</t>
    </rPh>
    <rPh sb="4" eb="5">
      <t>シャ</t>
    </rPh>
    <rPh sb="5" eb="6">
      <t>メイ</t>
    </rPh>
    <phoneticPr fontId="42"/>
  </si>
  <si>
    <t>担当者1</t>
    <rPh sb="0" eb="3">
      <t>タントウシャ</t>
    </rPh>
    <phoneticPr fontId="42"/>
  </si>
  <si>
    <t>確認者(経理責任者名)</t>
    <rPh sb="0" eb="2">
      <t>カクニン</t>
    </rPh>
    <rPh sb="2" eb="3">
      <t>シャ</t>
    </rPh>
    <rPh sb="4" eb="6">
      <t>ケイリ</t>
    </rPh>
    <rPh sb="6" eb="9">
      <t>セキニンシャ</t>
    </rPh>
    <rPh sb="9" eb="10">
      <t>メイ</t>
    </rPh>
    <phoneticPr fontId="42"/>
  </si>
  <si>
    <t>担当者2</t>
    <rPh sb="0" eb="3">
      <t>タントウシャ</t>
    </rPh>
    <phoneticPr fontId="42"/>
  </si>
  <si>
    <t>確認事項</t>
    <rPh sb="0" eb="2">
      <t>カクニン</t>
    </rPh>
    <rPh sb="2" eb="4">
      <t>ジコウ</t>
    </rPh>
    <phoneticPr fontId="42"/>
  </si>
  <si>
    <t>申請者
チェック欄</t>
    <rPh sb="0" eb="3">
      <t>シンセイシャ</t>
    </rPh>
    <rPh sb="8" eb="9">
      <t>ラン</t>
    </rPh>
    <phoneticPr fontId="42"/>
  </si>
  <si>
    <t>確認内容</t>
    <rPh sb="0" eb="2">
      <t>カクニン</t>
    </rPh>
    <rPh sb="2" eb="4">
      <t>ナイヨウ</t>
    </rPh>
    <phoneticPr fontId="42"/>
  </si>
  <si>
    <t>確認書類</t>
    <rPh sb="0" eb="2">
      <t>カクニン</t>
    </rPh>
    <rPh sb="2" eb="4">
      <t>ショルイ</t>
    </rPh>
    <phoneticPr fontId="42"/>
  </si>
  <si>
    <t>事務局
チェック欄</t>
    <rPh sb="0" eb="3">
      <t>ジムキョク</t>
    </rPh>
    <rPh sb="8" eb="9">
      <t>ラン</t>
    </rPh>
    <phoneticPr fontId="42"/>
  </si>
  <si>
    <t>1. 実績報告全般に関する確認事項</t>
    <rPh sb="3" eb="5">
      <t>ジッセキ</t>
    </rPh>
    <rPh sb="5" eb="7">
      <t>ホウコク</t>
    </rPh>
    <rPh sb="7" eb="9">
      <t>ゼンパン</t>
    </rPh>
    <rPh sb="10" eb="11">
      <t>カン</t>
    </rPh>
    <rPh sb="13" eb="15">
      <t>カクニン</t>
    </rPh>
    <rPh sb="15" eb="17">
      <t>ジコウ</t>
    </rPh>
    <phoneticPr fontId="42"/>
  </si>
  <si>
    <t>1-1</t>
    <phoneticPr fontId="42"/>
  </si>
  <si>
    <t>補助対象者</t>
    <rPh sb="0" eb="2">
      <t>ホジョ</t>
    </rPh>
    <rPh sb="2" eb="4">
      <t>タイショウ</t>
    </rPh>
    <rPh sb="4" eb="5">
      <t>シャ</t>
    </rPh>
    <phoneticPr fontId="42"/>
  </si>
  <si>
    <t>交付決定通知書の記載と同一であるか</t>
    <rPh sb="0" eb="2">
      <t>コウフ</t>
    </rPh>
    <rPh sb="2" eb="4">
      <t>ケッテイ</t>
    </rPh>
    <rPh sb="4" eb="6">
      <t>ツウチ</t>
    </rPh>
    <rPh sb="6" eb="7">
      <t>ショ</t>
    </rPh>
    <rPh sb="8" eb="10">
      <t>キサイ</t>
    </rPh>
    <rPh sb="11" eb="13">
      <t>ドウイツ</t>
    </rPh>
    <phoneticPr fontId="42"/>
  </si>
  <si>
    <t>1-2</t>
    <phoneticPr fontId="42"/>
  </si>
  <si>
    <t>類型番号</t>
    <rPh sb="0" eb="2">
      <t>ルイケイ</t>
    </rPh>
    <rPh sb="2" eb="4">
      <t>バンゴウ</t>
    </rPh>
    <phoneticPr fontId="42"/>
  </si>
  <si>
    <t>1-3</t>
    <phoneticPr fontId="42"/>
  </si>
  <si>
    <t>実績報告類型別の必要書類</t>
    <rPh sb="0" eb="2">
      <t>ジッセキ</t>
    </rPh>
    <rPh sb="2" eb="4">
      <t>ホウコク</t>
    </rPh>
    <rPh sb="4" eb="6">
      <t>ルイケイ</t>
    </rPh>
    <rPh sb="6" eb="7">
      <t>ベツ</t>
    </rPh>
    <rPh sb="8" eb="10">
      <t>ヒツヨウ</t>
    </rPh>
    <rPh sb="10" eb="12">
      <t>ショルイ</t>
    </rPh>
    <phoneticPr fontId="42"/>
  </si>
  <si>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42"/>
  </si>
  <si>
    <t>2. 経費に関する確認事項</t>
    <rPh sb="3" eb="5">
      <t>ケイヒ</t>
    </rPh>
    <rPh sb="6" eb="7">
      <t>カン</t>
    </rPh>
    <rPh sb="9" eb="11">
      <t>カクニン</t>
    </rPh>
    <rPh sb="11" eb="13">
      <t>ジコウ</t>
    </rPh>
    <phoneticPr fontId="42"/>
  </si>
  <si>
    <t>2-1</t>
    <phoneticPr fontId="42"/>
  </si>
  <si>
    <t>2-2</t>
    <phoneticPr fontId="42"/>
  </si>
  <si>
    <t>申請経費内容</t>
    <rPh sb="0" eb="2">
      <t>シンセイ</t>
    </rPh>
    <rPh sb="2" eb="4">
      <t>ケイヒ</t>
    </rPh>
    <rPh sb="4" eb="6">
      <t>ナイヨウ</t>
    </rPh>
    <phoneticPr fontId="42"/>
  </si>
  <si>
    <t>補助対象とならない経費の計上はないか</t>
    <rPh sb="9" eb="11">
      <t>ケイヒ</t>
    </rPh>
    <phoneticPr fontId="42"/>
  </si>
  <si>
    <t>補助対象とならない費用（振込手数料、為替差損等）の計上はないか。</t>
  </si>
  <si>
    <t>2-3</t>
    <phoneticPr fontId="42"/>
  </si>
  <si>
    <t>補助金請求予定額</t>
    <rPh sb="0" eb="3">
      <t>ホジョキン</t>
    </rPh>
    <rPh sb="3" eb="5">
      <t>セイキュウ</t>
    </rPh>
    <rPh sb="5" eb="7">
      <t>ヨテイ</t>
    </rPh>
    <rPh sb="7" eb="8">
      <t>ガク</t>
    </rPh>
    <phoneticPr fontId="42"/>
  </si>
  <si>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42"/>
  </si>
  <si>
    <t>2-4</t>
    <phoneticPr fontId="42"/>
  </si>
  <si>
    <t>契約日・支払日</t>
    <rPh sb="0" eb="3">
      <t>ケイヤクビ</t>
    </rPh>
    <rPh sb="4" eb="7">
      <t>シハライビ</t>
    </rPh>
    <phoneticPr fontId="42"/>
  </si>
  <si>
    <t>2-5</t>
    <phoneticPr fontId="42"/>
  </si>
  <si>
    <t>端数切捨て処理</t>
    <rPh sb="0" eb="2">
      <t>ハスウ</t>
    </rPh>
    <rPh sb="2" eb="4">
      <t>キリス</t>
    </rPh>
    <rPh sb="5" eb="7">
      <t>ショリ</t>
    </rPh>
    <phoneticPr fontId="42"/>
  </si>
  <si>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42"/>
  </si>
  <si>
    <t>2-6</t>
    <phoneticPr fontId="42"/>
  </si>
  <si>
    <t>相見積の取得</t>
    <rPh sb="0" eb="3">
      <t>アイミツ</t>
    </rPh>
    <rPh sb="4" eb="6">
      <t>シュトク</t>
    </rPh>
    <phoneticPr fontId="42"/>
  </si>
  <si>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42"/>
  </si>
  <si>
    <t>2-7</t>
    <phoneticPr fontId="42"/>
  </si>
  <si>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42"/>
  </si>
  <si>
    <t>2-8</t>
    <phoneticPr fontId="42"/>
  </si>
  <si>
    <t>経費区分別の証拠書類</t>
    <rPh sb="0" eb="2">
      <t>ケイヒ</t>
    </rPh>
    <rPh sb="2" eb="4">
      <t>クブン</t>
    </rPh>
    <rPh sb="4" eb="5">
      <t>ベツ</t>
    </rPh>
    <rPh sb="6" eb="8">
      <t>ショウコ</t>
    </rPh>
    <rPh sb="8" eb="10">
      <t>ショルイ</t>
    </rPh>
    <phoneticPr fontId="42"/>
  </si>
  <si>
    <t>『補助金事務手引書（別紙2)証拠書類等の準備に係る留意点』で定められている経費区分別の証拠書類がすべて揃っているか</t>
    <phoneticPr fontId="40"/>
  </si>
  <si>
    <t>2-9</t>
    <phoneticPr fontId="42"/>
  </si>
  <si>
    <t>経費の支払負担</t>
    <rPh sb="0" eb="2">
      <t>ケイヒ</t>
    </rPh>
    <rPh sb="3" eb="5">
      <t>シハラ</t>
    </rPh>
    <rPh sb="5" eb="7">
      <t>フタン</t>
    </rPh>
    <phoneticPr fontId="42"/>
  </si>
  <si>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42"/>
  </si>
  <si>
    <t>2-10</t>
    <phoneticPr fontId="42"/>
  </si>
  <si>
    <t>外貨支払における円換算方法</t>
    <rPh sb="0" eb="2">
      <t>ガイカ</t>
    </rPh>
    <rPh sb="2" eb="4">
      <t>シハライ</t>
    </rPh>
    <rPh sb="8" eb="9">
      <t>エン</t>
    </rPh>
    <rPh sb="9" eb="11">
      <t>カンサン</t>
    </rPh>
    <rPh sb="11" eb="13">
      <t>ホウホウ</t>
    </rPh>
    <phoneticPr fontId="42"/>
  </si>
  <si>
    <t>外貨支払における円換算は外貨使用の際の両替レートを適用する等合理的な方法で行われているか</t>
    <phoneticPr fontId="13"/>
  </si>
  <si>
    <t>外貨支払における円換算は外貨使用の際の両替レートを適用する等合理的な方法で行われているか。</t>
  </si>
  <si>
    <t>2-11</t>
    <phoneticPr fontId="42"/>
  </si>
  <si>
    <t>補助金の併用有無</t>
    <rPh sb="0" eb="3">
      <t>ホジョキン</t>
    </rPh>
    <rPh sb="4" eb="6">
      <t>ヘイヨウ</t>
    </rPh>
    <rPh sb="6" eb="8">
      <t>ウム</t>
    </rPh>
    <phoneticPr fontId="42"/>
  </si>
  <si>
    <t>同一の経費に対して、他の補助金を併用していないか</t>
    <rPh sb="0" eb="2">
      <t>ドウイツ</t>
    </rPh>
    <rPh sb="3" eb="5">
      <t>ケイヒ</t>
    </rPh>
    <rPh sb="6" eb="7">
      <t>タイ</t>
    </rPh>
    <rPh sb="10" eb="11">
      <t>タ</t>
    </rPh>
    <rPh sb="12" eb="15">
      <t>ホジョキン</t>
    </rPh>
    <rPh sb="16" eb="18">
      <t>ヘイヨウ</t>
    </rPh>
    <phoneticPr fontId="42"/>
  </si>
  <si>
    <t>謝金単価を確認することができる資料等 (選択式)</t>
    <rPh sb="0" eb="2">
      <t>シャキン</t>
    </rPh>
    <rPh sb="2" eb="4">
      <t>タンカ</t>
    </rPh>
    <rPh sb="5" eb="7">
      <t>カクニン</t>
    </rPh>
    <rPh sb="15" eb="17">
      <t>シリョウ</t>
    </rPh>
    <rPh sb="17" eb="18">
      <t>トウ</t>
    </rPh>
    <rPh sb="20" eb="22">
      <t>センタク</t>
    </rPh>
    <rPh sb="22" eb="23">
      <t>シキ</t>
    </rPh>
    <phoneticPr fontId="13"/>
  </si>
  <si>
    <t>分野</t>
    <rPh sb="0" eb="2">
      <t>ブンヤ</t>
    </rPh>
    <phoneticPr fontId="87"/>
  </si>
  <si>
    <t>大学</t>
    <rPh sb="0" eb="2">
      <t>ダイガク</t>
    </rPh>
    <phoneticPr fontId="87"/>
  </si>
  <si>
    <t>標準単価</t>
    <rPh sb="0" eb="2">
      <t>ヒョウジュン</t>
    </rPh>
    <rPh sb="2" eb="4">
      <t>タンカ</t>
    </rPh>
    <phoneticPr fontId="87"/>
  </si>
  <si>
    <t>①大学学長級</t>
  </si>
  <si>
    <t>民間</t>
    <rPh sb="0" eb="2">
      <t>ミンカン</t>
    </rPh>
    <phoneticPr fontId="87"/>
  </si>
  <si>
    <t>②大学副学長級</t>
  </si>
  <si>
    <t>地方公共団体等</t>
  </si>
  <si>
    <t>③大学学部長級</t>
  </si>
  <si>
    <t>④大学教授級1</t>
  </si>
  <si>
    <t>⑤大学教授級2</t>
  </si>
  <si>
    <t>⑥大学準教授級</t>
  </si>
  <si>
    <t>⑦大学講師級</t>
  </si>
  <si>
    <t>⑧大学助教・助手級</t>
  </si>
  <si>
    <t>⑨大学助手級以下1</t>
  </si>
  <si>
    <t>②会長・社長・役員級</t>
  </si>
  <si>
    <t>⑩大学助手級以下2</t>
  </si>
  <si>
    <t>⑪大学助手級以下3</t>
  </si>
  <si>
    <t>③知事・市町村長</t>
  </si>
  <si>
    <t>①会長・社長・役員級</t>
  </si>
  <si>
    <t>③会長・社長・役員級</t>
  </si>
  <si>
    <t>④工場長級</t>
  </si>
  <si>
    <t>⑤部長級</t>
  </si>
  <si>
    <t>⑥課長級</t>
  </si>
  <si>
    <t>⑦課長代理級</t>
  </si>
  <si>
    <t>⑧係長・主任級</t>
  </si>
  <si>
    <t>⑨係員1</t>
  </si>
  <si>
    <t>⑩係員2</t>
  </si>
  <si>
    <t>⑪係員3</t>
  </si>
  <si>
    <t>①知事・市町村長</t>
  </si>
  <si>
    <t>②知事・市町村長</t>
  </si>
  <si>
    <t>④部長級</t>
  </si>
  <si>
    <t>⑦室長級</t>
  </si>
  <si>
    <t>⑧課長補佐級</t>
  </si>
  <si>
    <t>⑨課員1</t>
  </si>
  <si>
    <t>⑩課員2</t>
  </si>
  <si>
    <t>⑪課員3</t>
  </si>
  <si>
    <t>実績報告書パッケージ③</t>
    <rPh sb="0" eb="2">
      <t>ジッセキ</t>
    </rPh>
    <rPh sb="2" eb="5">
      <t>ホウコクショ</t>
    </rPh>
    <phoneticPr fontId="13"/>
  </si>
  <si>
    <r>
      <t xml:space="preserve">各経費の契約（発注）から支払が実施されており、その実施日がいずれも補助事業期間内におさまっているか
</t>
    </r>
    <r>
      <rPr>
        <b/>
        <sz val="8"/>
        <rFont val="游ゴシック"/>
        <family val="3"/>
        <charset val="128"/>
        <scheme val="minor"/>
      </rPr>
      <t>※尚、専門家への業務委託等における中間報酬・成功報酬については、補助事業期間中に経費の契約は不要</t>
    </r>
    <rPh sb="51" eb="52">
      <t>ナオ</t>
    </rPh>
    <rPh sb="53" eb="56">
      <t>センモンカ</t>
    </rPh>
    <rPh sb="58" eb="60">
      <t>ギョウム</t>
    </rPh>
    <rPh sb="60" eb="62">
      <t>イタク</t>
    </rPh>
    <rPh sb="62" eb="63">
      <t>トウ</t>
    </rPh>
    <rPh sb="96" eb="98">
      <t>フヨウ</t>
    </rPh>
    <phoneticPr fontId="40"/>
  </si>
  <si>
    <t>費目</t>
    <rPh sb="0" eb="2">
      <t>ヒモク</t>
    </rPh>
    <phoneticPr fontId="87"/>
  </si>
  <si>
    <t>カテゴリー</t>
    <phoneticPr fontId="87"/>
  </si>
  <si>
    <t>廃業費</t>
    <rPh sb="0" eb="2">
      <t>ハイギョウ</t>
    </rPh>
    <rPh sb="2" eb="3">
      <t>ヒ</t>
    </rPh>
    <phoneticPr fontId="87"/>
  </si>
  <si>
    <t>経営資源引き継ぎ費</t>
    <rPh sb="0" eb="2">
      <t>ケイエイ</t>
    </rPh>
    <rPh sb="2" eb="4">
      <t>シゲン</t>
    </rPh>
    <rPh sb="4" eb="5">
      <t>ヒ</t>
    </rPh>
    <rPh sb="6" eb="7">
      <t>ツ</t>
    </rPh>
    <rPh sb="8" eb="9">
      <t>ヒ</t>
    </rPh>
    <phoneticPr fontId="87"/>
  </si>
  <si>
    <t>1 .謝金</t>
    <phoneticPr fontId="13"/>
  </si>
  <si>
    <t>2 .旅費</t>
    <phoneticPr fontId="13"/>
  </si>
  <si>
    <t>3 .外注費</t>
    <phoneticPr fontId="13"/>
  </si>
  <si>
    <t>4 .委託費</t>
    <phoneticPr fontId="13"/>
  </si>
  <si>
    <t>5 .システム利用料</t>
    <phoneticPr fontId="13"/>
  </si>
  <si>
    <t>表明保証保険利用報告書</t>
    <phoneticPr fontId="13"/>
  </si>
  <si>
    <t>6 .保険料</t>
    <rPh sb="3" eb="6">
      <t>ホケンリョウ</t>
    </rPh>
    <phoneticPr fontId="13"/>
  </si>
  <si>
    <t>9 .解体費</t>
    <rPh sb="3" eb="5">
      <t>カイタイ</t>
    </rPh>
    <rPh sb="5" eb="6">
      <t>ヒ</t>
    </rPh>
    <phoneticPr fontId="13"/>
  </si>
  <si>
    <t>10.原状回復費</t>
    <rPh sb="3" eb="5">
      <t>ゲンジョウ</t>
    </rPh>
    <rPh sb="5" eb="7">
      <t>カイフク</t>
    </rPh>
    <rPh sb="7" eb="8">
      <t>ヒ</t>
    </rPh>
    <phoneticPr fontId="13"/>
  </si>
  <si>
    <t>10.</t>
    <phoneticPr fontId="13"/>
  </si>
  <si>
    <t>保険料</t>
    <rPh sb="0" eb="3">
      <t>ホケンリョウ</t>
    </rPh>
    <phoneticPr fontId="13"/>
  </si>
  <si>
    <t>経費区分別証拠書類一覧（保険料）</t>
    <rPh sb="12" eb="15">
      <t>ホケンリョウ</t>
    </rPh>
    <phoneticPr fontId="16"/>
  </si>
  <si>
    <t>経費区分別証拠書類一覧（保険料）</t>
    <rPh sb="12" eb="14">
      <t>ホケン</t>
    </rPh>
    <phoneticPr fontId="13"/>
  </si>
  <si>
    <t>【FA業務又は仲介業務の場合】</t>
    <phoneticPr fontId="13"/>
  </si>
  <si>
    <t>10 .原状回復費</t>
  </si>
  <si>
    <t>【様式6】2.実績報告累計番号</t>
    <rPh sb="1" eb="3">
      <t>ヨウシキ</t>
    </rPh>
    <rPh sb="7" eb="9">
      <t>ジッセキ</t>
    </rPh>
    <rPh sb="9" eb="11">
      <t>ホウコク</t>
    </rPh>
    <rPh sb="11" eb="13">
      <t>ルイケイ</t>
    </rPh>
    <rPh sb="13" eb="15">
      <t>バンゴウ</t>
    </rPh>
    <phoneticPr fontId="13"/>
  </si>
  <si>
    <t>紐付CD
（4桁）</t>
    <rPh sb="0" eb="1">
      <t>ヒモ</t>
    </rPh>
    <rPh sb="1" eb="2">
      <t>ツ</t>
    </rPh>
    <rPh sb="7" eb="8">
      <t>ケタ</t>
    </rPh>
    <phoneticPr fontId="13"/>
  </si>
  <si>
    <t>→【様式6】⑤に表示</t>
    <rPh sb="2" eb="4">
      <t>ヨウシキ</t>
    </rPh>
    <rPh sb="8" eb="10">
      <t>ヒョウジ</t>
    </rPh>
    <phoneticPr fontId="13"/>
  </si>
  <si>
    <t>1. 実績報告類型番号</t>
    <phoneticPr fontId="13"/>
  </si>
  <si>
    <t>見積と支払金額に10%の差異がある場合</t>
    <phoneticPr fontId="13"/>
  </si>
  <si>
    <t>保険料を申請している場合</t>
    <phoneticPr fontId="13"/>
  </si>
  <si>
    <r>
      <t>オンライン提出における下記の提出様式等について確認し、必要な提出様式等を本補助金Webサイトに
掲載されている実績報告フォームにアップロードして提出すること
（作成・整理の完了が確認できている提出様式等の「チェック欄」に"</t>
    </r>
    <r>
      <rPr>
        <sz val="11"/>
        <color theme="1"/>
        <rFont val="Segoe UI Symbol"/>
        <family val="3"/>
      </rPr>
      <t>✓</t>
    </r>
    <r>
      <rPr>
        <sz val="11"/>
        <color theme="1"/>
        <rFont val="游ゴシック Medium"/>
        <family val="3"/>
        <charset val="128"/>
      </rPr>
      <t>"を記入）</t>
    </r>
    <phoneticPr fontId="13"/>
  </si>
  <si>
    <t>9 .解体費</t>
  </si>
  <si>
    <t>9 .解体費</t>
    <phoneticPr fontId="13"/>
  </si>
  <si>
    <t>10 .原状回復費</t>
    <phoneticPr fontId="13"/>
  </si>
  <si>
    <t>※「謝金単価を確認することができる資料等」には以下の該当する項目を記入すること（当該資料等の謝金単価が上限額となる）</t>
    <rPh sb="2" eb="4">
      <t>シャキン</t>
    </rPh>
    <rPh sb="4" eb="6">
      <t>タンカ</t>
    </rPh>
    <rPh sb="7" eb="9">
      <t>カクニン</t>
    </rPh>
    <rPh sb="17" eb="19">
      <t>シリョウ</t>
    </rPh>
    <rPh sb="19" eb="20">
      <t>トウ</t>
    </rPh>
    <rPh sb="23" eb="25">
      <t>イカ</t>
    </rPh>
    <rPh sb="26" eb="28">
      <t>ガイトウ</t>
    </rPh>
    <rPh sb="30" eb="32">
      <t>コウモク</t>
    </rPh>
    <rPh sb="33" eb="35">
      <t>キニュウ</t>
    </rPh>
    <rPh sb="40" eb="42">
      <t>トウガイ</t>
    </rPh>
    <rPh sb="42" eb="44">
      <t>シリョウ</t>
    </rPh>
    <rPh sb="44" eb="45">
      <t>トウ</t>
    </rPh>
    <rPh sb="46" eb="48">
      <t>シャキン</t>
    </rPh>
    <rPh sb="48" eb="50">
      <t>タンカ</t>
    </rPh>
    <rPh sb="51" eb="53">
      <t>ジョウゲン</t>
    </rPh>
    <rPh sb="53" eb="54">
      <t>ガク</t>
    </rPh>
    <phoneticPr fontId="13"/>
  </si>
  <si>
    <t>様式第5-3</t>
    <phoneticPr fontId="13"/>
  </si>
  <si>
    <t>様式第5-3.経費区分別内訳書</t>
    <phoneticPr fontId="13"/>
  </si>
  <si>
    <t>円</t>
  </si>
  <si>
    <t>項目削除</t>
    <rPh sb="0" eb="4">
      <t>コウモクサクジョ</t>
    </rPh>
    <phoneticPr fontId="13"/>
  </si>
  <si>
    <t>プルダウン修正</t>
    <rPh sb="5" eb="7">
      <t>シュウセイ</t>
    </rPh>
    <phoneticPr fontId="13"/>
  </si>
  <si>
    <t>様式第5</t>
    <phoneticPr fontId="13"/>
  </si>
  <si>
    <t>様式第5-1</t>
    <phoneticPr fontId="13"/>
  </si>
  <si>
    <t>補助対象経費総括表</t>
    <phoneticPr fontId="13"/>
  </si>
  <si>
    <t>様式第5-2</t>
    <phoneticPr fontId="13"/>
  </si>
  <si>
    <t>様式第5-3-3</t>
    <phoneticPr fontId="13"/>
  </si>
  <si>
    <t>様式第5-3-2</t>
    <phoneticPr fontId="13"/>
  </si>
  <si>
    <t>経費区分別内訳書</t>
    <phoneticPr fontId="13"/>
  </si>
  <si>
    <t>旅費明細書</t>
    <phoneticPr fontId="13"/>
  </si>
  <si>
    <t>出張報告書</t>
    <phoneticPr fontId="13"/>
  </si>
  <si>
    <t>謝金単価報告書</t>
    <phoneticPr fontId="13"/>
  </si>
  <si>
    <t>様式第5-3-4</t>
    <phoneticPr fontId="13"/>
  </si>
  <si>
    <t>様式第5-3-5</t>
    <phoneticPr fontId="13"/>
  </si>
  <si>
    <t>様式第5-3-6</t>
    <phoneticPr fontId="13"/>
  </si>
  <si>
    <t>様式第5-3-7</t>
    <phoneticPr fontId="13"/>
  </si>
  <si>
    <t>様式第5-3-8</t>
    <phoneticPr fontId="13"/>
  </si>
  <si>
    <t>様式第5-4</t>
    <phoneticPr fontId="13"/>
  </si>
  <si>
    <t>見積と支払金額の差異報告書</t>
    <phoneticPr fontId="13"/>
  </si>
  <si>
    <t>様式第5-5</t>
    <phoneticPr fontId="13"/>
  </si>
  <si>
    <t>様式第5-6</t>
    <phoneticPr fontId="13"/>
  </si>
  <si>
    <t>様式第18</t>
    <phoneticPr fontId="13"/>
  </si>
  <si>
    <t>様式第19</t>
    <phoneticPr fontId="13"/>
  </si>
  <si>
    <t>様式第5-6-1</t>
  </si>
  <si>
    <t>様式第5-6-1</t>
    <phoneticPr fontId="13"/>
  </si>
  <si>
    <t>（様式第5-2）</t>
  </si>
  <si>
    <t>令和3年度補正予算「事業継承・引継ぎ補助金」</t>
    <rPh sb="5" eb="7">
      <t>ホセイ</t>
    </rPh>
    <rPh sb="15" eb="17">
      <t>ヒキツ</t>
    </rPh>
    <rPh sb="18" eb="21">
      <t>ホジョキン</t>
    </rPh>
    <phoneticPr fontId="16"/>
  </si>
  <si>
    <t>※『様式第5-3.経費区分別内訳書』に記入した各経費区分の小計金額が表示される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13"/>
  </si>
  <si>
    <t>廃業支援費</t>
    <rPh sb="0" eb="2">
      <t>ハイギョウ</t>
    </rPh>
    <rPh sb="2" eb="4">
      <t>シエン</t>
    </rPh>
    <rPh sb="4" eb="5">
      <t>ヒ</t>
    </rPh>
    <phoneticPr fontId="13"/>
  </si>
  <si>
    <t>在庫廃棄費</t>
    <rPh sb="0" eb="2">
      <t>ザイコ</t>
    </rPh>
    <rPh sb="2" eb="4">
      <t>ハイキ</t>
    </rPh>
    <rPh sb="4" eb="5">
      <t>ヒ</t>
    </rPh>
    <phoneticPr fontId="13"/>
  </si>
  <si>
    <t>11.</t>
  </si>
  <si>
    <t>12.</t>
  </si>
  <si>
    <t>（様式第5-3）</t>
  </si>
  <si>
    <t>様式第5-6-1</t>
    <rPh sb="0" eb="2">
      <t>ヨウシキ</t>
    </rPh>
    <rPh sb="2" eb="3">
      <t>ダイ</t>
    </rPh>
    <phoneticPr fontId="13"/>
  </si>
  <si>
    <t>経費区分別証拠書類一覧（移転・移設費)</t>
    <phoneticPr fontId="13"/>
  </si>
  <si>
    <t>経費区分別証拠書類一覧（リースの解約費）</t>
    <rPh sb="16" eb="18">
      <t>カイヤク</t>
    </rPh>
    <rPh sb="18" eb="19">
      <t>ヒ</t>
    </rPh>
    <phoneticPr fontId="13"/>
  </si>
  <si>
    <t>※「2. 旅費」は「経費区分」および「支払金額」（『様式第5-3-2.旅費明細書』に記入した旅費合計金額）のみ記入してください</t>
    <rPh sb="5" eb="7">
      <t>リョヒ</t>
    </rPh>
    <rPh sb="10" eb="12">
      <t>ケイヒ</t>
    </rPh>
    <rPh sb="12" eb="14">
      <t>クブン</t>
    </rPh>
    <rPh sb="19" eb="21">
      <t>シハライ</t>
    </rPh>
    <rPh sb="21" eb="23">
      <t>キンガク</t>
    </rPh>
    <rPh sb="55" eb="57">
      <t>キニュウ</t>
    </rPh>
    <phoneticPr fontId="13"/>
  </si>
  <si>
    <t>（様式第5-3-4）</t>
  </si>
  <si>
    <t>様式第5-3.経費区分別内訳書</t>
  </si>
  <si>
    <t>【補足】補助事業事務処理マニュアル（経済産業省発行）における謝金の標準支払基準</t>
    <rPh sb="1" eb="3">
      <t>ホソク</t>
    </rPh>
    <rPh sb="18" eb="20">
      <t>ケイザイ</t>
    </rPh>
    <rPh sb="20" eb="23">
      <t>サンギョウショウ</t>
    </rPh>
    <rPh sb="23" eb="25">
      <t>ハッコウ</t>
    </rPh>
    <rPh sb="30" eb="32">
      <t>シャキン</t>
    </rPh>
    <rPh sb="33" eb="35">
      <t>ヒョウジュン</t>
    </rPh>
    <rPh sb="35" eb="37">
      <t>シハライ</t>
    </rPh>
    <rPh sb="37" eb="39">
      <t>キジュン</t>
    </rPh>
    <phoneticPr fontId="13"/>
  </si>
  <si>
    <t>令和3年度補正予算「事業承継・引継ぎ等補助金」
見積と支払金額の差異報告書</t>
    <rPh sb="5" eb="7">
      <t>ホセイ</t>
    </rPh>
    <phoneticPr fontId="13"/>
  </si>
  <si>
    <t>（様式第5-4）</t>
  </si>
  <si>
    <t>（様式第5-3-5）</t>
  </si>
  <si>
    <t>店舗等借入費</t>
    <rPh sb="0" eb="2">
      <t>テンポ</t>
    </rPh>
    <rPh sb="2" eb="3">
      <t>トウ</t>
    </rPh>
    <rPh sb="3" eb="5">
      <t>カリイレ</t>
    </rPh>
    <rPh sb="5" eb="6">
      <t>ヒ</t>
    </rPh>
    <phoneticPr fontId="40"/>
  </si>
  <si>
    <t>令和3年度補正予算「事業承継・引継ぎ等補助金」
経費区分変更申請書</t>
    <rPh sb="5" eb="7">
      <t>ホセイ</t>
    </rPh>
    <rPh sb="10" eb="12">
      <t>ジギョウ</t>
    </rPh>
    <rPh sb="12" eb="14">
      <t>ショウケイ</t>
    </rPh>
    <rPh sb="15" eb="17">
      <t>ヒキツ</t>
    </rPh>
    <rPh sb="18" eb="19">
      <t>トウ</t>
    </rPh>
    <rPh sb="19" eb="22">
      <t>ホジョキン</t>
    </rPh>
    <rPh sb="24" eb="26">
      <t>ケイヒ</t>
    </rPh>
    <rPh sb="26" eb="28">
      <t>クブン</t>
    </rPh>
    <rPh sb="28" eb="30">
      <t>ヘンコウ</t>
    </rPh>
    <rPh sb="30" eb="33">
      <t>シンセイショ</t>
    </rPh>
    <phoneticPr fontId="16"/>
  </si>
  <si>
    <t>（様式第5-5）</t>
    <rPh sb="1" eb="3">
      <t>ヨウシキ</t>
    </rPh>
    <rPh sb="3" eb="4">
      <t>ダイ</t>
    </rPh>
    <phoneticPr fontId="13"/>
  </si>
  <si>
    <t>（様式第5-6)</t>
  </si>
  <si>
    <t>令和3年度補正予算「事業承継・引継ぎ補助金」
検査チェックシート　【専門家活用】</t>
    <rPh sb="5" eb="7">
      <t>ホセイ</t>
    </rPh>
    <phoneticPr fontId="42"/>
  </si>
  <si>
    <t>様式第5.実績報告書</t>
    <phoneticPr fontId="40"/>
  </si>
  <si>
    <t>様式第5-2.補助対象経費総括表
様式第5-5.経費区分変更申請書</t>
    <phoneticPr fontId="40"/>
  </si>
  <si>
    <t>様式第5-2.補助対象経費総括表
様式第5-3.経費区分別内訳書</t>
    <phoneticPr fontId="40"/>
  </si>
  <si>
    <t>様式第5-2.補助対象経費総括表
様式第5-3.経費区分別内訳書</t>
    <rPh sb="0" eb="2">
      <t>ヨウシキ</t>
    </rPh>
    <rPh sb="6" eb="8">
      <t>ホジョ</t>
    </rPh>
    <rPh sb="8" eb="10">
      <t>タイショウ</t>
    </rPh>
    <rPh sb="10" eb="12">
      <t>ケイヒ</t>
    </rPh>
    <rPh sb="12" eb="15">
      <t>ソウカツヒョウ</t>
    </rPh>
    <rPh sb="16" eb="18">
      <t>ヨウシキ</t>
    </rPh>
    <rPh sb="18" eb="19">
      <t>ダイ</t>
    </rPh>
    <rPh sb="23" eb="25">
      <t>ケイヒ</t>
    </rPh>
    <rPh sb="25" eb="27">
      <t>クブン</t>
    </rPh>
    <rPh sb="27" eb="28">
      <t>ベツ</t>
    </rPh>
    <rPh sb="28" eb="31">
      <t>ウチワケショ</t>
    </rPh>
    <phoneticPr fontId="42"/>
  </si>
  <si>
    <t>様式第5-3.経費区分別内訳書</t>
    <rPh sb="0" eb="2">
      <t>ヨウシキ</t>
    </rPh>
    <rPh sb="2" eb="3">
      <t>ダイ</t>
    </rPh>
    <rPh sb="7" eb="9">
      <t>ケイヒ</t>
    </rPh>
    <rPh sb="9" eb="11">
      <t>クブン</t>
    </rPh>
    <rPh sb="11" eb="12">
      <t>ベツ</t>
    </rPh>
    <rPh sb="12" eb="15">
      <t>ウチワケショ</t>
    </rPh>
    <phoneticPr fontId="42"/>
  </si>
  <si>
    <t>様式第5-3-6.関与専門家選定理由書
様式第5-3-5.専門家選定における見積金額確認書 
経費区分別の証拠書類</t>
    <phoneticPr fontId="40"/>
  </si>
  <si>
    <t>様式第5-3-6.関与専門家選定理由書
様式第5-3-7.選定理由書
様式第5-6-1.検査区分別証拠書類一覧</t>
    <rPh sb="37" eb="38">
      <t>ダイ</t>
    </rPh>
    <phoneticPr fontId="40"/>
  </si>
  <si>
    <t>経費区分別の証拠書類
様式第5-6-1.検査区分別証拠書類一覧</t>
    <phoneticPr fontId="42"/>
  </si>
  <si>
    <t>様式第5-4見積と支払金額の差異報告書</t>
    <phoneticPr fontId="42"/>
  </si>
  <si>
    <t>（様式第5-6-1)</t>
  </si>
  <si>
    <t>②登録先サイトでの費用発生確認メール・WEBページ証憑等</t>
    <phoneticPr fontId="16"/>
  </si>
  <si>
    <t>③請求書</t>
    <phoneticPr fontId="16"/>
  </si>
  <si>
    <t>⑤今回登録するマッチングサイト、及び同様の課金体系で他の1つ以上のマッチングサイトのサービス概要等が確認できる資料</t>
    <phoneticPr fontId="16"/>
  </si>
  <si>
    <t>⑥支払確認資料</t>
    <phoneticPr fontId="16"/>
  </si>
  <si>
    <t>①基準となる謝金単価を確認することができる資料</t>
    <phoneticPr fontId="13"/>
  </si>
  <si>
    <t>②専門家の職位等を確認することができる資料</t>
    <phoneticPr fontId="13"/>
  </si>
  <si>
    <t>③専門家等への依頼状・就任以来書・承諾書・委嘱状等</t>
    <phoneticPr fontId="16"/>
  </si>
  <si>
    <t>④請求書</t>
    <phoneticPr fontId="16"/>
  </si>
  <si>
    <t>⑥所得税の源泉徴収処理資料（預り金処理、税務署納付証憑等）</t>
    <phoneticPr fontId="16"/>
  </si>
  <si>
    <t>支払額が見積時から10％以上増額した場合</t>
  </si>
  <si>
    <t>支払額が見積時から10％以上増額した場合</t>
    <phoneticPr fontId="13"/>
  </si>
  <si>
    <t>謝金規定等を有している場合</t>
    <rPh sb="0" eb="2">
      <t>シャキン</t>
    </rPh>
    <rPh sb="2" eb="4">
      <t>キテイ</t>
    </rPh>
    <rPh sb="4" eb="5">
      <t>トウ</t>
    </rPh>
    <rPh sb="6" eb="7">
      <t>ユウ</t>
    </rPh>
    <rPh sb="11" eb="13">
      <t>バアイ</t>
    </rPh>
    <phoneticPr fontId="13"/>
  </si>
  <si>
    <t>⑤専門家等の業務内容が分かる議事録等の資料
(実施日時、実施場所、業務内容など具体的かつ詳細に確認できるもの)</t>
    <phoneticPr fontId="16"/>
  </si>
  <si>
    <t>　</t>
    <phoneticPr fontId="13"/>
  </si>
  <si>
    <t>①見積書（相見積を取得している場合は、相見積書を含む）</t>
    <phoneticPr fontId="13"/>
  </si>
  <si>
    <t>②請負契約書</t>
    <phoneticPr fontId="16"/>
  </si>
  <si>
    <t>③納品書
（請負契約書等）</t>
    <rPh sb="6" eb="8">
      <t>ウケオイ</t>
    </rPh>
    <rPh sb="8" eb="11">
      <t>ケイヤクショ</t>
    </rPh>
    <rPh sb="11" eb="12">
      <t>トウ</t>
    </rPh>
    <phoneticPr fontId="16"/>
  </si>
  <si>
    <t>⑤業務完遂が確認できる成果物（完了報告書等を含む）</t>
    <phoneticPr fontId="16"/>
  </si>
  <si>
    <t>⑥相見積未取得の場合の代替証憑</t>
    <phoneticPr fontId="16"/>
  </si>
  <si>
    <t>①見積書（相見積を取得している場合は、相見積書を含む）</t>
    <phoneticPr fontId="16"/>
  </si>
  <si>
    <t>②委託契約書
（委託契約書等）</t>
    <rPh sb="8" eb="10">
      <t>イタク</t>
    </rPh>
    <rPh sb="10" eb="13">
      <t>ケイヤクショ</t>
    </rPh>
    <rPh sb="13" eb="14">
      <t>トウ</t>
    </rPh>
    <phoneticPr fontId="16"/>
  </si>
  <si>
    <t>④相見積未取得の場合の代替証憑</t>
    <phoneticPr fontId="13"/>
  </si>
  <si>
    <t>該当の場合
必須</t>
    <phoneticPr fontId="13"/>
  </si>
  <si>
    <t>必須</t>
    <phoneticPr fontId="13"/>
  </si>
  <si>
    <t>⑤支払確認資料</t>
    <phoneticPr fontId="13"/>
  </si>
  <si>
    <t>④今回登録する全てのマッチングサイト、及び同様の課金体系で他の1つ以上のマッチングサイトのサービス概要等が確認できる資料
(WEBページ又は電子メール)</t>
    <phoneticPr fontId="16"/>
  </si>
  <si>
    <t>支払額が見積時から10％以上増額した場合</t>
    <phoneticPr fontId="16"/>
  </si>
  <si>
    <t>②保険契約書（保険証券）又は保険契約申込書（引受審査がある場合は引受審査契約書）</t>
    <phoneticPr fontId="16"/>
  </si>
  <si>
    <t>④相見積未取得の場合の代替証憑</t>
    <phoneticPr fontId="16"/>
  </si>
  <si>
    <t>②発注書又は契約書</t>
    <phoneticPr fontId="16"/>
  </si>
  <si>
    <t>③納品書</t>
    <phoneticPr fontId="16"/>
  </si>
  <si>
    <t>⑧支払確認資料</t>
    <phoneticPr fontId="13"/>
  </si>
  <si>
    <t>②請負契約書（発注書と請書による契約を含む）</t>
    <phoneticPr fontId="16"/>
  </si>
  <si>
    <t xml:space="preserve">③解体・処分証明書又は工事完了報告書等 </t>
    <phoneticPr fontId="16"/>
  </si>
  <si>
    <t xml:space="preserve">⑤設備機器等の解体･処分前と、解体・処分後の写真 </t>
    <phoneticPr fontId="16"/>
  </si>
  <si>
    <t>③廃棄証明書又は廃棄完了報告書</t>
    <phoneticPr fontId="16"/>
  </si>
  <si>
    <t>⑤商品在庫の処分前・処分後の写真</t>
    <phoneticPr fontId="16"/>
  </si>
  <si>
    <t>②賃貸借契約書（原状回復条件記載有）</t>
    <phoneticPr fontId="16"/>
  </si>
  <si>
    <t>③移転・移設証明書又は工事完了報告書等</t>
    <phoneticPr fontId="16"/>
  </si>
  <si>
    <t>⑤対象設備等の移転前・移転後の写真
(検収記録付のもの)</t>
    <rPh sb="19" eb="21">
      <t>ケンシュウ</t>
    </rPh>
    <rPh sb="21" eb="23">
      <t>キロク</t>
    </rPh>
    <rPh sb="23" eb="24">
      <t>ツ</t>
    </rPh>
    <phoneticPr fontId="16"/>
  </si>
  <si>
    <t>②リース契約書（解約に関する条項あり）</t>
    <phoneticPr fontId="16"/>
  </si>
  <si>
    <t>③業務完了書類（検収記録付き）
(原状回復条件が記載されているもの)</t>
    <phoneticPr fontId="16"/>
  </si>
  <si>
    <t>⑤写真
(検収記録付のもの)</t>
    <rPh sb="5" eb="7">
      <t>ケンシュウ</t>
    </rPh>
    <rPh sb="7" eb="9">
      <t>キロク</t>
    </rPh>
    <rPh sb="9" eb="10">
      <t>ツ</t>
    </rPh>
    <phoneticPr fontId="16"/>
  </si>
  <si>
    <t>（様式第5）</t>
    <rPh sb="1" eb="3">
      <t>ヨウシキ</t>
    </rPh>
    <rPh sb="3" eb="4">
      <t>ダイ</t>
    </rPh>
    <phoneticPr fontId="13"/>
  </si>
  <si>
    <t>補助事業者名（法人又は個人事業主）：</t>
    <rPh sb="0" eb="2">
      <t>ホジョ</t>
    </rPh>
    <rPh sb="2" eb="4">
      <t>ジギョウ</t>
    </rPh>
    <rPh sb="4" eb="5">
      <t>シャ</t>
    </rPh>
    <rPh sb="5" eb="6">
      <t>メイ</t>
    </rPh>
    <rPh sb="7" eb="9">
      <t>ホウジン</t>
    </rPh>
    <rPh sb="9" eb="10">
      <t>マタ</t>
    </rPh>
    <rPh sb="11" eb="16">
      <t>コジンジギョウヌシ</t>
    </rPh>
    <phoneticPr fontId="13"/>
  </si>
  <si>
    <t>法人代表者名：</t>
    <rPh sb="0" eb="2">
      <t>ホウジン</t>
    </rPh>
    <rPh sb="2" eb="5">
      <t>ダイヒョウシャ</t>
    </rPh>
    <rPh sb="5" eb="6">
      <t>メイ</t>
    </rPh>
    <phoneticPr fontId="13"/>
  </si>
  <si>
    <t>令和3年度補正予算「事業承継・引継ぎ等補助金」</t>
    <rPh sb="5" eb="9">
      <t>ホセイヨサン</t>
    </rPh>
    <rPh sb="10" eb="12">
      <t>ジギョウ</t>
    </rPh>
    <rPh sb="12" eb="14">
      <t>ショウケイ</t>
    </rPh>
    <rPh sb="15" eb="17">
      <t>ヒキツ</t>
    </rPh>
    <rPh sb="18" eb="19">
      <t>トウ</t>
    </rPh>
    <rPh sb="19" eb="22">
      <t>ホジョキン</t>
    </rPh>
    <phoneticPr fontId="40"/>
  </si>
  <si>
    <t>実績報告書（専門家活用事業）</t>
    <rPh sb="0" eb="2">
      <t>ジッセキ</t>
    </rPh>
    <rPh sb="2" eb="5">
      <t>ホウコクショ</t>
    </rPh>
    <rPh sb="11" eb="13">
      <t>ジギョウ</t>
    </rPh>
    <phoneticPr fontId="40"/>
  </si>
  <si>
    <r>
      <rPr>
        <sz val="11"/>
        <color theme="1"/>
        <rFont val="游ゴシック"/>
        <family val="3"/>
        <charset val="128"/>
      </rPr>
      <t>（</t>
    </r>
    <r>
      <rPr>
        <u/>
        <sz val="11"/>
        <color theme="1"/>
        <rFont val="游ゴシック"/>
        <family val="3"/>
        <charset val="128"/>
        <scheme val="minor"/>
      </rPr>
      <t>記入に際しては、本様式の下部にある「【補足事項】記入欄の選択肢」を確認の上、該当する項目を正確に選択すること。</t>
    </r>
    <r>
      <rPr>
        <sz val="11"/>
        <color theme="1"/>
        <rFont val="游ゴシック"/>
        <family val="3"/>
        <charset val="128"/>
        <scheme val="minor"/>
      </rPr>
      <t>）</t>
    </r>
  </si>
  <si>
    <t>※③経営資源引継ぎ形態で「10.事業再編等＋廃業」を選択した場合は、「④廃業における引継ぎ形態」を併せて記入してください。</t>
    <rPh sb="2" eb="4">
      <t>ケイエイ</t>
    </rPh>
    <rPh sb="4" eb="6">
      <t>シゲン</t>
    </rPh>
    <rPh sb="6" eb="8">
      <t>ヒキツ</t>
    </rPh>
    <rPh sb="9" eb="11">
      <t>ケイタイ</t>
    </rPh>
    <rPh sb="26" eb="28">
      <t>センタク</t>
    </rPh>
    <rPh sb="42" eb="44">
      <t>ヒキツ</t>
    </rPh>
    <rPh sb="45" eb="47">
      <t>ケイタイ</t>
    </rPh>
    <phoneticPr fontId="13"/>
  </si>
  <si>
    <t>以下、補助事業の実施状況に応じて必要事項を記入すること。</t>
    <rPh sb="3" eb="7">
      <t>ホジョジギョウ</t>
    </rPh>
    <rPh sb="8" eb="12">
      <t>ジッシジョウキョウ</t>
    </rPh>
    <rPh sb="13" eb="14">
      <t>オウ</t>
    </rPh>
    <rPh sb="16" eb="18">
      <t>ヒツヨウ</t>
    </rPh>
    <rPh sb="18" eb="20">
      <t>ジコウ</t>
    </rPh>
    <rPh sb="21" eb="23">
      <t>キニュウ</t>
    </rPh>
    <phoneticPr fontId="13"/>
  </si>
  <si>
    <t>①経営資源の実現状況</t>
    <rPh sb="1" eb="3">
      <t>ケイエイ</t>
    </rPh>
    <rPh sb="3" eb="5">
      <t>シゲン</t>
    </rPh>
    <rPh sb="6" eb="8">
      <t>ジツゲン</t>
    </rPh>
    <rPh sb="8" eb="10">
      <t>ジョウキョウ</t>
    </rPh>
    <phoneticPr fontId="13"/>
  </si>
  <si>
    <t>※補助事業期間内に経営資源の引継ぎが実現しなかった場合、補助上限額（300万円以内）の変更を行います。</t>
    <phoneticPr fontId="13"/>
  </si>
  <si>
    <t>（「経営資源引継ぎ形態」が「4 .対象会社+対象会社の支配株主又は株主代表(法人)」または「5 .対象会社+対象会社の支配株主又は株主代表(個人)」の場合）</t>
    <rPh sb="2" eb="4">
      <t>ケイエイ</t>
    </rPh>
    <rPh sb="4" eb="6">
      <t>シゲン</t>
    </rPh>
    <phoneticPr fontId="13"/>
  </si>
  <si>
    <t>補助事業の実施概要</t>
    <phoneticPr fontId="13"/>
  </si>
  <si>
    <t>別紙　様式第5-1.事業実施概要報告書 に記載のとおり</t>
    <phoneticPr fontId="13"/>
  </si>
  <si>
    <t>別紙　様式第5-2.補助対象経費総括表、及び様式第5-3.経費区分内訳書、様式第5-6.検査チェックシート等に記載のとおり</t>
    <rPh sb="5" eb="6">
      <t>ダイ</t>
    </rPh>
    <rPh sb="24" eb="25">
      <t>ダイ</t>
    </rPh>
    <rPh sb="39" eb="40">
      <t>ダイ</t>
    </rPh>
    <rPh sb="53" eb="54">
      <t>トウ</t>
    </rPh>
    <phoneticPr fontId="13"/>
  </si>
  <si>
    <t>4 .[共同申請]対象会社+対象会社の支配株主又は株主代表(法人)</t>
    <rPh sb="23" eb="24">
      <t>マタ</t>
    </rPh>
    <rPh sb="25" eb="27">
      <t>カブヌシ</t>
    </rPh>
    <rPh sb="27" eb="29">
      <t>ダイヒョウ</t>
    </rPh>
    <phoneticPr fontId="13"/>
  </si>
  <si>
    <t>5 .[共同申請]対象会社+対象会社の支配株主又は株主代表(個人)</t>
    <rPh sb="23" eb="24">
      <t>マタ</t>
    </rPh>
    <rPh sb="25" eb="27">
      <t>カブヌシ</t>
    </rPh>
    <rPh sb="27" eb="29">
      <t>ダイヒョウ</t>
    </rPh>
    <phoneticPr fontId="13"/>
  </si>
  <si>
    <t>令和3年度補正予算「事業継承・引継ぎ等補助金」
謝金単価報告書</t>
    <rPh sb="5" eb="7">
      <t>ホセイ</t>
    </rPh>
    <rPh sb="18" eb="19">
      <t>トウ</t>
    </rPh>
    <rPh sb="24" eb="26">
      <t>シャキン</t>
    </rPh>
    <rPh sb="26" eb="28">
      <t>タンカ</t>
    </rPh>
    <rPh sb="28" eb="31">
      <t>ホウコクショ</t>
    </rPh>
    <phoneticPr fontId="13"/>
  </si>
  <si>
    <t>※『様式第5-3.経費区分別内訳書』の「経費番号」を記入することで、「費目名」「様式第5-3に記入した支払金額」が自動反映される</t>
    <rPh sb="40" eb="42">
      <t>ヨウシキ</t>
    </rPh>
    <rPh sb="42" eb="43">
      <t>ダイ</t>
    </rPh>
    <rPh sb="47" eb="49">
      <t>キニュウ</t>
    </rPh>
    <phoneticPr fontId="13"/>
  </si>
  <si>
    <t>※「様式第5-3との整合」欄で支払金額(消費税抜)が整合していることを必ず確認すること</t>
    <rPh sb="2" eb="4">
      <t>ヨウシキ</t>
    </rPh>
    <rPh sb="4" eb="5">
      <t>ダイ</t>
    </rPh>
    <rPh sb="10" eb="12">
      <t>セイゴウ</t>
    </rPh>
    <rPh sb="13" eb="14">
      <t>ラン</t>
    </rPh>
    <rPh sb="15" eb="17">
      <t>シハライ</t>
    </rPh>
    <rPh sb="17" eb="19">
      <t>キンガク</t>
    </rPh>
    <rPh sb="20" eb="23">
      <t>ショウヒゼイ</t>
    </rPh>
    <rPh sb="23" eb="24">
      <t>ヌ</t>
    </rPh>
    <rPh sb="26" eb="28">
      <t>セイゴウ</t>
    </rPh>
    <rPh sb="35" eb="36">
      <t>カナラ</t>
    </rPh>
    <rPh sb="37" eb="39">
      <t>カクニン</t>
    </rPh>
    <phoneticPr fontId="13"/>
  </si>
  <si>
    <t>様式第5-3に記入した
支払金額(消費税抜)</t>
    <rPh sb="0" eb="2">
      <t>ヨウシキ</t>
    </rPh>
    <rPh sb="2" eb="3">
      <t>ダイ</t>
    </rPh>
    <rPh sb="7" eb="9">
      <t>キニュウ</t>
    </rPh>
    <rPh sb="12" eb="14">
      <t>シハライ</t>
    </rPh>
    <rPh sb="14" eb="16">
      <t>キンガク</t>
    </rPh>
    <rPh sb="17" eb="20">
      <t>ショウヒゼイ</t>
    </rPh>
    <rPh sb="20" eb="21">
      <t>ヌ</t>
    </rPh>
    <phoneticPr fontId="13"/>
  </si>
  <si>
    <t>様式第5-3
との整合</t>
    <rPh sb="0" eb="2">
      <t>ヨウシキ</t>
    </rPh>
    <rPh sb="2" eb="3">
      <t>ダイ</t>
    </rPh>
    <rPh sb="9" eb="11">
      <t>セイゴウ</t>
    </rPh>
    <phoneticPr fontId="13"/>
  </si>
  <si>
    <t>※『様式第5-3.経費区分別内訳書』の「経費番号」を記入することで、「費目名」「支払金額」が自動反映される</t>
    <rPh sb="2" eb="4">
      <t>ヨウシキ</t>
    </rPh>
    <rPh sb="4" eb="5">
      <t>ダイ</t>
    </rPh>
    <rPh sb="9" eb="11">
      <t>ケイヒ</t>
    </rPh>
    <rPh sb="11" eb="13">
      <t>クブン</t>
    </rPh>
    <rPh sb="13" eb="14">
      <t>ベツ</t>
    </rPh>
    <rPh sb="14" eb="17">
      <t>ウチワケショ</t>
    </rPh>
    <rPh sb="20" eb="22">
      <t>ケイヒ</t>
    </rPh>
    <rPh sb="22" eb="24">
      <t>バンゴウ</t>
    </rPh>
    <rPh sb="26" eb="28">
      <t>キニュウ</t>
    </rPh>
    <rPh sb="35" eb="37">
      <t>ヒモク</t>
    </rPh>
    <rPh sb="37" eb="38">
      <t>メイ</t>
    </rPh>
    <rPh sb="40" eb="42">
      <t>シハライ</t>
    </rPh>
    <rPh sb="42" eb="44">
      <t>キンガク</t>
    </rPh>
    <rPh sb="46" eb="48">
      <t>ジドウ</t>
    </rPh>
    <rPh sb="48" eb="50">
      <t>ハンエイ</t>
    </rPh>
    <phoneticPr fontId="13"/>
  </si>
  <si>
    <t>令和3年度当初予算「事業承継・引継ぎ等補助金」
専門家選定における見積金額確認書</t>
    <rPh sb="18" eb="19">
      <t>トウ</t>
    </rPh>
    <rPh sb="24" eb="27">
      <t>センモンカ</t>
    </rPh>
    <rPh sb="27" eb="29">
      <t>センテイ</t>
    </rPh>
    <rPh sb="33" eb="35">
      <t>ミツモリ</t>
    </rPh>
    <rPh sb="35" eb="37">
      <t>キンガク</t>
    </rPh>
    <rPh sb="37" eb="39">
      <t>カクニン</t>
    </rPh>
    <phoneticPr fontId="13"/>
  </si>
  <si>
    <t>（様式第18）</t>
    <rPh sb="1" eb="3">
      <t>ヨウシキ</t>
    </rPh>
    <rPh sb="3" eb="4">
      <t>ダイ</t>
    </rPh>
    <phoneticPr fontId="13"/>
  </si>
  <si>
    <t>表明保証保険利用報告書</t>
    <rPh sb="0" eb="6">
      <t>ヒョウメイホショウホケン</t>
    </rPh>
    <rPh sb="6" eb="8">
      <t>リヨウ</t>
    </rPh>
    <rPh sb="8" eb="11">
      <t>ホウコクショ</t>
    </rPh>
    <phoneticPr fontId="40"/>
  </si>
  <si>
    <t>令和3年度補正予算「事業承継・引継ぎ補助金」の専門家活用事業における表明保証保険の利用に関して以下のとおり報告します。</t>
    <rPh sb="0" eb="2">
      <t>レイワ</t>
    </rPh>
    <rPh sb="3" eb="5">
      <t>ネンド</t>
    </rPh>
    <rPh sb="5" eb="9">
      <t>ホセイヨサン</t>
    </rPh>
    <rPh sb="10" eb="14">
      <t>ジギョウショウケイ</t>
    </rPh>
    <rPh sb="15" eb="17">
      <t>ヒキツ</t>
    </rPh>
    <rPh sb="18" eb="21">
      <t>ホジョキン</t>
    </rPh>
    <rPh sb="23" eb="26">
      <t>センモンカ</t>
    </rPh>
    <rPh sb="26" eb="28">
      <t>カツヨウ</t>
    </rPh>
    <rPh sb="28" eb="30">
      <t>ジギョウ</t>
    </rPh>
    <rPh sb="34" eb="40">
      <t>ヒョウメイホショウホケン</t>
    </rPh>
    <rPh sb="41" eb="43">
      <t>リヨウ</t>
    </rPh>
    <rPh sb="44" eb="45">
      <t>カン</t>
    </rPh>
    <rPh sb="47" eb="49">
      <t>イカ</t>
    </rPh>
    <rPh sb="53" eb="55">
      <t>ホウコク</t>
    </rPh>
    <phoneticPr fontId="40"/>
  </si>
  <si>
    <t>利用概要</t>
    <rPh sb="0" eb="2">
      <t>リヨウ</t>
    </rPh>
    <rPh sb="2" eb="4">
      <t>ガイヨウ</t>
    </rPh>
    <phoneticPr fontId="13"/>
  </si>
  <si>
    <t>利用者（補助事業者）の支援類型</t>
    <rPh sb="0" eb="3">
      <t>リヨウシャ</t>
    </rPh>
    <rPh sb="4" eb="8">
      <t>ホジョジギョウ</t>
    </rPh>
    <rPh sb="8" eb="9">
      <t>シャ</t>
    </rPh>
    <rPh sb="11" eb="15">
      <t>シエンルイケイ</t>
    </rPh>
    <phoneticPr fontId="13"/>
  </si>
  <si>
    <t>利用した保険会社名</t>
    <rPh sb="0" eb="2">
      <t>リヨウ</t>
    </rPh>
    <rPh sb="4" eb="8">
      <t>ホケンガイシャ</t>
    </rPh>
    <rPh sb="8" eb="9">
      <t>メイ</t>
    </rPh>
    <phoneticPr fontId="13"/>
  </si>
  <si>
    <t>加入した保険商品名（任意）</t>
    <rPh sb="0" eb="2">
      <t>カニュウ</t>
    </rPh>
    <rPh sb="4" eb="6">
      <t>ホケン</t>
    </rPh>
    <rPh sb="6" eb="9">
      <t>ショウヒンメイ</t>
    </rPh>
    <rPh sb="10" eb="12">
      <t>ニンイ</t>
    </rPh>
    <phoneticPr fontId="13"/>
  </si>
  <si>
    <t>補償期間</t>
    <rPh sb="0" eb="2">
      <t>ホショウ</t>
    </rPh>
    <rPh sb="2" eb="4">
      <t>キカン</t>
    </rPh>
    <phoneticPr fontId="13"/>
  </si>
  <si>
    <t>～</t>
    <phoneticPr fontId="13"/>
  </si>
  <si>
    <t>保険料　（単位：円）</t>
    <rPh sb="5" eb="7">
      <t>タンイ</t>
    </rPh>
    <rPh sb="8" eb="9">
      <t>エン</t>
    </rPh>
    <phoneticPr fontId="13"/>
  </si>
  <si>
    <t>補償限度額　（単位：円）</t>
    <rPh sb="0" eb="2">
      <t>ホショウ</t>
    </rPh>
    <rPh sb="2" eb="4">
      <t>ゲンド</t>
    </rPh>
    <rPh sb="4" eb="5">
      <t>ガク</t>
    </rPh>
    <phoneticPr fontId="13"/>
  </si>
  <si>
    <t>表明保証保険利用の経緯等</t>
    <rPh sb="0" eb="6">
      <t>ヒョウメイホショウホケン</t>
    </rPh>
    <rPh sb="6" eb="8">
      <t>リヨウ</t>
    </rPh>
    <rPh sb="9" eb="12">
      <t>ケイイトウ</t>
    </rPh>
    <phoneticPr fontId="13"/>
  </si>
  <si>
    <t>表明保証保険を利用した理由</t>
    <rPh sb="0" eb="6">
      <t>ヒョウメイホショウホケン</t>
    </rPh>
    <rPh sb="7" eb="9">
      <t>リヨウ</t>
    </rPh>
    <rPh sb="11" eb="13">
      <t>リユウ</t>
    </rPh>
    <phoneticPr fontId="13"/>
  </si>
  <si>
    <t>買い手手配又は売り手手配となった理由</t>
    <rPh sb="0" eb="1">
      <t>カ</t>
    </rPh>
    <rPh sb="2" eb="3">
      <t>テ</t>
    </rPh>
    <rPh sb="3" eb="5">
      <t>テハイ</t>
    </rPh>
    <rPh sb="5" eb="6">
      <t>マタ</t>
    </rPh>
    <rPh sb="7" eb="8">
      <t>ウ</t>
    </rPh>
    <rPh sb="9" eb="10">
      <t>テ</t>
    </rPh>
    <rPh sb="10" eb="12">
      <t>テハイ</t>
    </rPh>
    <rPh sb="16" eb="18">
      <t>リユウ</t>
    </rPh>
    <phoneticPr fontId="13"/>
  </si>
  <si>
    <t>買い手手配あるいは売り手手配のいずれであっても、同じ成約事案に対して重複保険加入に該当しない。</t>
    <phoneticPr fontId="13"/>
  </si>
  <si>
    <t>※同一の成約事案に該当しない場合は、上記チェックボックスにチェックを入れてください。</t>
    <rPh sb="1" eb="3">
      <t>ドウイツ</t>
    </rPh>
    <rPh sb="4" eb="8">
      <t>セイヤクジアン</t>
    </rPh>
    <rPh sb="9" eb="11">
      <t>ガイトウ</t>
    </rPh>
    <rPh sb="14" eb="16">
      <t>バアイ</t>
    </rPh>
    <rPh sb="18" eb="20">
      <t>ジョウキ</t>
    </rPh>
    <rPh sb="34" eb="35">
      <t>イ</t>
    </rPh>
    <phoneticPr fontId="13"/>
  </si>
  <si>
    <t>デューデリジェンス（買収監査等）の実施概要</t>
    <rPh sb="10" eb="12">
      <t>バイシュウ</t>
    </rPh>
    <rPh sb="12" eb="14">
      <t>カンサ</t>
    </rPh>
    <rPh sb="14" eb="15">
      <t>トウ</t>
    </rPh>
    <rPh sb="17" eb="19">
      <t>ジッシ</t>
    </rPh>
    <rPh sb="19" eb="21">
      <t>ガイヨウ</t>
    </rPh>
    <phoneticPr fontId="13"/>
  </si>
  <si>
    <t>実施したDDの概要（DDの種類、範囲、期間等）</t>
    <rPh sb="0" eb="1">
      <t>ジッシ</t>
    </rPh>
    <rPh sb="6" eb="8">
      <t>ガイヨウ</t>
    </rPh>
    <rPh sb="13" eb="15">
      <t>シュルイ</t>
    </rPh>
    <rPh sb="16" eb="18">
      <t>ハンイ</t>
    </rPh>
    <rPh sb="19" eb="22">
      <t>キカントウ</t>
    </rPh>
    <phoneticPr fontId="13"/>
  </si>
  <si>
    <t>DDを実施した専門家の属性①</t>
    <rPh sb="3" eb="5">
      <t>ジッシ</t>
    </rPh>
    <rPh sb="7" eb="10">
      <t>センモンカ</t>
    </rPh>
    <rPh sb="11" eb="13">
      <t>ゾクセイ</t>
    </rPh>
    <phoneticPr fontId="13"/>
  </si>
  <si>
    <t>DDを実施した専門家の属性②　※複数該当時</t>
    <rPh sb="3" eb="5">
      <t>ジッシ</t>
    </rPh>
    <rPh sb="7" eb="10">
      <t>センモンカ</t>
    </rPh>
    <rPh sb="11" eb="13">
      <t>ゾクセイ</t>
    </rPh>
    <rPh sb="16" eb="18">
      <t>フクスウ</t>
    </rPh>
    <rPh sb="18" eb="20">
      <t>ガイトウ</t>
    </rPh>
    <rPh sb="20" eb="21">
      <t>ジ</t>
    </rPh>
    <phoneticPr fontId="13"/>
  </si>
  <si>
    <t>DDを実施した専門家の属性③　※複数該当時</t>
    <rPh sb="3" eb="5">
      <t>ジッシ</t>
    </rPh>
    <rPh sb="7" eb="10">
      <t>センモンカ</t>
    </rPh>
    <rPh sb="11" eb="13">
      <t>ゾクセイ</t>
    </rPh>
    <rPh sb="16" eb="18">
      <t>フクスウ</t>
    </rPh>
    <rPh sb="18" eb="20">
      <t>ガイトウ</t>
    </rPh>
    <rPh sb="20" eb="21">
      <t>ジ</t>
    </rPh>
    <phoneticPr fontId="13"/>
  </si>
  <si>
    <t>DDを実施した専門家の属性　※その他選択時</t>
    <rPh sb="3" eb="5">
      <t>ジッシ</t>
    </rPh>
    <rPh sb="7" eb="10">
      <t>センモンカ</t>
    </rPh>
    <rPh sb="11" eb="13">
      <t>ゾクセイ</t>
    </rPh>
    <rPh sb="17" eb="18">
      <t>タ</t>
    </rPh>
    <rPh sb="18" eb="20">
      <t>センタク</t>
    </rPh>
    <rPh sb="20" eb="21">
      <t>ドキ</t>
    </rPh>
    <phoneticPr fontId="13"/>
  </si>
  <si>
    <t>DDにおける主要指摘事項（取引の継続や取引価格等への影響が大きいもの）</t>
    <rPh sb="6" eb="12">
      <t>シュヨウシテキジコウ</t>
    </rPh>
    <rPh sb="13" eb="15">
      <t>トリヒキ</t>
    </rPh>
    <rPh sb="16" eb="18">
      <t>ケイゾク</t>
    </rPh>
    <rPh sb="19" eb="21">
      <t>トリヒキ</t>
    </rPh>
    <rPh sb="21" eb="24">
      <t>カカクトウ</t>
    </rPh>
    <rPh sb="26" eb="28">
      <t>エイキョウ</t>
    </rPh>
    <rPh sb="29" eb="30">
      <t>オオ</t>
    </rPh>
    <phoneticPr fontId="13"/>
  </si>
  <si>
    <t>経費区分別証拠書類一覧（廃業支援費）</t>
    <rPh sb="14" eb="16">
      <t>シエン</t>
    </rPh>
    <phoneticPr fontId="13"/>
  </si>
  <si>
    <t>令和3年度補正予算　事業承継・引継ぎ補助金　専門家活用事業　（様式第5-1）事業実施概要報告書</t>
    <rPh sb="22" eb="25">
      <t>センモンカ</t>
    </rPh>
    <rPh sb="25" eb="27">
      <t>カツヨウ</t>
    </rPh>
    <rPh sb="38" eb="40">
      <t>ジギョウ</t>
    </rPh>
    <rPh sb="40" eb="42">
      <t>ジッシ</t>
    </rPh>
    <rPh sb="42" eb="44">
      <t>ガイヨウ</t>
    </rPh>
    <rPh sb="44" eb="47">
      <t>ホウコクショ</t>
    </rPh>
    <phoneticPr fontId="117"/>
  </si>
  <si>
    <t>・補助事業実施に関して、以下の各項目の必須事項を中心にもれなく回答を記入の上、提出してください。</t>
    <rPh sb="1" eb="5">
      <t>ホジョジギョウ</t>
    </rPh>
    <rPh sb="5" eb="7">
      <t>ジッシ</t>
    </rPh>
    <rPh sb="8" eb="9">
      <t>カン</t>
    </rPh>
    <rPh sb="12" eb="14">
      <t>イカ</t>
    </rPh>
    <rPh sb="15" eb="16">
      <t>カク</t>
    </rPh>
    <rPh sb="16" eb="18">
      <t>コウモク</t>
    </rPh>
    <rPh sb="19" eb="21">
      <t>ヒッス</t>
    </rPh>
    <rPh sb="21" eb="23">
      <t>ジコウ</t>
    </rPh>
    <rPh sb="24" eb="26">
      <t>チュウシン</t>
    </rPh>
    <rPh sb="31" eb="33">
      <t>カイトウ</t>
    </rPh>
    <rPh sb="34" eb="36">
      <t>キニュウ</t>
    </rPh>
    <rPh sb="37" eb="38">
      <t>ウエ</t>
    </rPh>
    <rPh sb="39" eb="41">
      <t>テイシュツ</t>
    </rPh>
    <phoneticPr fontId="117"/>
  </si>
  <si>
    <t>・Web掲載候補となった事業者には、事務局より別途掲載に関するご連絡をさせて頂く可能性がございますので、ご協力の程何卒宜しくお願いいたします。</t>
    <rPh sb="18" eb="21">
      <t>ジムキョク</t>
    </rPh>
    <rPh sb="53" eb="55">
      <t>キョウリョク</t>
    </rPh>
    <rPh sb="56" eb="57">
      <t>ホド</t>
    </rPh>
    <rPh sb="57" eb="59">
      <t>ナニトゾ</t>
    </rPh>
    <rPh sb="59" eb="60">
      <t>ヨロ</t>
    </rPh>
    <rPh sb="63" eb="64">
      <t>ネガ</t>
    </rPh>
    <phoneticPr fontId="117"/>
  </si>
  <si>
    <t>・回答内容に不備・不審点のある場合には、別途事務局よりご連絡をさせて頂く可能性がございますので、ご了承ください。</t>
    <rPh sb="1" eb="3">
      <t>カイトウ</t>
    </rPh>
    <rPh sb="3" eb="5">
      <t>ナイヨウ</t>
    </rPh>
    <rPh sb="6" eb="8">
      <t>フビ</t>
    </rPh>
    <rPh sb="9" eb="12">
      <t>フシンテン</t>
    </rPh>
    <rPh sb="15" eb="17">
      <t>バアイ</t>
    </rPh>
    <rPh sb="20" eb="22">
      <t>ベット</t>
    </rPh>
    <rPh sb="22" eb="25">
      <t>ジムキョク</t>
    </rPh>
    <rPh sb="28" eb="30">
      <t>レンラク</t>
    </rPh>
    <rPh sb="34" eb="35">
      <t>イタダ</t>
    </rPh>
    <rPh sb="36" eb="39">
      <t>カノウセイ</t>
    </rPh>
    <rPh sb="49" eb="51">
      <t>リョウショウ</t>
    </rPh>
    <phoneticPr fontId="117"/>
  </si>
  <si>
    <t>・経営資源の引継ぎが実現していない事業者においては、別シートにある「（様式第19）未成約時の追加報告書」を併せて記載・提出すること。　※未提出の場合、補助金交付における要件不備とみなされる可能性があります。</t>
    <rPh sb="1" eb="5">
      <t>ケイエイシゲン</t>
    </rPh>
    <rPh sb="6" eb="8">
      <t>ヒキツ</t>
    </rPh>
    <rPh sb="10" eb="12">
      <t>ジツゲン</t>
    </rPh>
    <rPh sb="17" eb="20">
      <t>ジギョウシャ</t>
    </rPh>
    <rPh sb="26" eb="27">
      <t>ベツ</t>
    </rPh>
    <rPh sb="35" eb="37">
      <t>ヨウシキ</t>
    </rPh>
    <rPh sb="37" eb="38">
      <t>ダイ</t>
    </rPh>
    <rPh sb="41" eb="45">
      <t>ミセイヤクジ</t>
    </rPh>
    <rPh sb="46" eb="51">
      <t>ツイカホウコクショ</t>
    </rPh>
    <rPh sb="53" eb="54">
      <t>アワ</t>
    </rPh>
    <rPh sb="56" eb="58">
      <t>キサイ</t>
    </rPh>
    <rPh sb="59" eb="61">
      <t>テイシュツ</t>
    </rPh>
    <rPh sb="68" eb="71">
      <t>ミテイシュツ</t>
    </rPh>
    <rPh sb="72" eb="74">
      <t>バアイ</t>
    </rPh>
    <rPh sb="75" eb="78">
      <t>ホジョキン</t>
    </rPh>
    <rPh sb="78" eb="80">
      <t>コウフ</t>
    </rPh>
    <rPh sb="84" eb="86">
      <t>ヨウケン</t>
    </rPh>
    <rPh sb="86" eb="88">
      <t>フビ</t>
    </rPh>
    <rPh sb="94" eb="97">
      <t>カノウセイ</t>
    </rPh>
    <phoneticPr fontId="117"/>
  </si>
  <si>
    <t>＜記載に際してのルール＞　</t>
    <phoneticPr fontId="117"/>
  </si>
  <si>
    <t>必須</t>
    <rPh sb="0" eb="2">
      <t>ヒッス</t>
    </rPh>
    <phoneticPr fontId="117"/>
  </si>
  <si>
    <t>　・・・　回答必須の項目となりますので、入力漏れ等が無いよう、必ず全ての項目に回答を記載してください。</t>
    <phoneticPr fontId="117"/>
  </si>
  <si>
    <t>該当必須</t>
    <rPh sb="0" eb="2">
      <t>ガイトウ</t>
    </rPh>
    <rPh sb="2" eb="4">
      <t>ヒッス</t>
    </rPh>
    <phoneticPr fontId="117"/>
  </si>
  <si>
    <t>　・・・　条件に該当する場合は回答必須の項目となりますので、該当時は必ず回答を記載してください。</t>
    <rPh sb="30" eb="33">
      <t>ガイトウジ</t>
    </rPh>
    <rPh sb="34" eb="35">
      <t>カナラ</t>
    </rPh>
    <phoneticPr fontId="117"/>
  </si>
  <si>
    <t>　・・・　F列「補助事業者記載欄」の緑色着色部分が、回答の記載欄となります。</t>
    <rPh sb="8" eb="13">
      <t>ホジョジギョウシャ</t>
    </rPh>
    <phoneticPr fontId="117"/>
  </si>
  <si>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117"/>
  </si>
  <si>
    <t>1.補助事業者情報</t>
    <rPh sb="2" eb="4">
      <t>ホジョ</t>
    </rPh>
    <rPh sb="4" eb="6">
      <t>ジギョウ</t>
    </rPh>
    <rPh sb="6" eb="7">
      <t>シャ</t>
    </rPh>
    <rPh sb="7" eb="9">
      <t>ジョウホウ</t>
    </rPh>
    <phoneticPr fontId="117"/>
  </si>
  <si>
    <t>必須／
該当必須</t>
    <phoneticPr fontId="117"/>
  </si>
  <si>
    <t>記載項目</t>
  </si>
  <si>
    <t>記載に関する補足・記載例等</t>
    <rPh sb="9" eb="11">
      <t>キサイ</t>
    </rPh>
    <rPh sb="11" eb="12">
      <t>レイ</t>
    </rPh>
    <rPh sb="12" eb="13">
      <t>トウ</t>
    </rPh>
    <phoneticPr fontId="117"/>
  </si>
  <si>
    <t>補助事業者記載欄</t>
    <rPh sb="0" eb="5">
      <t>ホジョジギョウシャ</t>
    </rPh>
    <rPh sb="5" eb="7">
      <t>キサイ</t>
    </rPh>
    <rPh sb="7" eb="8">
      <t>ラン</t>
    </rPh>
    <phoneticPr fontId="117"/>
  </si>
  <si>
    <t>事例掲載</t>
    <rPh sb="0" eb="2">
      <t>ジレイ</t>
    </rPh>
    <rPh sb="2" eb="4">
      <t>ケイサイ</t>
    </rPh>
    <phoneticPr fontId="117"/>
  </si>
  <si>
    <t>必須</t>
    <phoneticPr fontId="117"/>
  </si>
  <si>
    <t>1</t>
    <phoneticPr fontId="117"/>
  </si>
  <si>
    <t>記入日</t>
    <rPh sb="0" eb="3">
      <t>キニュウビ</t>
    </rPh>
    <phoneticPr fontId="117"/>
  </si>
  <si>
    <t>西暦で記入してください。（202X年XX月XX日）</t>
    <rPh sb="0" eb="2">
      <t>セイレキ</t>
    </rPh>
    <rPh sb="3" eb="5">
      <t>キニュウ</t>
    </rPh>
    <rPh sb="17" eb="18">
      <t>ネン</t>
    </rPh>
    <rPh sb="20" eb="21">
      <t>ガツ</t>
    </rPh>
    <rPh sb="23" eb="24">
      <t>ニチ</t>
    </rPh>
    <phoneticPr fontId="117"/>
  </si>
  <si>
    <t>掲載予定なし</t>
  </si>
  <si>
    <t>2</t>
    <phoneticPr fontId="117"/>
  </si>
  <si>
    <t>交付申請番号</t>
    <rPh sb="0" eb="4">
      <t>コウフシンセイ</t>
    </rPh>
    <rPh sb="4" eb="6">
      <t>バンゴウ</t>
    </rPh>
    <phoneticPr fontId="117"/>
  </si>
  <si>
    <t>交付決定通知書上の交付申請番号を確認してください。</t>
    <rPh sb="0" eb="4">
      <t>コウフケッテイ</t>
    </rPh>
    <rPh sb="4" eb="7">
      <t>ツウチショ</t>
    </rPh>
    <rPh sb="7" eb="8">
      <t>ジョウ</t>
    </rPh>
    <rPh sb="9" eb="13">
      <t>コウフシンセイ</t>
    </rPh>
    <rPh sb="13" eb="15">
      <t>バンゴウ</t>
    </rPh>
    <rPh sb="16" eb="18">
      <t>カクニン</t>
    </rPh>
    <phoneticPr fontId="117"/>
  </si>
  <si>
    <t>3-1</t>
    <phoneticPr fontId="117"/>
  </si>
  <si>
    <t>補助事業者名</t>
    <phoneticPr fontId="117"/>
  </si>
  <si>
    <t>法人名又は個人事業主の名称を記入してください。</t>
    <rPh sb="0" eb="3">
      <t>ホウジンメイ</t>
    </rPh>
    <rPh sb="3" eb="4">
      <t>マタ</t>
    </rPh>
    <rPh sb="5" eb="10">
      <t>コジンジギョウヌシ</t>
    </rPh>
    <rPh sb="11" eb="13">
      <t>メイショウ</t>
    </rPh>
    <rPh sb="14" eb="16">
      <t>キニュウ</t>
    </rPh>
    <phoneticPr fontId="117"/>
  </si>
  <si>
    <t>3-2</t>
    <phoneticPr fontId="117"/>
  </si>
  <si>
    <t>補助事業者名（カナ）</t>
    <phoneticPr fontId="117"/>
  </si>
  <si>
    <t>（同上）</t>
    <rPh sb="1" eb="3">
      <t>ドウジョウ</t>
    </rPh>
    <phoneticPr fontId="117"/>
  </si>
  <si>
    <t>該当必須</t>
    <rPh sb="0" eb="4">
      <t>ガイトウヒッス</t>
    </rPh>
    <phoneticPr fontId="117"/>
  </si>
  <si>
    <t>3-3</t>
    <phoneticPr fontId="117"/>
  </si>
  <si>
    <t>共同申請者名</t>
    <rPh sb="0" eb="2">
      <t>キョウドウ</t>
    </rPh>
    <rPh sb="2" eb="5">
      <t>シンセイシャ</t>
    </rPh>
    <phoneticPr fontId="117"/>
  </si>
  <si>
    <t>法人名又は個人の名称を記入してください。</t>
    <rPh sb="0" eb="3">
      <t>ホウジンメイ</t>
    </rPh>
    <rPh sb="3" eb="4">
      <t>マタ</t>
    </rPh>
    <rPh sb="5" eb="7">
      <t>コジン</t>
    </rPh>
    <rPh sb="8" eb="10">
      <t>メイショウ</t>
    </rPh>
    <rPh sb="11" eb="13">
      <t>キニュウ</t>
    </rPh>
    <phoneticPr fontId="117"/>
  </si>
  <si>
    <t>3-4</t>
    <phoneticPr fontId="117"/>
  </si>
  <si>
    <t>共同申請者名（カナ）</t>
    <phoneticPr fontId="117"/>
  </si>
  <si>
    <t>4</t>
    <phoneticPr fontId="117"/>
  </si>
  <si>
    <t>補助事業者の業種</t>
    <rPh sb="0" eb="2">
      <t>ホジョ</t>
    </rPh>
    <rPh sb="2" eb="5">
      <t>ジギョウシャ</t>
    </rPh>
    <rPh sb="6" eb="8">
      <t>ギョウシュ</t>
    </rPh>
    <phoneticPr fontId="117"/>
  </si>
  <si>
    <t>●（掲載予定）</t>
    <rPh sb="2" eb="4">
      <t>ケイサイ</t>
    </rPh>
    <rPh sb="4" eb="6">
      <t>ヨテイ</t>
    </rPh>
    <phoneticPr fontId="117"/>
  </si>
  <si>
    <t>5</t>
    <phoneticPr fontId="117"/>
  </si>
  <si>
    <t>補助事業者の本社所在地（都道府県）</t>
    <rPh sb="0" eb="2">
      <t>ホジョ</t>
    </rPh>
    <rPh sb="2" eb="4">
      <t>ジギョウ</t>
    </rPh>
    <rPh sb="4" eb="5">
      <t>シャ</t>
    </rPh>
    <rPh sb="6" eb="8">
      <t>ホンシャ</t>
    </rPh>
    <rPh sb="8" eb="11">
      <t>ショザイチ</t>
    </rPh>
    <rPh sb="12" eb="16">
      <t>トドウフケン</t>
    </rPh>
    <phoneticPr fontId="117"/>
  </si>
  <si>
    <t>都道府県を記載をしてください。</t>
    <rPh sb="0" eb="4">
      <t>トドウフケン</t>
    </rPh>
    <rPh sb="5" eb="7">
      <t>キサイ</t>
    </rPh>
    <phoneticPr fontId="117"/>
  </si>
  <si>
    <t>6</t>
    <phoneticPr fontId="117"/>
  </si>
  <si>
    <t>補助事業者の従業員数</t>
    <rPh sb="0" eb="2">
      <t>ホジョ</t>
    </rPh>
    <rPh sb="2" eb="4">
      <t>ジギョウ</t>
    </rPh>
    <rPh sb="4" eb="5">
      <t>シャ</t>
    </rPh>
    <rPh sb="6" eb="9">
      <t>ジュウギョウイン</t>
    </rPh>
    <rPh sb="9" eb="10">
      <t>スウ</t>
    </rPh>
    <phoneticPr fontId="117"/>
  </si>
  <si>
    <t>経営資源引継ぎ前の従業員数（パート・アルバイト含む）を記載してください。</t>
    <rPh sb="0" eb="4">
      <t>ケイエイシゲン</t>
    </rPh>
    <rPh sb="4" eb="6">
      <t>ヒキツ</t>
    </rPh>
    <rPh sb="7" eb="8">
      <t>マエ</t>
    </rPh>
    <rPh sb="9" eb="13">
      <t>ジュウギョウインスウ</t>
    </rPh>
    <rPh sb="23" eb="24">
      <t>フク</t>
    </rPh>
    <rPh sb="27" eb="29">
      <t>キサイ</t>
    </rPh>
    <phoneticPr fontId="117"/>
  </si>
  <si>
    <t>2.経営資源引継ぎの概要</t>
    <rPh sb="2" eb="6">
      <t>ケイエイシゲン</t>
    </rPh>
    <rPh sb="6" eb="8">
      <t>ヒキツ</t>
    </rPh>
    <phoneticPr fontId="117"/>
  </si>
  <si>
    <t>youkaku</t>
    <phoneticPr fontId="117"/>
  </si>
  <si>
    <t>記載項目</t>
    <rPh sb="0" eb="2">
      <t>キサイ</t>
    </rPh>
    <rPh sb="2" eb="4">
      <t>コウモク</t>
    </rPh>
    <phoneticPr fontId="117"/>
  </si>
  <si>
    <t>申請類型（買い手／売り手）</t>
    <rPh sb="5" eb="6">
      <t>カ</t>
    </rPh>
    <rPh sb="7" eb="8">
      <t>テ</t>
    </rPh>
    <rPh sb="9" eb="10">
      <t>ウ</t>
    </rPh>
    <rPh sb="11" eb="12">
      <t>テ</t>
    </rPh>
    <phoneticPr fontId="117"/>
  </si>
  <si>
    <t>該当する申請類型を、選択肢より回答してください。</t>
    <rPh sb="4" eb="6">
      <t>シンセイ</t>
    </rPh>
    <rPh sb="6" eb="8">
      <t>ルイケイ</t>
    </rPh>
    <phoneticPr fontId="117"/>
  </si>
  <si>
    <t>●（掲載予定）</t>
  </si>
  <si>
    <t>2-1</t>
    <phoneticPr fontId="117"/>
  </si>
  <si>
    <t>経営資源引継ぎの実現状況</t>
    <rPh sb="0" eb="4">
      <t>ケイエイシゲン</t>
    </rPh>
    <rPh sb="4" eb="6">
      <t>ヒキツ</t>
    </rPh>
    <rPh sb="8" eb="12">
      <t>ジツゲンジョウキョウ</t>
    </rPh>
    <phoneticPr fontId="117"/>
  </si>
  <si>
    <t>経営資源引継ぎの実現状況を、選択肢より回答してください。</t>
    <rPh sb="0" eb="2">
      <t>ケイエイ</t>
    </rPh>
    <rPh sb="2" eb="4">
      <t>シゲン</t>
    </rPh>
    <rPh sb="4" eb="6">
      <t>ヒキツ</t>
    </rPh>
    <rPh sb="8" eb="10">
      <t>ジツゲン</t>
    </rPh>
    <rPh sb="10" eb="12">
      <t>ジョウキョウ</t>
    </rPh>
    <rPh sb="14" eb="17">
      <t>センタクシ</t>
    </rPh>
    <rPh sb="19" eb="21">
      <t>カイトウ</t>
    </rPh>
    <phoneticPr fontId="117"/>
  </si>
  <si>
    <t>2-2</t>
    <phoneticPr fontId="117"/>
  </si>
  <si>
    <t>経営資源引継ぎ（未実現時）の状況</t>
    <rPh sb="0" eb="4">
      <t>ケイエイシゲン</t>
    </rPh>
    <rPh sb="4" eb="6">
      <t>ヒキツ</t>
    </rPh>
    <rPh sb="8" eb="12">
      <t>ミジツゲンジ</t>
    </rPh>
    <rPh sb="14" eb="16">
      <t>ジョウキョウ</t>
    </rPh>
    <phoneticPr fontId="117"/>
  </si>
  <si>
    <t>2-3</t>
    <phoneticPr fontId="117"/>
  </si>
  <si>
    <t>経営資源引継ぎ実現までの期間</t>
    <rPh sb="0" eb="4">
      <t>ケイエイシゲン</t>
    </rPh>
    <rPh sb="4" eb="6">
      <t>ヒキツ</t>
    </rPh>
    <rPh sb="7" eb="9">
      <t>ジツゲン</t>
    </rPh>
    <rPh sb="12" eb="14">
      <t>キカン</t>
    </rPh>
    <phoneticPr fontId="117"/>
  </si>
  <si>
    <t>3</t>
    <phoneticPr fontId="117"/>
  </si>
  <si>
    <t>経営資源の引継ぎを検討した理由</t>
    <rPh sb="0" eb="4">
      <t>ケイエイシゲン</t>
    </rPh>
    <rPh sb="5" eb="7">
      <t>ヒキツ</t>
    </rPh>
    <rPh sb="9" eb="11">
      <t>ケントウ</t>
    </rPh>
    <rPh sb="13" eb="15">
      <t>リユウ</t>
    </rPh>
    <phoneticPr fontId="117"/>
  </si>
  <si>
    <t>△（掲載検討）</t>
  </si>
  <si>
    <t>経営資源の引継ぎの実施目的</t>
    <rPh sb="0" eb="4">
      <t>ケイエイシゲン</t>
    </rPh>
    <rPh sb="5" eb="7">
      <t>ヒキツ</t>
    </rPh>
    <rPh sb="9" eb="11">
      <t>ジッシ</t>
    </rPh>
    <rPh sb="11" eb="13">
      <t>モクテキ</t>
    </rPh>
    <phoneticPr fontId="117"/>
  </si>
  <si>
    <t>補助事業（経営資源引継ぎ）の実施内容</t>
    <rPh sb="0" eb="4">
      <t>ホジョジギョウ</t>
    </rPh>
    <rPh sb="5" eb="9">
      <t>ケイエイシゲン</t>
    </rPh>
    <rPh sb="9" eb="11">
      <t>ヒキツ</t>
    </rPh>
    <rPh sb="14" eb="16">
      <t>ジッシ</t>
    </rPh>
    <rPh sb="16" eb="18">
      <t>ナイヨウ</t>
    </rPh>
    <phoneticPr fontId="117"/>
  </si>
  <si>
    <t>補助事業（経営資源引継ぎ）実施後の展望</t>
    <rPh sb="0" eb="4">
      <t>ホジョジギョウ</t>
    </rPh>
    <rPh sb="5" eb="9">
      <t>ケイエイシゲン</t>
    </rPh>
    <rPh sb="9" eb="11">
      <t>ヒキツ</t>
    </rPh>
    <rPh sb="13" eb="16">
      <t>ジッシゴ</t>
    </rPh>
    <rPh sb="17" eb="19">
      <t>テンボウ</t>
    </rPh>
    <phoneticPr fontId="117"/>
  </si>
  <si>
    <t>7-1</t>
    <phoneticPr fontId="117"/>
  </si>
  <si>
    <t>経営資源引継ぎにおける課題</t>
    <rPh sb="0" eb="4">
      <t>ケイエイシゲン</t>
    </rPh>
    <rPh sb="4" eb="6">
      <t>ヒキツ</t>
    </rPh>
    <rPh sb="11" eb="13">
      <t>カダイ</t>
    </rPh>
    <phoneticPr fontId="117"/>
  </si>
  <si>
    <t>経営資源の引継ぎを行う際に課題に感じたことを、選択肢より回答してください。</t>
    <rPh sb="23" eb="26">
      <t>センタクシ</t>
    </rPh>
    <rPh sb="28" eb="30">
      <t>カイトウ</t>
    </rPh>
    <phoneticPr fontId="117"/>
  </si>
  <si>
    <t>7-2</t>
    <phoneticPr fontId="117"/>
  </si>
  <si>
    <t>経営資源引継ぎにおける課題（追記）</t>
    <phoneticPr fontId="117"/>
  </si>
  <si>
    <t>上記回答が「6.その他」の場合は、具体的な課題を記載してください。</t>
    <rPh sb="0" eb="2">
      <t>ジョウキ</t>
    </rPh>
    <rPh sb="2" eb="4">
      <t>カイトウ</t>
    </rPh>
    <rPh sb="10" eb="11">
      <t>タ</t>
    </rPh>
    <rPh sb="13" eb="15">
      <t>バアイ</t>
    </rPh>
    <rPh sb="17" eb="20">
      <t>グタイテキ</t>
    </rPh>
    <rPh sb="21" eb="23">
      <t>カダイ</t>
    </rPh>
    <rPh sb="24" eb="26">
      <t>キサイ</t>
    </rPh>
    <phoneticPr fontId="117"/>
  </si>
  <si>
    <t>8-1</t>
    <phoneticPr fontId="117"/>
  </si>
  <si>
    <t>外部専門家の活用理由</t>
    <rPh sb="0" eb="2">
      <t>ガイブ</t>
    </rPh>
    <rPh sb="2" eb="5">
      <t>センモンカ</t>
    </rPh>
    <rPh sb="6" eb="8">
      <t>カツヨウ</t>
    </rPh>
    <rPh sb="8" eb="10">
      <t>リユウ</t>
    </rPh>
    <phoneticPr fontId="117"/>
  </si>
  <si>
    <t>8-2</t>
    <phoneticPr fontId="117"/>
  </si>
  <si>
    <t>外部専門家の業務内容</t>
    <rPh sb="0" eb="5">
      <t>ガイブセンモンカ</t>
    </rPh>
    <rPh sb="6" eb="8">
      <t>ギョウム</t>
    </rPh>
    <rPh sb="8" eb="10">
      <t>ナイヨウ</t>
    </rPh>
    <phoneticPr fontId="117"/>
  </si>
  <si>
    <t>今回業務を委託した外部専門家の業務内容を詳細に記入してください。
※必要に応じて外部専門家へ業務内容を確認の上、回答を作成してください。</t>
    <rPh sb="0" eb="2">
      <t>コンカイ</t>
    </rPh>
    <rPh sb="2" eb="4">
      <t>ギョウム</t>
    </rPh>
    <rPh sb="5" eb="7">
      <t>イタク</t>
    </rPh>
    <rPh sb="9" eb="11">
      <t>ガイブ</t>
    </rPh>
    <rPh sb="11" eb="14">
      <t>センモンカ</t>
    </rPh>
    <rPh sb="15" eb="17">
      <t>ギョウム</t>
    </rPh>
    <rPh sb="17" eb="19">
      <t>ナイヨウ</t>
    </rPh>
    <rPh sb="20" eb="22">
      <t>ショウサイ</t>
    </rPh>
    <rPh sb="23" eb="25">
      <t>キニュウ</t>
    </rPh>
    <rPh sb="34" eb="36">
      <t>ヒツヨウ</t>
    </rPh>
    <rPh sb="37" eb="38">
      <t>オウ</t>
    </rPh>
    <rPh sb="40" eb="42">
      <t>ガイブ</t>
    </rPh>
    <rPh sb="42" eb="45">
      <t>センモンカ</t>
    </rPh>
    <rPh sb="46" eb="48">
      <t>ギョウム</t>
    </rPh>
    <rPh sb="48" eb="50">
      <t>ナイヨウ</t>
    </rPh>
    <rPh sb="51" eb="53">
      <t>カクニン</t>
    </rPh>
    <rPh sb="54" eb="55">
      <t>ウエ</t>
    </rPh>
    <rPh sb="56" eb="58">
      <t>カイトウ</t>
    </rPh>
    <rPh sb="59" eb="61">
      <t>サクセイ</t>
    </rPh>
    <phoneticPr fontId="117"/>
  </si>
  <si>
    <t>掲載予定なし</t>
    <phoneticPr fontId="117"/>
  </si>
  <si>
    <t>8-3</t>
    <phoneticPr fontId="117"/>
  </si>
  <si>
    <t>外部専門家の認知方法</t>
    <rPh sb="0" eb="5">
      <t>ガイブセンモンカ</t>
    </rPh>
    <rPh sb="6" eb="8">
      <t>ニンチ</t>
    </rPh>
    <rPh sb="8" eb="10">
      <t>ホウホウ</t>
    </rPh>
    <phoneticPr fontId="117"/>
  </si>
  <si>
    <t>外部専門家等の候補を見つけた方法を、選択肢より回答してください。複数の選択肢が当てはまる場合は、最終的に委託契約を締結した専門家の認知方法を回答してください。</t>
    <rPh sb="18" eb="21">
      <t>センタクシ</t>
    </rPh>
    <rPh sb="23" eb="25">
      <t>カイトウ</t>
    </rPh>
    <rPh sb="32" eb="34">
      <t>フクスウ</t>
    </rPh>
    <rPh sb="35" eb="38">
      <t>センタクシ</t>
    </rPh>
    <rPh sb="39" eb="40">
      <t>ア</t>
    </rPh>
    <rPh sb="44" eb="46">
      <t>バアイ</t>
    </rPh>
    <rPh sb="48" eb="51">
      <t>サイシュウテキ</t>
    </rPh>
    <rPh sb="52" eb="56">
      <t>イタクケイヤク</t>
    </rPh>
    <rPh sb="57" eb="59">
      <t>テイケツ</t>
    </rPh>
    <rPh sb="61" eb="64">
      <t>センモンカ</t>
    </rPh>
    <rPh sb="65" eb="69">
      <t>ニンチホウホウ</t>
    </rPh>
    <rPh sb="70" eb="72">
      <t>カイトウ</t>
    </rPh>
    <phoneticPr fontId="117"/>
  </si>
  <si>
    <t>△（可能性有）</t>
    <rPh sb="2" eb="5">
      <t>カノウセイ</t>
    </rPh>
    <rPh sb="5" eb="6">
      <t>アリ</t>
    </rPh>
    <phoneticPr fontId="117"/>
  </si>
  <si>
    <t>8-4</t>
    <phoneticPr fontId="117"/>
  </si>
  <si>
    <t>外部専門家の認知方法（追記）</t>
    <rPh sb="11" eb="13">
      <t>ツイキ</t>
    </rPh>
    <phoneticPr fontId="117"/>
  </si>
  <si>
    <t>上記回答が「7.その他」の場合、専門家等の候補を見つけた方法を具体的に記入してください。</t>
    <rPh sb="0" eb="4">
      <t>ジョウキカイトウ</t>
    </rPh>
    <rPh sb="31" eb="34">
      <t>グタイテキ</t>
    </rPh>
    <phoneticPr fontId="117"/>
  </si>
  <si>
    <t>9</t>
    <phoneticPr fontId="117"/>
  </si>
  <si>
    <t>過去の買収実績</t>
    <rPh sb="0" eb="2">
      <t>カコ</t>
    </rPh>
    <rPh sb="3" eb="7">
      <t>バイシュウジッセキ</t>
    </rPh>
    <phoneticPr fontId="117"/>
  </si>
  <si>
    <t>該当必須</t>
    <rPh sb="0" eb="4">
      <t>ガイトウヒッスウ</t>
    </rPh>
    <phoneticPr fontId="117"/>
  </si>
  <si>
    <t>1-1</t>
    <phoneticPr fontId="117"/>
  </si>
  <si>
    <t>所在地（都道府県）</t>
    <rPh sb="0" eb="3">
      <t>ショザイチ</t>
    </rPh>
    <rPh sb="4" eb="8">
      <t>トドウフケン</t>
    </rPh>
    <phoneticPr fontId="117"/>
  </si>
  <si>
    <t>経営資源引継ぎの相手先における基本情報を記入してください。</t>
    <phoneticPr fontId="117"/>
  </si>
  <si>
    <t>●（掲載予定）</t>
    <phoneticPr fontId="117"/>
  </si>
  <si>
    <t>1-2</t>
    <phoneticPr fontId="117"/>
  </si>
  <si>
    <t>所在地（市区町村）</t>
    <rPh sb="0" eb="3">
      <t>ショザイチ</t>
    </rPh>
    <rPh sb="4" eb="8">
      <t>シクチョウソン</t>
    </rPh>
    <phoneticPr fontId="117"/>
  </si>
  <si>
    <t>業種</t>
    <rPh sb="0" eb="2">
      <t>ギョウシュ</t>
    </rPh>
    <phoneticPr fontId="117"/>
  </si>
  <si>
    <t>上場／非上場</t>
    <rPh sb="0" eb="2">
      <t>ジョウジョウ</t>
    </rPh>
    <rPh sb="3" eb="6">
      <t>ヒジョウジョウ</t>
    </rPh>
    <phoneticPr fontId="117"/>
  </si>
  <si>
    <t>選択肢より回答してください。</t>
    <rPh sb="0" eb="3">
      <t>センタクシ</t>
    </rPh>
    <rPh sb="5" eb="7">
      <t>カイトウ</t>
    </rPh>
    <phoneticPr fontId="117"/>
  </si>
  <si>
    <t>代表者年齢</t>
    <rPh sb="0" eb="3">
      <t>ダイヒョウシャ</t>
    </rPh>
    <rPh sb="3" eb="5">
      <t>ネンレイ</t>
    </rPh>
    <phoneticPr fontId="117"/>
  </si>
  <si>
    <t>経営資源引継ぎの相手先が法人の場合は代表者年齢（不明の場合は概算）を記入してください。</t>
    <rPh sb="12" eb="14">
      <t>ホウジン</t>
    </rPh>
    <rPh sb="15" eb="17">
      <t>バアイ</t>
    </rPh>
    <rPh sb="18" eb="21">
      <t>ダイヒョウシャ</t>
    </rPh>
    <rPh sb="21" eb="23">
      <t>ネンレイ</t>
    </rPh>
    <rPh sb="24" eb="26">
      <t>フメイ</t>
    </rPh>
    <rPh sb="27" eb="29">
      <t>バアイ</t>
    </rPh>
    <rPh sb="30" eb="32">
      <t>ガイサン</t>
    </rPh>
    <rPh sb="34" eb="36">
      <t>キニュウ</t>
    </rPh>
    <phoneticPr fontId="117"/>
  </si>
  <si>
    <t>従業員数</t>
    <rPh sb="0" eb="3">
      <t>ジュウギョウイン</t>
    </rPh>
    <rPh sb="3" eb="4">
      <t>スウ</t>
    </rPh>
    <phoneticPr fontId="117"/>
  </si>
  <si>
    <t>経営資源引継ぎ前の従業員数（パート・アルバイト含む）を記載してください。</t>
    <phoneticPr fontId="117"/>
  </si>
  <si>
    <t>該当必須</t>
  </si>
  <si>
    <t>6-1</t>
    <phoneticPr fontId="117"/>
  </si>
  <si>
    <t>直近売上高</t>
    <rPh sb="0" eb="2">
      <t>チョッキン</t>
    </rPh>
    <rPh sb="2" eb="5">
      <t>ウリアゲダカ</t>
    </rPh>
    <phoneticPr fontId="117"/>
  </si>
  <si>
    <t>単位：円　で記入してください。</t>
    <rPh sb="0" eb="2">
      <t>タンイ</t>
    </rPh>
    <rPh sb="3" eb="4">
      <t>エン</t>
    </rPh>
    <rPh sb="6" eb="8">
      <t>キニュウ</t>
    </rPh>
    <phoneticPr fontId="117"/>
  </si>
  <si>
    <t>6-2</t>
    <phoneticPr fontId="117"/>
  </si>
  <si>
    <t>直近経常利益</t>
    <rPh sb="0" eb="2">
      <t>チョッキン</t>
    </rPh>
    <rPh sb="2" eb="6">
      <t>ケイジョウリエキ</t>
    </rPh>
    <phoneticPr fontId="117"/>
  </si>
  <si>
    <t>6-3</t>
    <phoneticPr fontId="117"/>
  </si>
  <si>
    <t>直近純資産</t>
    <rPh sb="0" eb="2">
      <t>チョッキン</t>
    </rPh>
    <rPh sb="2" eb="5">
      <t>ジュンシサン</t>
    </rPh>
    <phoneticPr fontId="117"/>
  </si>
  <si>
    <t>選択肢より回答してください。</t>
    <phoneticPr fontId="117"/>
  </si>
  <si>
    <t>該当必須</t>
    <phoneticPr fontId="117"/>
  </si>
  <si>
    <t>7</t>
    <phoneticPr fontId="117"/>
  </si>
  <si>
    <t>被承継者の代表者交替</t>
    <rPh sb="0" eb="1">
      <t>ヒ</t>
    </rPh>
    <rPh sb="1" eb="4">
      <t>ショウケイシャ</t>
    </rPh>
    <rPh sb="5" eb="8">
      <t>ダイヒョウシャ</t>
    </rPh>
    <rPh sb="8" eb="10">
      <t>コウタイ</t>
    </rPh>
    <phoneticPr fontId="117"/>
  </si>
  <si>
    <t>相手先を見つけた方法</t>
    <rPh sb="0" eb="3">
      <t>アイテサキ</t>
    </rPh>
    <rPh sb="4" eb="5">
      <t>ミ</t>
    </rPh>
    <rPh sb="8" eb="10">
      <t>ホウホウ</t>
    </rPh>
    <phoneticPr fontId="117"/>
  </si>
  <si>
    <t>相手先を見つけた方法について、選択肢より回答してください。</t>
    <rPh sb="0" eb="3">
      <t>アイテサキ</t>
    </rPh>
    <rPh sb="4" eb="5">
      <t>ミ</t>
    </rPh>
    <rPh sb="8" eb="10">
      <t>ホウホウ</t>
    </rPh>
    <phoneticPr fontId="117"/>
  </si>
  <si>
    <t>相手先を見つけた方法（追記）</t>
    <rPh sb="0" eb="2">
      <t>アイテ</t>
    </rPh>
    <rPh sb="2" eb="3">
      <t>サキ</t>
    </rPh>
    <rPh sb="4" eb="5">
      <t>ミ</t>
    </rPh>
    <rPh sb="8" eb="10">
      <t>ホウホウ</t>
    </rPh>
    <rPh sb="11" eb="13">
      <t>ツイキ</t>
    </rPh>
    <phoneticPr fontId="117"/>
  </si>
  <si>
    <t>上記回答が「7.その他」の場合は、具体的な方法を記載してください。</t>
    <rPh sb="21" eb="23">
      <t>ホウホウ</t>
    </rPh>
    <phoneticPr fontId="117"/>
  </si>
  <si>
    <t>4.本補助金の認知・利用等に関して</t>
    <rPh sb="2" eb="6">
      <t>ホンホジョキン</t>
    </rPh>
    <rPh sb="7" eb="9">
      <t>ニンチ</t>
    </rPh>
    <rPh sb="10" eb="12">
      <t>リヨウ</t>
    </rPh>
    <rPh sb="12" eb="13">
      <t>トウ</t>
    </rPh>
    <rPh sb="14" eb="15">
      <t>カン</t>
    </rPh>
    <phoneticPr fontId="117"/>
  </si>
  <si>
    <t>本補助金の認知方法</t>
    <rPh sb="0" eb="1">
      <t>ホン</t>
    </rPh>
    <rPh sb="1" eb="4">
      <t>ホジョキン</t>
    </rPh>
    <rPh sb="5" eb="7">
      <t>ニンチ</t>
    </rPh>
    <rPh sb="7" eb="9">
      <t>ホウホウ</t>
    </rPh>
    <phoneticPr fontId="117"/>
  </si>
  <si>
    <t>本補助金の認知方法について、選択肢より回答してください。</t>
    <rPh sb="0" eb="4">
      <t>ホンホジョキン</t>
    </rPh>
    <rPh sb="5" eb="9">
      <t>ニンチホウホウ</t>
    </rPh>
    <rPh sb="14" eb="17">
      <t>センタクシ</t>
    </rPh>
    <rPh sb="19" eb="21">
      <t>カイトウ</t>
    </rPh>
    <phoneticPr fontId="117"/>
  </si>
  <si>
    <t>該当必須</t>
    <rPh sb="0" eb="2">
      <t>ガイトウ</t>
    </rPh>
    <rPh sb="2" eb="4">
      <t>ヒッスウ</t>
    </rPh>
    <phoneticPr fontId="117"/>
  </si>
  <si>
    <t>本補助金の認知方法（その他）</t>
    <rPh sb="12" eb="13">
      <t>タ</t>
    </rPh>
    <phoneticPr fontId="117"/>
  </si>
  <si>
    <t>上記回答が「8.その他」の場合、本補助金の認知方法を記載してください。</t>
    <rPh sb="16" eb="20">
      <t>ホンホジョキン</t>
    </rPh>
    <rPh sb="21" eb="23">
      <t>ニンチ</t>
    </rPh>
    <phoneticPr fontId="117"/>
  </si>
  <si>
    <t>本補助金の交付上限額について</t>
    <rPh sb="0" eb="4">
      <t>ホンホジョキン</t>
    </rPh>
    <rPh sb="5" eb="7">
      <t>コウフ</t>
    </rPh>
    <rPh sb="7" eb="9">
      <t>ジョウゲン</t>
    </rPh>
    <rPh sb="9" eb="10">
      <t>ガク</t>
    </rPh>
    <phoneticPr fontId="117"/>
  </si>
  <si>
    <t>本補助金の交付上限額について、選択肢より回答してください。</t>
    <rPh sb="0" eb="1">
      <t>ホン</t>
    </rPh>
    <rPh sb="1" eb="4">
      <t>ホジョキン</t>
    </rPh>
    <rPh sb="5" eb="7">
      <t>コウフ</t>
    </rPh>
    <rPh sb="7" eb="9">
      <t>ジョウゲン</t>
    </rPh>
    <rPh sb="9" eb="10">
      <t>ガク</t>
    </rPh>
    <rPh sb="15" eb="18">
      <t>センタクシ</t>
    </rPh>
    <rPh sb="20" eb="22">
      <t>カイトウ</t>
    </rPh>
    <phoneticPr fontId="117"/>
  </si>
  <si>
    <t>交付上限額に関する追加回答</t>
    <rPh sb="0" eb="2">
      <t>コウフ</t>
    </rPh>
    <rPh sb="2" eb="4">
      <t>ジョウゲン</t>
    </rPh>
    <rPh sb="4" eb="5">
      <t>ガク</t>
    </rPh>
    <rPh sb="6" eb="7">
      <t>カン</t>
    </rPh>
    <rPh sb="9" eb="11">
      <t>ツイカ</t>
    </rPh>
    <rPh sb="11" eb="13">
      <t>カイトウ</t>
    </rPh>
    <phoneticPr fontId="117"/>
  </si>
  <si>
    <t>上記回答が「2.十分な金額でなかった」の場合、その理由と希望する交付上限額を記載してください。</t>
    <rPh sb="0" eb="2">
      <t>ジョウキ</t>
    </rPh>
    <rPh sb="2" eb="4">
      <t>カイトウ</t>
    </rPh>
    <rPh sb="8" eb="10">
      <t>ジュウブン</t>
    </rPh>
    <rPh sb="11" eb="13">
      <t>キンガク</t>
    </rPh>
    <rPh sb="20" eb="22">
      <t>バアイ</t>
    </rPh>
    <rPh sb="25" eb="27">
      <t>リユウ</t>
    </rPh>
    <rPh sb="28" eb="30">
      <t>キボウ</t>
    </rPh>
    <rPh sb="32" eb="34">
      <t>コウフ</t>
    </rPh>
    <rPh sb="34" eb="37">
      <t>ジョウゲンガク</t>
    </rPh>
    <rPh sb="38" eb="40">
      <t>キサイ</t>
    </rPh>
    <phoneticPr fontId="117"/>
  </si>
  <si>
    <t>本補助金の使いやすさについて</t>
    <phoneticPr fontId="117"/>
  </si>
  <si>
    <t>本補助金の使いやすさについて、選択肢より回答してください。</t>
    <rPh sb="0" eb="4">
      <t>ホンホジョキン</t>
    </rPh>
    <rPh sb="5" eb="6">
      <t>ツカ</t>
    </rPh>
    <rPh sb="15" eb="18">
      <t>センタクシ</t>
    </rPh>
    <rPh sb="20" eb="22">
      <t>カイトウ</t>
    </rPh>
    <phoneticPr fontId="117"/>
  </si>
  <si>
    <t>使いやすさに関する追加回答</t>
    <rPh sb="0" eb="1">
      <t>ツカ</t>
    </rPh>
    <rPh sb="6" eb="7">
      <t>カン</t>
    </rPh>
    <rPh sb="9" eb="11">
      <t>ツイカ</t>
    </rPh>
    <rPh sb="11" eb="13">
      <t>カイトウ</t>
    </rPh>
    <phoneticPr fontId="117"/>
  </si>
  <si>
    <t>上記回答で「3.やや使いづらかった」、「4.使いづらかった」と回答した場合、使いづらいと感じた点を具体的に記入してください。</t>
    <rPh sb="0" eb="2">
      <t>ジョウキ</t>
    </rPh>
    <rPh sb="2" eb="4">
      <t>カイトウ</t>
    </rPh>
    <rPh sb="10" eb="11">
      <t>ツカ</t>
    </rPh>
    <rPh sb="22" eb="23">
      <t>ツカ</t>
    </rPh>
    <rPh sb="31" eb="33">
      <t>カイトウ</t>
    </rPh>
    <rPh sb="35" eb="37">
      <t>バアイ</t>
    </rPh>
    <rPh sb="38" eb="39">
      <t>ツカ</t>
    </rPh>
    <rPh sb="44" eb="45">
      <t>カン</t>
    </rPh>
    <rPh sb="47" eb="48">
      <t>テン</t>
    </rPh>
    <rPh sb="49" eb="51">
      <t>グタイ</t>
    </rPh>
    <rPh sb="51" eb="52">
      <t>テキ</t>
    </rPh>
    <rPh sb="53" eb="55">
      <t>キニュウ</t>
    </rPh>
    <phoneticPr fontId="117"/>
  </si>
  <si>
    <t>本補助事業における補助事業期間について</t>
    <rPh sb="0" eb="5">
      <t>ホンホジョジギョウ</t>
    </rPh>
    <rPh sb="9" eb="11">
      <t>ホジョ</t>
    </rPh>
    <rPh sb="11" eb="13">
      <t>ジギョウ</t>
    </rPh>
    <rPh sb="13" eb="15">
      <t>キカン</t>
    </rPh>
    <phoneticPr fontId="117"/>
  </si>
  <si>
    <t>本補助金における補助事業期間について、選択肢より回答してください。</t>
    <rPh sb="19" eb="22">
      <t>センタクシ</t>
    </rPh>
    <rPh sb="24" eb="26">
      <t>カイトウ</t>
    </rPh>
    <phoneticPr fontId="117"/>
  </si>
  <si>
    <t>本補助金活用に際しての課題</t>
    <rPh sb="0" eb="4">
      <t>ホンホジョキン</t>
    </rPh>
    <rPh sb="4" eb="6">
      <t>カツヨウ</t>
    </rPh>
    <rPh sb="7" eb="8">
      <t>サイ</t>
    </rPh>
    <rPh sb="11" eb="13">
      <t>カダイ</t>
    </rPh>
    <phoneticPr fontId="117"/>
  </si>
  <si>
    <t>本補助金を活用する際に感じた課題を記入してください。特にない場合は「特になし」と回答してください。</t>
    <phoneticPr fontId="117"/>
  </si>
  <si>
    <t>その他補助金に関するご意見</t>
    <rPh sb="2" eb="3">
      <t>タ</t>
    </rPh>
    <rPh sb="3" eb="6">
      <t>ホジョキン</t>
    </rPh>
    <rPh sb="7" eb="8">
      <t>カン</t>
    </rPh>
    <rPh sb="11" eb="13">
      <t>イケン</t>
    </rPh>
    <phoneticPr fontId="117"/>
  </si>
  <si>
    <t>その他ご意見等あれば記入してください。</t>
    <rPh sb="2" eb="3">
      <t>タ</t>
    </rPh>
    <rPh sb="4" eb="6">
      <t>イケン</t>
    </rPh>
    <rPh sb="6" eb="7">
      <t>ナド</t>
    </rPh>
    <rPh sb="10" eb="12">
      <t>キニュウ</t>
    </rPh>
    <phoneticPr fontId="117"/>
  </si>
  <si>
    <t>任意提出</t>
    <rPh sb="0" eb="2">
      <t>ニンイ</t>
    </rPh>
    <rPh sb="2" eb="4">
      <t>テイシュツ</t>
    </rPh>
    <phoneticPr fontId="117"/>
  </si>
  <si>
    <t>補助事業実施の画像データ</t>
    <rPh sb="0" eb="4">
      <t>ホジョジギョウ</t>
    </rPh>
    <rPh sb="4" eb="6">
      <t>ジッシ</t>
    </rPh>
    <rPh sb="7" eb="9">
      <t>ガゾウ</t>
    </rPh>
    <phoneticPr fontId="117"/>
  </si>
  <si>
    <t>以下に画像データを貼り付ける形でご提出ください。</t>
    <rPh sb="0" eb="2">
      <t>イカ</t>
    </rPh>
    <rPh sb="3" eb="5">
      <t>ガゾウ</t>
    </rPh>
    <rPh sb="9" eb="10">
      <t>ハ</t>
    </rPh>
    <rPh sb="11" eb="12">
      <t>ツ</t>
    </rPh>
    <rPh sb="14" eb="15">
      <t>カタチ</t>
    </rPh>
    <rPh sb="17" eb="19">
      <t>テイシュツ</t>
    </rPh>
    <phoneticPr fontId="117"/>
  </si>
  <si>
    <t>*</t>
    <phoneticPr fontId="117"/>
  </si>
  <si>
    <t>*</t>
  </si>
  <si>
    <t>(以下余白）</t>
    <rPh sb="1" eb="3">
      <t>イカ</t>
    </rPh>
    <rPh sb="3" eb="5">
      <t>ヨハク</t>
    </rPh>
    <phoneticPr fontId="117"/>
  </si>
  <si>
    <t>令和3年度補正予算　事業承継・引継ぎ補助金　専門家活用事業　（様式第19）未成約時の追加報告書</t>
    <rPh sb="22" eb="25">
      <t>センモンカ</t>
    </rPh>
    <rPh sb="25" eb="27">
      <t>カツヨウ</t>
    </rPh>
    <rPh sb="37" eb="38">
      <t>ミ</t>
    </rPh>
    <rPh sb="38" eb="40">
      <t>セイヤク</t>
    </rPh>
    <rPh sb="40" eb="41">
      <t>ジ</t>
    </rPh>
    <rPh sb="42" eb="44">
      <t>ツイカ</t>
    </rPh>
    <rPh sb="44" eb="47">
      <t>ホウコクショ</t>
    </rPh>
    <phoneticPr fontId="117"/>
  </si>
  <si>
    <t>入力不要</t>
    <rPh sb="0" eb="2">
      <t>ニュウリョク</t>
    </rPh>
    <rPh sb="2" eb="4">
      <t>フヨウ</t>
    </rPh>
    <phoneticPr fontId="117"/>
  </si>
  <si>
    <t>【誓約事項】
補助事業者は、事業承継・引継ぎ補助金の専門家活用事業において経営資源の引継ぎが未実現であることから、翌年度以降も「事業化等状況報告」として、本報告書に記載した計画の進捗について報告します。
また、事業化等状況報告を実施しない場合や適切な報告をしない場合には、補助金事務局から報告徴収を行うことを了承します。
さらに、事業化等状況報告がなかった場合、適切な報告がなされない場合には、交付決定の取消し（補助金の返還）をすることについても同意します。</t>
    <rPh sb="1" eb="3">
      <t>セイヤク</t>
    </rPh>
    <rPh sb="3" eb="5">
      <t>ジコウ</t>
    </rPh>
    <rPh sb="7" eb="12">
      <t>ホジョジギョウシャ</t>
    </rPh>
    <rPh sb="14" eb="18">
      <t>ジギョウショウケイ</t>
    </rPh>
    <rPh sb="19" eb="21">
      <t>ヒキツ</t>
    </rPh>
    <rPh sb="22" eb="25">
      <t>ホジョキン</t>
    </rPh>
    <rPh sb="26" eb="29">
      <t>センモンカ</t>
    </rPh>
    <rPh sb="29" eb="31">
      <t>カツヨウ</t>
    </rPh>
    <rPh sb="31" eb="33">
      <t>ジギョウ</t>
    </rPh>
    <rPh sb="37" eb="41">
      <t>ケイエイシゲン</t>
    </rPh>
    <rPh sb="42" eb="44">
      <t>ヒキツ</t>
    </rPh>
    <rPh sb="46" eb="49">
      <t>ミジツゲン</t>
    </rPh>
    <rPh sb="77" eb="81">
      <t>ホンホウコクショ</t>
    </rPh>
    <rPh sb="82" eb="84">
      <t>キサイ</t>
    </rPh>
    <phoneticPr fontId="117"/>
  </si>
  <si>
    <t>2.経営資源引継ぎにおける未成約状況の詳細</t>
    <rPh sb="2" eb="6">
      <t>ケイエイシゲン</t>
    </rPh>
    <rPh sb="6" eb="8">
      <t>ヒキツ</t>
    </rPh>
    <rPh sb="13" eb="16">
      <t>ミセイヤク</t>
    </rPh>
    <rPh sb="16" eb="18">
      <t>ジョウキョウ</t>
    </rPh>
    <rPh sb="19" eb="21">
      <t>ショウサイ</t>
    </rPh>
    <phoneticPr fontId="117"/>
  </si>
  <si>
    <t>経営資源引継ぎの当初計画</t>
    <rPh sb="0" eb="4">
      <t>ケイエイシゲン</t>
    </rPh>
    <rPh sb="4" eb="6">
      <t>ヒキツ</t>
    </rPh>
    <rPh sb="8" eb="10">
      <t>トウショ</t>
    </rPh>
    <rPh sb="10" eb="12">
      <t>ケイカク</t>
    </rPh>
    <phoneticPr fontId="117"/>
  </si>
  <si>
    <t>経営資源引継ぎの実際の進捗</t>
    <rPh sb="8" eb="10">
      <t>ジッサイ</t>
    </rPh>
    <rPh sb="11" eb="13">
      <t>シンチョク</t>
    </rPh>
    <phoneticPr fontId="117"/>
  </si>
  <si>
    <t>経営資源引継ぎの進捗に応じた成果物</t>
    <rPh sb="0" eb="4">
      <t>ケイエイシゲン</t>
    </rPh>
    <rPh sb="4" eb="6">
      <t>ヒキツ</t>
    </rPh>
    <rPh sb="8" eb="10">
      <t>シンチョク</t>
    </rPh>
    <rPh sb="11" eb="12">
      <t>オウ</t>
    </rPh>
    <rPh sb="14" eb="17">
      <t>セイカブツ</t>
    </rPh>
    <phoneticPr fontId="117"/>
  </si>
  <si>
    <t>補助事業期間内に成約しなかった要因</t>
    <rPh sb="0" eb="7">
      <t>ホジョジギョウキカンナイ</t>
    </rPh>
    <rPh sb="8" eb="10">
      <t>セイヤク</t>
    </rPh>
    <rPh sb="15" eb="17">
      <t>ヨウイン</t>
    </rPh>
    <phoneticPr fontId="117"/>
  </si>
  <si>
    <t>4-1</t>
    <phoneticPr fontId="117"/>
  </si>
  <si>
    <t>補助事業実施にあたり相談（活用）したM&amp;A支援機関名</t>
    <rPh sb="0" eb="2">
      <t>ホジョ</t>
    </rPh>
    <rPh sb="2" eb="4">
      <t>ジギョウ</t>
    </rPh>
    <rPh sb="4" eb="6">
      <t>ジッシ</t>
    </rPh>
    <rPh sb="10" eb="12">
      <t>ソウダン</t>
    </rPh>
    <rPh sb="13" eb="15">
      <t>カツヨウ</t>
    </rPh>
    <rPh sb="21" eb="23">
      <t>シエン</t>
    </rPh>
    <rPh sb="23" eb="25">
      <t>キカン</t>
    </rPh>
    <rPh sb="25" eb="26">
      <t>メイ</t>
    </rPh>
    <phoneticPr fontId="117"/>
  </si>
  <si>
    <t>M&amp;A認定支援機関登録制度データベース</t>
    <rPh sb="3" eb="5">
      <t>ニンテイ</t>
    </rPh>
    <rPh sb="5" eb="9">
      <t>シエンキカン</t>
    </rPh>
    <rPh sb="9" eb="11">
      <t>トウロク</t>
    </rPh>
    <rPh sb="11" eb="13">
      <t>セイド</t>
    </rPh>
    <phoneticPr fontId="117"/>
  </si>
  <si>
    <t>4-2</t>
    <phoneticPr fontId="117"/>
  </si>
  <si>
    <t>相談（活用）したM&amp;A支援機関が提供した支援内容</t>
    <rPh sb="11" eb="13">
      <t>シエン</t>
    </rPh>
    <phoneticPr fontId="117"/>
  </si>
  <si>
    <t>自社における相手先の探索の取組、手法、M＆A支援機関の活用方針</t>
    <rPh sb="0" eb="2">
      <t>ジシャ</t>
    </rPh>
    <rPh sb="6" eb="8">
      <t>アイテ</t>
    </rPh>
    <rPh sb="8" eb="9">
      <t>サキ</t>
    </rPh>
    <rPh sb="10" eb="12">
      <t>タンサク</t>
    </rPh>
    <rPh sb="13" eb="15">
      <t>トリクミ</t>
    </rPh>
    <rPh sb="16" eb="18">
      <t>シュホウ</t>
    </rPh>
    <rPh sb="22" eb="24">
      <t>シエン</t>
    </rPh>
    <rPh sb="24" eb="26">
      <t>キカン</t>
    </rPh>
    <rPh sb="27" eb="29">
      <t>カツヨウ</t>
    </rPh>
    <rPh sb="29" eb="31">
      <t>ホウシン</t>
    </rPh>
    <phoneticPr fontId="117"/>
  </si>
  <si>
    <t>自社における相手先の探索の取組、手法、M＆A支援機関の活用方針について、相手先が見つかったか否かを問わず記載してください。</t>
    <rPh sb="36" eb="38">
      <t>アイテ</t>
    </rPh>
    <rPh sb="38" eb="39">
      <t>サキ</t>
    </rPh>
    <rPh sb="40" eb="41">
      <t>ミ</t>
    </rPh>
    <rPh sb="46" eb="47">
      <t>イナ</t>
    </rPh>
    <rPh sb="49" eb="50">
      <t>ト</t>
    </rPh>
    <rPh sb="52" eb="54">
      <t>キサイ</t>
    </rPh>
    <phoneticPr fontId="117"/>
  </si>
  <si>
    <t>M&amp;Aの成約に向けて積み残している課題</t>
    <rPh sb="4" eb="6">
      <t>セイヤク</t>
    </rPh>
    <rPh sb="7" eb="8">
      <t>ム</t>
    </rPh>
    <rPh sb="10" eb="11">
      <t>ツ</t>
    </rPh>
    <rPh sb="12" eb="13">
      <t>ノコ</t>
    </rPh>
    <rPh sb="17" eb="19">
      <t>カダイ</t>
    </rPh>
    <phoneticPr fontId="117"/>
  </si>
  <si>
    <t>M&amp;Aの成約に向けて積み残している課題への対応方針</t>
    <rPh sb="4" eb="6">
      <t>セイヤク</t>
    </rPh>
    <rPh sb="7" eb="8">
      <t>ム</t>
    </rPh>
    <rPh sb="10" eb="11">
      <t>ツ</t>
    </rPh>
    <rPh sb="12" eb="13">
      <t>ノコ</t>
    </rPh>
    <rPh sb="17" eb="19">
      <t>カダイ</t>
    </rPh>
    <rPh sb="21" eb="23">
      <t>タイオウ</t>
    </rPh>
    <rPh sb="23" eb="25">
      <t>ホウシン</t>
    </rPh>
    <phoneticPr fontId="117"/>
  </si>
  <si>
    <t>3.今後の計画</t>
    <rPh sb="2" eb="4">
      <t>コンゴ</t>
    </rPh>
    <rPh sb="5" eb="7">
      <t>ケイカク</t>
    </rPh>
    <phoneticPr fontId="117"/>
  </si>
  <si>
    <t>経営資源引継ぎに係る今後の計画</t>
    <rPh sb="8" eb="9">
      <t>カカ</t>
    </rPh>
    <rPh sb="10" eb="12">
      <t>コンゴ</t>
    </rPh>
    <rPh sb="13" eb="15">
      <t>ケイカク</t>
    </rPh>
    <phoneticPr fontId="117"/>
  </si>
  <si>
    <t>年</t>
    <rPh sb="0" eb="1">
      <t>ネン</t>
    </rPh>
    <phoneticPr fontId="117"/>
  </si>
  <si>
    <t>月</t>
    <rPh sb="0" eb="1">
      <t>ガツ</t>
    </rPh>
    <phoneticPr fontId="117"/>
  </si>
  <si>
    <t>経営資源引継ぎに向けた行動内容</t>
    <rPh sb="0" eb="4">
      <t>ケイエイシゲン</t>
    </rPh>
    <rPh sb="4" eb="6">
      <t>ヒキツ</t>
    </rPh>
    <rPh sb="8" eb="9">
      <t>ム</t>
    </rPh>
    <rPh sb="11" eb="15">
      <t>コウドウナイヨウ</t>
    </rPh>
    <phoneticPr fontId="117"/>
  </si>
  <si>
    <t>※）補助事業期間内に経営資源の引継ぎが実現しなかった場合（補助対象事業において、クロージングしなかった場合）、補助上限額（300万円以内）の変更を行う。
※）廃業費用の補助上限額は 150 万円とする。ただし、廃業費用に関しては、関連する経営資源の引継ぎが補助事業期間内に実現しなかった場合は補助対象外とする。</t>
    <phoneticPr fontId="13"/>
  </si>
  <si>
    <t>（B）
（A）の2/3の額（円単位未満切捨）</t>
    <rPh sb="12" eb="13">
      <t>ガク</t>
    </rPh>
    <rPh sb="14" eb="15">
      <t>エン</t>
    </rPh>
    <rPh sb="15" eb="17">
      <t>タンイ</t>
    </rPh>
    <rPh sb="17" eb="19">
      <t>ミマン</t>
    </rPh>
    <rPh sb="19" eb="21">
      <t>キリス</t>
    </rPh>
    <phoneticPr fontId="42"/>
  </si>
  <si>
    <t>（Ｄ）
（Ｃ）の2/3の額（円単位未満切捨）</t>
    <rPh sb="12" eb="13">
      <t>ガク</t>
    </rPh>
    <phoneticPr fontId="42"/>
  </si>
  <si>
    <t>様式第5-3-4.謝金単価報告書</t>
  </si>
  <si>
    <t>様式第5-3-5.専門家選定における見積金額確認書</t>
  </si>
  <si>
    <t>様式第5-4.見積と支払金額の差異報告書</t>
  </si>
  <si>
    <t>様式第5-5.経費区分変更申請書</t>
  </si>
  <si>
    <t>様式第5-6-1.経費区分別証拠書類一覧（謝金）</t>
  </si>
  <si>
    <t>様式第5-6-1.経費区分別証拠書類一覧（外注費）</t>
  </si>
  <si>
    <t>様式第5-6-1.経費区分別証拠書類一覧（委託費）</t>
  </si>
  <si>
    <t>様式第5-6-1.経費区分別証拠書類一覧（システム利用料）</t>
  </si>
  <si>
    <t>様式第5-6-1.経費区分別証拠書類一覧（保険料）</t>
  </si>
  <si>
    <t>様式第5-6-1.経費区分別証拠書類一覧（廃業支援費）</t>
  </si>
  <si>
    <t>様式第5-6-1.経費区分別証拠書類一覧（原状回復費）</t>
  </si>
  <si>
    <t>様式第5-6-1.経費区分別証拠書類一覧（解体費）</t>
  </si>
  <si>
    <t>様式第5-6-1.経費区分別証拠書類一覧（移転・移設費 )</t>
  </si>
  <si>
    <t>実績報告類型番号は、「様式第5.実績報告書」シート内の『【補足事項】記入欄の選択肢』を参照しながら適切な番号を選択しているか</t>
    <rPh sb="0" eb="2">
      <t>ジッセキ</t>
    </rPh>
    <rPh sb="2" eb="4">
      <t>ホウコク</t>
    </rPh>
    <rPh sb="4" eb="6">
      <t>ルイケイ</t>
    </rPh>
    <rPh sb="6" eb="8">
      <t>バンゴウ</t>
    </rPh>
    <rPh sb="16" eb="18">
      <t>ジッセキ</t>
    </rPh>
    <rPh sb="18" eb="21">
      <t>ホウコクショ</t>
    </rPh>
    <rPh sb="25" eb="26">
      <t>ナイ</t>
    </rPh>
    <rPh sb="43" eb="45">
      <t>サンショウ</t>
    </rPh>
    <rPh sb="49" eb="51">
      <t>テキセツ</t>
    </rPh>
    <rPh sb="52" eb="54">
      <t>バンゴウ</t>
    </rPh>
    <rPh sb="55" eb="57">
      <t>センタク</t>
    </rPh>
    <phoneticPr fontId="42"/>
  </si>
  <si>
    <t>該当する1.～4.の支払方法における確認資料を提出
※クレジット支払の場合、為替レート表の提出は不要</t>
    <rPh sb="0" eb="2">
      <t>ガイトウ</t>
    </rPh>
    <rPh sb="10" eb="12">
      <t>シハライ</t>
    </rPh>
    <rPh sb="12" eb="14">
      <t>ホウホウ</t>
    </rPh>
    <rPh sb="18" eb="20">
      <t>カクニン</t>
    </rPh>
    <rPh sb="20" eb="22">
      <t>シリョウ</t>
    </rPh>
    <rPh sb="23" eb="25">
      <t>テイシュツ</t>
    </rPh>
    <rPh sb="32" eb="34">
      <t>シハライ</t>
    </rPh>
    <rPh sb="35" eb="37">
      <t>バアイ</t>
    </rPh>
    <rPh sb="38" eb="40">
      <t>カワセ</t>
    </rPh>
    <rPh sb="43" eb="44">
      <t>ヒョウ</t>
    </rPh>
    <rPh sb="45" eb="47">
      <t>テイシュツ</t>
    </rPh>
    <rPh sb="48" eb="50">
      <t>フヨウ</t>
    </rPh>
    <phoneticPr fontId="16"/>
  </si>
  <si>
    <t>2 .旅費</t>
  </si>
  <si>
    <t>3 .外注費</t>
  </si>
  <si>
    <t>4 .委託費</t>
  </si>
  <si>
    <t>5 .システム利用料</t>
  </si>
  <si>
    <t>6 .保険料</t>
  </si>
  <si>
    <t>10.原状回復費</t>
    <phoneticPr fontId="13"/>
  </si>
  <si>
    <t>11.移転・移設費</t>
    <phoneticPr fontId="13"/>
  </si>
  <si>
    <t>12.リースの解約費</t>
  </si>
  <si>
    <t>経費区分別証拠書類一覧（移転・移設費）</t>
    <rPh sb="12" eb="14">
      <t>イテン</t>
    </rPh>
    <rPh sb="15" eb="17">
      <t>イセツ</t>
    </rPh>
    <rPh sb="17" eb="18">
      <t>ヒ</t>
    </rPh>
    <phoneticPr fontId="16"/>
  </si>
  <si>
    <t>経費区分別証拠書類一覧（リースの解約費）</t>
    <rPh sb="16" eb="18">
      <t>カイヤク</t>
    </rPh>
    <rPh sb="18" eb="19">
      <t>ヒ</t>
    </rPh>
    <phoneticPr fontId="16"/>
  </si>
  <si>
    <t>交付申請時の経費区分から変更及び追加がある場合は右記の✓欄に”✓"を記入し、『様式第5-5.経費区分変更申請書』に経費区分の変更・追加内容を記入し、提出すること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13"/>
  </si>
  <si>
    <r>
      <t>交付申請時、もしくは（様式2）計画変更（等）承認申請書提出時の経費区分と同一であるか（変更のある場合は「</t>
    </r>
    <r>
      <rPr>
        <sz val="9"/>
        <color theme="1"/>
        <rFont val="游ゴシック"/>
        <family val="3"/>
        <charset val="128"/>
        <scheme val="minor"/>
      </rPr>
      <t>様式第5-5</t>
    </r>
    <r>
      <rPr>
        <sz val="10"/>
        <color theme="1"/>
        <rFont val="游ゴシック"/>
        <family val="3"/>
        <charset val="128"/>
        <scheme val="minor"/>
      </rPr>
      <t>. 経費区分変更申請書」を提出しているか）</t>
    </r>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42"/>
  </si>
  <si>
    <t>2-12</t>
    <phoneticPr fontId="42"/>
  </si>
  <si>
    <t>見積と支払金額の差異</t>
    <phoneticPr fontId="42"/>
  </si>
  <si>
    <t>支払金額が見積時より10%以上増額している場合に作成されているか</t>
    <phoneticPr fontId="42"/>
  </si>
  <si>
    <t>支払方法
(上記1.～6.から選択)</t>
    <rPh sb="0" eb="2">
      <t>シハライ</t>
    </rPh>
    <rPh sb="2" eb="4">
      <t>ホウホウ</t>
    </rPh>
    <rPh sb="6" eb="8">
      <t>ジョウキ</t>
    </rPh>
    <rPh sb="15" eb="17">
      <t>センタク</t>
    </rPh>
    <phoneticPr fontId="16"/>
  </si>
  <si>
    <t>支払方法
(上記1.～6.から選択)</t>
    <phoneticPr fontId="16"/>
  </si>
  <si>
    <t>令和3年度補正予算「事業継承・引継ぎ補助金」
実績報告書類チェックリスト（専門家活用）</t>
    <rPh sb="5" eb="7">
      <t>ホセイ</t>
    </rPh>
    <rPh sb="23" eb="25">
      <t>ジッセキ</t>
    </rPh>
    <rPh sb="25" eb="27">
      <t>ホウコク</t>
    </rPh>
    <rPh sb="27" eb="29">
      <t>ショルイ</t>
    </rPh>
    <rPh sb="37" eb="40">
      <t>センモンカ</t>
    </rPh>
    <rPh sb="40" eb="42">
      <t>カツヨウ</t>
    </rPh>
    <phoneticPr fontId="13"/>
  </si>
  <si>
    <t>経費区分別証拠書類一覧（在庫廃棄費）</t>
    <rPh sb="14" eb="16">
      <t>ハイキ</t>
    </rPh>
    <phoneticPr fontId="13"/>
  </si>
  <si>
    <t>経費区分別証拠書類一覧（在庫廃棄費）</t>
    <rPh sb="12" eb="14">
      <t>ザイコ</t>
    </rPh>
    <rPh sb="14" eb="16">
      <t>ハイキ</t>
    </rPh>
    <rPh sb="16" eb="17">
      <t>ヒ</t>
    </rPh>
    <phoneticPr fontId="16"/>
  </si>
  <si>
    <t>様式第5-3-8_受託業務完了報告書.xlsx</t>
    <rPh sb="0" eb="2">
      <t>ヨウシキ</t>
    </rPh>
    <rPh sb="2" eb="3">
      <t>ダイ</t>
    </rPh>
    <phoneticPr fontId="13"/>
  </si>
  <si>
    <t>8 .在庫廃棄費</t>
    <rPh sb="5" eb="7">
      <t>ハイキ</t>
    </rPh>
    <rPh sb="7" eb="8">
      <t>ヒ</t>
    </rPh>
    <phoneticPr fontId="13"/>
  </si>
  <si>
    <t>7 .廃業支援費</t>
    <rPh sb="5" eb="7">
      <t>シエン</t>
    </rPh>
    <rPh sb="7" eb="8">
      <t>ヒ</t>
    </rPh>
    <phoneticPr fontId="13"/>
  </si>
  <si>
    <t>8 .在庫廃棄費</t>
    <rPh sb="3" eb="5">
      <t>ザイコ</t>
    </rPh>
    <rPh sb="5" eb="7">
      <t>ハイキ</t>
    </rPh>
    <rPh sb="7" eb="8">
      <t>ヒ</t>
    </rPh>
    <phoneticPr fontId="13"/>
  </si>
  <si>
    <t>7 .廃業支援費</t>
    <rPh sb="5" eb="7">
      <t>シエン</t>
    </rPh>
    <phoneticPr fontId="13"/>
  </si>
  <si>
    <t>経費区分別証拠書類一覧（廃業支援費）</t>
    <rPh sb="12" eb="14">
      <t>ハイギョウ</t>
    </rPh>
    <rPh sb="14" eb="16">
      <t>シエン</t>
    </rPh>
    <rPh sb="16" eb="17">
      <t>ヒ</t>
    </rPh>
    <phoneticPr fontId="16"/>
  </si>
  <si>
    <t>費目ごとに送付</t>
    <phoneticPr fontId="13"/>
  </si>
  <si>
    <t>（様式第5-1）</t>
    <phoneticPr fontId="13"/>
  </si>
  <si>
    <t>様式第5-6-1.経費区分別証拠書類一覧（在庫廃棄費）</t>
    <rPh sb="23" eb="25">
      <t>ハイキ</t>
    </rPh>
    <phoneticPr fontId="13"/>
  </si>
  <si>
    <t>7 .廃業支援費</t>
  </si>
  <si>
    <t>7 .廃業支援費</t>
    <phoneticPr fontId="13"/>
  </si>
  <si>
    <t>8 .在庫廃棄費</t>
  </si>
  <si>
    <t>8 .在庫廃棄費</t>
    <phoneticPr fontId="13"/>
  </si>
  <si>
    <t>11.移転・移設費</t>
  </si>
  <si>
    <t>12.リースの解約費</t>
    <phoneticPr fontId="13"/>
  </si>
  <si>
    <r>
      <t>＜記載に際しての注意＞　</t>
    </r>
    <r>
      <rPr>
        <b/>
        <sz val="9.8000000000000007"/>
        <color rgb="FFC00000"/>
        <rFont val="游ゴシック"/>
        <family val="3"/>
        <charset val="128"/>
        <scheme val="minor"/>
      </rPr>
      <t>【必ずお目通しください】</t>
    </r>
    <phoneticPr fontId="117"/>
  </si>
  <si>
    <r>
      <t>・本様式への回答内容をもとに、</t>
    </r>
    <r>
      <rPr>
        <sz val="9.8000000000000007"/>
        <color rgb="FFC00000"/>
        <rFont val="游ゴシック"/>
        <family val="3"/>
        <charset val="128"/>
        <scheme val="minor"/>
      </rPr>
      <t>補助金の活用事例として補助金Webサイト（https://jsh.go.jp/case-study/）上への掲載をさせて頂く可能性がございます</t>
    </r>
    <r>
      <rPr>
        <sz val="10"/>
        <color theme="1"/>
        <rFont val="游ゴシック"/>
        <family val="3"/>
        <charset val="128"/>
        <scheme val="minor"/>
      </rPr>
      <t>。</t>
    </r>
    <rPh sb="1" eb="4">
      <t>ホンヨウシキ</t>
    </rPh>
    <rPh sb="6" eb="8">
      <t>カイトウ</t>
    </rPh>
    <rPh sb="8" eb="10">
      <t>ナイヨウ</t>
    </rPh>
    <rPh sb="75" eb="76">
      <t>イタダ</t>
    </rPh>
    <rPh sb="77" eb="80">
      <t>カノウセイ</t>
    </rPh>
    <phoneticPr fontId="117"/>
  </si>
  <si>
    <r>
      <t xml:space="preserve">自社の業種を○○業、という形で記入してください。
</t>
    </r>
    <r>
      <rPr>
        <sz val="9.8000000000000007"/>
        <color rgb="FF5F5F5F"/>
        <rFont val="游ゴシック"/>
        <family val="3"/>
        <charset val="128"/>
        <scheme val="minor"/>
      </rPr>
      <t>例）製造業、宿泊業、XXX小売業　　※業種の粒度は任意とします。</t>
    </r>
  </si>
  <si>
    <r>
      <rPr>
        <sz val="9.8000000000000007"/>
        <color rgb="FF0070C0"/>
        <rFont val="游ゴシック"/>
        <family val="3"/>
        <charset val="128"/>
        <scheme val="minor"/>
      </rPr>
      <t>【経営資源の引継ぎが実現していない場合】</t>
    </r>
    <r>
      <rPr>
        <sz val="10"/>
        <color theme="1"/>
        <rFont val="游ゴシック"/>
        <family val="3"/>
        <charset val="128"/>
        <scheme val="minor"/>
      </rPr>
      <t xml:space="preserve">
引継ぎが実現していない場合、補助事業の完了時点（又は補助事業期間の終了時点）で当てはまる状況を選択肢より回答してください。</t>
    </r>
    <rPh sb="45" eb="46">
      <t>マタ</t>
    </rPh>
    <rPh sb="60" eb="61">
      <t>ア</t>
    </rPh>
    <phoneticPr fontId="117"/>
  </si>
  <si>
    <r>
      <rPr>
        <sz val="10"/>
        <color rgb="FF0070C0"/>
        <rFont val="游ゴシック"/>
        <family val="3"/>
        <charset val="128"/>
        <scheme val="minor"/>
      </rPr>
      <t>【経営資源の引継ぎが実現した場合】</t>
    </r>
    <r>
      <rPr>
        <sz val="10"/>
        <color theme="1"/>
        <rFont val="游ゴシック"/>
        <family val="3"/>
        <charset val="128"/>
        <scheme val="minor"/>
      </rPr>
      <t xml:space="preserve">
引継ぎが実現している場合、専門家等への相談から経営資源の引継ぎ完了までの期間を選択肢より回答してください。</t>
    </r>
    <rPh sb="57" eb="60">
      <t>センタクシ</t>
    </rPh>
    <rPh sb="62" eb="64">
      <t>カイトウ</t>
    </rPh>
    <phoneticPr fontId="117"/>
  </si>
  <si>
    <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本補助金の申請および補助事業の実施にあたり、経営資源の引継ぎを検討した理由（経緯などを含む）を具体的に記載してください。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弊社が創業した19XX年依頼、創業者自らが舵を取る形でXXの製造・販売事業を主軸として事業を成長・拡大させてきた。しかし、昨今のXX化に伴うXXXXの影響や代表者の高齢化（および後継者の不在）に伴い、既存事業の継続が困難となった。廃業を考えたが、従業員やその家族の雇用や取引先との関係を維持するため、弊社の持つXX技術の需要がある相手先があれば、株式を譲渡する形で現在の経営を引き継いでもらいたいと考え、事業承継・引継ぎ支援センターに相談した。専門家のXXからXXXXXというコンサルティングを受け、可能であれば廃業をせずM&amp;Aによって経営資源を引き継ぐ方針を固め、本補助金の活用を検討した。</t>
    </r>
    <rPh sb="115" eb="117">
      <t>リユウ</t>
    </rPh>
    <rPh sb="118" eb="120">
      <t>ケイイ</t>
    </rPh>
    <rPh sb="123" eb="124">
      <t>フク</t>
    </rPh>
    <rPh sb="127" eb="130">
      <t>グタイテキ</t>
    </rPh>
    <rPh sb="144" eb="146">
      <t>ヘイシャ</t>
    </rPh>
    <rPh sb="147" eb="149">
      <t>ソウギョウ</t>
    </rPh>
    <rPh sb="155" eb="156">
      <t>ネン</t>
    </rPh>
    <rPh sb="156" eb="158">
      <t>イライ</t>
    </rPh>
    <rPh sb="159" eb="162">
      <t>ソウギョウシャ</t>
    </rPh>
    <rPh sb="162" eb="163">
      <t>ミズカ</t>
    </rPh>
    <rPh sb="165" eb="166">
      <t>カジ</t>
    </rPh>
    <rPh sb="167" eb="168">
      <t>ト</t>
    </rPh>
    <rPh sb="169" eb="170">
      <t>カタチ</t>
    </rPh>
    <rPh sb="174" eb="176">
      <t>セイゾウ</t>
    </rPh>
    <rPh sb="177" eb="181">
      <t>ハンバイジギョウ</t>
    </rPh>
    <rPh sb="182" eb="184">
      <t>シュジク</t>
    </rPh>
    <rPh sb="187" eb="189">
      <t>ジギョウ</t>
    </rPh>
    <rPh sb="205" eb="207">
      <t>サッコン</t>
    </rPh>
    <rPh sb="210" eb="211">
      <t>カ</t>
    </rPh>
    <rPh sb="212" eb="213">
      <t>トモナ</t>
    </rPh>
    <rPh sb="219" eb="221">
      <t>エイキョウ</t>
    </rPh>
    <rPh sb="233" eb="236">
      <t>コウケイシャ</t>
    </rPh>
    <rPh sb="237" eb="239">
      <t>フザイ</t>
    </rPh>
    <rPh sb="241" eb="242">
      <t>トモナ</t>
    </rPh>
    <rPh sb="244" eb="248">
      <t>キゾンジギョウ</t>
    </rPh>
    <rPh sb="366" eb="369">
      <t>センモンカ</t>
    </rPh>
    <rPh sb="391" eb="392">
      <t>ウケ</t>
    </rPh>
    <rPh sb="394" eb="396">
      <t>カノウ</t>
    </rPh>
    <rPh sb="400" eb="402">
      <t>ハイギョウ</t>
    </rPh>
    <rPh sb="412" eb="416">
      <t>ケイエイシゲン</t>
    </rPh>
    <rPh sb="417" eb="418">
      <t>ヒ</t>
    </rPh>
    <rPh sb="419" eb="420">
      <t>ツ</t>
    </rPh>
    <rPh sb="421" eb="423">
      <t>ホウシン</t>
    </rPh>
    <rPh sb="424" eb="425">
      <t>カタ</t>
    </rPh>
    <rPh sb="427" eb="431">
      <t>ホンホジョキン</t>
    </rPh>
    <rPh sb="432" eb="434">
      <t>カツヨウ</t>
    </rPh>
    <rPh sb="435" eb="437">
      <t>ケントウ</t>
    </rPh>
    <phoneticPr fontId="117"/>
  </si>
  <si>
    <r>
      <rPr>
        <sz val="10"/>
        <color rgb="FF0070C0"/>
        <rFont val="游ゴシック"/>
        <family val="3"/>
        <charset val="128"/>
        <scheme val="minor"/>
      </rP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本補助金の申請および補助事業の実施にあたり、経営資源の引継ぎの目的（重視したことや達成度合いなどを含む）を具体的に記載してください。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現在の従業員の雇用の維持・向上と、取引先との取引の維持を実現することが、経営資源引継ぎの第一の目的である。長年地域に根差して経営を行ってきた弊社としては、地域の雇用維持や経済への貢献を確保しながら、経営者の高齢化という課題を解決したいと考えた。実際の引継ぎ先となった企業は同じ地域にある中堅のXX事業会社であり、ちょうど弊社のXX技術にニーズがあり事業における親和性が図られること、また事業拡大にあたって人員確保についても前向きであったことから、スムーズに交渉に臨むことができた。経営資源引継ぎの実現によって、XX事業会社での雇用維持や事業におけるシナジー創出等が図られ、当初の目的は達成できたと考えている。</t>
    </r>
    <rPh sb="67" eb="69">
      <t>ヒキツ</t>
    </rPh>
    <rPh sb="71" eb="73">
      <t>モクテキ</t>
    </rPh>
    <rPh sb="74" eb="77">
      <t>ヒツヨウセイ</t>
    </rPh>
    <rPh sb="111" eb="113">
      <t>モクテキ</t>
    </rPh>
    <rPh sb="114" eb="116">
      <t>ジュウシ</t>
    </rPh>
    <rPh sb="121" eb="123">
      <t>タッセイ</t>
    </rPh>
    <rPh sb="123" eb="125">
      <t>ドア</t>
    </rPh>
    <rPh sb="129" eb="130">
      <t>フク</t>
    </rPh>
    <rPh sb="133" eb="136">
      <t>グタイテキ</t>
    </rPh>
    <rPh sb="150" eb="152">
      <t>ゲンザイ</t>
    </rPh>
    <rPh sb="153" eb="156">
      <t>ジュウギョウイン</t>
    </rPh>
    <rPh sb="157" eb="159">
      <t>コヨウ</t>
    </rPh>
    <rPh sb="160" eb="162">
      <t>イジ</t>
    </rPh>
    <rPh sb="163" eb="165">
      <t>コウジョウ</t>
    </rPh>
    <rPh sb="167" eb="169">
      <t>トリヒキ</t>
    </rPh>
    <rPh sb="169" eb="170">
      <t>サキ</t>
    </rPh>
    <rPh sb="172" eb="174">
      <t>トリヒキ</t>
    </rPh>
    <rPh sb="175" eb="177">
      <t>イジ</t>
    </rPh>
    <rPh sb="178" eb="180">
      <t>ジツゲン</t>
    </rPh>
    <rPh sb="186" eb="190">
      <t>ケイエイシゲン</t>
    </rPh>
    <rPh sb="190" eb="192">
      <t>ヒキツ</t>
    </rPh>
    <rPh sb="194" eb="196">
      <t>ダイイチ</t>
    </rPh>
    <rPh sb="197" eb="199">
      <t>モクテキ</t>
    </rPh>
    <rPh sb="203" eb="205">
      <t>ナガネン</t>
    </rPh>
    <rPh sb="205" eb="207">
      <t>チイキ</t>
    </rPh>
    <rPh sb="208" eb="210">
      <t>ネザ</t>
    </rPh>
    <rPh sb="212" eb="214">
      <t>ケイエイ</t>
    </rPh>
    <rPh sb="215" eb="216">
      <t>オコナ</t>
    </rPh>
    <rPh sb="220" eb="222">
      <t>ヘイシャ</t>
    </rPh>
    <rPh sb="227" eb="229">
      <t>チイキ</t>
    </rPh>
    <rPh sb="230" eb="234">
      <t>コヨウイジ</t>
    </rPh>
    <rPh sb="235" eb="237">
      <t>ケイザイ</t>
    </rPh>
    <rPh sb="239" eb="241">
      <t>コウケン</t>
    </rPh>
    <rPh sb="242" eb="244">
      <t>カクホ</t>
    </rPh>
    <rPh sb="249" eb="252">
      <t>ケイエイシャ</t>
    </rPh>
    <rPh sb="253" eb="256">
      <t>コウレイカ</t>
    </rPh>
    <rPh sb="259" eb="261">
      <t>カダイ</t>
    </rPh>
    <rPh sb="262" eb="264">
      <t>カイケツ</t>
    </rPh>
    <rPh sb="268" eb="269">
      <t>カンガ</t>
    </rPh>
    <rPh sb="272" eb="274">
      <t>ジッサイ</t>
    </rPh>
    <rPh sb="283" eb="285">
      <t>キギョウ</t>
    </rPh>
    <rPh sb="286" eb="287">
      <t>オナ</t>
    </rPh>
    <rPh sb="288" eb="290">
      <t>チイキ</t>
    </rPh>
    <rPh sb="293" eb="295">
      <t>チュウケン</t>
    </rPh>
    <rPh sb="310" eb="312">
      <t>ヘイシャ</t>
    </rPh>
    <rPh sb="315" eb="317">
      <t>ギジュツ</t>
    </rPh>
    <rPh sb="324" eb="326">
      <t>ジギョウ</t>
    </rPh>
    <rPh sb="330" eb="333">
      <t>シンワセイ</t>
    </rPh>
    <rPh sb="334" eb="335">
      <t>ハカ</t>
    </rPh>
    <rPh sb="343" eb="345">
      <t>ジギョウ</t>
    </rPh>
    <rPh sb="345" eb="347">
      <t>カクダイ</t>
    </rPh>
    <rPh sb="352" eb="356">
      <t>ジンインカクホ</t>
    </rPh>
    <rPh sb="361" eb="363">
      <t>マエム</t>
    </rPh>
    <rPh sb="378" eb="380">
      <t>コウショウ</t>
    </rPh>
    <rPh sb="381" eb="382">
      <t>ノゾ</t>
    </rPh>
    <rPh sb="390" eb="394">
      <t>ケイエイシゲン</t>
    </rPh>
    <rPh sb="394" eb="396">
      <t>ヒキツ</t>
    </rPh>
    <rPh sb="398" eb="400">
      <t>ジツゲン</t>
    </rPh>
    <rPh sb="407" eb="409">
      <t>ジギョウ</t>
    </rPh>
    <rPh sb="409" eb="411">
      <t>ガイシャ</t>
    </rPh>
    <rPh sb="413" eb="417">
      <t>コヨウイジ</t>
    </rPh>
    <rPh sb="418" eb="420">
      <t>ジギョウ</t>
    </rPh>
    <rPh sb="428" eb="430">
      <t>ソウシュツ</t>
    </rPh>
    <rPh sb="430" eb="431">
      <t>トウ</t>
    </rPh>
    <rPh sb="432" eb="433">
      <t>ハカ</t>
    </rPh>
    <rPh sb="436" eb="438">
      <t>トウショ</t>
    </rPh>
    <rPh sb="439" eb="441">
      <t>モクテキ</t>
    </rPh>
    <rPh sb="442" eb="444">
      <t>タッセイ</t>
    </rPh>
    <rPh sb="448" eb="449">
      <t>カンガ</t>
    </rPh>
    <phoneticPr fontId="117"/>
  </si>
  <si>
    <r>
      <rPr>
        <sz val="10"/>
        <color rgb="FF0070C0"/>
        <rFont val="游ゴシック"/>
        <family val="3"/>
        <charset val="128"/>
        <scheme val="minor"/>
      </rPr>
      <t xml:space="preserve">【交付申請時の入力内容の参照を推奨】
交付申請時jGrants入力フォーム　＞「経営資源引継ぎの内容・計画」セクション　＞『1209_計画内容（経営資源引継ぎの概要）』
</t>
    </r>
    <r>
      <rPr>
        <sz val="10"/>
        <color theme="1"/>
        <rFont val="游ゴシック"/>
        <family val="3"/>
        <charset val="128"/>
        <scheme val="minor"/>
      </rPr>
      <t xml:space="preserve">
交付申請時に提出した経営資源引継ぎの実施計画に対して、専門家への依頼、相手探し、交渉の進捗、契約締結など、経営資源引継ぎに向けて具体的に実施した内容について、実施時期（２０XX年X月など）を添えて具体的に記載してください。
</t>
    </r>
    <r>
      <rPr>
        <sz val="10"/>
        <color rgb="FF5F5F5F"/>
        <rFont val="游ゴシック"/>
        <family val="3"/>
        <charset val="128"/>
        <scheme val="minor"/>
      </rPr>
      <t>例）
20XX年X月：仲介会社との提携仲介契約の締結
20XX年X月：交渉相手と基本合意書締結
20XX年X月：交渉相手と最終契約締結</t>
    </r>
    <rPh sb="1" eb="6">
      <t>コウフシンセイジ</t>
    </rPh>
    <rPh sb="7" eb="9">
      <t>ニュウリョク</t>
    </rPh>
    <rPh sb="9" eb="11">
      <t>ナイヨウ</t>
    </rPh>
    <rPh sb="15" eb="17">
      <t>スイショウ</t>
    </rPh>
    <rPh sb="132" eb="134">
      <t>ケイヤク</t>
    </rPh>
    <rPh sb="134" eb="136">
      <t>テイケツ</t>
    </rPh>
    <rPh sb="188" eb="190">
      <t>キサイ</t>
    </rPh>
    <rPh sb="199" eb="200">
      <t>レイ</t>
    </rPh>
    <rPh sb="206" eb="207">
      <t>ネン</t>
    </rPh>
    <rPh sb="208" eb="209">
      <t>ガツ</t>
    </rPh>
    <rPh sb="230" eb="231">
      <t>ネン</t>
    </rPh>
    <rPh sb="232" eb="233">
      <t>ガツ</t>
    </rPh>
    <rPh sb="234" eb="236">
      <t>コウショウ</t>
    </rPh>
    <rPh sb="236" eb="238">
      <t>アイテ</t>
    </rPh>
    <rPh sb="239" eb="244">
      <t>キホンゴウイショ</t>
    </rPh>
    <rPh sb="244" eb="246">
      <t>テイケツ</t>
    </rPh>
    <rPh sb="255" eb="257">
      <t>コウショウ</t>
    </rPh>
    <rPh sb="257" eb="259">
      <t>アイテ</t>
    </rPh>
    <rPh sb="260" eb="262">
      <t>サイシュウ</t>
    </rPh>
    <rPh sb="262" eb="264">
      <t>ケイヤク</t>
    </rPh>
    <rPh sb="264" eb="266">
      <t>テイケツ</t>
    </rPh>
    <phoneticPr fontId="117"/>
  </si>
  <si>
    <r>
      <t xml:space="preserve">経営資源引継ぎの実現状況に応じた補助事業期間後における展望を記入してください。
</t>
    </r>
    <r>
      <rPr>
        <sz val="10"/>
        <color rgb="FF5F5F5F"/>
        <rFont val="游ゴシック"/>
        <family val="3"/>
        <charset val="128"/>
        <scheme val="minor"/>
      </rPr>
      <t>例）
補助事業期間中に無事会社を相手に譲渡することができたので、今後1年間を目途に現場での引継ぎを実施していく。代表者である自身も顧問契約を締結の上、アドバイザー業務を務め、弊社社員が新たな環境のもとでＸＸ技術に関するノウハウを伝達・活用してゆけるよう、引継ぎ先の技術主任や社員とともにＸＸＸＸＸＸを実施していく。また、現在の弊社工場を引継ぎ先のXXXX向上として再活用するために・・・・・</t>
    </r>
    <rPh sb="40" eb="41">
      <t>レイ</t>
    </rPh>
    <rPh sb="43" eb="45">
      <t>ホジョ</t>
    </rPh>
    <rPh sb="45" eb="47">
      <t>ジギョウ</t>
    </rPh>
    <rPh sb="47" eb="49">
      <t>キカン</t>
    </rPh>
    <rPh sb="49" eb="50">
      <t>チュウ</t>
    </rPh>
    <rPh sb="51" eb="53">
      <t>ブジ</t>
    </rPh>
    <rPh sb="53" eb="55">
      <t>ガイシャ</t>
    </rPh>
    <rPh sb="56" eb="58">
      <t>アイテ</t>
    </rPh>
    <rPh sb="59" eb="61">
      <t>ジョウト</t>
    </rPh>
    <rPh sb="72" eb="74">
      <t>コンゴ</t>
    </rPh>
    <rPh sb="75" eb="77">
      <t>ネンカン</t>
    </rPh>
    <rPh sb="78" eb="80">
      <t>メド</t>
    </rPh>
    <rPh sb="81" eb="83">
      <t>ゲンバ</t>
    </rPh>
    <rPh sb="85" eb="87">
      <t>ヒキツ</t>
    </rPh>
    <rPh sb="89" eb="91">
      <t>ジッシ</t>
    </rPh>
    <rPh sb="96" eb="99">
      <t>ダイヒョウシャ</t>
    </rPh>
    <rPh sb="102" eb="104">
      <t>ジシン</t>
    </rPh>
    <rPh sb="105" eb="109">
      <t>コモンケイヤク</t>
    </rPh>
    <rPh sb="110" eb="112">
      <t>テイケツ</t>
    </rPh>
    <rPh sb="113" eb="114">
      <t>ウエ</t>
    </rPh>
    <rPh sb="121" eb="123">
      <t>ギョウム</t>
    </rPh>
    <rPh sb="124" eb="125">
      <t>ツト</t>
    </rPh>
    <rPh sb="127" eb="129">
      <t>ヘイシャ</t>
    </rPh>
    <rPh sb="129" eb="131">
      <t>シャイン</t>
    </rPh>
    <rPh sb="132" eb="133">
      <t>アラ</t>
    </rPh>
    <rPh sb="135" eb="137">
      <t>カンキョウ</t>
    </rPh>
    <rPh sb="143" eb="145">
      <t>ギジュツ</t>
    </rPh>
    <rPh sb="146" eb="147">
      <t>カン</t>
    </rPh>
    <rPh sb="154" eb="156">
      <t>デンタツ</t>
    </rPh>
    <rPh sb="157" eb="159">
      <t>カツヨウ</t>
    </rPh>
    <rPh sb="167" eb="169">
      <t>ヒキツ</t>
    </rPh>
    <rPh sb="170" eb="171">
      <t>サキ</t>
    </rPh>
    <rPh sb="172" eb="176">
      <t>ギジュツシュニン</t>
    </rPh>
    <rPh sb="190" eb="192">
      <t>ジッシ</t>
    </rPh>
    <rPh sb="200" eb="202">
      <t>ゲンザイ</t>
    </rPh>
    <rPh sb="203" eb="205">
      <t>ヘイシャ</t>
    </rPh>
    <rPh sb="205" eb="207">
      <t>コウジョウ</t>
    </rPh>
    <rPh sb="208" eb="210">
      <t>ヒキツ</t>
    </rPh>
    <rPh sb="211" eb="212">
      <t>サキ</t>
    </rPh>
    <rPh sb="217" eb="219">
      <t>コウジョウ</t>
    </rPh>
    <rPh sb="222" eb="225">
      <t>サイカツヨウ</t>
    </rPh>
    <phoneticPr fontId="117"/>
  </si>
  <si>
    <r>
      <t xml:space="preserve">経営資源の引継ぎ（補助事業の実施）において、外部専門家等を活用した理由を具体的に記入してください。
※FA・仲介業務に関して専門家に委託している場合は、当該当該業務に関する専門家活用理由を記載してください。
</t>
    </r>
    <r>
      <rPr>
        <sz val="9.8000000000000007"/>
        <color rgb="FF5F5F5F"/>
        <rFont val="游ゴシック"/>
        <family val="3"/>
        <charset val="128"/>
        <scheme val="minor"/>
      </rPr>
      <t>例）
会社の譲渡に関するノウハウが全くなく、どこから手をつけてよいかわからなかった。日頃から経営相談をしている顧問税理士に相談したところ・・・・</t>
    </r>
    <rPh sb="54" eb="56">
      <t>チュウカイ</t>
    </rPh>
    <rPh sb="56" eb="58">
      <t>ギョウム</t>
    </rPh>
    <rPh sb="59" eb="60">
      <t>カン</t>
    </rPh>
    <rPh sb="62" eb="65">
      <t>センモンカ</t>
    </rPh>
    <rPh sb="66" eb="68">
      <t>イタク</t>
    </rPh>
    <rPh sb="72" eb="74">
      <t>バアイ</t>
    </rPh>
    <rPh sb="76" eb="78">
      <t>トウガイ</t>
    </rPh>
    <rPh sb="78" eb="80">
      <t>トウガイ</t>
    </rPh>
    <rPh sb="80" eb="82">
      <t>ギョウム</t>
    </rPh>
    <rPh sb="83" eb="84">
      <t>カン</t>
    </rPh>
    <rPh sb="86" eb="89">
      <t>センモンカ</t>
    </rPh>
    <rPh sb="89" eb="91">
      <t>カツヨウ</t>
    </rPh>
    <rPh sb="91" eb="93">
      <t>リユウ</t>
    </rPh>
    <rPh sb="94" eb="96">
      <t>キサイ</t>
    </rPh>
    <rPh sb="110" eb="112">
      <t>ジョウト</t>
    </rPh>
    <rPh sb="146" eb="148">
      <t>ヒゴロ</t>
    </rPh>
    <rPh sb="150" eb="154">
      <t>ケイエイソウダン</t>
    </rPh>
    <rPh sb="159" eb="164">
      <t>コモンゼイリシ</t>
    </rPh>
    <rPh sb="165" eb="167">
      <t>ソウダン</t>
    </rPh>
    <phoneticPr fontId="117"/>
  </si>
  <si>
    <r>
      <rPr>
        <sz val="10"/>
        <color rgb="FF0070C0"/>
        <rFont val="游ゴシック"/>
        <family val="3"/>
        <charset val="128"/>
        <scheme val="minor"/>
      </rPr>
      <t>【買い手支援型の場合】</t>
    </r>
    <r>
      <rPr>
        <sz val="10"/>
        <color theme="1"/>
        <rFont val="游ゴシック"/>
        <family val="3"/>
        <charset val="128"/>
        <scheme val="minor"/>
      </rPr>
      <t xml:space="preserve">
買い手支援型の場合、過去に買収したM&amp;A件数を記入してください。</t>
    </r>
    <rPh sb="1" eb="2">
      <t>カ</t>
    </rPh>
    <rPh sb="3" eb="4">
      <t>テ</t>
    </rPh>
    <rPh sb="4" eb="7">
      <t>シエンガタ</t>
    </rPh>
    <phoneticPr fontId="117"/>
  </si>
  <si>
    <r>
      <t>3.経営資源引継ぎの相手先情報　</t>
    </r>
    <r>
      <rPr>
        <b/>
        <sz val="12"/>
        <color rgb="FFC00000"/>
        <rFont val="游ゴシック"/>
        <family val="3"/>
        <charset val="128"/>
        <scheme val="minor"/>
      </rPr>
      <t>※交渉相手が見つかっていない場合は記載不要</t>
    </r>
    <phoneticPr fontId="117"/>
  </si>
  <si>
    <r>
      <t>5.</t>
    </r>
    <r>
      <rPr>
        <b/>
        <sz val="11.75"/>
        <color rgb="FFC00000"/>
        <rFont val="游ゴシック"/>
        <family val="3"/>
        <charset val="128"/>
        <scheme val="minor"/>
      </rPr>
      <t>【任意】</t>
    </r>
    <r>
      <rPr>
        <b/>
        <sz val="12"/>
        <color theme="1"/>
        <rFont val="游ゴシック"/>
        <family val="3"/>
        <charset val="128"/>
        <scheme val="minor"/>
      </rPr>
      <t>補助事業実施が確認できる写真</t>
    </r>
  </si>
  <si>
    <r>
      <t>補助事業の取組の様子（専門家との相談の様子や自社の外観、引継ぎだ事業の様子など）がわかる写真を1～3枚、</t>
    </r>
    <r>
      <rPr>
        <b/>
        <u/>
        <sz val="10"/>
        <color theme="1"/>
        <rFont val="游ゴシック"/>
        <family val="3"/>
        <charset val="128"/>
        <scheme val="minor"/>
      </rPr>
      <t>任意にて</t>
    </r>
    <r>
      <rPr>
        <sz val="10"/>
        <color theme="1"/>
        <rFont val="游ゴシック"/>
        <family val="3"/>
        <charset val="128"/>
        <scheme val="minor"/>
      </rPr>
      <t xml:space="preserve">ご提出ください。
</t>
    </r>
    <r>
      <rPr>
        <sz val="9.8000000000000007"/>
        <color rgb="FFC00000"/>
        <rFont val="游ゴシック"/>
        <family val="3"/>
        <charset val="128"/>
        <scheme val="minor"/>
      </rPr>
      <t>※Webサイトで事例として紹介される可能性がありますので、個人情報や営業秘密等の漏洩リスクがない写真かを事前に必ずご確認ください。</t>
    </r>
    <rPh sb="11" eb="14">
      <t>センモンカ</t>
    </rPh>
    <rPh sb="16" eb="18">
      <t>ソウダン</t>
    </rPh>
    <rPh sb="19" eb="21">
      <t>ヨウス</t>
    </rPh>
    <rPh sb="22" eb="24">
      <t>ジシャ</t>
    </rPh>
    <rPh sb="25" eb="27">
      <t>ガイカン</t>
    </rPh>
    <rPh sb="28" eb="30">
      <t>ヒキツ</t>
    </rPh>
    <rPh sb="32" eb="34">
      <t>ジギョウ</t>
    </rPh>
    <rPh sb="35" eb="37">
      <t>ヨウス</t>
    </rPh>
    <rPh sb="52" eb="54">
      <t>ニンイ</t>
    </rPh>
    <rPh sb="57" eb="59">
      <t>テイシュツ</t>
    </rPh>
    <rPh sb="94" eb="98">
      <t>コジンジョウホウ</t>
    </rPh>
    <phoneticPr fontId="117"/>
  </si>
  <si>
    <r>
      <t xml:space="preserve">左記内容を確認の上、選択肢より回答してください。
</t>
    </r>
    <r>
      <rPr>
        <sz val="9.8000000000000007"/>
        <color rgb="FFFF0000"/>
        <rFont val="游ゴシック"/>
        <family val="3"/>
        <charset val="128"/>
        <scheme val="minor"/>
      </rPr>
      <t>※尚、左記誓約事項に同意されない場合は、交付申請時のjGrants上の誓約事項「2613_(12).当社（私）は、補助事業期間内に経営資源引継ぎが実現しない場合、補助事業期間終了後3年間の後年報告を実施する事を誓約します。」等を遵守しないものとして交付決定の取り消しを行いますのでご留意ください。</t>
    </r>
    <rPh sb="138" eb="139">
      <t>トウ</t>
    </rPh>
    <rPh sb="167" eb="169">
      <t>リュウイ</t>
    </rPh>
    <phoneticPr fontId="117"/>
  </si>
  <si>
    <r>
      <rPr>
        <sz val="10"/>
        <color rgb="FF0070C0"/>
        <rFont val="游ゴシック"/>
        <family val="3"/>
        <charset val="128"/>
        <scheme val="minor"/>
      </rPr>
      <t>【交付申請時の入力内容の参照を推奨】
交付申請時jGrants入力フォーム　＞「経営資源引継ぎの内容・計画」セクション　＞『1209_計画内容（経営資源引継ぎの概要）』
本エクセルファイルの、「様式第5-1_事業実施概要報告書シート」＞「2.経営資源引継ぎの概要」セクション＞「5.補助事業（経営資源引継ぎ）の実施内容）」に記載された内容が自動反映されます。</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20XX年X月：候補者数社とNDA締結
20XX年X月：候補者選定のためにXXXXXX
・・・・・・・</t>
    </r>
    <rPh sb="1" eb="6">
      <t>コウフシンセイジ</t>
    </rPh>
    <rPh sb="7" eb="9">
      <t>ニュウリョク</t>
    </rPh>
    <rPh sb="9" eb="11">
      <t>ナイヨウ</t>
    </rPh>
    <rPh sb="15" eb="17">
      <t>スイショウ</t>
    </rPh>
    <rPh sb="86" eb="87">
      <t>ホン</t>
    </rPh>
    <rPh sb="98" eb="100">
      <t>ヨウシキ</t>
    </rPh>
    <rPh sb="100" eb="101">
      <t>ダイ</t>
    </rPh>
    <rPh sb="105" eb="107">
      <t>ジギョウ</t>
    </rPh>
    <rPh sb="107" eb="109">
      <t>ジッシ</t>
    </rPh>
    <rPh sb="109" eb="114">
      <t>ガイヨウホウコクショ</t>
    </rPh>
    <rPh sb="163" eb="165">
      <t>キサイ</t>
    </rPh>
    <rPh sb="168" eb="170">
      <t>ナイヨウ</t>
    </rPh>
    <rPh sb="171" eb="173">
      <t>ジドウ</t>
    </rPh>
    <rPh sb="173" eb="175">
      <t>ハンエイ</t>
    </rPh>
    <rPh sb="182" eb="183">
      <t>レイ</t>
    </rPh>
    <rPh sb="189" eb="190">
      <t>ネン</t>
    </rPh>
    <rPh sb="191" eb="192">
      <t>ガツ</t>
    </rPh>
    <rPh sb="213" eb="214">
      <t>ネン</t>
    </rPh>
    <rPh sb="215" eb="216">
      <t>ガツ</t>
    </rPh>
    <rPh sb="231" eb="233">
      <t>トウロク</t>
    </rPh>
    <rPh sb="242" eb="245">
      <t>コウホシャ</t>
    </rPh>
    <rPh sb="245" eb="247">
      <t>スウシャ</t>
    </rPh>
    <rPh sb="251" eb="253">
      <t>テイケツ</t>
    </rPh>
    <rPh sb="262" eb="265">
      <t>コウホシャ</t>
    </rPh>
    <rPh sb="265" eb="267">
      <t>センテイ</t>
    </rPh>
    <phoneticPr fontId="117"/>
  </si>
  <si>
    <r>
      <t xml:space="preserve">上記の当初計画に対して、実際の補助事業進捗がどのようなものであったかを記載してください。
</t>
    </r>
    <r>
      <rPr>
        <sz val="9.8000000000000007"/>
        <color rgb="FFFF0000"/>
        <rFont val="游ゴシック"/>
        <family val="3"/>
        <charset val="128"/>
        <scheme val="minor"/>
      </rPr>
      <t xml:space="preserve">※補助事業期間中の進捗を月ごとに示すこと。書き方が不十分である場合は不備とみなします。
</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20XX年X月：候補者追加検討のため、別のマッチングプラットフォームに登録
20XX年X月：候補者のうちX社とXXXXXXXX
・・・・・・・</t>
    </r>
    <rPh sb="154" eb="156">
      <t>ツイカ</t>
    </rPh>
    <rPh sb="156" eb="158">
      <t>ケントウ</t>
    </rPh>
    <rPh sb="162" eb="163">
      <t>ベツ</t>
    </rPh>
    <rPh sb="178" eb="180">
      <t>トウロク</t>
    </rPh>
    <rPh sb="189" eb="192">
      <t>コウホシャ</t>
    </rPh>
    <rPh sb="196" eb="197">
      <t>シャ</t>
    </rPh>
    <phoneticPr fontId="117"/>
  </si>
  <si>
    <r>
      <t xml:space="preserve">上記進捗に応じて、今回実績報告時に提出する成果物の名称を全て記載してください。
</t>
    </r>
    <r>
      <rPr>
        <sz val="9.8000000000000007"/>
        <color rgb="FFFF0000"/>
        <rFont val="游ゴシック"/>
        <family val="3"/>
        <charset val="128"/>
        <scheme val="minor"/>
      </rPr>
      <t xml:space="preserve">
※成果物の内容によっては、進捗に関する詳細確認のため、事務局より補助事業者又は専門家への聴取を行う場合があります。
</t>
    </r>
    <r>
      <rPr>
        <sz val="9.8000000000000007"/>
        <color rgb="FF5F5F5F"/>
        <rFont val="游ゴシック"/>
        <family val="3"/>
        <charset val="128"/>
        <scheme val="minor"/>
      </rPr>
      <t>例）
・XXXX関連のロングリスト
・XXXXにおけるタッピング実績
・XXXX社の企業概要書</t>
    </r>
    <rPh sb="54" eb="56">
      <t>シンチョク</t>
    </rPh>
    <rPh sb="57" eb="58">
      <t>カン</t>
    </rPh>
    <rPh sb="60" eb="62">
      <t>ショウサイ</t>
    </rPh>
    <rPh sb="62" eb="64">
      <t>カクニン</t>
    </rPh>
    <rPh sb="68" eb="71">
      <t>ジムキョク</t>
    </rPh>
    <rPh sb="73" eb="78">
      <t>ホジョジギョウシャ</t>
    </rPh>
    <rPh sb="78" eb="79">
      <t>マタ</t>
    </rPh>
    <rPh sb="80" eb="83">
      <t>センモンカ</t>
    </rPh>
    <rPh sb="107" eb="109">
      <t>カンレン</t>
    </rPh>
    <rPh sb="130" eb="132">
      <t>ジッセキ</t>
    </rPh>
    <rPh sb="138" eb="139">
      <t>シャ</t>
    </rPh>
    <rPh sb="139" eb="140">
      <t>シャ</t>
    </rPh>
    <rPh sb="141" eb="143">
      <t>キギョウ</t>
    </rPh>
    <rPh sb="143" eb="146">
      <t>ガイヨウショ</t>
    </rPh>
    <phoneticPr fontId="117"/>
  </si>
  <si>
    <r>
      <rPr>
        <sz val="9.8000000000000007"/>
        <color theme="1"/>
        <rFont val="游ゴシック"/>
        <family val="3"/>
        <charset val="128"/>
        <scheme val="minor"/>
      </rPr>
      <t xml:space="preserve">補助事業期間内に成約に至らなかった要因を、詳細かつ具体的に記載してください。
</t>
    </r>
    <r>
      <rPr>
        <sz val="10"/>
        <color rgb="FFFF0000"/>
        <rFont val="游ゴシック"/>
        <family val="3"/>
        <charset val="128"/>
        <scheme val="minor"/>
      </rPr>
      <t xml:space="preserve">
※書き方が不十分である場合は記載の追加を依頼する場合があります。</t>
    </r>
    <rPh sb="54" eb="56">
      <t>キサイ</t>
    </rPh>
    <rPh sb="57" eb="59">
      <t>ツイカ</t>
    </rPh>
    <rPh sb="60" eb="62">
      <t>イライ</t>
    </rPh>
    <phoneticPr fontId="117"/>
  </si>
  <si>
    <r>
      <t xml:space="preserve">上記回答したM&amp;A支援機関より提供された支援内容を、詳細かつ具体的に記載してください。
</t>
    </r>
    <r>
      <rPr>
        <sz val="9.8000000000000007"/>
        <color rgb="FFFF0000"/>
        <rFont val="游ゴシック"/>
        <family val="3"/>
        <charset val="128"/>
        <scheme val="minor"/>
      </rPr>
      <t>※書き方が不十分である場合は記載の追加を依頼する場合があります。</t>
    </r>
    <phoneticPr fontId="117"/>
  </si>
  <si>
    <r>
      <t xml:space="preserve">今後のM&amp;A成約に向けてどのような課題があるか（どのような課題を解消すれば成約に至るか）について、詳細かつ具体的に記載してください。
</t>
    </r>
    <r>
      <rPr>
        <sz val="9.8000000000000007"/>
        <color rgb="FFFF0000"/>
        <rFont val="游ゴシック"/>
        <family val="3"/>
        <charset val="128"/>
        <scheme val="minor"/>
      </rPr>
      <t>※書き方が不十分である場合は記載の追加を依頼する場合があります。</t>
    </r>
  </si>
  <si>
    <r>
      <t xml:space="preserve">上記に記載した課題に対して、どのように対応する方針かを詳細かつ具体的に記載してください。未定である場合には、その理由も併せて詳細に記載すること。
</t>
    </r>
    <r>
      <rPr>
        <sz val="9.8000000000000007"/>
        <color rgb="FFFF0000"/>
        <rFont val="游ゴシック"/>
        <family val="3"/>
        <charset val="128"/>
        <scheme val="minor"/>
      </rPr>
      <t>※書き方が不十分である場合は記載の追加を依頼する場合があります。</t>
    </r>
    <rPh sb="0" eb="2">
      <t>ジョウキ</t>
    </rPh>
    <rPh sb="3" eb="5">
      <t>キサイ</t>
    </rPh>
    <rPh sb="7" eb="9">
      <t>カダイ</t>
    </rPh>
    <rPh sb="10" eb="11">
      <t>タイ</t>
    </rPh>
    <rPh sb="19" eb="21">
      <t>タイオウ</t>
    </rPh>
    <rPh sb="23" eb="25">
      <t>ホウシン</t>
    </rPh>
    <rPh sb="27" eb="29">
      <t>ショウサイ</t>
    </rPh>
    <rPh sb="31" eb="34">
      <t>グタイテキ</t>
    </rPh>
    <rPh sb="35" eb="37">
      <t>キサイ</t>
    </rPh>
    <rPh sb="44" eb="46">
      <t>ミテイ</t>
    </rPh>
    <rPh sb="49" eb="51">
      <t>バアイ</t>
    </rPh>
    <rPh sb="56" eb="58">
      <t>リユウ</t>
    </rPh>
    <rPh sb="59" eb="60">
      <t>アワ</t>
    </rPh>
    <rPh sb="62" eb="64">
      <t>ショウサイ</t>
    </rPh>
    <rPh sb="65" eb="67">
      <t>キサイ</t>
    </rPh>
    <phoneticPr fontId="117"/>
  </si>
  <si>
    <r>
      <rPr>
        <u/>
        <sz val="9.8000000000000007"/>
        <color theme="1"/>
        <rFont val="游ゴシック"/>
        <family val="3"/>
        <charset val="128"/>
        <scheme val="minor"/>
      </rPr>
      <t>補助事業完了期限日の属する月の翌月から12か月分</t>
    </r>
    <r>
      <rPr>
        <sz val="10"/>
        <color theme="1"/>
        <rFont val="游ゴシック"/>
        <family val="3"/>
        <charset val="128"/>
        <scheme val="minor"/>
      </rPr>
      <t xml:space="preserve">の、経営資源引継ぎに向けた具体的な計画を記載してください。
</t>
    </r>
    <r>
      <rPr>
        <sz val="10"/>
        <color rgb="FFFF0000"/>
        <rFont val="游ゴシック"/>
        <family val="3"/>
        <charset val="128"/>
        <scheme val="minor"/>
      </rPr>
      <t>※書き方が不十分である場合は記載の追加を依頼する場合があります。</t>
    </r>
    <phoneticPr fontId="117"/>
  </si>
  <si>
    <r>
      <rPr>
        <sz val="9.8000000000000007"/>
        <color rgb="FF0070C0"/>
        <rFont val="游ゴシック"/>
        <family val="3"/>
        <charset val="128"/>
        <scheme val="minor"/>
      </rPr>
      <t>【記載例】　</t>
    </r>
    <r>
      <rPr>
        <sz val="10"/>
        <color theme="1"/>
        <rFont val="游ゴシック"/>
        <family val="3"/>
        <charset val="128"/>
        <scheme val="minor"/>
      </rPr>
      <t>専門家を交えて引継ぎ相手であるXX社と、月末～翌月上旬での契約締結に向けて日程を調整する。</t>
    </r>
  </si>
  <si>
    <t>様式第5-6-1.経費区分別証拠書類一覧（リースの解約費 )</t>
    <rPh sb="27" eb="28">
      <t>ヒ</t>
    </rPh>
    <phoneticPr fontId="13"/>
  </si>
  <si>
    <t>うち廃業費</t>
    <rPh sb="2" eb="5">
      <t>ハイギョウヒ</t>
    </rPh>
    <phoneticPr fontId="13"/>
  </si>
  <si>
    <t>※『補助金交付決定通知書』記載の廃業費の額を記入してください</t>
    <rPh sb="13" eb="15">
      <t>キサイ</t>
    </rPh>
    <rPh sb="16" eb="19">
      <t>ハイギョウヒ</t>
    </rPh>
    <rPh sb="20" eb="21">
      <t>ガク</t>
    </rPh>
    <rPh sb="22" eb="24">
      <t>キニュウ</t>
    </rPh>
    <phoneticPr fontId="13"/>
  </si>
  <si>
    <t>令和3年度補正予算「事業継承・引継ぎ補助金」
該当必須様式書類チェックリスト（専門家活用）</t>
    <rPh sb="5" eb="7">
      <t>ホセイ</t>
    </rPh>
    <rPh sb="23" eb="25">
      <t>ガイトウ</t>
    </rPh>
    <rPh sb="25" eb="27">
      <t>ヒッス</t>
    </rPh>
    <rPh sb="27" eb="29">
      <t>ヨウシキ</t>
    </rPh>
    <rPh sb="29" eb="31">
      <t>ショルイ</t>
    </rPh>
    <rPh sb="39" eb="42">
      <t>センモンカ</t>
    </rPh>
    <rPh sb="42" eb="44">
      <t>カツヨウ</t>
    </rPh>
    <phoneticPr fontId="13"/>
  </si>
  <si>
    <t>条件①</t>
    <rPh sb="0" eb="2">
      <t>ジョウケン</t>
    </rPh>
    <phoneticPr fontId="13"/>
  </si>
  <si>
    <t>条件②</t>
    <rPh sb="0" eb="2">
      <t>ジョウケン</t>
    </rPh>
    <phoneticPr fontId="13"/>
  </si>
  <si>
    <t>以下経費の申請がある
・システム利用料</t>
    <rPh sb="0" eb="4">
      <t>イカケイヒ</t>
    </rPh>
    <rPh sb="5" eb="7">
      <t>シンセイ</t>
    </rPh>
    <rPh sb="16" eb="19">
      <t>リヨウリョウ</t>
    </rPh>
    <phoneticPr fontId="13"/>
  </si>
  <si>
    <t>以下経費の申請がある
・保険料、外注費</t>
    <rPh sb="12" eb="15">
      <t>ホケンリョウ</t>
    </rPh>
    <rPh sb="16" eb="18">
      <t>ガイチュウ</t>
    </rPh>
    <rPh sb="18" eb="19">
      <t>ヒ</t>
    </rPh>
    <phoneticPr fontId="13"/>
  </si>
  <si>
    <t>以下経費の申請がある
・廃業費</t>
    <rPh sb="0" eb="4">
      <t>イカケイヒ</t>
    </rPh>
    <rPh sb="5" eb="7">
      <t>シンセイ</t>
    </rPh>
    <rPh sb="12" eb="15">
      <t>ハイギョウヒ</t>
    </rPh>
    <phoneticPr fontId="13"/>
  </si>
  <si>
    <t>条件③</t>
    <rPh sb="0" eb="2">
      <t>ジョウケン</t>
    </rPh>
    <phoneticPr fontId="13"/>
  </si>
  <si>
    <t>成功報酬のみが経費のオンラインマッチングサービスに1社のみ契約、又は、着手金等ランニングコストがかかるオンラインマッチングサービスにて契約</t>
    <rPh sb="0" eb="4">
      <t>セイコウホウシュウ</t>
    </rPh>
    <rPh sb="7" eb="9">
      <t>ケイヒ</t>
    </rPh>
    <rPh sb="26" eb="27">
      <t>シャ</t>
    </rPh>
    <rPh sb="29" eb="31">
      <t>ケイヤク</t>
    </rPh>
    <rPh sb="32" eb="33">
      <t>マタ</t>
    </rPh>
    <rPh sb="35" eb="39">
      <t>チャクシュキントウ</t>
    </rPh>
    <rPh sb="67" eb="69">
      <t>ケイヤク</t>
    </rPh>
    <phoneticPr fontId="13"/>
  </si>
  <si>
    <t>相見積が取得できていない</t>
    <rPh sb="0" eb="3">
      <t>アイミツモリ</t>
    </rPh>
    <rPh sb="4" eb="6">
      <t>シュトク</t>
    </rPh>
    <phoneticPr fontId="13"/>
  </si>
  <si>
    <t>取引額が50万円（税抜）以上である</t>
    <rPh sb="0" eb="3">
      <t>トリヒキガク</t>
    </rPh>
    <rPh sb="6" eb="8">
      <t>マンエン</t>
    </rPh>
    <rPh sb="9" eb="11">
      <t>ゼイヌ</t>
    </rPh>
    <rPh sb="12" eb="14">
      <t>イジョウ</t>
    </rPh>
    <phoneticPr fontId="13"/>
  </si>
  <si>
    <t>ー</t>
    <phoneticPr fontId="13"/>
  </si>
  <si>
    <t>以下経費の申請がある
・旅費</t>
    <rPh sb="12" eb="14">
      <t>リョヒ</t>
    </rPh>
    <phoneticPr fontId="13"/>
  </si>
  <si>
    <t>以下経費の申請がある
・外注費、委託費、保険費、廃業費</t>
    <rPh sb="0" eb="2">
      <t>イカ</t>
    </rPh>
    <rPh sb="2" eb="4">
      <t>ケイヒ</t>
    </rPh>
    <rPh sb="5" eb="7">
      <t>シンセイ</t>
    </rPh>
    <rPh sb="12" eb="15">
      <t>ガイチュウヒ</t>
    </rPh>
    <rPh sb="16" eb="19">
      <t>イタクヒ</t>
    </rPh>
    <rPh sb="20" eb="23">
      <t>ホケンヒ</t>
    </rPh>
    <rPh sb="24" eb="27">
      <t>ハイギョウヒ</t>
    </rPh>
    <phoneticPr fontId="13"/>
  </si>
  <si>
    <t>請求書記載の支払金額が見積書記載の支払金額から10％以上増額した</t>
    <rPh sb="0" eb="3">
      <t>セイキュウショ</t>
    </rPh>
    <rPh sb="3" eb="5">
      <t>キサイ</t>
    </rPh>
    <rPh sb="6" eb="10">
      <t>シハライキンガク</t>
    </rPh>
    <rPh sb="11" eb="14">
      <t>ミツモリショ</t>
    </rPh>
    <rPh sb="14" eb="16">
      <t>キサイ</t>
    </rPh>
    <rPh sb="17" eb="19">
      <t>シハライ</t>
    </rPh>
    <rPh sb="19" eb="21">
      <t>キンガク</t>
    </rPh>
    <rPh sb="26" eb="28">
      <t>イジョウ</t>
    </rPh>
    <rPh sb="28" eb="30">
      <t>ゾウガク</t>
    </rPh>
    <phoneticPr fontId="5"/>
  </si>
  <si>
    <t>宿泊を伴う、又は往復日時が異なる経費が発生した</t>
    <rPh sb="0" eb="2">
      <t>シュクハク</t>
    </rPh>
    <rPh sb="3" eb="4">
      <t>トモナ</t>
    </rPh>
    <rPh sb="6" eb="7">
      <t>マタ</t>
    </rPh>
    <rPh sb="8" eb="12">
      <t>オウフクニチジ</t>
    </rPh>
    <rPh sb="13" eb="14">
      <t>コト</t>
    </rPh>
    <rPh sb="16" eb="18">
      <t>ケイヒ</t>
    </rPh>
    <rPh sb="19" eb="21">
      <t>ハッセイ</t>
    </rPh>
    <phoneticPr fontId="5"/>
  </si>
  <si>
    <t>下記の提出様式該当条件について確認し、条件①~③すべてに該当する場合は該当の様式をを本補助金Webサイトに
掲載されている実績報告フォームにアップロードして提出すること
（作成・整理の完了が確認できている提出様式等の「チェック欄」に"✓"を記入）</t>
    <rPh sb="7" eb="11">
      <t>ガイトウジョウケン</t>
    </rPh>
    <rPh sb="19" eb="21">
      <t>ジョウケン</t>
    </rPh>
    <rPh sb="28" eb="30">
      <t>ガイトウ</t>
    </rPh>
    <rPh sb="32" eb="34">
      <t>バアイ</t>
    </rPh>
    <rPh sb="35" eb="37">
      <t>ガイトウ</t>
    </rPh>
    <rPh sb="38" eb="40">
      <t>ヨウシキ</t>
    </rPh>
    <phoneticPr fontId="13"/>
  </si>
  <si>
    <r>
      <t xml:space="preserve">様式第5-3-7
</t>
    </r>
    <r>
      <rPr>
        <sz val="9"/>
        <color theme="1"/>
        <rFont val="游ゴシック"/>
        <family val="3"/>
        <charset val="128"/>
        <scheme val="minor"/>
      </rPr>
      <t>(*パッケージ③)</t>
    </r>
    <phoneticPr fontId="13"/>
  </si>
  <si>
    <r>
      <t xml:space="preserve">様式第5-3-3
</t>
    </r>
    <r>
      <rPr>
        <sz val="9"/>
        <color theme="1"/>
        <rFont val="游ゴシック"/>
        <family val="3"/>
        <charset val="128"/>
        <scheme val="minor"/>
      </rPr>
      <t>(*パッケージ④)</t>
    </r>
    <phoneticPr fontId="13"/>
  </si>
  <si>
    <t>実績報告書パッケージ②</t>
    <rPh sb="0" eb="2">
      <t>ジッセキ</t>
    </rPh>
    <rPh sb="2" eb="5">
      <t>ホウコクショ</t>
    </rPh>
    <phoneticPr fontId="13"/>
  </si>
  <si>
    <t>実績報告書パッケージ②</t>
    <phoneticPr fontId="13"/>
  </si>
  <si>
    <t>見積と支払金額の差異報告書【様式第5|4】</t>
    <phoneticPr fontId="13"/>
  </si>
  <si>
    <t>見積と支払金額の差異報告書
【様式第5|4】</t>
    <phoneticPr fontId="13"/>
  </si>
  <si>
    <t>見積と支払金額の差異報告書【様式第5|4】</t>
    <phoneticPr fontId="16"/>
  </si>
  <si>
    <t>①見積と支払金額の差異報告書【様式第5|4】</t>
    <phoneticPr fontId="16"/>
  </si>
  <si>
    <r>
      <t xml:space="preserve">申請者確認欄
</t>
    </r>
    <r>
      <rPr>
        <b/>
        <sz val="9"/>
        <color rgb="FFFF0000"/>
        <rFont val="游ゴシック"/>
        <family val="3"/>
        <charset val="128"/>
        <scheme val="minor"/>
      </rPr>
      <t>※すべての証拠書類を確認の上、各書類右上に「経費番号」と証拠書類番号（①、②・・・）を記入すること（例：経費番号1-②）</t>
    </r>
    <rPh sb="0" eb="3">
      <t>シンセイシャ</t>
    </rPh>
    <rPh sb="3" eb="5">
      <t>カクニン</t>
    </rPh>
    <rPh sb="5" eb="6">
      <t>ラン</t>
    </rPh>
    <rPh sb="29" eb="31">
      <t>ケイヒ</t>
    </rPh>
    <rPh sb="59" eb="61">
      <t>ケイヒ</t>
    </rPh>
    <phoneticPr fontId="16"/>
  </si>
  <si>
    <t>謝金単価報告書【様式第5|3|4】</t>
    <phoneticPr fontId="13"/>
  </si>
  <si>
    <t>選定理由書【様式第5|3|7】</t>
    <phoneticPr fontId="13"/>
  </si>
  <si>
    <t>専門家選定における見積金額確認書
【様式第5|3|5】</t>
    <phoneticPr fontId="16"/>
  </si>
  <si>
    <t>関与専門家選定理由書
【様式第5|3|6】</t>
    <phoneticPr fontId="16"/>
  </si>
  <si>
    <t>受託業務完了報告書
【様式第5|3|8】</t>
    <phoneticPr fontId="16"/>
  </si>
  <si>
    <t>選定理由書
【様式第5|3|7】</t>
    <phoneticPr fontId="16"/>
  </si>
  <si>
    <t>選定理由書
【様式第5|3|7】</t>
    <rPh sb="0" eb="2">
      <t>センテイ</t>
    </rPh>
    <rPh sb="2" eb="5">
      <t>リユウショ</t>
    </rPh>
    <rPh sb="7" eb="9">
      <t>ヨウシキ</t>
    </rPh>
    <rPh sb="9" eb="10">
      <t>ダイ</t>
    </rPh>
    <phoneticPr fontId="16"/>
  </si>
  <si>
    <t>12.移転・移設費</t>
    <rPh sb="3" eb="5">
      <t>イテン</t>
    </rPh>
    <rPh sb="6" eb="8">
      <t>イセツ</t>
    </rPh>
    <rPh sb="8" eb="9">
      <t>ヒ</t>
    </rPh>
    <phoneticPr fontId="13"/>
  </si>
  <si>
    <t>リースの解約費</t>
    <rPh sb="4" eb="6">
      <t>カイヤク</t>
    </rPh>
    <rPh sb="6" eb="7">
      <t>ヒ</t>
    </rPh>
    <phoneticPr fontId="13"/>
  </si>
  <si>
    <t>11.リースの解約費</t>
    <rPh sb="7" eb="9">
      <t>カイヤク</t>
    </rPh>
    <rPh sb="9" eb="10">
      <t>ヒ</t>
    </rPh>
    <phoneticPr fontId="13"/>
  </si>
  <si>
    <t>11.リースの解約費</t>
    <phoneticPr fontId="13"/>
  </si>
  <si>
    <t>移転・移設費</t>
    <rPh sb="0" eb="2">
      <t>イテン</t>
    </rPh>
    <rPh sb="3" eb="5">
      <t>イセツ</t>
    </rPh>
    <rPh sb="5" eb="6">
      <t>ヒ</t>
    </rPh>
    <phoneticPr fontId="13"/>
  </si>
  <si>
    <t>　・・・　F列「補助事業者記載欄」の緑色着色部分が、回答の記載欄となります。</t>
    <rPh sb="8" eb="13">
      <t>ホジョジギョウシャ</t>
    </rPh>
    <rPh sb="18" eb="19">
      <t>ミドリ</t>
    </rPh>
    <phoneticPr fontId="117"/>
  </si>
  <si>
    <t>⑦支払確認資料</t>
    <phoneticPr fontId="16"/>
  </si>
  <si>
    <r>
      <t xml:space="preserve">支払確認資料
</t>
    </r>
    <r>
      <rPr>
        <sz val="9"/>
        <color indexed="8"/>
        <rFont val="游ゴシック"/>
        <family val="3"/>
        <charset val="128"/>
        <scheme val="minor"/>
      </rPr>
      <t>(支払方法毎に必要な資料が異なる）</t>
    </r>
    <rPh sb="0" eb="2">
      <t>シハライ</t>
    </rPh>
    <rPh sb="2" eb="4">
      <t>カクニン</t>
    </rPh>
    <rPh sb="4" eb="6">
      <t>シリョウ</t>
    </rPh>
    <phoneticPr fontId="16"/>
  </si>
  <si>
    <t>➆支払確認資料</t>
    <rPh sb="1" eb="3">
      <t>シハラ</t>
    </rPh>
    <rPh sb="3" eb="5">
      <t>カクニン</t>
    </rPh>
    <rPh sb="5" eb="7">
      <t>シリョウ</t>
    </rPh>
    <phoneticPr fontId="13"/>
  </si>
  <si>
    <r>
      <t xml:space="preserve">支払確認が可能な資料
</t>
    </r>
    <r>
      <rPr>
        <sz val="9"/>
        <color indexed="8"/>
        <rFont val="游ゴシック"/>
        <family val="3"/>
        <charset val="128"/>
        <scheme val="minor"/>
      </rPr>
      <t>(支払方法毎に必要な資料が異なる）</t>
    </r>
    <rPh sb="0" eb="2">
      <t>シハライ</t>
    </rPh>
    <rPh sb="2" eb="4">
      <t>カクニン</t>
    </rPh>
    <rPh sb="5" eb="7">
      <t>カノウ</t>
    </rPh>
    <rPh sb="8" eb="10">
      <t>シリョウ</t>
    </rPh>
    <phoneticPr fontId="16"/>
  </si>
  <si>
    <t xml:space="preserve">①マッチングサイト等への登録完了確認メール・WEBページ証憑等 
</t>
    <phoneticPr fontId="16"/>
  </si>
  <si>
    <t>⑤表明保証保険利用報告書
【様式23】</t>
    <phoneticPr fontId="16"/>
  </si>
  <si>
    <t>⑥支払確認資料</t>
    <phoneticPr fontId="13"/>
  </si>
  <si>
    <t>⑤登記完了証、閉鎖事項全部証明書等の写し</t>
    <phoneticPr fontId="16"/>
  </si>
  <si>
    <t>➆支払確認資料</t>
    <phoneticPr fontId="13"/>
  </si>
  <si>
    <t>①契約書
(発注書と請書による契約を含む)</t>
    <rPh sb="1" eb="4">
      <t>ケイヤクショ</t>
    </rPh>
    <rPh sb="11" eb="12">
      <t>ショ</t>
    </rPh>
    <phoneticPr fontId="16"/>
  </si>
  <si>
    <t>②原状回復証明書又は工事完了報告書等
(原状回復条件が記載されているもの)</t>
    <phoneticPr fontId="16"/>
  </si>
  <si>
    <t>④対象物件等の原状回復前・原状回復後の写真 
(検収記録付のもの)</t>
    <rPh sb="24" eb="26">
      <t>ケンシュウ</t>
    </rPh>
    <rPh sb="26" eb="28">
      <t>キロク</t>
    </rPh>
    <rPh sb="28" eb="29">
      <t>ツ</t>
    </rPh>
    <phoneticPr fontId="16"/>
  </si>
  <si>
    <t>⑤相見積未取得の場合の代替証憑</t>
    <phoneticPr fontId="13"/>
  </si>
  <si>
    <t>➆支払確認資料</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</si>
</sst>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Red]\(0\)"/>
    <numFmt numFmtId="177" formatCode="[$-F800]dddd\,\ mmmm\ dd\,\ yyyy"/>
    <numFmt numFmtId="178" formatCode="[&lt;=999]000;[&lt;=9999]000\-00;000\-0000"/>
    <numFmt numFmtId="179" formatCode="@&quot; 様&quot;"/>
    <numFmt numFmtId="180" formatCode="yyyy/m/d;@"/>
    <numFmt numFmtId="181" formatCode="#,##0_ "/>
    <numFmt numFmtId="182" formatCode="#"/>
    <numFmt numFmtId="183" formatCode="0_ "/>
  </numFmts>
  <fonts count="145">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1"/>
      <color theme="1"/>
      <name val="游ゴシック"/>
      <family val="3"/>
      <charset val="128"/>
      <scheme val="minor"/>
    </font>
    <font>
      <sz val="11"/>
      <color theme="1"/>
      <name val="Verdana"/>
      <family val="2"/>
    </font>
    <font>
      <sz val="6"/>
      <name val="ＭＳ Ｐゴシック"/>
      <family val="3"/>
      <charset val="128"/>
    </font>
    <font>
      <sz val="11"/>
      <name val="ＭＳ Ｐゴシック"/>
      <family val="3"/>
      <charset val="128"/>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rgb="FFFF0000"/>
      <name val="Yu Gothic Medium"/>
      <family val="3"/>
      <charset val="128"/>
    </font>
    <font>
      <sz val="9"/>
      <name val="Yu Gothic Medium"/>
      <family val="3"/>
      <charset val="128"/>
    </font>
    <font>
      <sz val="12"/>
      <name val="游ゴシック"/>
      <family val="3"/>
      <charset val="128"/>
      <scheme val="minor"/>
    </font>
    <font>
      <sz val="10"/>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1"/>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b/>
      <sz val="10"/>
      <color theme="1"/>
      <name val="Yu Gothic Medium"/>
      <family val="3"/>
      <charset val="128"/>
    </font>
    <font>
      <b/>
      <sz val="9"/>
      <color theme="1"/>
      <name val="Yu Gothic Medium"/>
      <family val="3"/>
      <charset val="128"/>
    </font>
    <font>
      <sz val="12"/>
      <color theme="1"/>
      <name val="Yu Gothic Medium"/>
      <family val="3"/>
      <charset val="128"/>
    </font>
    <font>
      <sz val="12"/>
      <color theme="1"/>
      <name val="游ゴシック"/>
      <family val="2"/>
      <charset val="128"/>
      <scheme val="minor"/>
    </font>
    <font>
      <sz val="12"/>
      <color theme="0"/>
      <name val="游ゴシック"/>
      <family val="3"/>
      <charset val="128"/>
      <scheme val="minor"/>
    </font>
    <font>
      <sz val="6"/>
      <name val="游ゴシック"/>
      <family val="2"/>
      <charset val="128"/>
      <scheme val="minor"/>
    </font>
    <font>
      <sz val="11"/>
      <color theme="1"/>
      <name val="Yu Gothic Medium"/>
      <family val="2"/>
      <charset val="128"/>
    </font>
    <font>
      <sz val="6"/>
      <name val="游ゴシック"/>
      <family val="3"/>
      <charset val="128"/>
    </font>
    <font>
      <sz val="10"/>
      <color rgb="FF000000"/>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trike/>
      <sz val="10"/>
      <color theme="1"/>
      <name val="Yu Gothic Medium"/>
      <family val="3"/>
      <charset val="128"/>
    </font>
    <font>
      <sz val="14"/>
      <color theme="1"/>
      <name val="Yu Gothic Medium"/>
      <family val="3"/>
      <charset val="128"/>
    </font>
    <font>
      <sz val="16"/>
      <name val="Yu Gothic Medium"/>
      <family val="3"/>
      <charset val="128"/>
    </font>
    <font>
      <sz val="24"/>
      <color theme="1"/>
      <name val="Yu Gothic Medium"/>
      <family val="3"/>
      <charset val="128"/>
    </font>
    <font>
      <sz val="12"/>
      <name val="游ゴシック"/>
      <family val="3"/>
      <charset val="128"/>
    </font>
    <font>
      <sz val="11"/>
      <color theme="1"/>
      <name val="游ゴシック"/>
      <family val="3"/>
      <charset val="128"/>
    </font>
    <font>
      <b/>
      <sz val="20"/>
      <color theme="1"/>
      <name val="游ゴシック"/>
      <family val="3"/>
      <charset val="128"/>
    </font>
    <font>
      <b/>
      <sz val="18"/>
      <color theme="1"/>
      <name val="游ゴシック"/>
      <family val="3"/>
      <charset val="128"/>
    </font>
    <font>
      <sz val="11"/>
      <color theme="0"/>
      <name val="游ゴシック"/>
      <family val="3"/>
      <charset val="128"/>
    </font>
    <font>
      <sz val="12"/>
      <color theme="1"/>
      <name val="游ゴシック"/>
      <family val="3"/>
      <charset val="128"/>
    </font>
    <font>
      <b/>
      <sz val="12"/>
      <color theme="1"/>
      <name val="游ゴシック"/>
      <family val="3"/>
      <charset val="128"/>
    </font>
    <font>
      <sz val="12"/>
      <color rgb="FFFF0000"/>
      <name val="游ゴシック"/>
      <family val="3"/>
      <charset val="128"/>
    </font>
    <font>
      <sz val="18"/>
      <color theme="1"/>
      <name val="游ゴシック"/>
      <family val="3"/>
      <charset val="128"/>
    </font>
    <font>
      <b/>
      <sz val="11"/>
      <color theme="1"/>
      <name val="游ゴシック"/>
      <family val="3"/>
      <charset val="128"/>
    </font>
    <font>
      <sz val="10"/>
      <color theme="1"/>
      <name val="游ゴシック"/>
      <family val="3"/>
      <charset val="128"/>
    </font>
    <font>
      <sz val="11"/>
      <color rgb="FFFF0000"/>
      <name val="游ゴシック"/>
      <family val="3"/>
      <charset val="128"/>
    </font>
    <font>
      <sz val="12"/>
      <color theme="1" tint="0.249977111117893"/>
      <name val="游ゴシック"/>
      <family val="3"/>
      <charset val="128"/>
    </font>
    <font>
      <sz val="11"/>
      <name val="游ゴシック"/>
      <family val="3"/>
      <charset val="128"/>
    </font>
    <font>
      <i/>
      <sz val="12"/>
      <color theme="1"/>
      <name val="游ゴシック"/>
      <family val="3"/>
      <charset val="128"/>
    </font>
    <font>
      <b/>
      <sz val="12"/>
      <color theme="1"/>
      <name val="游ゴシック"/>
      <family val="3"/>
      <charset val="128"/>
      <scheme val="minor"/>
    </font>
    <font>
      <sz val="11"/>
      <color theme="1"/>
      <name val="游ゴシック Medium"/>
      <family val="3"/>
      <charset val="128"/>
    </font>
    <font>
      <b/>
      <sz val="11"/>
      <color theme="1"/>
      <name val="游ゴシック Medium"/>
      <family val="3"/>
      <charset val="128"/>
    </font>
    <font>
      <u/>
      <sz val="11"/>
      <color theme="10"/>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12"/>
      <color theme="0"/>
      <name val="游ゴシック"/>
      <family val="2"/>
      <charset val="128"/>
      <scheme val="minor"/>
    </font>
    <font>
      <sz val="10"/>
      <color theme="1"/>
      <name val="游ゴシック"/>
      <family val="2"/>
      <charset val="128"/>
      <scheme val="minor"/>
    </font>
    <font>
      <sz val="8"/>
      <color theme="1"/>
      <name val="游ゴシック"/>
      <family val="3"/>
      <charset val="128"/>
      <scheme val="minor"/>
    </font>
    <font>
      <sz val="11"/>
      <color rgb="FF000000"/>
      <name val="游ゴシック"/>
      <family val="3"/>
      <charset val="128"/>
      <scheme val="minor"/>
    </font>
    <font>
      <sz val="9"/>
      <color theme="1"/>
      <name val="游ゴシック"/>
      <family val="3"/>
      <charset val="128"/>
      <scheme val="minor"/>
    </font>
    <font>
      <b/>
      <sz val="18"/>
      <color theme="1"/>
      <name val="游ゴシック"/>
      <family val="3"/>
      <charset val="128"/>
      <scheme val="minor"/>
    </font>
    <font>
      <sz val="10"/>
      <color theme="0"/>
      <name val="游ゴシック"/>
      <family val="3"/>
      <charset val="128"/>
      <scheme val="minor"/>
    </font>
    <font>
      <b/>
      <sz val="9"/>
      <color theme="1"/>
      <name val="游ゴシック"/>
      <family val="3"/>
      <charset val="128"/>
      <scheme val="minor"/>
    </font>
    <font>
      <b/>
      <sz val="8.1"/>
      <color rgb="FFFF0000"/>
      <name val="游ゴシック"/>
      <family val="3"/>
      <charset val="128"/>
      <scheme val="minor"/>
    </font>
    <font>
      <sz val="9"/>
      <color indexed="8"/>
      <name val="游ゴシック"/>
      <family val="3"/>
      <charset val="128"/>
      <scheme val="minor"/>
    </font>
    <font>
      <sz val="9"/>
      <color theme="1" tint="0.249977111117893"/>
      <name val="游ゴシック"/>
      <family val="3"/>
      <charset val="128"/>
      <scheme val="minor"/>
    </font>
    <font>
      <b/>
      <sz val="8"/>
      <color rgb="FFFF0000"/>
      <name val="游ゴシック"/>
      <family val="3"/>
      <charset val="128"/>
      <scheme val="minor"/>
    </font>
    <font>
      <u/>
      <sz val="10"/>
      <color theme="10"/>
      <name val="游ゴシック"/>
      <family val="3"/>
      <charset val="128"/>
      <scheme val="minor"/>
    </font>
    <font>
      <sz val="11"/>
      <color theme="1"/>
      <name val="Yu Gothic UI"/>
      <family val="2"/>
      <charset val="128"/>
    </font>
    <font>
      <sz val="6"/>
      <name val="Yu Gothic UI"/>
      <family val="2"/>
      <charset val="128"/>
    </font>
    <font>
      <b/>
      <sz val="11"/>
      <color rgb="FFFF0000"/>
      <name val="Yu Gothic Medium"/>
      <family val="2"/>
      <charset val="128"/>
    </font>
    <font>
      <sz val="11"/>
      <name val="游ゴシック"/>
      <family val="3"/>
      <charset val="128"/>
      <scheme val="minor"/>
    </font>
    <font>
      <b/>
      <sz val="18"/>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1"/>
      <color rgb="FFFFFFFF"/>
      <name val="游ゴシック"/>
      <family val="3"/>
      <charset val="128"/>
      <scheme val="minor"/>
    </font>
    <font>
      <sz val="10"/>
      <color rgb="FF000000"/>
      <name val="游ゴシック"/>
      <family val="3"/>
      <charset val="128"/>
      <scheme val="minor"/>
    </font>
    <font>
      <sz val="9"/>
      <name val="游ゴシック"/>
      <family val="3"/>
      <charset val="128"/>
      <scheme val="minor"/>
    </font>
    <font>
      <b/>
      <sz val="8"/>
      <name val="游ゴシック"/>
      <family val="3"/>
      <charset val="128"/>
      <scheme val="minor"/>
    </font>
    <font>
      <i/>
      <sz val="11"/>
      <color rgb="FFFF0000"/>
      <name val="游ゴシック"/>
      <family val="3"/>
      <charset val="128"/>
      <scheme val="minor"/>
    </font>
    <font>
      <sz val="11"/>
      <color theme="1"/>
      <name val="Segoe UI Symbol"/>
      <family val="3"/>
    </font>
    <font>
      <sz val="11"/>
      <color theme="0" tint="-4.9989318521683403E-2"/>
      <name val="游ゴシック Medium"/>
      <family val="3"/>
      <charset val="128"/>
    </font>
    <font>
      <u/>
      <sz val="11"/>
      <color theme="10"/>
      <name val="Yu Gothic UI"/>
      <family val="2"/>
      <charset val="128"/>
    </font>
    <font>
      <u/>
      <sz val="11"/>
      <color theme="10"/>
      <name val="游ゴシック"/>
      <family val="2"/>
      <scheme val="minor"/>
    </font>
    <font>
      <sz val="11"/>
      <color rgb="FFFF0000"/>
      <name val="Yu Gothic Medium"/>
      <family val="2"/>
      <charset val="128"/>
    </font>
    <font>
      <sz val="11"/>
      <color rgb="FF92D050"/>
      <name val="Yu Gothic Medium"/>
      <family val="2"/>
      <charset val="128"/>
    </font>
    <font>
      <sz val="11"/>
      <color rgb="FF92D050"/>
      <name val="Yu Gothic Medium"/>
      <family val="3"/>
      <charset val="128"/>
    </font>
    <font>
      <u/>
      <sz val="11"/>
      <color rgb="FF92D050"/>
      <name val="Yu Gothic Medium"/>
      <family val="3"/>
      <charset val="128"/>
    </font>
    <font>
      <sz val="11"/>
      <color rgb="FFFF0000"/>
      <name val="游ゴシック Medium"/>
      <family val="3"/>
      <charset val="128"/>
    </font>
    <font>
      <sz val="11"/>
      <color rgb="FFFF0000"/>
      <name val="Yu Gothic Medium"/>
      <charset val="128"/>
    </font>
    <font>
      <u/>
      <sz val="11"/>
      <color rgb="FFFF0000"/>
      <name val="Yu Gothic Medium"/>
      <family val="3"/>
      <charset val="128"/>
    </font>
    <font>
      <sz val="11"/>
      <color rgb="FFFF0000"/>
      <name val="游ゴシック"/>
      <family val="3"/>
      <charset val="128"/>
      <scheme val="minor"/>
    </font>
    <font>
      <sz val="10"/>
      <color rgb="FFFF0000"/>
      <name val="游ゴシック"/>
      <family val="3"/>
      <charset val="128"/>
      <scheme val="minor"/>
    </font>
    <font>
      <sz val="9"/>
      <color rgb="FFFF0000"/>
      <name val="游ゴシック"/>
      <family val="3"/>
      <charset val="128"/>
      <scheme val="minor"/>
    </font>
    <font>
      <u/>
      <sz val="11"/>
      <color theme="1"/>
      <name val="游ゴシック"/>
      <family val="3"/>
      <charset val="128"/>
      <scheme val="minor"/>
    </font>
    <font>
      <sz val="9"/>
      <color theme="1"/>
      <name val="游ゴシック"/>
      <family val="2"/>
      <charset val="128"/>
      <scheme val="minor"/>
    </font>
    <font>
      <u/>
      <sz val="11"/>
      <color rgb="FF00A3E0"/>
      <name val="游ゴシック"/>
      <family val="3"/>
      <charset val="128"/>
      <scheme val="minor"/>
    </font>
    <font>
      <sz val="14"/>
      <color theme="1"/>
      <name val="游ゴシック"/>
      <family val="3"/>
      <charset val="128"/>
      <scheme val="minor"/>
    </font>
    <font>
      <sz val="10"/>
      <color theme="1"/>
      <name val="ＭＳ Ｐゴシック"/>
      <family val="2"/>
      <charset val="128"/>
    </font>
    <font>
      <sz val="6"/>
      <name val="ＭＳ Ｐゴシック"/>
      <family val="2"/>
      <charset val="128"/>
    </font>
    <font>
      <u/>
      <sz val="10"/>
      <color theme="10"/>
      <name val="ＭＳ Ｐゴシック"/>
      <family val="2"/>
      <charset val="128"/>
    </font>
    <font>
      <sz val="10"/>
      <color rgb="FF00CCFF"/>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b/>
      <sz val="9.8000000000000007"/>
      <color rgb="FFC00000"/>
      <name val="游ゴシック"/>
      <family val="3"/>
      <charset val="128"/>
      <scheme val="minor"/>
    </font>
    <font>
      <sz val="9.8000000000000007"/>
      <color rgb="FFC00000"/>
      <name val="游ゴシック"/>
      <family val="3"/>
      <charset val="128"/>
      <scheme val="minor"/>
    </font>
    <font>
      <b/>
      <sz val="10"/>
      <color rgb="FF00B050"/>
      <name val="游ゴシック"/>
      <family val="3"/>
      <charset val="128"/>
      <scheme val="minor"/>
    </font>
    <font>
      <b/>
      <sz val="10"/>
      <color theme="0"/>
      <name val="游ゴシック"/>
      <family val="3"/>
      <charset val="128"/>
      <scheme val="minor"/>
    </font>
    <font>
      <sz val="10"/>
      <color rgb="FF5F5F5F"/>
      <name val="游ゴシック"/>
      <family val="3"/>
      <charset val="128"/>
      <scheme val="minor"/>
    </font>
    <font>
      <sz val="9.8000000000000007"/>
      <color rgb="FF5F5F5F"/>
      <name val="游ゴシック"/>
      <family val="3"/>
      <charset val="128"/>
      <scheme val="minor"/>
    </font>
    <font>
      <sz val="10"/>
      <color theme="2" tint="-0.249977111117893"/>
      <name val="游ゴシック"/>
      <family val="3"/>
      <charset val="128"/>
      <scheme val="minor"/>
    </font>
    <font>
      <sz val="9.8000000000000007"/>
      <color rgb="FF0070C0"/>
      <name val="游ゴシック"/>
      <family val="3"/>
      <charset val="128"/>
      <scheme val="minor"/>
    </font>
    <font>
      <sz val="10"/>
      <color rgb="FF0070C0"/>
      <name val="游ゴシック"/>
      <family val="3"/>
      <charset val="128"/>
      <scheme val="minor"/>
    </font>
    <font>
      <sz val="9.8000000000000007"/>
      <color theme="1"/>
      <name val="游ゴシック"/>
      <family val="3"/>
      <charset val="128"/>
      <scheme val="minor"/>
    </font>
    <font>
      <b/>
      <sz val="12"/>
      <color rgb="FFC00000"/>
      <name val="游ゴシック"/>
      <family val="3"/>
      <charset val="128"/>
      <scheme val="minor"/>
    </font>
    <font>
      <b/>
      <sz val="11.75"/>
      <color rgb="FFC00000"/>
      <name val="游ゴシック"/>
      <family val="3"/>
      <charset val="128"/>
      <scheme val="minor"/>
    </font>
    <font>
      <b/>
      <u/>
      <sz val="10"/>
      <color theme="1"/>
      <name val="游ゴシック"/>
      <family val="3"/>
      <charset val="128"/>
      <scheme val="minor"/>
    </font>
    <font>
      <sz val="10"/>
      <color theme="0" tint="-4.9989318521683403E-2"/>
      <name val="游ゴシック"/>
      <family val="3"/>
      <charset val="128"/>
      <scheme val="minor"/>
    </font>
    <font>
      <sz val="9.8000000000000007"/>
      <color rgb="FFFF0000"/>
      <name val="游ゴシック"/>
      <family val="3"/>
      <charset val="128"/>
      <scheme val="minor"/>
    </font>
    <font>
      <u/>
      <sz val="9.8000000000000007"/>
      <color theme="1"/>
      <name val="游ゴシック"/>
      <family val="3"/>
      <charset val="128"/>
      <scheme val="minor"/>
    </font>
    <font>
      <b/>
      <sz val="16"/>
      <color theme="1"/>
      <name val="游ゴシック"/>
      <family val="3"/>
      <charset val="128"/>
      <scheme val="minor"/>
    </font>
    <font>
      <sz val="11"/>
      <color theme="5"/>
      <name val="游ゴシック"/>
      <family val="3"/>
      <charset val="128"/>
      <scheme val="minor"/>
    </font>
    <font>
      <b/>
      <sz val="11"/>
      <color rgb="FFFF0000"/>
      <name val="游ゴシック"/>
      <family val="3"/>
      <charset val="128"/>
      <scheme val="minor"/>
    </font>
    <font>
      <sz val="11"/>
      <color rgb="FFC00000"/>
      <name val="游ゴシック"/>
      <family val="3"/>
      <charset val="128"/>
      <scheme val="minor"/>
    </font>
    <font>
      <u/>
      <sz val="9"/>
      <color theme="10"/>
      <name val="游ゴシック"/>
      <family val="3"/>
      <charset val="128"/>
      <scheme val="minor"/>
    </font>
    <font>
      <sz val="9"/>
      <color rgb="FF000000"/>
      <name val="游ゴシック"/>
      <family val="3"/>
      <charset val="128"/>
      <scheme val="minor"/>
    </font>
    <font>
      <b/>
      <sz val="9"/>
      <color rgb="FFFF0000"/>
      <name val="游ゴシック"/>
      <family val="3"/>
      <charset val="128"/>
      <scheme val="minor"/>
    </font>
  </fonts>
  <fills count="33">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theme="0"/>
        <bgColor rgb="FF000000"/>
      </patternFill>
    </fill>
    <fill>
      <patternFill patternType="solid">
        <fgColor theme="4" tint="0.79998168889431442"/>
        <bgColor rgb="FF000000"/>
      </patternFill>
    </fill>
    <fill>
      <patternFill patternType="solid">
        <fgColor theme="9" tint="0.79998168889431442"/>
        <bgColor rgb="FF000000"/>
      </patternFill>
    </fill>
    <fill>
      <patternFill patternType="solid">
        <fgColor theme="1" tint="0.249977111117893"/>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theme="3"/>
        <bgColor indexed="64"/>
      </patternFill>
    </fill>
    <fill>
      <patternFill patternType="solid">
        <fgColor rgb="FFC00000"/>
        <bgColor indexed="64"/>
      </patternFill>
    </fill>
    <fill>
      <patternFill patternType="solid">
        <fgColor rgb="FFFFC000"/>
        <bgColor indexed="64"/>
      </patternFill>
    </fill>
    <fill>
      <patternFill patternType="solid">
        <fgColor rgb="FFFFFF00"/>
        <bgColor indexed="64"/>
      </patternFill>
    </fill>
    <fill>
      <patternFill patternType="solid">
        <fgColor rgb="FFD9D9D9"/>
        <bgColor indexed="64"/>
      </patternFill>
    </fill>
    <fill>
      <patternFill patternType="solid">
        <fgColor rgb="FFE2E3E4"/>
        <bgColor indexed="64"/>
      </patternFill>
    </fill>
    <fill>
      <patternFill patternType="solid">
        <fgColor rgb="FFFFFFCC"/>
        <bgColor indexed="64"/>
      </patternFill>
    </fill>
    <fill>
      <patternFill patternType="solid">
        <fgColor rgb="FF5F5F5F"/>
        <bgColor indexed="64"/>
      </patternFill>
    </fill>
    <fill>
      <patternFill patternType="solid">
        <fgColor theme="5" tint="0.79998168889431442"/>
        <bgColor indexed="64"/>
      </patternFill>
    </fill>
    <fill>
      <patternFill patternType="solid">
        <fgColor rgb="FFE8F5CF"/>
        <bgColor indexed="64"/>
      </patternFill>
    </fill>
    <fill>
      <patternFill patternType="solid">
        <fgColor theme="2"/>
        <bgColor indexed="64"/>
      </patternFill>
    </fill>
    <fill>
      <patternFill patternType="solid">
        <fgColor theme="2" tint="-0.249977111117893"/>
        <bgColor indexed="64"/>
      </patternFill>
    </fill>
    <fill>
      <patternFill patternType="solid">
        <fgColor rgb="FF404040"/>
        <bgColor rgb="FF000000"/>
      </patternFill>
    </fill>
    <fill>
      <patternFill patternType="solid">
        <fgColor rgb="FFE8F5CF"/>
        <bgColor rgb="FF000000"/>
      </patternFill>
    </fill>
    <fill>
      <patternFill patternType="solid">
        <fgColor rgb="FFE2E3E4"/>
        <bgColor rgb="FF000000"/>
      </patternFill>
    </fill>
    <fill>
      <patternFill patternType="solid">
        <fgColor theme="5"/>
        <bgColor indexed="64"/>
      </patternFill>
    </fill>
  </fills>
  <borders count="14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double">
        <color indexed="64"/>
      </right>
      <top style="thin">
        <color indexed="64"/>
      </top>
      <bottom/>
      <diagonal style="thin">
        <color indexed="64"/>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diagonalUp="1">
      <left/>
      <right style="double">
        <color indexed="64"/>
      </right>
      <top/>
      <bottom/>
      <diagonal style="thin">
        <color indexed="64"/>
      </diagonal>
    </border>
    <border diagonalUp="1">
      <left/>
      <right style="double">
        <color indexed="64"/>
      </right>
      <top/>
      <bottom style="thin">
        <color indexed="64"/>
      </bottom>
      <diagonal style="thin">
        <color indexed="64"/>
      </diagonal>
    </border>
    <border>
      <left style="thin">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double">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rgb="FF5F5F5F"/>
      </left>
      <right style="thin">
        <color rgb="FF5F5F5F"/>
      </right>
      <top style="thin">
        <color rgb="FF5F5F5F"/>
      </top>
      <bottom style="thin">
        <color rgb="FF5F5F5F"/>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rgb="FF5F5F5F"/>
      </left>
      <right style="thin">
        <color rgb="FF5F5F5F"/>
      </right>
      <top/>
      <bottom style="hair">
        <color rgb="FF5F5F5F"/>
      </bottom>
      <diagonal/>
    </border>
    <border>
      <left style="thin">
        <color rgb="FF5F5F5F"/>
      </left>
      <right style="thin">
        <color rgb="FF5F5F5F"/>
      </right>
      <top style="hair">
        <color rgb="FF5F5F5F"/>
      </top>
      <bottom style="hair">
        <color rgb="FF5F5F5F"/>
      </bottom>
      <diagonal/>
    </border>
    <border>
      <left style="medium">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hair">
        <color theme="0" tint="-0.499984740745262"/>
      </right>
      <top/>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hair">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style="thin">
        <color rgb="FF5F5F5F"/>
      </left>
      <right style="thin">
        <color rgb="FF5F5F5F"/>
      </right>
      <top style="hair">
        <color rgb="FF5F5F5F"/>
      </top>
      <bottom style="thin">
        <color rgb="FF5F5F5F"/>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theme="0" tint="-0.499984740745262"/>
      </left>
      <right style="hair">
        <color theme="0" tint="-0.499984740745262"/>
      </right>
      <top/>
      <bottom style="thin">
        <color theme="0" tint="-0.499984740745262"/>
      </bottom>
      <diagonal/>
    </border>
    <border>
      <left style="thin">
        <color theme="0" tint="-0.499984740745262"/>
      </left>
      <right style="hair">
        <color theme="0" tint="-0.499984740745262"/>
      </right>
      <top/>
      <bottom style="medium">
        <color theme="0" tint="-0.499984740745262"/>
      </bottom>
      <diagonal/>
    </border>
    <border>
      <left/>
      <right style="hair">
        <color theme="0" tint="-0.499984740745262"/>
      </right>
      <top/>
      <bottom/>
      <diagonal/>
    </border>
    <border>
      <left style="thin">
        <color theme="0" tint="-0.499984740745262"/>
      </left>
      <right style="hair">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rgb="FF5F5F5F"/>
      </left>
      <right style="thin">
        <color rgb="FF5F5F5F"/>
      </right>
      <top/>
      <bottom style="thin">
        <color rgb="FF5F5F5F"/>
      </bottom>
      <diagonal/>
    </border>
    <border>
      <left style="thin">
        <color rgb="FF5F5F5F"/>
      </left>
      <right style="thin">
        <color rgb="FF5F5F5F"/>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thin">
        <color rgb="FF5F5F5F"/>
      </top>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thin">
        <color theme="0" tint="-0.499984740745262"/>
      </left>
      <right style="thin">
        <color indexed="64"/>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hair">
        <color indexed="64"/>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bottom/>
      <diagonal/>
    </border>
    <border>
      <left style="thin">
        <color theme="0" tint="-0.499984740745262"/>
      </left>
      <right style="hair">
        <color theme="0" tint="-0.499984740745262"/>
      </right>
      <top style="hair">
        <color theme="0" tint="-0.499984740745262"/>
      </top>
      <bottom style="medium">
        <color theme="0" tint="-0.499984740745262"/>
      </bottom>
      <diagonal/>
    </border>
    <border>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style="hair">
        <color theme="0" tint="-0.499984740745262"/>
      </top>
      <bottom/>
      <diagonal/>
    </border>
  </borders>
  <cellStyleXfs count="60">
    <xf numFmtId="0" fontId="0" fillId="0" borderId="0">
      <alignment vertical="center"/>
    </xf>
    <xf numFmtId="0" fontId="12" fillId="0" borderId="0">
      <alignment vertical="center"/>
    </xf>
    <xf numFmtId="0" fontId="15" fillId="0" borderId="0">
      <alignment vertical="center"/>
    </xf>
    <xf numFmtId="0" fontId="15" fillId="0" borderId="0">
      <alignment vertical="center"/>
    </xf>
    <xf numFmtId="0" fontId="14" fillId="0" borderId="0">
      <alignment vertical="center"/>
    </xf>
    <xf numFmtId="0" fontId="17" fillId="0" borderId="0"/>
    <xf numFmtId="0" fontId="14" fillId="0" borderId="0">
      <alignment vertical="center"/>
    </xf>
    <xf numFmtId="0" fontId="11" fillId="0" borderId="0">
      <alignment vertical="center"/>
    </xf>
    <xf numFmtId="0" fontId="11" fillId="0" borderId="0">
      <alignment vertical="center"/>
    </xf>
    <xf numFmtId="38" fontId="17" fillId="0" borderId="0" applyFont="0" applyFill="0" applyBorder="0" applyAlignment="0" applyProtection="0"/>
    <xf numFmtId="0" fontId="10" fillId="0" borderId="0">
      <alignment vertical="center"/>
    </xf>
    <xf numFmtId="0" fontId="14" fillId="0" borderId="0">
      <alignment vertical="center"/>
    </xf>
    <xf numFmtId="0" fontId="14" fillId="0" borderId="0"/>
    <xf numFmtId="38" fontId="14" fillId="0" borderId="0" applyFont="0" applyFill="0" applyBorder="0" applyAlignment="0" applyProtection="0">
      <alignment vertical="center"/>
    </xf>
    <xf numFmtId="0" fontId="9" fillId="0" borderId="0">
      <alignment vertical="center"/>
    </xf>
    <xf numFmtId="0" fontId="14" fillId="0" borderId="0">
      <alignment vertical="center"/>
    </xf>
    <xf numFmtId="38" fontId="14" fillId="0" borderId="0" applyFont="0" applyFill="0" applyBorder="0" applyAlignment="0" applyProtection="0">
      <alignment vertical="center"/>
    </xf>
    <xf numFmtId="9"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70" fillId="0" borderId="0" applyNumberFormat="0" applyFill="0" applyBorder="0" applyAlignment="0" applyProtection="0">
      <alignment vertical="center"/>
    </xf>
    <xf numFmtId="0" fontId="8" fillId="0" borderId="0">
      <alignment vertical="center"/>
    </xf>
    <xf numFmtId="38" fontId="17" fillId="0" borderId="0" applyFont="0" applyFill="0" applyBorder="0" applyAlignment="0" applyProtection="0">
      <alignment vertical="center"/>
    </xf>
    <xf numFmtId="0" fontId="8" fillId="0" borderId="0">
      <alignment vertical="center"/>
    </xf>
    <xf numFmtId="0" fontId="86" fillId="0" borderId="0">
      <alignment vertical="center"/>
    </xf>
    <xf numFmtId="38" fontId="17" fillId="0" borderId="0" applyFont="0" applyFill="0" applyBorder="0" applyAlignment="0" applyProtection="0"/>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38" fontId="14"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0" fontId="14" fillId="0" borderId="0"/>
    <xf numFmtId="0" fontId="100" fillId="0" borderId="0" applyNumberFormat="0" applyFill="0" applyBorder="0" applyAlignment="0" applyProtection="0">
      <alignment vertical="center"/>
    </xf>
    <xf numFmtId="0" fontId="101" fillId="0" borderId="0" applyNumberFormat="0" applyFill="0" applyBorder="0" applyAlignment="0" applyProtection="0"/>
    <xf numFmtId="0" fontId="3" fillId="0" borderId="0">
      <alignment vertical="center"/>
    </xf>
    <xf numFmtId="9" fontId="86"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1" fillId="0" borderId="0">
      <alignment vertical="center"/>
    </xf>
    <xf numFmtId="0" fontId="116" fillId="0" borderId="0">
      <alignment vertical="center"/>
    </xf>
    <xf numFmtId="0" fontId="118" fillId="0" borderId="0" applyNumberFormat="0" applyFill="0" applyBorder="0" applyAlignment="0" applyProtection="0">
      <alignment vertical="center"/>
    </xf>
  </cellStyleXfs>
  <cellXfs count="2037">
    <xf numFmtId="0" fontId="0" fillId="0" borderId="0" xfId="0">
      <alignment vertical="center"/>
    </xf>
    <xf numFmtId="0" fontId="68" fillId="0" borderId="0" xfId="0" applyFont="1">
      <alignment vertical="center"/>
    </xf>
    <xf numFmtId="0" fontId="68" fillId="0" borderId="4" xfId="0" applyFont="1" applyBorder="1">
      <alignment vertical="center"/>
    </xf>
    <xf numFmtId="0" fontId="69" fillId="2" borderId="4" xfId="0" applyFont="1" applyFill="1" applyBorder="1" applyAlignment="1">
      <alignment horizontal="center" vertical="center"/>
    </xf>
    <xf numFmtId="0" fontId="0" fillId="0" borderId="0" xfId="0">
      <alignment vertical="center"/>
    </xf>
    <xf numFmtId="38" fontId="38" fillId="0" borderId="0" xfId="23" applyFont="1" applyFill="1" applyBorder="1" applyAlignment="1" applyProtection="1">
      <alignment horizontal="left" vertical="center"/>
    </xf>
    <xf numFmtId="0" fontId="76" fillId="0" borderId="0" xfId="11" applyFont="1">
      <alignment vertical="center"/>
    </xf>
    <xf numFmtId="0" fontId="77" fillId="0" borderId="0" xfId="12" applyFont="1"/>
    <xf numFmtId="0" fontId="77" fillId="0" borderId="0" xfId="0" applyFont="1" applyAlignment="1"/>
    <xf numFmtId="0" fontId="14" fillId="0" borderId="0" xfId="12"/>
    <xf numFmtId="0" fontId="78" fillId="0" borderId="0" xfId="12" applyFont="1"/>
    <xf numFmtId="0" fontId="14" fillId="0" borderId="0" xfId="0" applyFont="1" applyAlignment="1"/>
    <xf numFmtId="0" fontId="14" fillId="4" borderId="0" xfId="0" applyFont="1" applyFill="1" applyAlignment="1">
      <alignment horizontal="center" vertical="center"/>
    </xf>
    <xf numFmtId="0" fontId="14" fillId="4" borderId="0" xfId="0" applyFont="1" applyFill="1" applyAlignment="1"/>
    <xf numFmtId="0" fontId="26" fillId="4" borderId="0" xfId="12" applyFont="1" applyFill="1" applyAlignment="1">
      <alignment horizontal="center" vertical="center"/>
    </xf>
    <xf numFmtId="0" fontId="14" fillId="4" borderId="0" xfId="12" applyFill="1"/>
    <xf numFmtId="0" fontId="26" fillId="4" borderId="0" xfId="12" applyFont="1" applyFill="1" applyAlignment="1">
      <alignment vertical="center"/>
    </xf>
    <xf numFmtId="0" fontId="26" fillId="0" borderId="0" xfId="12" applyFont="1" applyAlignment="1">
      <alignment vertical="center"/>
    </xf>
    <xf numFmtId="0" fontId="77" fillId="0" borderId="23" xfId="12" applyFont="1" applyBorder="1" applyAlignment="1">
      <alignment vertical="center"/>
    </xf>
    <xf numFmtId="0" fontId="77" fillId="0" borderId="24" xfId="12" applyFont="1" applyBorder="1" applyAlignment="1">
      <alignment vertical="center"/>
    </xf>
    <xf numFmtId="0" fontId="68" fillId="0" borderId="4" xfId="0" applyFont="1" applyBorder="1" applyAlignment="1">
      <alignment horizontal="center" vertical="center"/>
    </xf>
    <xf numFmtId="0" fontId="69" fillId="0" borderId="0" xfId="0" applyFont="1" applyAlignment="1">
      <alignment vertical="center" wrapText="1"/>
    </xf>
    <xf numFmtId="0" fontId="69" fillId="3" borderId="4" xfId="0" applyFont="1" applyFill="1" applyBorder="1" applyAlignment="1">
      <alignment horizontal="center" vertical="center" wrapText="1"/>
    </xf>
    <xf numFmtId="0" fontId="41" fillId="0" borderId="0" xfId="2" applyFont="1" applyProtection="1">
      <alignment vertical="center"/>
    </xf>
    <xf numFmtId="0" fontId="33" fillId="0" borderId="0" xfId="2" applyFont="1" applyAlignment="1" applyProtection="1">
      <alignment horizontal="center" vertical="center"/>
    </xf>
    <xf numFmtId="0" fontId="30" fillId="0" borderId="0" xfId="0" applyFont="1" applyProtection="1">
      <alignment vertical="center"/>
    </xf>
    <xf numFmtId="0" fontId="30" fillId="0" borderId="0" xfId="0" applyFont="1" applyAlignment="1" applyProtection="1">
      <alignment horizontal="right" vertical="center"/>
    </xf>
    <xf numFmtId="0" fontId="29" fillId="0" borderId="0" xfId="0" applyFont="1" applyProtection="1">
      <alignment vertical="center"/>
    </xf>
    <xf numFmtId="0" fontId="29" fillId="4" borderId="0" xfId="2" applyFont="1" applyFill="1" applyProtection="1">
      <alignment vertical="center"/>
    </xf>
    <xf numFmtId="0" fontId="18" fillId="0" borderId="0" xfId="0" applyFont="1" applyProtection="1">
      <alignment vertical="center"/>
    </xf>
    <xf numFmtId="0" fontId="22" fillId="0" borderId="0" xfId="2" applyFont="1" applyProtection="1">
      <alignment vertical="center"/>
    </xf>
    <xf numFmtId="0" fontId="37" fillId="0" borderId="32" xfId="0" quotePrefix="1" applyFont="1" applyBorder="1" applyProtection="1">
      <alignment vertical="center"/>
    </xf>
    <xf numFmtId="0" fontId="37" fillId="0" borderId="5" xfId="0" quotePrefix="1" applyFont="1" applyBorder="1" applyAlignment="1" applyProtection="1">
      <alignment horizontal="center" vertical="center"/>
    </xf>
    <xf numFmtId="38" fontId="29" fillId="0" borderId="0" xfId="2" applyNumberFormat="1" applyFont="1" applyProtection="1">
      <alignment vertical="center"/>
    </xf>
    <xf numFmtId="0" fontId="53" fillId="0" borderId="0" xfId="2" applyFont="1" applyProtection="1">
      <alignment vertical="center"/>
    </xf>
    <xf numFmtId="38" fontId="52" fillId="6" borderId="0" xfId="9" applyFont="1" applyFill="1" applyAlignment="1" applyProtection="1">
      <alignment horizontal="left" vertical="center"/>
    </xf>
    <xf numFmtId="0" fontId="55" fillId="0" borderId="0" xfId="2" applyFont="1" applyAlignment="1" applyProtection="1">
      <alignment horizontal="center" vertical="center"/>
    </xf>
    <xf numFmtId="0" fontId="55" fillId="4" borderId="0" xfId="2" applyFont="1" applyFill="1" applyAlignment="1" applyProtection="1">
      <alignment horizontal="center" vertical="center"/>
    </xf>
    <xf numFmtId="0" fontId="57" fillId="0" borderId="0" xfId="2" applyFont="1" applyAlignment="1" applyProtection="1">
      <alignment horizontal="left" vertical="center"/>
    </xf>
    <xf numFmtId="0" fontId="58" fillId="0" borderId="0" xfId="2" applyFont="1" applyAlignment="1" applyProtection="1">
      <alignment horizontal="center" vertical="center"/>
    </xf>
    <xf numFmtId="0" fontId="53" fillId="4" borderId="0" xfId="2" applyFont="1" applyFill="1" applyProtection="1">
      <alignment vertical="center"/>
    </xf>
    <xf numFmtId="0" fontId="60" fillId="0" borderId="0" xfId="2" applyFont="1" applyAlignment="1" applyProtection="1">
      <alignment horizontal="left" vertical="center"/>
    </xf>
    <xf numFmtId="0" fontId="53" fillId="0" borderId="0" xfId="2" applyFont="1" applyAlignment="1" applyProtection="1">
      <alignment horizontal="left" vertical="center"/>
    </xf>
    <xf numFmtId="0" fontId="61" fillId="0" borderId="0" xfId="2" applyFont="1" applyProtection="1">
      <alignment vertical="center"/>
    </xf>
    <xf numFmtId="0" fontId="57" fillId="0" borderId="0" xfId="2" quotePrefix="1" applyFont="1" applyProtection="1">
      <alignment vertical="center"/>
    </xf>
    <xf numFmtId="0" fontId="58" fillId="0" borderId="0" xfId="2" quotePrefix="1" applyFont="1" applyProtection="1">
      <alignment vertical="center"/>
    </xf>
    <xf numFmtId="0" fontId="61" fillId="0" borderId="0" xfId="2" quotePrefix="1" applyFont="1" applyProtection="1">
      <alignment vertical="center"/>
    </xf>
    <xf numFmtId="0" fontId="62" fillId="0" borderId="0" xfId="0" applyFont="1" applyProtection="1">
      <alignment vertical="center"/>
    </xf>
    <xf numFmtId="0" fontId="63" fillId="0" borderId="0" xfId="2" applyFont="1" applyProtection="1">
      <alignment vertical="center"/>
    </xf>
    <xf numFmtId="0" fontId="57" fillId="0" borderId="0" xfId="2" applyFont="1" applyProtection="1">
      <alignment vertical="center"/>
    </xf>
    <xf numFmtId="177" fontId="66" fillId="0" borderId="0" xfId="2" applyNumberFormat="1" applyFont="1" applyProtection="1">
      <alignment vertical="center"/>
    </xf>
    <xf numFmtId="0" fontId="66" fillId="0" borderId="0" xfId="2" applyFont="1" applyProtection="1">
      <alignment vertical="center"/>
    </xf>
    <xf numFmtId="0" fontId="57" fillId="4" borderId="0" xfId="2" applyFont="1" applyFill="1" applyAlignment="1" applyProtection="1">
      <alignment horizontal="center" vertical="center"/>
    </xf>
    <xf numFmtId="177" fontId="57" fillId="0" borderId="0" xfId="2" applyNumberFormat="1" applyFont="1" applyProtection="1">
      <alignment vertical="center"/>
    </xf>
    <xf numFmtId="0" fontId="57" fillId="4" borderId="0" xfId="2" applyFont="1" applyFill="1" applyProtection="1">
      <alignment vertical="center"/>
    </xf>
    <xf numFmtId="177" fontId="53" fillId="0" borderId="0" xfId="2" applyNumberFormat="1" applyFont="1" applyProtection="1">
      <alignment vertical="center"/>
    </xf>
    <xf numFmtId="38" fontId="18" fillId="4" borderId="0" xfId="9" applyFont="1" applyFill="1" applyBorder="1" applyAlignment="1" applyProtection="1">
      <alignment horizontal="center" vertical="center" wrapText="1"/>
    </xf>
    <xf numFmtId="0" fontId="33" fillId="0" borderId="0" xfId="0" applyFont="1" applyAlignment="1" applyProtection="1">
      <alignment vertical="center" wrapText="1"/>
    </xf>
    <xf numFmtId="0" fontId="32" fillId="0" borderId="0" xfId="0" applyFont="1" applyAlignment="1" applyProtection="1">
      <alignment horizontal="center" vertical="center" wrapText="1"/>
    </xf>
    <xf numFmtId="0" fontId="29" fillId="4" borderId="0" xfId="0" applyFont="1" applyFill="1" applyProtection="1">
      <alignment vertical="center"/>
    </xf>
    <xf numFmtId="0" fontId="30" fillId="4" borderId="0" xfId="0" applyFont="1" applyFill="1" applyProtection="1">
      <alignment vertical="center"/>
    </xf>
    <xf numFmtId="0" fontId="18" fillId="4" borderId="11" xfId="0" applyFont="1" applyFill="1" applyBorder="1" applyAlignment="1" applyProtection="1">
      <alignment vertical="center" wrapText="1"/>
    </xf>
    <xf numFmtId="0" fontId="55" fillId="0" borderId="0" xfId="2" applyFont="1" applyFill="1" applyAlignment="1" applyProtection="1">
      <alignment horizontal="center" vertical="center"/>
    </xf>
    <xf numFmtId="0" fontId="56" fillId="0" borderId="0" xfId="2" applyFont="1" applyFill="1" applyAlignment="1" applyProtection="1">
      <alignment horizontal="center" vertical="center"/>
    </xf>
    <xf numFmtId="0" fontId="60" fillId="0" borderId="0" xfId="2" applyFont="1" applyFill="1" applyAlignment="1" applyProtection="1">
      <alignment horizontal="left" vertical="center"/>
    </xf>
    <xf numFmtId="0" fontId="56" fillId="0" borderId="0" xfId="2" applyFont="1" applyFill="1" applyAlignment="1" applyProtection="1">
      <alignment horizontal="left" vertical="center"/>
    </xf>
    <xf numFmtId="0" fontId="55" fillId="0" borderId="0" xfId="2" applyFont="1" applyFill="1" applyAlignment="1" applyProtection="1">
      <alignment horizontal="left" vertical="center"/>
    </xf>
    <xf numFmtId="0" fontId="68" fillId="0" borderId="5" xfId="0" applyFont="1" applyBorder="1">
      <alignment vertical="center"/>
    </xf>
    <xf numFmtId="38" fontId="50" fillId="4" borderId="28" xfId="13" applyFont="1" applyFill="1" applyBorder="1" applyAlignment="1" applyProtection="1">
      <alignment vertical="center"/>
    </xf>
    <xf numFmtId="0" fontId="76" fillId="0" borderId="0" xfId="11" applyFont="1" applyAlignment="1">
      <alignment horizontal="center" vertical="center"/>
    </xf>
    <xf numFmtId="0" fontId="91" fillId="0" borderId="0" xfId="11" applyFont="1" applyAlignment="1">
      <alignment horizontal="center" vertical="center" wrapText="1"/>
    </xf>
    <xf numFmtId="0" fontId="92" fillId="0" borderId="0" xfId="11" applyFont="1" applyAlignment="1">
      <alignment horizontal="center" vertical="center" wrapText="1"/>
    </xf>
    <xf numFmtId="0" fontId="92" fillId="0" borderId="0" xfId="11" applyFont="1">
      <alignment vertical="center"/>
    </xf>
    <xf numFmtId="38" fontId="89" fillId="0" borderId="13" xfId="9" applyFont="1" applyFill="1" applyBorder="1" applyAlignment="1">
      <alignment vertical="center" wrapText="1"/>
    </xf>
    <xf numFmtId="0" fontId="76" fillId="14" borderId="1" xfId="11" applyFont="1" applyFill="1" applyBorder="1" applyProtection="1">
      <alignment vertical="center"/>
      <protection locked="0"/>
    </xf>
    <xf numFmtId="0" fontId="76" fillId="14" borderId="2" xfId="11" applyFont="1" applyFill="1" applyBorder="1" applyProtection="1">
      <alignment vertical="center"/>
      <protection locked="0"/>
    </xf>
    <xf numFmtId="0" fontId="76" fillId="15" borderId="3" xfId="11" applyFont="1" applyFill="1" applyBorder="1" applyAlignment="1">
      <alignment horizontal="center" vertical="center"/>
    </xf>
    <xf numFmtId="0" fontId="76" fillId="14" borderId="2" xfId="11" applyFont="1" applyFill="1" applyBorder="1" applyAlignment="1" applyProtection="1">
      <alignment horizontal="center" vertical="center"/>
      <protection locked="0"/>
    </xf>
    <xf numFmtId="0" fontId="76" fillId="15" borderId="2" xfId="11" applyFont="1" applyFill="1" applyBorder="1" applyAlignment="1">
      <alignment horizontal="center" vertical="center"/>
    </xf>
    <xf numFmtId="0" fontId="76" fillId="14" borderId="1" xfId="11" applyFont="1" applyFill="1" applyBorder="1" applyAlignment="1" applyProtection="1">
      <alignment horizontal="center" vertical="center"/>
      <protection locked="0"/>
    </xf>
    <xf numFmtId="0" fontId="14" fillId="0" borderId="8" xfId="2" applyFont="1" applyBorder="1">
      <alignment vertical="center"/>
    </xf>
    <xf numFmtId="38" fontId="89" fillId="0" borderId="0" xfId="9" applyFont="1" applyFill="1" applyBorder="1" applyAlignment="1">
      <alignment vertical="center" wrapText="1"/>
    </xf>
    <xf numFmtId="0" fontId="14" fillId="0" borderId="13" xfId="24" applyFont="1" applyBorder="1">
      <alignment vertical="center"/>
    </xf>
    <xf numFmtId="0" fontId="14" fillId="0" borderId="0" xfId="24" applyFont="1">
      <alignment vertical="center"/>
    </xf>
    <xf numFmtId="56" fontId="76" fillId="0" borderId="0" xfId="11" quotePrefix="1" applyNumberFormat="1" applyFont="1">
      <alignment vertical="center"/>
    </xf>
    <xf numFmtId="0" fontId="76" fillId="0" borderId="0" xfId="11" applyFont="1" applyAlignment="1">
      <alignment vertical="center" wrapText="1"/>
    </xf>
    <xf numFmtId="0" fontId="68" fillId="3" borderId="4" xfId="0" applyFont="1" applyFill="1" applyBorder="1" applyAlignment="1" applyProtection="1">
      <alignment horizontal="center" vertical="center"/>
      <protection locked="0"/>
    </xf>
    <xf numFmtId="0" fontId="0" fillId="0" borderId="4" xfId="0" applyBorder="1">
      <alignment vertical="center"/>
    </xf>
    <xf numFmtId="0" fontId="41" fillId="4" borderId="0" xfId="2" applyFont="1" applyFill="1" applyProtection="1">
      <alignment vertical="center"/>
    </xf>
    <xf numFmtId="0" fontId="31" fillId="4" borderId="0" xfId="2" applyFont="1" applyFill="1" applyProtection="1">
      <alignment vertical="center"/>
    </xf>
    <xf numFmtId="0" fontId="31" fillId="4" borderId="0" xfId="2" quotePrefix="1" applyFont="1" applyFill="1" applyProtection="1">
      <alignment vertical="center"/>
    </xf>
    <xf numFmtId="0" fontId="30" fillId="4" borderId="0" xfId="0" applyFont="1" applyFill="1" applyAlignment="1" applyProtection="1">
      <alignment horizontal="right" vertical="center"/>
    </xf>
    <xf numFmtId="0" fontId="45" fillId="4" borderId="0" xfId="24" applyFont="1" applyFill="1" applyAlignment="1" applyProtection="1">
      <alignment vertical="center" wrapText="1"/>
    </xf>
    <xf numFmtId="0" fontId="46" fillId="4" borderId="0" xfId="2" applyFont="1" applyFill="1" applyProtection="1">
      <alignment vertical="center"/>
    </xf>
    <xf numFmtId="0" fontId="34" fillId="4" borderId="0" xfId="0" applyFont="1" applyFill="1" applyProtection="1">
      <alignment vertical="center"/>
    </xf>
    <xf numFmtId="0" fontId="37" fillId="4" borderId="0" xfId="0" applyFont="1" applyFill="1" applyProtection="1">
      <alignment vertical="center"/>
    </xf>
    <xf numFmtId="0" fontId="33" fillId="4" borderId="0" xfId="2" applyFont="1" applyFill="1" applyAlignment="1" applyProtection="1">
      <alignment horizontal="center" vertical="center"/>
    </xf>
    <xf numFmtId="0" fontId="44" fillId="4" borderId="0" xfId="2" applyFont="1" applyFill="1" applyAlignment="1" applyProtection="1">
      <alignment vertical="center" wrapText="1"/>
    </xf>
    <xf numFmtId="0" fontId="41" fillId="4" borderId="28" xfId="2" applyFont="1" applyFill="1" applyBorder="1" applyProtection="1">
      <alignment vertical="center"/>
    </xf>
    <xf numFmtId="0" fontId="30" fillId="4" borderId="28" xfId="0" applyFont="1" applyFill="1" applyBorder="1" applyAlignment="1" applyProtection="1">
      <alignment horizontal="right" vertical="center"/>
    </xf>
    <xf numFmtId="0" fontId="48" fillId="4" borderId="0" xfId="0" applyFont="1" applyFill="1" applyProtection="1">
      <alignment vertical="center"/>
    </xf>
    <xf numFmtId="0" fontId="68" fillId="0" borderId="0" xfId="0" applyFont="1" applyAlignment="1">
      <alignment horizontal="left" vertical="center" wrapText="1"/>
    </xf>
    <xf numFmtId="0" fontId="27" fillId="0" borderId="0" xfId="0" applyFont="1">
      <alignment vertical="center"/>
    </xf>
    <xf numFmtId="0" fontId="97" fillId="0" borderId="0" xfId="0" applyFont="1">
      <alignment vertical="center"/>
    </xf>
    <xf numFmtId="0" fontId="69" fillId="0" borderId="0" xfId="0" applyFont="1">
      <alignment vertical="center"/>
    </xf>
    <xf numFmtId="0" fontId="68" fillId="0" borderId="4" xfId="0" applyFont="1" applyBorder="1" applyAlignment="1">
      <alignment vertical="center" wrapText="1"/>
    </xf>
    <xf numFmtId="0" fontId="18" fillId="4" borderId="0" xfId="0" applyFont="1" applyFill="1" applyAlignment="1" applyProtection="1">
      <alignment vertical="center"/>
    </xf>
    <xf numFmtId="0" fontId="18" fillId="4" borderId="11" xfId="0" applyFont="1" applyFill="1" applyBorder="1" applyAlignment="1" applyProtection="1">
      <alignment vertical="center"/>
    </xf>
    <xf numFmtId="0" fontId="14" fillId="0" borderId="0" xfId="2" applyFont="1" applyFill="1" applyAlignment="1">
      <alignment horizontal="left" vertical="center"/>
    </xf>
    <xf numFmtId="0" fontId="37" fillId="0" borderId="43" xfId="0" quotePrefix="1" applyFont="1" applyBorder="1" applyAlignment="1" applyProtection="1">
      <alignment horizontal="center" vertical="center"/>
    </xf>
    <xf numFmtId="0" fontId="99" fillId="0" borderId="0" xfId="0" applyFont="1">
      <alignment vertical="center"/>
    </xf>
    <xf numFmtId="0" fontId="86" fillId="0" borderId="0" xfId="25">
      <alignment vertical="center"/>
    </xf>
    <xf numFmtId="0" fontId="102" fillId="0" borderId="0" xfId="2" applyFont="1" applyProtection="1">
      <alignment vertical="center"/>
    </xf>
    <xf numFmtId="0" fontId="86" fillId="0" borderId="0" xfId="25">
      <alignment vertical="center"/>
    </xf>
    <xf numFmtId="0" fontId="102" fillId="0" borderId="0" xfId="2" applyFont="1" applyProtection="1">
      <alignment vertical="center"/>
    </xf>
    <xf numFmtId="0" fontId="86" fillId="0" borderId="0" xfId="25">
      <alignment vertical="center"/>
    </xf>
    <xf numFmtId="0" fontId="102" fillId="0" borderId="0" xfId="2" applyFont="1" applyProtection="1">
      <alignment vertical="center"/>
    </xf>
    <xf numFmtId="0" fontId="86" fillId="0" borderId="0" xfId="25">
      <alignment vertical="center"/>
    </xf>
    <xf numFmtId="0" fontId="102" fillId="0" borderId="0" xfId="2" applyFont="1" applyProtection="1">
      <alignment vertical="center"/>
    </xf>
    <xf numFmtId="0" fontId="86" fillId="0" borderId="0" xfId="25">
      <alignment vertical="center"/>
    </xf>
    <xf numFmtId="0" fontId="102" fillId="0" borderId="0" xfId="2" applyFont="1" applyProtection="1">
      <alignment vertical="center"/>
    </xf>
    <xf numFmtId="0" fontId="86" fillId="0" borderId="0" xfId="25">
      <alignment vertical="center"/>
    </xf>
    <xf numFmtId="0" fontId="22" fillId="0" borderId="0" xfId="2" applyFont="1" applyProtection="1">
      <alignment vertical="center"/>
    </xf>
    <xf numFmtId="0" fontId="102" fillId="0" borderId="0" xfId="2" applyFont="1" applyProtection="1">
      <alignment vertical="center"/>
    </xf>
    <xf numFmtId="0" fontId="103" fillId="0" borderId="0" xfId="2" applyFont="1" applyProtection="1">
      <alignment vertical="center"/>
    </xf>
    <xf numFmtId="0" fontId="104" fillId="4" borderId="0" xfId="2" applyFont="1" applyFill="1" applyProtection="1">
      <alignment vertical="center"/>
    </xf>
    <xf numFmtId="0" fontId="105" fillId="4" borderId="0" xfId="2" applyFont="1" applyFill="1" applyProtection="1">
      <alignment vertical="center"/>
    </xf>
    <xf numFmtId="0" fontId="106" fillId="0" borderId="0" xfId="0" applyFont="1">
      <alignment vertical="center"/>
    </xf>
    <xf numFmtId="0" fontId="22" fillId="0" borderId="0" xfId="0" applyFont="1" applyProtection="1">
      <alignment vertical="center"/>
    </xf>
    <xf numFmtId="0" fontId="107" fillId="0" borderId="0" xfId="2" applyFont="1" applyProtection="1">
      <alignment vertical="center"/>
    </xf>
    <xf numFmtId="0" fontId="22" fillId="4" borderId="0" xfId="2" applyFont="1" applyFill="1" applyProtection="1">
      <alignment vertical="center"/>
    </xf>
    <xf numFmtId="0" fontId="108" fillId="4" borderId="0" xfId="2" applyFont="1" applyFill="1" applyProtection="1">
      <alignment vertical="center"/>
    </xf>
    <xf numFmtId="0" fontId="109" fillId="0" borderId="0" xfId="11" applyFont="1">
      <alignment vertical="center"/>
    </xf>
    <xf numFmtId="0" fontId="109" fillId="0" borderId="0" xfId="11" applyFont="1" applyAlignment="1">
      <alignment vertical="center" wrapText="1"/>
    </xf>
    <xf numFmtId="0" fontId="111" fillId="0" borderId="0" xfId="35" applyFont="1" applyAlignment="1">
      <alignment vertical="top" textRotation="255"/>
    </xf>
    <xf numFmtId="0" fontId="111" fillId="0" borderId="0" xfId="15" applyFont="1" applyAlignment="1">
      <alignment vertical="top" textRotation="255"/>
    </xf>
    <xf numFmtId="0" fontId="111" fillId="0" borderId="0" xfId="35" applyFont="1" applyAlignment="1">
      <alignment vertical="top" textRotation="255" wrapText="1"/>
    </xf>
    <xf numFmtId="0" fontId="111" fillId="0" borderId="0" xfId="12" applyFont="1" applyAlignment="1">
      <alignment vertical="top" textRotation="255"/>
    </xf>
    <xf numFmtId="0" fontId="76" fillId="0" borderId="0" xfId="11" applyFont="1">
      <alignment vertical="center"/>
    </xf>
    <xf numFmtId="0" fontId="14" fillId="0" borderId="0" xfId="12" applyAlignment="1">
      <alignment wrapText="1"/>
    </xf>
    <xf numFmtId="0" fontId="14" fillId="0" borderId="17" xfId="12" applyBorder="1" applyAlignment="1">
      <alignment wrapText="1"/>
    </xf>
    <xf numFmtId="0" fontId="77" fillId="20" borderId="0" xfId="12" applyFont="1" applyFill="1" applyAlignment="1">
      <alignment vertical="center" textRotation="255" wrapText="1"/>
    </xf>
    <xf numFmtId="0" fontId="72" fillId="17" borderId="4" xfId="0" applyFont="1" applyFill="1" applyBorder="1" applyAlignment="1">
      <alignment horizontal="center" vertical="center"/>
    </xf>
    <xf numFmtId="0" fontId="77" fillId="0" borderId="8" xfId="12" applyFont="1" applyBorder="1" applyAlignment="1">
      <alignment vertical="center" wrapText="1"/>
    </xf>
    <xf numFmtId="0" fontId="110" fillId="0" borderId="0" xfId="0" applyFont="1" applyAlignment="1"/>
    <xf numFmtId="0" fontId="0" fillId="0" borderId="0" xfId="0" applyAlignment="1"/>
    <xf numFmtId="0" fontId="78" fillId="0" borderId="0" xfId="0" applyFont="1" applyAlignment="1"/>
    <xf numFmtId="0" fontId="0" fillId="4" borderId="0" xfId="0" applyFill="1" applyAlignment="1">
      <alignment horizontal="center" vertical="center"/>
    </xf>
    <xf numFmtId="0" fontId="0" fillId="4" borderId="0" xfId="0" applyFill="1" applyAlignment="1"/>
    <xf numFmtId="0" fontId="26" fillId="4" borderId="0" xfId="0" applyFont="1" applyFill="1" applyAlignment="1">
      <alignment horizontal="center" vertical="center"/>
    </xf>
    <xf numFmtId="0" fontId="79" fillId="4" borderId="0" xfId="0" applyFont="1" applyFill="1" applyAlignment="1">
      <alignment horizontal="center" vertical="center" wrapText="1"/>
    </xf>
    <xf numFmtId="0" fontId="0" fillId="0" borderId="0" xfId="0" applyAlignment="1">
      <alignment wrapText="1"/>
    </xf>
    <xf numFmtId="0" fontId="0" fillId="0" borderId="17" xfId="0" applyBorder="1" applyAlignment="1">
      <alignment wrapText="1"/>
    </xf>
    <xf numFmtId="0" fontId="77" fillId="5" borderId="0" xfId="0" applyFont="1" applyFill="1" applyAlignment="1"/>
    <xf numFmtId="0" fontId="79" fillId="4" borderId="0" xfId="12" applyFont="1" applyFill="1" applyAlignment="1">
      <alignment horizontal="center" vertical="center" wrapText="1"/>
    </xf>
    <xf numFmtId="0" fontId="77" fillId="3" borderId="7" xfId="12" applyFont="1" applyFill="1" applyBorder="1" applyAlignment="1" applyProtection="1">
      <alignment vertical="center"/>
      <protection locked="0"/>
    </xf>
    <xf numFmtId="0" fontId="77" fillId="3" borderId="8" xfId="12" applyFont="1" applyFill="1" applyBorder="1" applyAlignment="1" applyProtection="1">
      <alignment vertical="center"/>
      <protection locked="0"/>
    </xf>
    <xf numFmtId="0" fontId="77" fillId="3" borderId="9" xfId="12" applyFont="1" applyFill="1" applyBorder="1" applyAlignment="1" applyProtection="1">
      <alignment vertical="center"/>
      <protection locked="0"/>
    </xf>
    <xf numFmtId="0" fontId="77" fillId="3" borderId="11" xfId="12" applyFont="1" applyFill="1" applyBorder="1" applyAlignment="1" applyProtection="1">
      <alignment vertical="center"/>
      <protection locked="0"/>
    </xf>
    <xf numFmtId="0" fontId="77" fillId="3" borderId="12" xfId="12" applyFont="1" applyFill="1" applyBorder="1" applyAlignment="1" applyProtection="1">
      <alignment vertical="center"/>
      <protection locked="0"/>
    </xf>
    <xf numFmtId="0" fontId="77" fillId="0" borderId="17" xfId="12" applyFont="1" applyBorder="1" applyAlignment="1">
      <alignment vertical="center" wrapText="1"/>
    </xf>
    <xf numFmtId="0" fontId="38" fillId="0" borderId="0" xfId="57" applyFont="1">
      <alignment vertical="center"/>
    </xf>
    <xf numFmtId="177" fontId="38" fillId="0" borderId="0" xfId="57" applyNumberFormat="1" applyFont="1">
      <alignment vertical="center"/>
    </xf>
    <xf numFmtId="0" fontId="71" fillId="0" borderId="0" xfId="57" applyFont="1">
      <alignment vertical="center"/>
    </xf>
    <xf numFmtId="0" fontId="72" fillId="0" borderId="0" xfId="57" applyFont="1">
      <alignment vertical="center"/>
    </xf>
    <xf numFmtId="0" fontId="1" fillId="0" borderId="0" xfId="57">
      <alignment vertical="center"/>
    </xf>
    <xf numFmtId="20" fontId="38" fillId="0" borderId="0" xfId="57" applyNumberFormat="1" applyFont="1">
      <alignment vertical="center"/>
    </xf>
    <xf numFmtId="0" fontId="38" fillId="0" borderId="0" xfId="57" applyFont="1" applyAlignment="1">
      <alignment horizontal="right" vertical="center"/>
    </xf>
    <xf numFmtId="178" fontId="38" fillId="0" borderId="0" xfId="57" applyNumberFormat="1" applyFont="1">
      <alignment vertical="center"/>
    </xf>
    <xf numFmtId="177" fontId="38" fillId="0" borderId="0" xfId="57" applyNumberFormat="1" applyFont="1" applyAlignment="1">
      <alignment horizontal="left" vertical="center"/>
    </xf>
    <xf numFmtId="176" fontId="38" fillId="3" borderId="4" xfId="57" applyNumberFormat="1" applyFont="1" applyFill="1" applyBorder="1" applyAlignment="1" applyProtection="1">
      <alignment horizontal="right" vertical="center"/>
      <protection locked="0"/>
    </xf>
    <xf numFmtId="176" fontId="38" fillId="3" borderId="4" xfId="57" applyNumberFormat="1" applyFont="1" applyFill="1" applyBorder="1" applyProtection="1">
      <alignment vertical="center"/>
      <protection locked="0"/>
    </xf>
    <xf numFmtId="179" fontId="38" fillId="0" borderId="0" xfId="57" applyNumberFormat="1" applyFont="1">
      <alignment vertical="center"/>
    </xf>
    <xf numFmtId="0" fontId="67" fillId="0" borderId="0" xfId="57" applyFont="1" applyAlignment="1">
      <alignment vertical="center" wrapText="1"/>
    </xf>
    <xf numFmtId="0" fontId="24" fillId="0" borderId="0" xfId="57" applyFont="1" applyAlignment="1">
      <alignment vertical="center" wrapText="1"/>
    </xf>
    <xf numFmtId="0" fontId="67" fillId="0" borderId="0" xfId="57" quotePrefix="1" applyFont="1">
      <alignment vertical="center"/>
    </xf>
    <xf numFmtId="0" fontId="67" fillId="0" borderId="0" xfId="57" applyFont="1">
      <alignment vertical="center"/>
    </xf>
    <xf numFmtId="0" fontId="38" fillId="0" borderId="0" xfId="57" quotePrefix="1" applyFont="1">
      <alignment vertical="center"/>
    </xf>
    <xf numFmtId="0" fontId="38" fillId="0" borderId="0" xfId="57" applyFont="1" applyAlignment="1">
      <alignment vertical="center" wrapText="1"/>
    </xf>
    <xf numFmtId="0" fontId="38" fillId="0" borderId="0" xfId="57" applyFont="1" applyAlignment="1">
      <alignment horizontal="center" vertical="center" wrapText="1"/>
    </xf>
    <xf numFmtId="0" fontId="28" fillId="0" borderId="0" xfId="57" applyFont="1">
      <alignment vertical="center"/>
    </xf>
    <xf numFmtId="0" fontId="38" fillId="0" borderId="0" xfId="57" applyFont="1" applyAlignment="1">
      <alignment horizontal="left" vertical="center"/>
    </xf>
    <xf numFmtId="0" fontId="28" fillId="0" borderId="0" xfId="57" applyFont="1" applyAlignment="1">
      <alignment horizontal="left" vertical="center"/>
    </xf>
    <xf numFmtId="0" fontId="74" fillId="0" borderId="0" xfId="57" quotePrefix="1" applyFont="1" applyAlignment="1">
      <alignment vertical="top"/>
    </xf>
    <xf numFmtId="0" fontId="25" fillId="0" borderId="0" xfId="57" applyFont="1" applyAlignment="1">
      <alignment vertical="top"/>
    </xf>
    <xf numFmtId="0" fontId="26" fillId="0" borderId="0" xfId="57" applyFont="1" applyAlignment="1">
      <alignment vertical="top" wrapText="1"/>
    </xf>
    <xf numFmtId="0" fontId="26" fillId="0" borderId="0" xfId="57" applyFont="1" applyAlignment="1">
      <alignment vertical="top"/>
    </xf>
    <xf numFmtId="0" fontId="74" fillId="0" borderId="0" xfId="57" applyFont="1" applyAlignment="1">
      <alignment horizontal="left" vertical="center"/>
    </xf>
    <xf numFmtId="0" fontId="67" fillId="0" borderId="0" xfId="57" applyFont="1" applyAlignment="1">
      <alignment horizontal="left" vertical="center"/>
    </xf>
    <xf numFmtId="0" fontId="28" fillId="0" borderId="0" xfId="57" applyFont="1" applyAlignment="1">
      <alignment vertical="top" wrapText="1"/>
    </xf>
    <xf numFmtId="0" fontId="67" fillId="0" borderId="0" xfId="57" applyFont="1" applyAlignment="1">
      <alignment vertical="top" wrapText="1"/>
    </xf>
    <xf numFmtId="0" fontId="27" fillId="0" borderId="0" xfId="57" applyFont="1">
      <alignment vertical="center"/>
    </xf>
    <xf numFmtId="0" fontId="38" fillId="0" borderId="0" xfId="57" applyFont="1" applyAlignment="1">
      <alignment vertical="top"/>
    </xf>
    <xf numFmtId="0" fontId="38" fillId="0" borderId="0" xfId="57" applyFont="1" applyAlignment="1">
      <alignment vertical="top" wrapText="1"/>
    </xf>
    <xf numFmtId="0" fontId="38" fillId="0" borderId="61" xfId="57" quotePrefix="1" applyFont="1" applyBorder="1">
      <alignment vertical="center"/>
    </xf>
    <xf numFmtId="0" fontId="38" fillId="0" borderId="61" xfId="57" applyFont="1" applyBorder="1">
      <alignment vertical="center"/>
    </xf>
    <xf numFmtId="0" fontId="38" fillId="0" borderId="4" xfId="57" applyFont="1" applyBorder="1" applyAlignment="1">
      <alignment horizontal="left" vertical="top"/>
    </xf>
    <xf numFmtId="0" fontId="38" fillId="0" borderId="4" xfId="57" applyFont="1" applyBorder="1">
      <alignment vertical="center"/>
    </xf>
    <xf numFmtId="0" fontId="38" fillId="0" borderId="62" xfId="57" quotePrefix="1" applyFont="1" applyBorder="1">
      <alignment vertical="center"/>
    </xf>
    <xf numFmtId="0" fontId="38" fillId="0" borderId="62" xfId="57" applyFont="1" applyBorder="1">
      <alignment vertical="center"/>
    </xf>
    <xf numFmtId="0" fontId="38" fillId="0" borderId="4" xfId="57" applyFont="1" applyBorder="1" applyAlignment="1">
      <alignment vertical="top"/>
    </xf>
    <xf numFmtId="0" fontId="38" fillId="0" borderId="63" xfId="57" applyFont="1" applyBorder="1">
      <alignment vertical="center"/>
    </xf>
    <xf numFmtId="0" fontId="38" fillId="0" borderId="63" xfId="57" quotePrefix="1" applyFont="1" applyBorder="1">
      <alignment vertical="center"/>
    </xf>
    <xf numFmtId="0" fontId="38" fillId="0" borderId="61" xfId="57" applyFont="1" applyBorder="1" applyAlignment="1">
      <alignment vertical="top"/>
    </xf>
    <xf numFmtId="0" fontId="38" fillId="0" borderId="63" xfId="57" applyFont="1" applyBorder="1" applyAlignment="1">
      <alignment vertical="top"/>
    </xf>
    <xf numFmtId="0" fontId="41" fillId="0" borderId="0" xfId="2" applyFont="1" applyFill="1" applyProtection="1">
      <alignment vertical="center"/>
    </xf>
    <xf numFmtId="0" fontId="53" fillId="0" borderId="0" xfId="2" applyFont="1" applyFill="1" applyAlignment="1" applyProtection="1">
      <alignment horizontal="left" vertical="center"/>
    </xf>
    <xf numFmtId="0" fontId="53" fillId="0" borderId="0" xfId="2" applyFont="1" applyFill="1" applyProtection="1">
      <alignment vertical="center"/>
    </xf>
    <xf numFmtId="0" fontId="61" fillId="0" borderId="0" xfId="2" quotePrefix="1" applyFont="1" applyFill="1" applyProtection="1">
      <alignment vertical="center"/>
    </xf>
    <xf numFmtId="0" fontId="30" fillId="0" borderId="0" xfId="0" applyFont="1" applyFill="1" applyProtection="1">
      <alignment vertical="center"/>
    </xf>
    <xf numFmtId="0" fontId="0" fillId="0" borderId="0" xfId="0">
      <alignment vertical="center"/>
    </xf>
    <xf numFmtId="0" fontId="0" fillId="0" borderId="0" xfId="0">
      <alignment vertical="center"/>
    </xf>
    <xf numFmtId="0" fontId="70" fillId="0" borderId="4" xfId="21" applyFill="1" applyBorder="1">
      <alignment vertical="center"/>
    </xf>
    <xf numFmtId="0" fontId="70" fillId="0" borderId="4" xfId="21" quotePrefix="1" applyFill="1" applyBorder="1">
      <alignment vertical="center"/>
    </xf>
    <xf numFmtId="0" fontId="68" fillId="0" borderId="5" xfId="0" applyFont="1" applyBorder="1" applyAlignment="1">
      <alignment horizontal="center" vertical="center"/>
    </xf>
    <xf numFmtId="0" fontId="89" fillId="19" borderId="0" xfId="2" applyFont="1" applyFill="1" applyProtection="1">
      <alignment vertical="center"/>
    </xf>
    <xf numFmtId="0" fontId="88" fillId="0" borderId="28" xfId="2" applyFont="1" applyFill="1" applyBorder="1" applyProtection="1">
      <alignment vertical="center"/>
    </xf>
    <xf numFmtId="0" fontId="78" fillId="0" borderId="0" xfId="12" applyFont="1" applyFill="1"/>
    <xf numFmtId="0" fontId="14" fillId="0" borderId="0" xfId="12" applyFill="1"/>
    <xf numFmtId="0" fontId="77" fillId="0" borderId="0" xfId="12" applyFont="1" applyFill="1"/>
    <xf numFmtId="0" fontId="26" fillId="0" borderId="0" xfId="12" applyFont="1" applyFill="1" applyAlignment="1">
      <alignment vertical="center"/>
    </xf>
    <xf numFmtId="0" fontId="76" fillId="0" borderId="0" xfId="11" applyFont="1" applyFill="1">
      <alignment vertical="center"/>
    </xf>
    <xf numFmtId="0" fontId="77" fillId="0" borderId="13" xfId="12" applyFont="1" applyFill="1" applyBorder="1" applyAlignment="1">
      <alignment vertical="center" textRotation="255" wrapText="1"/>
    </xf>
    <xf numFmtId="0" fontId="77" fillId="0" borderId="0" xfId="12" applyFont="1" applyFill="1" applyAlignment="1">
      <alignment vertical="center" textRotation="255" wrapText="1"/>
    </xf>
    <xf numFmtId="0" fontId="77" fillId="0" borderId="14" xfId="12" applyFont="1" applyFill="1" applyBorder="1" applyAlignment="1">
      <alignment vertical="center" textRotation="255" wrapText="1"/>
    </xf>
    <xf numFmtId="0" fontId="77" fillId="0" borderId="10" xfId="12" applyFont="1" applyFill="1" applyBorder="1" applyAlignment="1">
      <alignment vertical="center" textRotation="255" wrapText="1"/>
    </xf>
    <xf numFmtId="0" fontId="77" fillId="0" borderId="11" xfId="12" applyFont="1" applyFill="1" applyBorder="1" applyAlignment="1">
      <alignment vertical="center" textRotation="255" wrapText="1"/>
    </xf>
    <xf numFmtId="0" fontId="77" fillId="0" borderId="12" xfId="12" applyFont="1" applyFill="1" applyBorder="1" applyAlignment="1">
      <alignment vertical="center" textRotation="255" wrapText="1"/>
    </xf>
    <xf numFmtId="0" fontId="70" fillId="0" borderId="5" xfId="21" applyFill="1" applyBorder="1">
      <alignment vertical="center"/>
    </xf>
    <xf numFmtId="0" fontId="0" fillId="0" borderId="5" xfId="0" applyBorder="1">
      <alignment vertical="center"/>
    </xf>
    <xf numFmtId="0" fontId="68" fillId="4" borderId="4" xfId="0" applyFont="1" applyFill="1" applyBorder="1" applyAlignment="1">
      <alignment vertical="center" wrapText="1"/>
    </xf>
    <xf numFmtId="0" fontId="68" fillId="0" borderId="4" xfId="0" applyFont="1" applyFill="1" applyBorder="1">
      <alignment vertical="center"/>
    </xf>
    <xf numFmtId="0" fontId="77" fillId="27" borderId="0" xfId="12" applyFont="1" applyFill="1"/>
    <xf numFmtId="0" fontId="14" fillId="27" borderId="0" xfId="12" applyFill="1"/>
    <xf numFmtId="0" fontId="14" fillId="27" borderId="0" xfId="12" applyFill="1" applyAlignment="1">
      <alignment wrapText="1"/>
    </xf>
    <xf numFmtId="0" fontId="14" fillId="27" borderId="17" xfId="12" applyFill="1" applyBorder="1" applyAlignment="1">
      <alignment wrapText="1"/>
    </xf>
    <xf numFmtId="0" fontId="77" fillId="28" borderId="0" xfId="12" applyFont="1" applyFill="1"/>
    <xf numFmtId="0" fontId="14" fillId="28" borderId="0" xfId="12" applyFill="1"/>
    <xf numFmtId="0" fontId="14" fillId="28" borderId="0" xfId="12" applyFill="1" applyAlignment="1">
      <alignment wrapText="1"/>
    </xf>
    <xf numFmtId="0" fontId="14" fillId="28" borderId="17" xfId="12" applyFill="1" applyBorder="1" applyAlignment="1">
      <alignment wrapText="1"/>
    </xf>
    <xf numFmtId="0" fontId="0" fillId="28" borderId="0" xfId="0" applyFill="1">
      <alignment vertical="center"/>
    </xf>
    <xf numFmtId="0" fontId="77" fillId="28" borderId="0" xfId="0" applyFont="1" applyFill="1" applyAlignment="1"/>
    <xf numFmtId="0" fontId="0" fillId="28" borderId="0" xfId="0" applyFill="1" applyAlignment="1"/>
    <xf numFmtId="0" fontId="0" fillId="28" borderId="0" xfId="12" applyFont="1" applyFill="1" applyAlignment="1">
      <alignment wrapText="1"/>
    </xf>
    <xf numFmtId="0" fontId="0" fillId="28" borderId="0" xfId="0" applyFill="1" applyAlignment="1">
      <alignment wrapText="1"/>
    </xf>
    <xf numFmtId="0" fontId="0" fillId="28" borderId="17" xfId="12" applyFont="1" applyFill="1" applyBorder="1" applyAlignment="1">
      <alignment wrapText="1"/>
    </xf>
    <xf numFmtId="0" fontId="0" fillId="28" borderId="17" xfId="0" applyFill="1" applyBorder="1" applyAlignment="1">
      <alignment wrapText="1"/>
    </xf>
    <xf numFmtId="0" fontId="0" fillId="0" borderId="0" xfId="0">
      <alignment vertical="center"/>
    </xf>
    <xf numFmtId="0" fontId="77" fillId="0" borderId="13" xfId="12" applyFont="1" applyFill="1" applyBorder="1" applyAlignment="1">
      <alignment vertical="center" textRotation="255" wrapText="1"/>
    </xf>
    <xf numFmtId="0" fontId="77" fillId="0" borderId="0" xfId="12" applyFont="1" applyFill="1" applyAlignment="1">
      <alignment vertical="center" textRotation="255" wrapText="1"/>
    </xf>
    <xf numFmtId="0" fontId="77" fillId="0" borderId="14" xfId="12" applyFont="1" applyFill="1" applyBorder="1" applyAlignment="1">
      <alignment vertical="center" textRotation="255" wrapText="1"/>
    </xf>
    <xf numFmtId="0" fontId="77" fillId="0" borderId="10" xfId="12" applyFont="1" applyFill="1" applyBorder="1" applyAlignment="1">
      <alignment vertical="center" textRotation="255" wrapText="1"/>
    </xf>
    <xf numFmtId="0" fontId="77" fillId="0" borderId="11" xfId="12" applyFont="1" applyFill="1" applyBorder="1" applyAlignment="1">
      <alignment vertical="center" textRotation="255" wrapText="1"/>
    </xf>
    <xf numFmtId="0" fontId="77" fillId="0" borderId="12" xfId="12" applyFont="1" applyFill="1" applyBorder="1" applyAlignment="1">
      <alignment vertical="center" textRotation="255" wrapText="1"/>
    </xf>
    <xf numFmtId="0" fontId="77" fillId="0" borderId="11" xfId="12" applyFont="1" applyFill="1" applyBorder="1" applyAlignment="1">
      <alignment horizontal="center" vertical="center" textRotation="255" wrapText="1"/>
    </xf>
    <xf numFmtId="0" fontId="77" fillId="0" borderId="0" xfId="12" applyFont="1" applyFill="1" applyBorder="1" applyAlignment="1">
      <alignment horizontal="center" vertical="center" textRotation="255" wrapText="1"/>
    </xf>
    <xf numFmtId="0" fontId="77" fillId="3" borderId="10" xfId="12" applyFont="1" applyFill="1" applyBorder="1" applyAlignment="1" applyProtection="1">
      <alignment vertical="center"/>
      <protection locked="0"/>
    </xf>
    <xf numFmtId="0" fontId="38" fillId="3" borderId="4" xfId="57" applyFont="1" applyFill="1" applyBorder="1" applyAlignment="1" applyProtection="1">
      <alignment horizontal="right" vertical="center" wrapText="1"/>
      <protection locked="0"/>
    </xf>
    <xf numFmtId="0" fontId="38" fillId="3" borderId="4" xfId="57" applyFont="1" applyFill="1" applyBorder="1" applyAlignment="1" applyProtection="1">
      <alignment horizontal="center" vertical="center" wrapText="1"/>
      <protection locked="0"/>
    </xf>
    <xf numFmtId="0" fontId="38" fillId="0" borderId="0" xfId="57" applyFont="1" applyProtection="1">
      <alignment vertical="center"/>
    </xf>
    <xf numFmtId="177" fontId="38" fillId="0" borderId="0" xfId="57" applyNumberFormat="1" applyFont="1" applyProtection="1">
      <alignment vertical="center"/>
    </xf>
    <xf numFmtId="0" fontId="71" fillId="0" borderId="0" xfId="57" applyFont="1" applyProtection="1">
      <alignment vertical="center"/>
    </xf>
    <xf numFmtId="0" fontId="72" fillId="0" borderId="0" xfId="57" applyFont="1" applyProtection="1">
      <alignment vertical="center"/>
    </xf>
    <xf numFmtId="0" fontId="1" fillId="0" borderId="0" xfId="57" applyProtection="1">
      <alignment vertical="center"/>
    </xf>
    <xf numFmtId="20" fontId="38" fillId="0" borderId="0" xfId="57" applyNumberFormat="1" applyFont="1" applyProtection="1">
      <alignment vertical="center"/>
    </xf>
    <xf numFmtId="0" fontId="38" fillId="0" borderId="0" xfId="57" applyFont="1" applyAlignment="1" applyProtection="1">
      <alignment horizontal="right" vertical="center"/>
    </xf>
    <xf numFmtId="178" fontId="38" fillId="0" borderId="0" xfId="57" applyNumberFormat="1" applyFont="1" applyProtection="1">
      <alignment vertical="center"/>
    </xf>
    <xf numFmtId="177" fontId="38" fillId="0" borderId="0" xfId="57" applyNumberFormat="1" applyFont="1" applyAlignment="1" applyProtection="1">
      <alignment horizontal="left" vertical="center"/>
    </xf>
    <xf numFmtId="179" fontId="38" fillId="0" borderId="0" xfId="57" applyNumberFormat="1" applyFont="1" applyProtection="1">
      <alignment vertical="center"/>
    </xf>
    <xf numFmtId="0" fontId="67" fillId="0" borderId="0" xfId="57" applyFont="1" applyAlignment="1" applyProtection="1">
      <alignment vertical="center" wrapText="1"/>
    </xf>
    <xf numFmtId="0" fontId="24" fillId="0" borderId="0" xfId="57" applyFont="1" applyAlignment="1" applyProtection="1">
      <alignment vertical="center" wrapText="1"/>
    </xf>
    <xf numFmtId="0" fontId="67" fillId="0" borderId="0" xfId="57" quotePrefix="1" applyFont="1" applyProtection="1">
      <alignment vertical="center"/>
    </xf>
    <xf numFmtId="0" fontId="67" fillId="0" borderId="0" xfId="57" applyFont="1" applyProtection="1">
      <alignment vertical="center"/>
    </xf>
    <xf numFmtId="0" fontId="28" fillId="0" borderId="0" xfId="57" applyFont="1" applyProtection="1">
      <alignment vertical="center"/>
    </xf>
    <xf numFmtId="0" fontId="38" fillId="0" borderId="0" xfId="57" applyFont="1" applyAlignment="1" applyProtection="1">
      <alignment horizontal="left" vertical="center"/>
    </xf>
    <xf numFmtId="0" fontId="28" fillId="0" borderId="0" xfId="57" applyFont="1" applyAlignment="1" applyProtection="1">
      <alignment horizontal="left" vertical="center"/>
    </xf>
    <xf numFmtId="0" fontId="38" fillId="0" borderId="0" xfId="57" applyFont="1" applyAlignment="1" applyProtection="1">
      <alignment horizontal="center" vertical="center" wrapText="1"/>
    </xf>
    <xf numFmtId="0" fontId="0" fillId="0" borderId="0" xfId="0" applyAlignment="1" applyProtection="1">
      <alignment vertical="center" wrapText="1"/>
    </xf>
    <xf numFmtId="0" fontId="0" fillId="0" borderId="0" xfId="0" applyProtection="1">
      <alignment vertical="center"/>
    </xf>
    <xf numFmtId="0" fontId="74" fillId="0" borderId="0" xfId="57" quotePrefix="1" applyFont="1" applyAlignment="1" applyProtection="1">
      <alignment vertical="top"/>
    </xf>
    <xf numFmtId="0" fontId="26" fillId="0" borderId="0" xfId="57" applyFont="1" applyAlignment="1" applyProtection="1">
      <alignment vertical="top"/>
    </xf>
    <xf numFmtId="0" fontId="26" fillId="0" borderId="0" xfId="57" applyFont="1" applyAlignment="1" applyProtection="1">
      <alignment vertical="top" wrapText="1"/>
    </xf>
    <xf numFmtId="0" fontId="38" fillId="0" borderId="0" xfId="57" quotePrefix="1" applyFont="1" applyAlignment="1" applyProtection="1">
      <alignment horizontal="left" vertical="center"/>
    </xf>
    <xf numFmtId="0" fontId="1" fillId="3" borderId="4" xfId="57" applyFill="1" applyBorder="1" applyProtection="1">
      <alignment vertical="center"/>
      <protection locked="0"/>
    </xf>
    <xf numFmtId="0" fontId="115" fillId="3" borderId="4" xfId="0" applyFont="1" applyFill="1" applyBorder="1" applyAlignment="1" applyProtection="1">
      <alignment horizontal="center" vertical="center"/>
      <protection locked="0"/>
    </xf>
    <xf numFmtId="0" fontId="26" fillId="0" borderId="0" xfId="58" applyFont="1">
      <alignment vertical="center"/>
    </xf>
    <xf numFmtId="0" fontId="70" fillId="0" borderId="0" xfId="21" applyFont="1" applyAlignment="1">
      <alignment horizontal="center" vertical="center"/>
    </xf>
    <xf numFmtId="49" fontId="26" fillId="0" borderId="0" xfId="58" applyNumberFormat="1" applyFont="1" applyAlignment="1">
      <alignment horizontal="center" vertical="center"/>
    </xf>
    <xf numFmtId="0" fontId="26" fillId="0" borderId="0" xfId="58" applyFont="1" applyAlignment="1">
      <alignment vertical="center" wrapText="1"/>
    </xf>
    <xf numFmtId="0" fontId="26" fillId="0" borderId="0" xfId="58" applyFont="1" applyAlignment="1">
      <alignment horizontal="left" vertical="center" wrapText="1"/>
    </xf>
    <xf numFmtId="0" fontId="119" fillId="0" borderId="0" xfId="58" applyFont="1" applyProtection="1">
      <alignment vertical="center"/>
      <protection locked="0"/>
    </xf>
    <xf numFmtId="0" fontId="119" fillId="0" borderId="0" xfId="58" applyFont="1" applyAlignment="1" applyProtection="1">
      <alignment horizontal="center" vertical="center"/>
      <protection locked="0"/>
    </xf>
    <xf numFmtId="0" fontId="26" fillId="0" borderId="0" xfId="58" applyFont="1" applyProtection="1">
      <alignment vertical="center"/>
      <protection locked="0"/>
    </xf>
    <xf numFmtId="0" fontId="26" fillId="0" borderId="0" xfId="58" applyFont="1" applyAlignment="1">
      <alignment horizontal="center" vertical="center"/>
    </xf>
    <xf numFmtId="0" fontId="120" fillId="0" borderId="0" xfId="58" applyFont="1" applyAlignment="1">
      <alignment horizontal="centerContinuous" vertical="center"/>
    </xf>
    <xf numFmtId="49" fontId="120" fillId="0" borderId="0" xfId="58" applyNumberFormat="1" applyFont="1" applyAlignment="1">
      <alignment horizontal="centerContinuous" vertical="center"/>
    </xf>
    <xf numFmtId="0" fontId="120" fillId="0" borderId="0" xfId="58" applyFont="1" applyAlignment="1">
      <alignment horizontal="centerContinuous" vertical="center" wrapText="1"/>
    </xf>
    <xf numFmtId="0" fontId="26" fillId="0" borderId="0" xfId="58" applyFont="1" applyAlignment="1" applyProtection="1">
      <alignment horizontal="center" vertical="center"/>
      <protection locked="0"/>
    </xf>
    <xf numFmtId="0" fontId="26" fillId="0" borderId="0" xfId="58" applyFont="1" applyAlignment="1">
      <alignment horizontal="left" vertical="center"/>
    </xf>
    <xf numFmtId="0" fontId="121" fillId="23" borderId="0" xfId="58" applyFont="1" applyFill="1" applyAlignment="1">
      <alignment horizontal="left" vertical="center"/>
    </xf>
    <xf numFmtId="49" fontId="26" fillId="23" borderId="0" xfId="58" applyNumberFormat="1" applyFont="1" applyFill="1" applyAlignment="1">
      <alignment horizontal="center" vertical="center"/>
    </xf>
    <xf numFmtId="0" fontId="26" fillId="23" borderId="0" xfId="58" applyFont="1" applyFill="1">
      <alignment vertical="center"/>
    </xf>
    <xf numFmtId="0" fontId="26" fillId="23" borderId="0" xfId="58" applyFont="1" applyFill="1" applyAlignment="1">
      <alignment vertical="center" wrapText="1"/>
    </xf>
    <xf numFmtId="0" fontId="26" fillId="23" borderId="0" xfId="58" applyFont="1" applyFill="1" applyAlignment="1">
      <alignment horizontal="left" vertical="center" wrapText="1"/>
    </xf>
    <xf numFmtId="0" fontId="26" fillId="23" borderId="0" xfId="58" applyFont="1" applyFill="1" applyAlignment="1">
      <alignment horizontal="left" vertical="center"/>
    </xf>
    <xf numFmtId="49" fontId="26" fillId="23" borderId="0" xfId="58" applyNumberFormat="1" applyFont="1" applyFill="1" applyAlignment="1">
      <alignment horizontal="left" vertical="center"/>
    </xf>
    <xf numFmtId="0" fontId="124" fillId="23" borderId="0" xfId="58" applyFont="1" applyFill="1" applyAlignment="1">
      <alignment horizontal="left" vertical="center"/>
    </xf>
    <xf numFmtId="0" fontId="121" fillId="0" borderId="0" xfId="58" applyFont="1" applyAlignment="1">
      <alignment horizontal="left" vertical="center"/>
    </xf>
    <xf numFmtId="49" fontId="26" fillId="0" borderId="0" xfId="58" applyNumberFormat="1" applyFont="1" applyAlignment="1">
      <alignment horizontal="left" vertical="center"/>
    </xf>
    <xf numFmtId="0" fontId="67" fillId="0" borderId="0" xfId="58" applyFont="1" applyAlignment="1">
      <alignment horizontal="left"/>
    </xf>
    <xf numFmtId="49" fontId="67" fillId="0" borderId="0" xfId="58" applyNumberFormat="1" applyFont="1" applyAlignment="1">
      <alignment horizontal="left"/>
    </xf>
    <xf numFmtId="0" fontId="79" fillId="0" borderId="0" xfId="58" applyFont="1" applyAlignment="1">
      <alignment horizontal="center" vertical="center"/>
    </xf>
    <xf numFmtId="0" fontId="79" fillId="0" borderId="0" xfId="58" applyFont="1" applyAlignment="1">
      <alignment horizontal="center" vertical="center" wrapText="1"/>
    </xf>
    <xf numFmtId="0" fontId="79" fillId="24" borderId="65" xfId="58" applyFont="1" applyFill="1" applyBorder="1" applyAlignment="1">
      <alignment horizontal="center" vertical="center" wrapText="1"/>
    </xf>
    <xf numFmtId="49" fontId="79" fillId="24" borderId="66" xfId="58" applyNumberFormat="1" applyFont="1" applyFill="1" applyBorder="1" applyAlignment="1">
      <alignment horizontal="centerContinuous" vertical="center" wrapText="1"/>
    </xf>
    <xf numFmtId="0" fontId="79" fillId="24" borderId="66" xfId="58" applyFont="1" applyFill="1" applyBorder="1" applyAlignment="1">
      <alignment horizontal="centerContinuous" vertical="center"/>
    </xf>
    <xf numFmtId="0" fontId="79" fillId="24" borderId="67" xfId="58" applyFont="1" applyFill="1" applyBorder="1" applyAlignment="1">
      <alignment horizontal="centerContinuous" vertical="center" wrapText="1"/>
    </xf>
    <xf numFmtId="0" fontId="125" fillId="24" borderId="69" xfId="58" applyFont="1" applyFill="1" applyBorder="1" applyAlignment="1" applyProtection="1">
      <alignment horizontal="center" vertical="center"/>
      <protection locked="0"/>
    </xf>
    <xf numFmtId="0" fontId="26" fillId="0" borderId="70" xfId="58" applyFont="1" applyBorder="1" applyAlignment="1">
      <alignment horizontal="center" vertical="center" wrapText="1"/>
    </xf>
    <xf numFmtId="49" fontId="26" fillId="0" borderId="71" xfId="58" applyNumberFormat="1" applyFont="1" applyBorder="1" applyAlignment="1">
      <alignment horizontal="left" vertical="center" wrapText="1" indent="2"/>
    </xf>
    <xf numFmtId="0" fontId="26" fillId="0" borderId="72" xfId="58" applyFont="1" applyBorder="1" applyAlignment="1">
      <alignment horizontal="left" vertical="center" indent="1"/>
    </xf>
    <xf numFmtId="0" fontId="126" fillId="0" borderId="74" xfId="58" applyFont="1" applyBorder="1" applyAlignment="1" applyProtection="1">
      <alignment horizontal="center" vertical="center"/>
      <protection locked="0"/>
    </xf>
    <xf numFmtId="0" fontId="126" fillId="0" borderId="75" xfId="58" applyFont="1" applyBorder="1" applyAlignment="1" applyProtection="1">
      <alignment horizontal="center" vertical="center"/>
      <protection locked="0"/>
    </xf>
    <xf numFmtId="0" fontId="26" fillId="0" borderId="76" xfId="58" applyFont="1" applyBorder="1" applyAlignment="1">
      <alignment horizontal="center" vertical="center" wrapText="1"/>
    </xf>
    <xf numFmtId="49" fontId="26" fillId="0" borderId="77" xfId="58" applyNumberFormat="1" applyFont="1" applyBorder="1" applyAlignment="1">
      <alignment horizontal="left" vertical="center" wrapText="1" indent="2"/>
    </xf>
    <xf numFmtId="0" fontId="26" fillId="0" borderId="78" xfId="58" applyFont="1" applyBorder="1" applyAlignment="1">
      <alignment horizontal="left" vertical="center" wrapText="1" indent="1"/>
    </xf>
    <xf numFmtId="0" fontId="26" fillId="0" borderId="81" xfId="58" applyFont="1" applyBorder="1" applyAlignment="1">
      <alignment horizontal="center" vertical="center" wrapText="1"/>
    </xf>
    <xf numFmtId="49" fontId="26" fillId="0" borderId="82" xfId="58" applyNumberFormat="1" applyFont="1" applyBorder="1" applyAlignment="1">
      <alignment horizontal="left" vertical="center" wrapText="1" indent="2"/>
    </xf>
    <xf numFmtId="0" fontId="26" fillId="0" borderId="83" xfId="58" applyFont="1" applyBorder="1" applyAlignment="1">
      <alignment horizontal="left" vertical="center" indent="1"/>
    </xf>
    <xf numFmtId="0" fontId="26" fillId="0" borderId="86" xfId="58" applyFont="1" applyBorder="1" applyAlignment="1">
      <alignment horizontal="center" vertical="center" wrapText="1"/>
    </xf>
    <xf numFmtId="49" fontId="26" fillId="0" borderId="87" xfId="58" applyNumberFormat="1" applyFont="1" applyBorder="1" applyAlignment="1">
      <alignment horizontal="left" vertical="center" wrapText="1" indent="2"/>
    </xf>
    <xf numFmtId="0" fontId="26" fillId="0" borderId="88" xfId="58" applyFont="1" applyBorder="1" applyAlignment="1">
      <alignment horizontal="left" vertical="center" wrapText="1" indent="1"/>
    </xf>
    <xf numFmtId="0" fontId="26" fillId="0" borderId="91" xfId="58" applyFont="1" applyBorder="1" applyAlignment="1">
      <alignment horizontal="center" vertical="center" wrapText="1"/>
    </xf>
    <xf numFmtId="49" fontId="26" fillId="0" borderId="92" xfId="58" applyNumberFormat="1" applyFont="1" applyBorder="1" applyAlignment="1">
      <alignment horizontal="left" vertical="center" wrapText="1" indent="2"/>
    </xf>
    <xf numFmtId="0" fontId="26" fillId="0" borderId="93" xfId="58" applyFont="1" applyBorder="1" applyAlignment="1">
      <alignment horizontal="left" vertical="center" indent="1"/>
    </xf>
    <xf numFmtId="0" fontId="26" fillId="0" borderId="96" xfId="58" applyFont="1" applyBorder="1" applyAlignment="1">
      <alignment horizontal="center" vertical="center" wrapText="1"/>
    </xf>
    <xf numFmtId="0" fontId="26" fillId="0" borderId="97" xfId="58" applyFont="1" applyBorder="1" applyAlignment="1">
      <alignment horizontal="left" vertical="center" indent="1"/>
    </xf>
    <xf numFmtId="0" fontId="26" fillId="0" borderId="100" xfId="58" applyFont="1" applyBorder="1" applyAlignment="1">
      <alignment horizontal="center" vertical="center" wrapText="1"/>
    </xf>
    <xf numFmtId="49" fontId="26" fillId="0" borderId="101" xfId="58" applyNumberFormat="1" applyFont="1" applyBorder="1" applyAlignment="1">
      <alignment horizontal="left" vertical="center" wrapText="1" indent="2"/>
    </xf>
    <xf numFmtId="0" fontId="26" fillId="0" borderId="102" xfId="58" applyFont="1" applyBorder="1" applyAlignment="1">
      <alignment horizontal="left" vertical="center" indent="1"/>
    </xf>
    <xf numFmtId="0" fontId="126" fillId="0" borderId="104" xfId="58" applyFont="1" applyBorder="1" applyAlignment="1" applyProtection="1">
      <alignment horizontal="center" vertical="center"/>
      <protection locked="0"/>
    </xf>
    <xf numFmtId="0" fontId="126" fillId="0" borderId="0" xfId="58" applyFont="1" applyAlignment="1" applyProtection="1">
      <alignment horizontal="center" vertical="center"/>
      <protection locked="0"/>
    </xf>
    <xf numFmtId="0" fontId="79" fillId="24" borderId="105" xfId="58" applyFont="1" applyFill="1" applyBorder="1" applyAlignment="1">
      <alignment horizontal="center" vertical="center" wrapText="1"/>
    </xf>
    <xf numFmtId="49" fontId="79" fillId="24" borderId="106" xfId="58" applyNumberFormat="1" applyFont="1" applyFill="1" applyBorder="1" applyAlignment="1">
      <alignment horizontal="center" vertical="center" wrapText="1"/>
    </xf>
    <xf numFmtId="0" fontId="79" fillId="24" borderId="106" xfId="58" applyFont="1" applyFill="1" applyBorder="1" applyAlignment="1">
      <alignment horizontal="center" vertical="center"/>
    </xf>
    <xf numFmtId="0" fontId="26" fillId="0" borderId="97" xfId="58" applyFont="1" applyBorder="1" applyAlignment="1">
      <alignment horizontal="left" vertical="center" wrapText="1" indent="1"/>
    </xf>
    <xf numFmtId="0" fontId="119" fillId="0" borderId="0" xfId="58" applyFont="1">
      <alignment vertical="center"/>
    </xf>
    <xf numFmtId="0" fontId="126" fillId="0" borderId="75" xfId="58" applyFont="1" applyBorder="1" applyAlignment="1">
      <alignment horizontal="center" vertical="center"/>
    </xf>
    <xf numFmtId="0" fontId="110" fillId="25" borderId="0" xfId="58" applyFont="1" applyFill="1" applyProtection="1">
      <alignment vertical="center"/>
      <protection locked="0"/>
    </xf>
    <xf numFmtId="0" fontId="128" fillId="0" borderId="0" xfId="58" applyFont="1" applyProtection="1">
      <alignment vertical="center"/>
      <protection locked="0"/>
    </xf>
    <xf numFmtId="0" fontId="26" fillId="0" borderId="78" xfId="58" applyFont="1" applyBorder="1" applyAlignment="1">
      <alignment horizontal="left" vertical="center" indent="1"/>
    </xf>
    <xf numFmtId="0" fontId="26" fillId="0" borderId="86" xfId="58" applyFont="1" applyBorder="1" applyAlignment="1">
      <alignment horizontal="center" vertical="center"/>
    </xf>
    <xf numFmtId="49" fontId="26" fillId="0" borderId="87" xfId="58" applyNumberFormat="1" applyFont="1" applyBorder="1" applyAlignment="1">
      <alignment horizontal="left" vertical="center" indent="2"/>
    </xf>
    <xf numFmtId="0" fontId="26" fillId="0" borderId="88" xfId="58" applyFont="1" applyBorder="1" applyAlignment="1">
      <alignment horizontal="left" vertical="center" indent="2"/>
    </xf>
    <xf numFmtId="0" fontId="26" fillId="0" borderId="70" xfId="58" applyFont="1" applyBorder="1" applyAlignment="1">
      <alignment horizontal="center" vertical="center"/>
    </xf>
    <xf numFmtId="49" fontId="26" fillId="0" borderId="107" xfId="58" applyNumberFormat="1" applyFont="1" applyBorder="1" applyAlignment="1">
      <alignment horizontal="left" vertical="center" indent="2"/>
    </xf>
    <xf numFmtId="0" fontId="26" fillId="0" borderId="72" xfId="58" applyFont="1" applyBorder="1" applyAlignment="1">
      <alignment horizontal="left" vertical="center" indent="2"/>
    </xf>
    <xf numFmtId="0" fontId="26" fillId="0" borderId="96" xfId="58" applyFont="1" applyBorder="1" applyAlignment="1">
      <alignment horizontal="center" vertical="center"/>
    </xf>
    <xf numFmtId="49" fontId="26" fillId="0" borderId="71" xfId="58" applyNumberFormat="1" applyFont="1" applyBorder="1" applyAlignment="1">
      <alignment horizontal="left" vertical="center" indent="2"/>
    </xf>
    <xf numFmtId="0" fontId="26" fillId="0" borderId="76" xfId="58" applyFont="1" applyBorder="1" applyAlignment="1">
      <alignment horizontal="center" vertical="center"/>
    </xf>
    <xf numFmtId="49" fontId="26" fillId="0" borderId="77" xfId="58" applyNumberFormat="1" applyFont="1" applyBorder="1" applyAlignment="1">
      <alignment horizontal="left" vertical="center" indent="2"/>
    </xf>
    <xf numFmtId="0" fontId="26" fillId="0" borderId="91" xfId="58" applyFont="1" applyBorder="1" applyAlignment="1">
      <alignment horizontal="center" vertical="center"/>
    </xf>
    <xf numFmtId="49" fontId="26" fillId="0" borderId="92" xfId="58" applyNumberFormat="1" applyFont="1" applyBorder="1" applyAlignment="1">
      <alignment horizontal="left" vertical="center" indent="2"/>
    </xf>
    <xf numFmtId="49" fontId="26" fillId="0" borderId="82" xfId="58" applyNumberFormat="1" applyFont="1" applyBorder="1" applyAlignment="1">
      <alignment horizontal="left" vertical="center" indent="2"/>
    </xf>
    <xf numFmtId="0" fontId="26" fillId="0" borderId="83" xfId="58" applyFont="1" applyBorder="1" applyAlignment="1">
      <alignment horizontal="left" vertical="center" indent="2"/>
    </xf>
    <xf numFmtId="0" fontId="26" fillId="0" borderId="100" xfId="58" applyFont="1" applyBorder="1" applyAlignment="1">
      <alignment horizontal="center" vertical="center"/>
    </xf>
    <xf numFmtId="49" fontId="26" fillId="0" borderId="101" xfId="58" applyNumberFormat="1" applyFont="1" applyBorder="1" applyAlignment="1">
      <alignment horizontal="center" vertical="center"/>
    </xf>
    <xf numFmtId="0" fontId="26" fillId="0" borderId="102" xfId="58" applyFont="1" applyBorder="1" applyAlignment="1">
      <alignment horizontal="left" vertical="center" wrapText="1" indent="1"/>
    </xf>
    <xf numFmtId="0" fontId="126" fillId="0" borderId="104" xfId="58" applyFont="1" applyBorder="1" applyAlignment="1">
      <alignment horizontal="center" vertical="center"/>
    </xf>
    <xf numFmtId="0" fontId="132" fillId="0" borderId="109" xfId="58" applyFont="1" applyBorder="1" applyAlignment="1">
      <alignment horizontal="left" wrapText="1"/>
    </xf>
    <xf numFmtId="0" fontId="26" fillId="0" borderId="0" xfId="58" applyFont="1" applyAlignment="1" applyProtection="1">
      <alignment horizontal="left" vertical="center" wrapText="1"/>
      <protection locked="0"/>
    </xf>
    <xf numFmtId="49" fontId="79" fillId="24" borderId="106" xfId="58" applyNumberFormat="1" applyFont="1" applyFill="1" applyBorder="1" applyAlignment="1">
      <alignment horizontal="centerContinuous" vertical="center" wrapText="1"/>
    </xf>
    <xf numFmtId="0" fontId="79" fillId="24" borderId="106" xfId="58" applyFont="1" applyFill="1" applyBorder="1" applyAlignment="1">
      <alignment horizontal="centerContinuous" vertical="center"/>
    </xf>
    <xf numFmtId="0" fontId="79" fillId="24" borderId="110" xfId="58" applyFont="1" applyFill="1" applyBorder="1" applyAlignment="1">
      <alignment horizontal="center" vertical="center" wrapText="1"/>
    </xf>
    <xf numFmtId="49" fontId="26" fillId="0" borderId="111" xfId="58" applyNumberFormat="1" applyFont="1" applyBorder="1" applyAlignment="1">
      <alignment horizontal="left" vertical="center" wrapText="1" indent="2"/>
    </xf>
    <xf numFmtId="0" fontId="25" fillId="0" borderId="111" xfId="58" applyFont="1" applyBorder="1" applyAlignment="1">
      <alignment horizontal="left" vertical="center" indent="1"/>
    </xf>
    <xf numFmtId="0" fontId="126" fillId="0" borderId="74" xfId="58" applyFont="1" applyBorder="1" applyAlignment="1">
      <alignment horizontal="center" vertical="center"/>
    </xf>
    <xf numFmtId="0" fontId="26" fillId="0" borderId="112" xfId="58" applyFont="1" applyBorder="1" applyAlignment="1">
      <alignment horizontal="center" vertical="center" wrapText="1"/>
    </xf>
    <xf numFmtId="49" fontId="26" fillId="0" borderId="113" xfId="58" applyNumberFormat="1" applyFont="1" applyBorder="1" applyAlignment="1">
      <alignment horizontal="left" vertical="center" wrapText="1" indent="2"/>
    </xf>
    <xf numFmtId="0" fontId="26" fillId="0" borderId="114" xfId="58" applyFont="1" applyBorder="1" applyAlignment="1">
      <alignment horizontal="left" vertical="center" wrapText="1" indent="2"/>
    </xf>
    <xf numFmtId="49" fontId="26" fillId="0" borderId="97" xfId="58" applyNumberFormat="1" applyFont="1" applyBorder="1" applyAlignment="1">
      <alignment horizontal="left" vertical="center" wrapText="1" indent="2"/>
    </xf>
    <xf numFmtId="0" fontId="26" fillId="0" borderId="115" xfId="58" applyFont="1" applyBorder="1" applyAlignment="1">
      <alignment horizontal="left" vertical="center" wrapText="1" indent="1"/>
    </xf>
    <xf numFmtId="49" fontId="26" fillId="0" borderId="72" xfId="58" applyNumberFormat="1" applyFont="1" applyBorder="1" applyAlignment="1">
      <alignment horizontal="left" vertical="center" wrapText="1" indent="2"/>
    </xf>
    <xf numFmtId="0" fontId="26" fillId="0" borderId="116" xfId="58" applyFont="1" applyBorder="1" applyAlignment="1">
      <alignment horizontal="left" vertical="center" wrapText="1" indent="1"/>
    </xf>
    <xf numFmtId="49" fontId="26" fillId="0" borderId="78" xfId="58" applyNumberFormat="1" applyFont="1" applyBorder="1" applyAlignment="1">
      <alignment horizontal="left" vertical="center" wrapText="1" indent="2"/>
    </xf>
    <xf numFmtId="0" fontId="26" fillId="0" borderId="111" xfId="58" applyFont="1" applyBorder="1" applyAlignment="1">
      <alignment horizontal="left" vertical="center" wrapText="1" indent="1"/>
    </xf>
    <xf numFmtId="49" fontId="26" fillId="0" borderId="83" xfId="58" applyNumberFormat="1" applyFont="1" applyBorder="1" applyAlignment="1">
      <alignment horizontal="left" vertical="center" wrapText="1" indent="2"/>
    </xf>
    <xf numFmtId="0" fontId="26" fillId="0" borderId="84" xfId="58" applyFont="1" applyBorder="1" applyAlignment="1">
      <alignment horizontal="left" vertical="center" wrapText="1" indent="2"/>
    </xf>
    <xf numFmtId="49" fontId="26" fillId="0" borderId="93" xfId="58" applyNumberFormat="1" applyFont="1" applyBorder="1" applyAlignment="1">
      <alignment horizontal="left" vertical="center" wrapText="1" indent="2"/>
    </xf>
    <xf numFmtId="0" fontId="26" fillId="0" borderId="94" xfId="58" applyFont="1" applyBorder="1" applyAlignment="1">
      <alignment horizontal="left" vertical="center" wrapText="1" indent="2"/>
    </xf>
    <xf numFmtId="0" fontId="26" fillId="0" borderId="117" xfId="58" applyFont="1" applyBorder="1" applyAlignment="1">
      <alignment horizontal="center" vertical="center" wrapText="1"/>
    </xf>
    <xf numFmtId="49" fontId="26" fillId="0" borderId="118" xfId="58" applyNumberFormat="1" applyFont="1" applyBorder="1" applyAlignment="1">
      <alignment horizontal="left" vertical="center" wrapText="1" indent="2"/>
    </xf>
    <xf numFmtId="0" fontId="26" fillId="0" borderId="119" xfId="58" applyFont="1" applyBorder="1" applyAlignment="1">
      <alignment horizontal="left" vertical="center" wrapText="1" indent="2"/>
    </xf>
    <xf numFmtId="0" fontId="79" fillId="0" borderId="109" xfId="58" applyFont="1" applyBorder="1" applyAlignment="1">
      <alignment horizontal="center" vertical="center" wrapText="1"/>
    </xf>
    <xf numFmtId="49" fontId="26" fillId="0" borderId="88" xfId="58" applyNumberFormat="1" applyFont="1" applyBorder="1" applyAlignment="1">
      <alignment horizontal="left" vertical="center" wrapText="1" indent="2"/>
    </xf>
    <xf numFmtId="0" fontId="26" fillId="0" borderId="120" xfId="58" applyFont="1" applyBorder="1" applyAlignment="1">
      <alignment horizontal="left" vertical="center" wrapText="1" indent="1"/>
    </xf>
    <xf numFmtId="0" fontId="26" fillId="0" borderId="121" xfId="58" applyFont="1" applyBorder="1" applyAlignment="1">
      <alignment horizontal="center" vertical="center" wrapText="1"/>
    </xf>
    <xf numFmtId="49" fontId="26" fillId="0" borderId="122" xfId="58" applyNumberFormat="1" applyFont="1" applyBorder="1" applyAlignment="1">
      <alignment horizontal="left" vertical="center" wrapText="1" indent="2"/>
    </xf>
    <xf numFmtId="0" fontId="26" fillId="0" borderId="123" xfId="58" applyFont="1" applyBorder="1" applyAlignment="1">
      <alignment horizontal="left" vertical="center" wrapText="1" indent="2"/>
    </xf>
    <xf numFmtId="0" fontId="126" fillId="0" borderId="125" xfId="58" applyFont="1" applyBorder="1" applyAlignment="1">
      <alignment horizontal="center" vertical="center"/>
    </xf>
    <xf numFmtId="0" fontId="26" fillId="23" borderId="96" xfId="58" applyFont="1" applyFill="1" applyBorder="1" applyAlignment="1">
      <alignment horizontal="center" vertical="center" wrapText="1"/>
    </xf>
    <xf numFmtId="49" fontId="26" fillId="0" borderId="115" xfId="58" applyNumberFormat="1" applyFont="1" applyBorder="1" applyAlignment="1">
      <alignment horizontal="left" vertical="center" wrapText="1" indent="2"/>
    </xf>
    <xf numFmtId="0" fontId="25" fillId="0" borderId="115" xfId="58" applyFont="1" applyBorder="1" applyAlignment="1">
      <alignment horizontal="left" vertical="center" indent="1"/>
    </xf>
    <xf numFmtId="0" fontId="126" fillId="0" borderId="126" xfId="58" applyFont="1" applyBorder="1" applyAlignment="1">
      <alignment horizontal="center" vertical="center"/>
    </xf>
    <xf numFmtId="0" fontId="126" fillId="0" borderId="130" xfId="58" applyFont="1" applyBorder="1" applyAlignment="1">
      <alignment horizontal="center" vertical="center"/>
    </xf>
    <xf numFmtId="0" fontId="135" fillId="0" borderId="0" xfId="58" applyFont="1" applyAlignment="1">
      <alignment horizontal="center" vertical="center" wrapText="1"/>
    </xf>
    <xf numFmtId="0" fontId="135" fillId="0" borderId="0" xfId="58" applyFont="1" applyProtection="1">
      <alignment vertical="center"/>
      <protection locked="0"/>
    </xf>
    <xf numFmtId="0" fontId="135" fillId="0" borderId="0" xfId="58" applyFont="1" applyAlignment="1" applyProtection="1">
      <alignment horizontal="center" vertical="center"/>
      <protection locked="0"/>
    </xf>
    <xf numFmtId="0" fontId="26" fillId="0" borderId="93" xfId="58" applyFont="1" applyBorder="1" applyAlignment="1">
      <alignment horizontal="left" vertical="center" wrapText="1" indent="1"/>
    </xf>
    <xf numFmtId="0" fontId="26" fillId="0" borderId="78" xfId="58" applyFont="1" applyBorder="1" applyAlignment="1">
      <alignment horizontal="left" vertical="center" indent="2"/>
    </xf>
    <xf numFmtId="0" fontId="125" fillId="24" borderId="96" xfId="58" applyFont="1" applyFill="1" applyBorder="1" applyAlignment="1">
      <alignment horizontal="center" vertical="center"/>
    </xf>
    <xf numFmtId="49" fontId="125" fillId="24" borderId="115" xfId="58" applyNumberFormat="1" applyFont="1" applyFill="1" applyBorder="1" applyAlignment="1">
      <alignment horizontal="center" vertical="center"/>
    </xf>
    <xf numFmtId="0" fontId="26" fillId="0" borderId="115" xfId="58" applyNumberFormat="1" applyFont="1" applyBorder="1" applyAlignment="1">
      <alignment horizontal="center" vertical="center"/>
    </xf>
    <xf numFmtId="0" fontId="135" fillId="0" borderId="0" xfId="58" applyFont="1" applyAlignment="1">
      <alignment horizontal="center" vertical="top"/>
    </xf>
    <xf numFmtId="49" fontId="135" fillId="0" borderId="0" xfId="58" applyNumberFormat="1" applyFont="1" applyAlignment="1">
      <alignment horizontal="center" vertical="top"/>
    </xf>
    <xf numFmtId="0" fontId="135" fillId="0" borderId="0" xfId="58" applyFont="1" applyAlignment="1">
      <alignment horizontal="left" vertical="top" wrapText="1"/>
    </xf>
    <xf numFmtId="0" fontId="70" fillId="0" borderId="0" xfId="21" applyAlignment="1">
      <alignment horizontal="center" vertical="center"/>
    </xf>
    <xf numFmtId="0" fontId="68" fillId="0" borderId="4" xfId="0" applyFont="1" applyBorder="1" applyAlignment="1">
      <alignment horizontal="center" vertical="center"/>
    </xf>
    <xf numFmtId="0" fontId="68" fillId="0" borderId="0" xfId="0" applyFont="1" applyAlignment="1">
      <alignment horizontal="left" vertical="center" wrapText="1"/>
    </xf>
    <xf numFmtId="0" fontId="68" fillId="0" borderId="4" xfId="0" applyFont="1" applyBorder="1" applyAlignment="1">
      <alignment horizontal="left" vertical="center" wrapText="1"/>
    </xf>
    <xf numFmtId="0" fontId="68" fillId="0" borderId="4" xfId="0" applyFont="1" applyBorder="1" applyAlignment="1">
      <alignment horizontal="center" vertical="center" wrapText="1"/>
    </xf>
    <xf numFmtId="0" fontId="0" fillId="0" borderId="4" xfId="0" applyBorder="1" applyAlignment="1">
      <alignment horizontal="center" vertical="center" wrapText="1"/>
    </xf>
    <xf numFmtId="0" fontId="70" fillId="0" borderId="4" xfId="21" applyFill="1" applyBorder="1" applyAlignment="1">
      <alignment horizontal="center" vertical="center"/>
    </xf>
    <xf numFmtId="0" fontId="77" fillId="0" borderId="13" xfId="12" applyFont="1" applyFill="1" applyBorder="1" applyAlignment="1">
      <alignment vertical="center" textRotation="255" wrapText="1"/>
    </xf>
    <xf numFmtId="0" fontId="77" fillId="0" borderId="0" xfId="12" applyFont="1" applyFill="1" applyAlignment="1">
      <alignment vertical="center" textRotation="255" wrapText="1"/>
    </xf>
    <xf numFmtId="0" fontId="77" fillId="0" borderId="14" xfId="12" applyFont="1" applyFill="1" applyBorder="1" applyAlignment="1">
      <alignment vertical="center" textRotation="255" wrapText="1"/>
    </xf>
    <xf numFmtId="0" fontId="77" fillId="0" borderId="10" xfId="12" applyFont="1" applyFill="1" applyBorder="1" applyAlignment="1">
      <alignment vertical="center" textRotation="255" wrapText="1"/>
    </xf>
    <xf numFmtId="0" fontId="77" fillId="0" borderId="11" xfId="12" applyFont="1" applyFill="1" applyBorder="1" applyAlignment="1">
      <alignment vertical="center" textRotation="255" wrapText="1"/>
    </xf>
    <xf numFmtId="0" fontId="77" fillId="0" borderId="12" xfId="12" applyFont="1" applyFill="1" applyBorder="1" applyAlignment="1">
      <alignment vertical="center" textRotation="255" wrapText="1"/>
    </xf>
    <xf numFmtId="0" fontId="61" fillId="0" borderId="0" xfId="2" applyFont="1" applyAlignment="1" applyProtection="1">
      <alignment horizontal="center" vertical="center"/>
    </xf>
    <xf numFmtId="0" fontId="14" fillId="0" borderId="0" xfId="0" applyFont="1">
      <alignment vertical="center"/>
    </xf>
    <xf numFmtId="0" fontId="63" fillId="0" borderId="0" xfId="2" applyFont="1" applyAlignment="1" applyProtection="1">
      <alignment horizontal="left" vertical="center"/>
    </xf>
    <xf numFmtId="0" fontId="61" fillId="0" borderId="0" xfId="2" applyFont="1" applyFill="1" applyAlignment="1" applyProtection="1">
      <alignment horizontal="center" vertical="center"/>
    </xf>
    <xf numFmtId="0" fontId="53" fillId="0" borderId="0" xfId="2" quotePrefix="1" applyFont="1" applyFill="1" applyProtection="1">
      <alignment vertical="center"/>
    </xf>
    <xf numFmtId="0" fontId="14" fillId="0" borderId="0" xfId="15" applyFont="1" applyProtection="1">
      <alignment vertical="center"/>
    </xf>
    <xf numFmtId="0" fontId="109" fillId="0" borderId="0" xfId="15" applyFont="1" applyProtection="1">
      <alignment vertical="center"/>
    </xf>
    <xf numFmtId="38" fontId="24" fillId="6" borderId="0" xfId="26" applyFont="1" applyFill="1" applyAlignment="1" applyProtection="1">
      <alignment horizontal="left" vertical="top"/>
    </xf>
    <xf numFmtId="0" fontId="138" fillId="0" borderId="0" xfId="15" applyFont="1" applyAlignment="1" applyProtection="1">
      <alignment vertical="center" wrapText="1"/>
    </xf>
    <xf numFmtId="38" fontId="89" fillId="0" borderId="13" xfId="26" applyFont="1" applyFill="1" applyBorder="1" applyAlignment="1" applyProtection="1">
      <alignment vertical="center" wrapText="1"/>
    </xf>
    <xf numFmtId="0" fontId="138" fillId="0" borderId="0" xfId="15" applyFont="1" applyAlignment="1" applyProtection="1">
      <alignment horizontal="center" vertical="center" wrapText="1"/>
    </xf>
    <xf numFmtId="38" fontId="25" fillId="4" borderId="0" xfId="26" applyFont="1" applyFill="1" applyBorder="1" applyAlignment="1" applyProtection="1">
      <alignment horizontal="center" vertical="center" wrapText="1"/>
    </xf>
    <xf numFmtId="0" fontId="14" fillId="4" borderId="0" xfId="15" applyFont="1" applyFill="1" applyProtection="1">
      <alignment vertical="center"/>
    </xf>
    <xf numFmtId="0" fontId="139" fillId="0" borderId="0" xfId="15" applyFont="1" applyProtection="1">
      <alignment vertical="center"/>
    </xf>
    <xf numFmtId="0" fontId="14" fillId="0" borderId="11" xfId="15" applyFont="1" applyBorder="1" applyProtection="1">
      <alignment vertical="center"/>
    </xf>
    <xf numFmtId="0" fontId="14" fillId="0" borderId="0" xfId="15" applyFont="1" applyAlignment="1" applyProtection="1">
      <alignment horizontal="center" vertical="center"/>
    </xf>
    <xf numFmtId="0" fontId="140" fillId="0" borderId="0" xfId="15" applyFont="1" applyProtection="1">
      <alignment vertical="center"/>
    </xf>
    <xf numFmtId="0" fontId="27" fillId="0" borderId="0" xfId="15" applyFont="1" applyFill="1" applyProtection="1">
      <alignment vertical="center"/>
    </xf>
    <xf numFmtId="0" fontId="14" fillId="0" borderId="4" xfId="15" applyFont="1" applyBorder="1" applyAlignment="1" applyProtection="1">
      <alignment horizontal="centerContinuous" vertical="center"/>
    </xf>
    <xf numFmtId="38" fontId="24" fillId="6" borderId="0" xfId="9" applyFont="1" applyFill="1" applyAlignment="1" applyProtection="1">
      <alignment vertical="top"/>
    </xf>
    <xf numFmtId="0" fontId="109" fillId="0" borderId="0" xfId="0" applyFont="1">
      <alignment vertical="center"/>
    </xf>
    <xf numFmtId="0" fontId="14" fillId="0" borderId="0" xfId="15" applyFont="1">
      <alignment vertical="center"/>
    </xf>
    <xf numFmtId="38" fontId="24" fillId="6" borderId="0" xfId="9" applyFont="1" applyFill="1" applyAlignment="1" applyProtection="1">
      <alignment horizontal="left" vertical="top"/>
    </xf>
    <xf numFmtId="0" fontId="138" fillId="0" borderId="0" xfId="15" applyFont="1" applyAlignment="1">
      <alignment vertical="center" wrapText="1"/>
    </xf>
    <xf numFmtId="38" fontId="89" fillId="0" borderId="0" xfId="9" applyFont="1" applyFill="1" applyBorder="1" applyAlignment="1" applyProtection="1">
      <alignment vertical="center" wrapText="1"/>
    </xf>
    <xf numFmtId="0" fontId="109" fillId="0" borderId="0" xfId="15" applyFont="1">
      <alignment vertical="center"/>
    </xf>
    <xf numFmtId="38" fontId="25" fillId="6" borderId="0" xfId="9" applyFont="1" applyFill="1" applyBorder="1" applyAlignment="1" applyProtection="1">
      <alignment horizontal="center" vertical="center" wrapText="1"/>
    </xf>
    <xf numFmtId="38" fontId="25" fillId="4" borderId="0" xfId="9" applyFont="1" applyFill="1" applyBorder="1" applyAlignment="1" applyProtection="1">
      <alignment horizontal="center" vertical="center" wrapText="1"/>
    </xf>
    <xf numFmtId="0" fontId="141" fillId="0" borderId="0" xfId="15" applyFont="1">
      <alignment vertical="center"/>
    </xf>
    <xf numFmtId="0" fontId="70" fillId="0" borderId="0" xfId="21" quotePrefix="1" applyFont="1" applyProtection="1">
      <alignment vertical="center"/>
    </xf>
    <xf numFmtId="0" fontId="28" fillId="0" borderId="0" xfId="2" applyFont="1" applyProtection="1">
      <alignment vertical="center"/>
    </xf>
    <xf numFmtId="0" fontId="28" fillId="0" borderId="0" xfId="15" applyFont="1" applyProtection="1">
      <alignment vertical="center"/>
    </xf>
    <xf numFmtId="0" fontId="28" fillId="0" borderId="0" xfId="15" applyFont="1">
      <alignment vertical="center"/>
    </xf>
    <xf numFmtId="0" fontId="109" fillId="0" borderId="0" xfId="2" applyFont="1">
      <alignment vertical="center"/>
    </xf>
    <xf numFmtId="0" fontId="14" fillId="0" borderId="0" xfId="14" applyFont="1">
      <alignment vertical="center"/>
    </xf>
    <xf numFmtId="0" fontId="109" fillId="0" borderId="0" xfId="14" applyFont="1">
      <alignment vertical="center"/>
    </xf>
    <xf numFmtId="0" fontId="78" fillId="0" borderId="0" xfId="2" applyFont="1" applyAlignment="1" applyProtection="1">
      <alignment horizontal="center" vertical="center"/>
    </xf>
    <xf numFmtId="0" fontId="14" fillId="4" borderId="0" xfId="2" applyFont="1" applyFill="1" applyAlignment="1" applyProtection="1">
      <alignment horizontal="center" vertical="center"/>
    </xf>
    <xf numFmtId="0" fontId="28" fillId="4" borderId="0" xfId="15" applyFont="1" applyFill="1" applyProtection="1">
      <alignment vertical="center"/>
    </xf>
    <xf numFmtId="0" fontId="94" fillId="4" borderId="0" xfId="2" applyFont="1" applyFill="1" applyAlignment="1" applyProtection="1">
      <alignment horizontal="center" vertical="center"/>
    </xf>
    <xf numFmtId="0" fontId="94" fillId="7" borderId="0" xfId="2" applyFont="1" applyFill="1" applyAlignment="1" applyProtection="1">
      <alignment horizontal="center" vertical="center" wrapText="1"/>
    </xf>
    <xf numFmtId="0" fontId="14" fillId="2" borderId="0" xfId="15" applyFont="1" applyFill="1" applyAlignment="1">
      <alignment vertical="center" wrapText="1"/>
    </xf>
    <xf numFmtId="0" fontId="14" fillId="2" borderId="0" xfId="15" applyFont="1" applyFill="1" applyAlignment="1" applyProtection="1">
      <alignment vertical="center" wrapText="1"/>
    </xf>
    <xf numFmtId="0" fontId="14" fillId="0" borderId="0" xfId="15" applyFont="1" applyAlignment="1">
      <alignment horizontal="center" vertical="center"/>
    </xf>
    <xf numFmtId="0" fontId="14" fillId="3" borderId="0" xfId="15" applyFont="1" applyFill="1">
      <alignment vertical="center"/>
    </xf>
    <xf numFmtId="0" fontId="14" fillId="0" borderId="0" xfId="15" applyFont="1" applyFill="1" applyAlignment="1">
      <alignment horizontal="center" vertical="center"/>
    </xf>
    <xf numFmtId="0" fontId="14" fillId="2" borderId="0" xfId="15" applyFont="1" applyFill="1" applyProtection="1">
      <alignment vertical="center"/>
    </xf>
    <xf numFmtId="0" fontId="14" fillId="0" borderId="0" xfId="15" applyFont="1" applyFill="1">
      <alignment vertical="center"/>
    </xf>
    <xf numFmtId="0" fontId="14" fillId="3" borderId="0" xfId="15" applyFont="1" applyFill="1" applyProtection="1">
      <alignment vertical="center"/>
    </xf>
    <xf numFmtId="38" fontId="14" fillId="3" borderId="0" xfId="18" applyFont="1" applyFill="1" applyBorder="1" applyAlignment="1" applyProtection="1">
      <alignment vertical="center"/>
    </xf>
    <xf numFmtId="0" fontId="27" fillId="0" borderId="0" xfId="15" applyFont="1" applyProtection="1">
      <alignment vertical="center"/>
    </xf>
    <xf numFmtId="0" fontId="111" fillId="0" borderId="0" xfId="0" applyFont="1" applyAlignment="1"/>
    <xf numFmtId="0" fontId="143" fillId="0" borderId="0" xfId="11" applyFont="1">
      <alignment vertical="center"/>
    </xf>
    <xf numFmtId="0" fontId="77" fillId="0" borderId="0" xfId="0" applyFont="1">
      <alignment vertical="center"/>
    </xf>
    <xf numFmtId="0" fontId="77" fillId="4" borderId="0" xfId="0" applyFont="1" applyFill="1" applyAlignment="1">
      <alignment horizontal="center" vertical="center"/>
    </xf>
    <xf numFmtId="0" fontId="77" fillId="4" borderId="0" xfId="0" applyFont="1" applyFill="1" applyAlignment="1"/>
    <xf numFmtId="0" fontId="77" fillId="4" borderId="0" xfId="12" applyFont="1" applyFill="1" applyAlignment="1">
      <alignment horizontal="center" vertical="center"/>
    </xf>
    <xf numFmtId="0" fontId="77" fillId="4" borderId="0" xfId="12" applyFont="1" applyFill="1"/>
    <xf numFmtId="0" fontId="77" fillId="28" borderId="0" xfId="12" applyFont="1" applyFill="1" applyAlignment="1">
      <alignment wrapText="1"/>
    </xf>
    <xf numFmtId="0" fontId="77" fillId="0" borderId="0" xfId="12" applyFont="1" applyAlignment="1">
      <alignment wrapText="1"/>
    </xf>
    <xf numFmtId="0" fontId="77" fillId="28" borderId="17" xfId="12" applyFont="1" applyFill="1" applyBorder="1" applyAlignment="1">
      <alignment wrapText="1"/>
    </xf>
    <xf numFmtId="0" fontId="77" fillId="0" borderId="17" xfId="12" applyFont="1" applyBorder="1" applyAlignment="1">
      <alignment wrapText="1"/>
    </xf>
    <xf numFmtId="0" fontId="26" fillId="0" borderId="99" xfId="58" applyFont="1" applyBorder="1" applyAlignment="1">
      <alignment horizontal="left" vertical="center" wrapText="1"/>
    </xf>
    <xf numFmtId="0" fontId="26" fillId="3" borderId="0" xfId="58" applyFont="1" applyFill="1" applyAlignment="1">
      <alignment horizontal="left" vertical="center"/>
    </xf>
    <xf numFmtId="0" fontId="26" fillId="0" borderId="71" xfId="58" applyFont="1" applyFill="1" applyBorder="1" applyAlignment="1">
      <alignment horizontal="left" vertical="center" wrapText="1"/>
    </xf>
    <xf numFmtId="0" fontId="26" fillId="0" borderId="79" xfId="58" applyFont="1" applyFill="1" applyBorder="1" applyAlignment="1">
      <alignment horizontal="left" vertical="center" wrapText="1"/>
    </xf>
    <xf numFmtId="0" fontId="26" fillId="0" borderId="84" xfId="58" applyFont="1" applyFill="1" applyBorder="1" applyAlignment="1">
      <alignment horizontal="left" vertical="center" wrapText="1"/>
    </xf>
    <xf numFmtId="0" fontId="26" fillId="0" borderId="89" xfId="58" applyFont="1" applyFill="1" applyBorder="1" applyAlignment="1">
      <alignment horizontal="left" vertical="center" wrapText="1"/>
    </xf>
    <xf numFmtId="0" fontId="26" fillId="0" borderId="94" xfId="58" applyFont="1" applyFill="1" applyBorder="1" applyAlignment="1">
      <alignment horizontal="left" vertical="center" wrapText="1"/>
    </xf>
    <xf numFmtId="0" fontId="26" fillId="0" borderId="103" xfId="58" applyFont="1" applyFill="1" applyBorder="1" applyAlignment="1">
      <alignment horizontal="left" vertical="center" wrapText="1"/>
    </xf>
    <xf numFmtId="182" fontId="26" fillId="0" borderId="80" xfId="58" applyNumberFormat="1" applyFont="1" applyFill="1" applyBorder="1" applyAlignment="1" applyProtection="1">
      <alignment horizontal="left" vertical="center" wrapText="1"/>
    </xf>
    <xf numFmtId="182" fontId="26" fillId="0" borderId="85" xfId="58" applyNumberFormat="1" applyFont="1" applyFill="1" applyBorder="1" applyAlignment="1" applyProtection="1">
      <alignment horizontal="left" vertical="center" wrapText="1"/>
    </xf>
    <xf numFmtId="182" fontId="26" fillId="0" borderId="90" xfId="58" applyNumberFormat="1" applyFont="1" applyFill="1" applyBorder="1" applyAlignment="1" applyProtection="1">
      <alignment horizontal="left" vertical="center" wrapText="1"/>
    </xf>
    <xf numFmtId="182" fontId="26" fillId="0" borderId="95" xfId="58" applyNumberFormat="1" applyFont="1" applyFill="1" applyBorder="1" applyAlignment="1" applyProtection="1">
      <alignment horizontal="left" vertical="center" wrapText="1"/>
    </xf>
    <xf numFmtId="182" fontId="26" fillId="0" borderId="99" xfId="58" applyNumberFormat="1" applyFont="1" applyFill="1" applyBorder="1" applyAlignment="1" applyProtection="1">
      <alignment horizontal="left" vertical="center" wrapText="1"/>
    </xf>
    <xf numFmtId="0" fontId="26" fillId="3" borderId="135" xfId="58" applyFont="1" applyFill="1" applyBorder="1" applyAlignment="1" applyProtection="1">
      <alignment horizontal="left" vertical="center" wrapText="1"/>
      <protection locked="0"/>
    </xf>
    <xf numFmtId="0" fontId="125" fillId="32" borderId="68" xfId="58" applyFont="1" applyFill="1" applyBorder="1" applyAlignment="1">
      <alignment horizontal="center" vertical="center" wrapText="1"/>
    </xf>
    <xf numFmtId="0" fontId="26" fillId="3" borderId="99" xfId="58" applyFont="1" applyFill="1" applyBorder="1" applyAlignment="1" applyProtection="1">
      <alignment horizontal="left" vertical="center" wrapText="1"/>
      <protection locked="0"/>
    </xf>
    <xf numFmtId="0" fontId="26" fillId="3" borderId="95" xfId="58" applyFont="1" applyFill="1" applyBorder="1" applyAlignment="1" applyProtection="1">
      <alignment horizontal="left" vertical="center" wrapText="1"/>
      <protection locked="0"/>
    </xf>
    <xf numFmtId="0" fontId="26" fillId="0" borderId="98" xfId="58" applyFont="1" applyFill="1" applyBorder="1" applyAlignment="1">
      <alignment horizontal="left" vertical="center" wrapText="1"/>
    </xf>
    <xf numFmtId="0" fontId="26" fillId="0" borderId="77" xfId="58" applyFont="1" applyFill="1" applyBorder="1" applyAlignment="1">
      <alignment horizontal="left" vertical="center" wrapText="1"/>
    </xf>
    <xf numFmtId="0" fontId="26" fillId="0" borderId="87" xfId="58" applyFont="1" applyFill="1" applyBorder="1" applyAlignment="1">
      <alignment horizontal="left" vertical="center" wrapText="1"/>
    </xf>
    <xf numFmtId="0" fontId="26" fillId="0" borderId="107" xfId="58" applyFont="1" applyFill="1" applyBorder="1" applyAlignment="1">
      <alignment horizontal="left" vertical="center" wrapText="1"/>
    </xf>
    <xf numFmtId="0" fontId="129" fillId="0" borderId="71" xfId="58" applyFont="1" applyFill="1" applyBorder="1" applyAlignment="1">
      <alignment horizontal="left" vertical="center" wrapText="1"/>
    </xf>
    <xf numFmtId="0" fontId="26" fillId="0" borderId="92" xfId="58" applyFont="1" applyFill="1" applyBorder="1" applyAlignment="1">
      <alignment horizontal="left" vertical="center" wrapText="1"/>
    </xf>
    <xf numFmtId="0" fontId="26" fillId="0" borderId="82" xfId="58" applyFont="1" applyFill="1" applyBorder="1" applyAlignment="1">
      <alignment horizontal="left" vertical="center" wrapText="1"/>
    </xf>
    <xf numFmtId="0" fontId="26" fillId="0" borderId="108" xfId="58" applyFont="1" applyFill="1" applyBorder="1" applyAlignment="1">
      <alignment horizontal="left" vertical="center" wrapText="1"/>
    </xf>
    <xf numFmtId="0" fontId="26" fillId="0" borderId="124" xfId="58" applyFont="1" applyFill="1" applyBorder="1" applyAlignment="1">
      <alignment horizontal="left" vertical="center" wrapText="1"/>
    </xf>
    <xf numFmtId="0" fontId="26" fillId="0" borderId="136" xfId="58" applyFont="1" applyFill="1" applyBorder="1" applyAlignment="1">
      <alignment horizontal="left" vertical="center" wrapText="1"/>
    </xf>
    <xf numFmtId="0" fontId="26" fillId="4" borderId="71" xfId="58" applyFont="1" applyFill="1" applyBorder="1" applyAlignment="1">
      <alignment horizontal="left" vertical="center" wrapText="1"/>
    </xf>
    <xf numFmtId="182" fontId="26" fillId="4" borderId="90" xfId="58" applyNumberFormat="1" applyFont="1" applyFill="1" applyBorder="1" applyAlignment="1" applyProtection="1">
      <alignment horizontal="left" vertical="center" wrapText="1"/>
    </xf>
    <xf numFmtId="0" fontId="26" fillId="4" borderId="77" xfId="58" applyFont="1" applyFill="1" applyBorder="1" applyAlignment="1">
      <alignment horizontal="left" vertical="center" wrapText="1"/>
    </xf>
    <xf numFmtId="0" fontId="26" fillId="4" borderId="107" xfId="58" applyFont="1" applyFill="1" applyBorder="1" applyAlignment="1">
      <alignment horizontal="left" vertical="center" wrapText="1"/>
    </xf>
    <xf numFmtId="0" fontId="110" fillId="4" borderId="71" xfId="58" applyFont="1" applyFill="1" applyBorder="1" applyAlignment="1">
      <alignment horizontal="left" vertical="center" wrapText="1"/>
    </xf>
    <xf numFmtId="0" fontId="85" fillId="4" borderId="77" xfId="59" applyFont="1" applyFill="1" applyBorder="1" applyAlignment="1">
      <alignment horizontal="center" vertical="center" wrapText="1"/>
    </xf>
    <xf numFmtId="0" fontId="26" fillId="4" borderId="92" xfId="58" applyFont="1" applyFill="1" applyBorder="1" applyAlignment="1">
      <alignment horizontal="left" vertical="center" wrapText="1"/>
    </xf>
    <xf numFmtId="0" fontId="26" fillId="0" borderId="132" xfId="58" applyFont="1" applyBorder="1" applyAlignment="1">
      <alignment horizontal="center" vertical="center"/>
    </xf>
    <xf numFmtId="49" fontId="26" fillId="0" borderId="139" xfId="58" applyNumberFormat="1" applyFont="1" applyBorder="1" applyAlignment="1">
      <alignment horizontal="left" vertical="center" indent="2"/>
    </xf>
    <xf numFmtId="0" fontId="26" fillId="0" borderId="140" xfId="58" applyFont="1" applyBorder="1" applyAlignment="1">
      <alignment horizontal="left" vertical="center" wrapText="1" indent="2"/>
    </xf>
    <xf numFmtId="0" fontId="26" fillId="4" borderId="133" xfId="58" applyFont="1" applyFill="1" applyBorder="1" applyAlignment="1">
      <alignment horizontal="left" vertical="center" wrapText="1"/>
    </xf>
    <xf numFmtId="14" fontId="26" fillId="3" borderId="99" xfId="58" applyNumberFormat="1" applyFont="1" applyFill="1" applyBorder="1" applyAlignment="1" applyProtection="1">
      <alignment horizontal="left" vertical="center" wrapText="1"/>
      <protection locked="0"/>
    </xf>
    <xf numFmtId="0" fontId="26" fillId="3" borderId="80" xfId="58" applyFont="1" applyFill="1" applyBorder="1" applyAlignment="1" applyProtection="1">
      <alignment horizontal="left" vertical="center" wrapText="1"/>
      <protection locked="0"/>
    </xf>
    <xf numFmtId="0" fontId="26" fillId="3" borderId="134" xfId="58" applyFont="1" applyFill="1" applyBorder="1" applyAlignment="1" applyProtection="1">
      <alignment horizontal="left" vertical="center" wrapText="1"/>
      <protection locked="0"/>
    </xf>
    <xf numFmtId="0" fontId="26" fillId="3" borderId="76" xfId="0" applyFont="1" applyFill="1" applyBorder="1" applyAlignment="1" applyProtection="1">
      <alignment horizontal="center" vertical="center"/>
      <protection locked="0"/>
    </xf>
    <xf numFmtId="183" fontId="26" fillId="3" borderId="111" xfId="0" applyNumberFormat="1" applyFont="1" applyFill="1" applyBorder="1" applyAlignment="1" applyProtection="1">
      <alignment horizontal="center" vertical="center"/>
      <protection locked="0"/>
    </xf>
    <xf numFmtId="0" fontId="26" fillId="3" borderId="81" xfId="0" applyFont="1" applyFill="1" applyBorder="1" applyAlignment="1" applyProtection="1">
      <alignment horizontal="center" vertical="center"/>
      <protection locked="0"/>
    </xf>
    <xf numFmtId="183" fontId="26" fillId="3" borderId="84" xfId="0" applyNumberFormat="1" applyFont="1" applyFill="1" applyBorder="1" applyAlignment="1" applyProtection="1">
      <alignment horizontal="center" vertical="center"/>
      <protection locked="0"/>
    </xf>
    <xf numFmtId="0" fontId="26" fillId="3" borderId="132" xfId="0" applyFont="1" applyFill="1" applyBorder="1" applyAlignment="1" applyProtection="1">
      <alignment horizontal="center" vertical="center"/>
      <protection locked="0"/>
    </xf>
    <xf numFmtId="183" fontId="26" fillId="3" borderId="133" xfId="0" applyNumberFormat="1" applyFont="1" applyFill="1" applyBorder="1" applyAlignment="1" applyProtection="1">
      <alignment horizontal="center" vertical="center"/>
      <protection locked="0"/>
    </xf>
    <xf numFmtId="0" fontId="26" fillId="3" borderId="85" xfId="0" applyFont="1" applyFill="1" applyBorder="1" applyAlignment="1" applyProtection="1">
      <alignment horizontal="left" vertical="center" wrapText="1"/>
      <protection locked="0"/>
    </xf>
    <xf numFmtId="0" fontId="26" fillId="0" borderId="98" xfId="58" applyFont="1" applyFill="1" applyBorder="1" applyAlignment="1">
      <alignment horizontal="left" vertical="center" wrapText="1"/>
    </xf>
    <xf numFmtId="0" fontId="26" fillId="3" borderId="80" xfId="0" applyFont="1" applyFill="1" applyBorder="1" applyAlignment="1" applyProtection="1">
      <alignment horizontal="left" vertical="center" wrapText="1"/>
      <protection locked="0"/>
    </xf>
    <xf numFmtId="0" fontId="26" fillId="3" borderId="80" xfId="0" applyFont="1" applyFill="1" applyBorder="1" applyAlignment="1" applyProtection="1">
      <alignment horizontal="left" vertical="center" wrapText="1"/>
      <protection locked="0"/>
    </xf>
    <xf numFmtId="49" fontId="26" fillId="3" borderId="73" xfId="0" applyNumberFormat="1" applyFont="1" applyFill="1" applyBorder="1" applyAlignment="1" applyProtection="1">
      <alignment horizontal="left" vertical="center" wrapText="1"/>
      <protection locked="0"/>
    </xf>
    <xf numFmtId="0" fontId="26" fillId="3" borderId="90" xfId="0" applyFont="1" applyFill="1" applyBorder="1" applyAlignment="1" applyProtection="1">
      <alignment horizontal="left" vertical="center" wrapText="1"/>
      <protection locked="0"/>
    </xf>
    <xf numFmtId="0" fontId="26" fillId="3" borderId="95" xfId="0" applyFont="1" applyFill="1" applyBorder="1" applyAlignment="1" applyProtection="1">
      <alignment horizontal="left" vertical="center" wrapText="1"/>
      <protection locked="0"/>
    </xf>
    <xf numFmtId="0" fontId="26" fillId="3" borderId="99" xfId="0" applyFont="1" applyFill="1" applyBorder="1" applyAlignment="1" applyProtection="1">
      <alignment horizontal="left" vertical="center" wrapText="1"/>
      <protection locked="0"/>
    </xf>
    <xf numFmtId="0" fontId="26" fillId="3" borderId="73" xfId="0" applyFont="1" applyFill="1" applyBorder="1" applyAlignment="1" applyProtection="1">
      <alignment horizontal="left" vertical="center" wrapText="1"/>
      <protection locked="0"/>
    </xf>
    <xf numFmtId="0" fontId="26" fillId="3" borderId="138" xfId="0" applyFont="1" applyFill="1" applyBorder="1" applyAlignment="1" applyProtection="1">
      <alignment horizontal="left" vertical="center" wrapText="1"/>
      <protection locked="0"/>
    </xf>
    <xf numFmtId="0" fontId="26" fillId="3" borderId="141" xfId="0" applyFont="1" applyFill="1" applyBorder="1" applyAlignment="1" applyProtection="1">
      <alignment horizontal="left" vertical="center" wrapText="1"/>
      <protection locked="0"/>
    </xf>
    <xf numFmtId="14" fontId="26" fillId="3" borderId="90" xfId="0" applyNumberFormat="1" applyFont="1" applyFill="1" applyBorder="1" applyAlignment="1" applyProtection="1">
      <alignment horizontal="left" vertical="center" wrapText="1"/>
      <protection locked="0"/>
    </xf>
    <xf numFmtId="0" fontId="26" fillId="3" borderId="142" xfId="0" applyFont="1" applyFill="1" applyBorder="1" applyAlignment="1" applyProtection="1">
      <alignment horizontal="left" vertical="center" wrapText="1"/>
      <protection locked="0"/>
    </xf>
    <xf numFmtId="14" fontId="26" fillId="3" borderId="95" xfId="0" applyNumberFormat="1" applyFont="1" applyFill="1" applyBorder="1" applyAlignment="1" applyProtection="1">
      <alignment horizontal="left" vertical="center" wrapText="1"/>
      <protection locked="0"/>
    </xf>
    <xf numFmtId="14" fontId="26" fillId="3" borderId="141" xfId="0" applyNumberFormat="1" applyFont="1" applyFill="1" applyBorder="1" applyAlignment="1" applyProtection="1">
      <alignment horizontal="left" vertical="center" wrapText="1"/>
      <protection locked="0"/>
    </xf>
    <xf numFmtId="177" fontId="26" fillId="3" borderId="73" xfId="0" applyNumberFormat="1" applyFont="1" applyFill="1" applyBorder="1" applyAlignment="1" applyProtection="1">
      <alignment horizontal="left" vertical="center" wrapText="1"/>
      <protection locked="0"/>
    </xf>
    <xf numFmtId="181" fontId="26" fillId="3" borderId="137" xfId="0" applyNumberFormat="1" applyFont="1" applyFill="1" applyBorder="1" applyAlignment="1" applyProtection="1">
      <alignment horizontal="left" vertical="center" wrapText="1"/>
      <protection locked="0"/>
    </xf>
    <xf numFmtId="181" fontId="26" fillId="3" borderId="99" xfId="0" applyNumberFormat="1" applyFont="1" applyFill="1" applyBorder="1" applyAlignment="1" applyProtection="1">
      <alignment horizontal="left" vertical="center" wrapText="1"/>
      <protection locked="0"/>
    </xf>
    <xf numFmtId="181" fontId="26" fillId="3" borderId="80" xfId="0" applyNumberFormat="1" applyFont="1" applyFill="1" applyBorder="1" applyAlignment="1" applyProtection="1">
      <alignment horizontal="left" vertical="center" wrapText="1"/>
      <protection locked="0"/>
    </xf>
    <xf numFmtId="181" fontId="26" fillId="3" borderId="85" xfId="0" applyNumberFormat="1" applyFont="1" applyFill="1" applyBorder="1" applyAlignment="1" applyProtection="1">
      <alignment horizontal="left" vertical="center" wrapText="1"/>
      <protection locked="0"/>
    </xf>
    <xf numFmtId="181" fontId="26" fillId="3" borderId="95" xfId="0" applyNumberFormat="1" applyFont="1" applyFill="1" applyBorder="1" applyAlignment="1" applyProtection="1">
      <alignment horizontal="left" vertical="center" wrapText="1"/>
      <protection locked="0"/>
    </xf>
    <xf numFmtId="0" fontId="77" fillId="0" borderId="13" xfId="0" applyFont="1" applyFill="1" applyBorder="1" applyAlignment="1">
      <alignment vertical="center" textRotation="255" wrapText="1"/>
    </xf>
    <xf numFmtId="0" fontId="77" fillId="0" borderId="0" xfId="0" applyFont="1" applyFill="1" applyAlignment="1">
      <alignment vertical="center" textRotation="255" wrapText="1"/>
    </xf>
    <xf numFmtId="0" fontId="77" fillId="0" borderId="14" xfId="0" applyFont="1" applyFill="1" applyBorder="1" applyAlignment="1">
      <alignment vertical="center" textRotation="255" wrapText="1"/>
    </xf>
    <xf numFmtId="0" fontId="77" fillId="0" borderId="10" xfId="0" applyFont="1" applyFill="1" applyBorder="1" applyAlignment="1">
      <alignment vertical="center" textRotation="255" wrapText="1"/>
    </xf>
    <xf numFmtId="0" fontId="77" fillId="0" borderId="11" xfId="0" applyFont="1" applyFill="1" applyBorder="1" applyAlignment="1">
      <alignment vertical="center" textRotation="255" wrapText="1"/>
    </xf>
    <xf numFmtId="0" fontId="77" fillId="0" borderId="12" xfId="0" applyFont="1" applyFill="1" applyBorder="1" applyAlignment="1">
      <alignment vertical="center" textRotation="255" wrapText="1"/>
    </xf>
    <xf numFmtId="0" fontId="77" fillId="0" borderId="9" xfId="12" applyFont="1" applyBorder="1" applyAlignment="1">
      <alignment vertical="center" wrapText="1"/>
    </xf>
    <xf numFmtId="0" fontId="77" fillId="0" borderId="18" xfId="12" applyFont="1" applyBorder="1" applyAlignment="1">
      <alignment vertical="center" wrapText="1"/>
    </xf>
    <xf numFmtId="0" fontId="68" fillId="0" borderId="4" xfId="0" applyFont="1" applyBorder="1" applyAlignment="1">
      <alignment horizontal="center" vertical="center"/>
    </xf>
    <xf numFmtId="0" fontId="69" fillId="0" borderId="0" xfId="0" applyFont="1" applyFill="1" applyAlignment="1">
      <alignment horizontal="center" vertical="center" wrapText="1"/>
    </xf>
    <xf numFmtId="0" fontId="69" fillId="0" borderId="0" xfId="0" applyFont="1" applyFill="1" applyAlignment="1">
      <alignment horizontal="center" vertical="center"/>
    </xf>
    <xf numFmtId="0" fontId="68" fillId="0" borderId="0" xfId="0" applyFont="1" applyAlignment="1">
      <alignment horizontal="left" vertical="center" wrapText="1"/>
    </xf>
    <xf numFmtId="0" fontId="68" fillId="0" borderId="5" xfId="0" applyFont="1" applyBorder="1" applyAlignment="1">
      <alignment horizontal="center" vertical="center"/>
    </xf>
    <xf numFmtId="0" fontId="68" fillId="0" borderId="59" xfId="0" applyFont="1" applyBorder="1" applyAlignment="1">
      <alignment horizontal="center" vertical="center"/>
    </xf>
    <xf numFmtId="0" fontId="68" fillId="0" borderId="6" xfId="0" applyFont="1" applyBorder="1" applyAlignment="1">
      <alignment horizontal="center" vertical="center"/>
    </xf>
    <xf numFmtId="0" fontId="68" fillId="0" borderId="5" xfId="0" applyFont="1" applyBorder="1" applyAlignment="1">
      <alignment horizontal="left" vertical="center"/>
    </xf>
    <xf numFmtId="0" fontId="68" fillId="0" borderId="59" xfId="0" applyFont="1" applyBorder="1" applyAlignment="1">
      <alignment horizontal="left" vertical="center"/>
    </xf>
    <xf numFmtId="0" fontId="68" fillId="0" borderId="6" xfId="0" applyFont="1" applyBorder="1" applyAlignment="1">
      <alignment horizontal="left" vertical="center"/>
    </xf>
    <xf numFmtId="0" fontId="68" fillId="0" borderId="5" xfId="0" applyFont="1" applyBorder="1" applyAlignment="1">
      <alignment horizontal="left" vertical="center" wrapText="1"/>
    </xf>
    <xf numFmtId="0" fontId="68" fillId="4" borderId="4" xfId="0" applyFont="1" applyFill="1" applyBorder="1" applyAlignment="1">
      <alignment horizontal="left" vertical="center"/>
    </xf>
    <xf numFmtId="0" fontId="68" fillId="0" borderId="4" xfId="0" applyFont="1" applyBorder="1" applyAlignment="1">
      <alignment horizontal="left" vertical="center" wrapText="1"/>
    </xf>
    <xf numFmtId="0" fontId="68" fillId="0" borderId="4" xfId="0" applyFont="1" applyBorder="1" applyAlignment="1">
      <alignment horizontal="left" vertical="center"/>
    </xf>
    <xf numFmtId="0" fontId="68" fillId="0" borderId="59" xfId="0" applyFont="1" applyBorder="1" applyAlignment="1">
      <alignment horizontal="left" vertical="center" wrapText="1"/>
    </xf>
    <xf numFmtId="0" fontId="68" fillId="0" borderId="4" xfId="0" applyFont="1" applyBorder="1" applyAlignment="1">
      <alignment horizontal="center" vertical="center" wrapText="1"/>
    </xf>
    <xf numFmtId="0" fontId="113" fillId="0" borderId="0" xfId="57" quotePrefix="1" applyFont="1" applyAlignment="1">
      <alignment horizontal="left" vertical="center" wrapText="1"/>
    </xf>
    <xf numFmtId="0" fontId="38" fillId="0" borderId="0" xfId="57" quotePrefix="1" applyFont="1" applyAlignment="1">
      <alignment horizontal="left" vertical="center" wrapText="1"/>
    </xf>
    <xf numFmtId="0" fontId="38" fillId="0" borderId="1" xfId="57" applyFont="1" applyBorder="1" applyAlignment="1">
      <alignment horizontal="center" vertical="top"/>
    </xf>
    <xf numFmtId="0" fontId="38" fillId="0" borderId="2" xfId="57" applyFont="1" applyBorder="1" applyAlignment="1">
      <alignment horizontal="center" vertical="top"/>
    </xf>
    <xf numFmtId="0" fontId="38" fillId="0" borderId="3" xfId="57" applyFont="1" applyBorder="1" applyAlignment="1">
      <alignment horizontal="center" vertical="top"/>
    </xf>
    <xf numFmtId="0" fontId="38" fillId="0" borderId="4" xfId="57" applyFont="1" applyBorder="1" applyAlignment="1">
      <alignment horizontal="center" vertical="top" wrapText="1"/>
    </xf>
    <xf numFmtId="0" fontId="38" fillId="0" borderId="4" xfId="57" applyFont="1" applyBorder="1" applyAlignment="1">
      <alignment horizontal="center" vertical="center"/>
    </xf>
    <xf numFmtId="0" fontId="38" fillId="0" borderId="4" xfId="57" quotePrefix="1" applyFont="1" applyBorder="1" applyAlignment="1">
      <alignment horizontal="center" vertical="center"/>
    </xf>
    <xf numFmtId="0" fontId="38" fillId="0" borderId="4" xfId="57" applyFont="1" applyBorder="1" applyAlignment="1">
      <alignment horizontal="center" vertical="top"/>
    </xf>
    <xf numFmtId="0" fontId="38" fillId="0" borderId="4" xfId="57" applyFont="1" applyBorder="1" applyAlignment="1">
      <alignment horizontal="center" vertical="center" wrapText="1"/>
    </xf>
    <xf numFmtId="0" fontId="38" fillId="0" borderId="7" xfId="57" applyFont="1" applyBorder="1" applyAlignment="1">
      <alignment horizontal="center" vertical="center" wrapText="1"/>
    </xf>
    <xf numFmtId="0" fontId="38" fillId="0" borderId="9" xfId="57" applyFont="1" applyBorder="1" applyAlignment="1">
      <alignment horizontal="center" vertical="center" wrapText="1"/>
    </xf>
    <xf numFmtId="0" fontId="38" fillId="0" borderId="10" xfId="57" applyFont="1" applyBorder="1" applyAlignment="1">
      <alignment horizontal="center" vertical="center" wrapText="1"/>
    </xf>
    <xf numFmtId="0" fontId="38" fillId="0" borderId="12" xfId="57" applyFont="1" applyBorder="1" applyAlignment="1">
      <alignment horizontal="center" vertical="center" wrapText="1"/>
    </xf>
    <xf numFmtId="0" fontId="38" fillId="0" borderId="1" xfId="57" applyFont="1" applyBorder="1" applyAlignment="1">
      <alignment horizontal="center" vertical="top" wrapText="1"/>
    </xf>
    <xf numFmtId="0" fontId="38" fillId="0" borderId="3" xfId="57" applyFont="1" applyBorder="1" applyAlignment="1">
      <alignment horizontal="center" vertical="top" wrapText="1"/>
    </xf>
    <xf numFmtId="0" fontId="38" fillId="0" borderId="7" xfId="57" quotePrefix="1" applyFont="1" applyBorder="1" applyAlignment="1">
      <alignment horizontal="center" vertical="center"/>
    </xf>
    <xf numFmtId="0" fontId="38" fillId="0" borderId="8" xfId="57" quotePrefix="1" applyFont="1" applyBorder="1" applyAlignment="1">
      <alignment horizontal="center" vertical="center"/>
    </xf>
    <xf numFmtId="0" fontId="38" fillId="0" borderId="13" xfId="57" quotePrefix="1" applyFont="1" applyBorder="1" applyAlignment="1">
      <alignment horizontal="center" vertical="center"/>
    </xf>
    <xf numFmtId="0" fontId="38" fillId="0" borderId="0" xfId="57" quotePrefix="1" applyFont="1" applyAlignment="1">
      <alignment horizontal="center" vertical="center"/>
    </xf>
    <xf numFmtId="0" fontId="38" fillId="0" borderId="10" xfId="57" quotePrefix="1" applyFont="1" applyBorder="1" applyAlignment="1">
      <alignment horizontal="center" vertical="center"/>
    </xf>
    <xf numFmtId="0" fontId="38" fillId="0" borderId="11" xfId="57" quotePrefix="1" applyFont="1" applyBorder="1" applyAlignment="1">
      <alignment horizontal="center" vertical="center"/>
    </xf>
    <xf numFmtId="0" fontId="38" fillId="0" borderId="13" xfId="57" applyFont="1" applyBorder="1" applyAlignment="1">
      <alignment horizontal="center" vertical="center" wrapText="1"/>
    </xf>
    <xf numFmtId="0" fontId="38" fillId="0" borderId="14" xfId="57" applyFont="1" applyBorder="1" applyAlignment="1">
      <alignment horizontal="center" vertical="center" wrapText="1"/>
    </xf>
    <xf numFmtId="0" fontId="38" fillId="0" borderId="0" xfId="57" applyFont="1" applyAlignment="1">
      <alignment horizontal="left" vertical="center" wrapText="1"/>
    </xf>
    <xf numFmtId="0" fontId="38" fillId="10" borderId="1" xfId="57" applyFont="1" applyFill="1" applyBorder="1" applyAlignment="1" applyProtection="1">
      <alignment horizontal="center" vertical="center"/>
      <protection locked="0"/>
    </xf>
    <xf numFmtId="0" fontId="38" fillId="10" borderId="2" xfId="57" applyFont="1" applyFill="1" applyBorder="1" applyAlignment="1" applyProtection="1">
      <alignment horizontal="center" vertical="center"/>
      <protection locked="0"/>
    </xf>
    <xf numFmtId="0" fontId="38" fillId="10" borderId="3" xfId="57" applyFont="1" applyFill="1" applyBorder="1" applyAlignment="1" applyProtection="1">
      <alignment horizontal="center" vertical="center"/>
      <protection locked="0"/>
    </xf>
    <xf numFmtId="0" fontId="38" fillId="0" borderId="0" xfId="57" applyFont="1" applyAlignment="1">
      <alignment horizontal="left" vertical="center"/>
    </xf>
    <xf numFmtId="0" fontId="0" fillId="0" borderId="0" xfId="0" applyAlignment="1">
      <alignment horizontal="left" vertical="center"/>
    </xf>
    <xf numFmtId="0" fontId="67" fillId="2" borderId="7" xfId="57" quotePrefix="1" applyFont="1" applyFill="1" applyBorder="1" applyAlignment="1">
      <alignment horizontal="center" vertical="center"/>
    </xf>
    <xf numFmtId="0" fontId="67" fillId="2" borderId="8" xfId="57" quotePrefix="1" applyFont="1" applyFill="1" applyBorder="1" applyAlignment="1">
      <alignment horizontal="center" vertical="center"/>
    </xf>
    <xf numFmtId="0" fontId="67" fillId="2" borderId="10" xfId="57" quotePrefix="1" applyFont="1" applyFill="1" applyBorder="1" applyAlignment="1">
      <alignment horizontal="center" vertical="center"/>
    </xf>
    <xf numFmtId="0" fontId="67" fillId="2" borderId="11" xfId="57" quotePrefix="1" applyFont="1" applyFill="1" applyBorder="1" applyAlignment="1">
      <alignment horizontal="center" vertical="center"/>
    </xf>
    <xf numFmtId="0" fontId="67" fillId="2" borderId="4" xfId="57" applyFont="1" applyFill="1" applyBorder="1" applyAlignment="1">
      <alignment horizontal="center" vertical="center"/>
    </xf>
    <xf numFmtId="0" fontId="67" fillId="2" borderId="7" xfId="57" applyFont="1" applyFill="1" applyBorder="1" applyAlignment="1">
      <alignment horizontal="center" vertical="top" wrapText="1"/>
    </xf>
    <xf numFmtId="0" fontId="67" fillId="2" borderId="8" xfId="57" applyFont="1" applyFill="1" applyBorder="1" applyAlignment="1">
      <alignment horizontal="center" vertical="top" wrapText="1"/>
    </xf>
    <xf numFmtId="0" fontId="67" fillId="2" borderId="9" xfId="57" applyFont="1" applyFill="1" applyBorder="1" applyAlignment="1">
      <alignment horizontal="center" vertical="top" wrapText="1"/>
    </xf>
    <xf numFmtId="0" fontId="67" fillId="2" borderId="10" xfId="57" applyFont="1" applyFill="1" applyBorder="1" applyAlignment="1">
      <alignment horizontal="center" vertical="top" wrapText="1"/>
    </xf>
    <xf numFmtId="0" fontId="67" fillId="2" borderId="11" xfId="57" applyFont="1" applyFill="1" applyBorder="1" applyAlignment="1">
      <alignment horizontal="center" vertical="top" wrapText="1"/>
    </xf>
    <xf numFmtId="0" fontId="67" fillId="2" borderId="12" xfId="57" applyFont="1" applyFill="1" applyBorder="1" applyAlignment="1">
      <alignment horizontal="center" vertical="top" wrapText="1"/>
    </xf>
    <xf numFmtId="0" fontId="67" fillId="2" borderId="4" xfId="57" applyFont="1" applyFill="1" applyBorder="1" applyAlignment="1">
      <alignment horizontal="center" vertical="top" wrapText="1"/>
    </xf>
    <xf numFmtId="0" fontId="112" fillId="0" borderId="0" xfId="57" applyFont="1" applyAlignment="1">
      <alignment horizontal="center" vertical="top"/>
    </xf>
    <xf numFmtId="0" fontId="112" fillId="0" borderId="0" xfId="0" applyFont="1" applyAlignment="1">
      <alignment horizontal="center" vertical="center"/>
    </xf>
    <xf numFmtId="0" fontId="67" fillId="0" borderId="0" xfId="57" applyFont="1">
      <alignment vertical="center"/>
    </xf>
    <xf numFmtId="0" fontId="38" fillId="3" borderId="1" xfId="57" applyFont="1" applyFill="1" applyBorder="1" applyAlignment="1" applyProtection="1">
      <alignment horizontal="center" vertical="center" wrapText="1"/>
      <protection locked="0"/>
    </xf>
    <xf numFmtId="0" fontId="38" fillId="3" borderId="2" xfId="57" applyFont="1" applyFill="1" applyBorder="1" applyAlignment="1" applyProtection="1">
      <alignment horizontal="center" vertical="center" wrapText="1"/>
      <protection locked="0"/>
    </xf>
    <xf numFmtId="0" fontId="38" fillId="3" borderId="3" xfId="57" applyFont="1" applyFill="1" applyBorder="1" applyAlignment="1" applyProtection="1">
      <alignment horizontal="center" vertical="center" wrapText="1"/>
      <protection locked="0"/>
    </xf>
    <xf numFmtId="0" fontId="28" fillId="10" borderId="1" xfId="57" applyFont="1" applyFill="1" applyBorder="1" applyAlignment="1" applyProtection="1">
      <alignment horizontal="left" vertical="center"/>
      <protection locked="0"/>
    </xf>
    <xf numFmtId="0" fontId="28" fillId="10" borderId="2" xfId="57" applyFont="1" applyFill="1" applyBorder="1" applyAlignment="1" applyProtection="1">
      <alignment horizontal="left" vertical="center"/>
      <protection locked="0"/>
    </xf>
    <xf numFmtId="0" fontId="28" fillId="10" borderId="3" xfId="57" applyFont="1" applyFill="1" applyBorder="1" applyAlignment="1" applyProtection="1">
      <alignment horizontal="left" vertical="center"/>
      <protection locked="0"/>
    </xf>
    <xf numFmtId="0" fontId="38" fillId="5" borderId="1" xfId="57" applyFont="1" applyFill="1" applyBorder="1" applyAlignment="1" applyProtection="1">
      <alignment horizontal="center" vertical="center"/>
    </xf>
    <xf numFmtId="0" fontId="38" fillId="5" borderId="2" xfId="57" applyFont="1" applyFill="1" applyBorder="1" applyAlignment="1" applyProtection="1">
      <alignment horizontal="center" vertical="center"/>
    </xf>
    <xf numFmtId="0" fontId="38" fillId="5" borderId="3" xfId="57" applyFont="1" applyFill="1" applyBorder="1" applyAlignment="1" applyProtection="1">
      <alignment horizontal="center" vertical="center"/>
    </xf>
    <xf numFmtId="0" fontId="38" fillId="0" borderId="0" xfId="57" quotePrefix="1" applyFont="1" applyAlignment="1">
      <alignment horizontal="left" vertical="center"/>
    </xf>
    <xf numFmtId="0" fontId="28" fillId="0" borderId="0" xfId="57" applyFont="1" applyAlignment="1">
      <alignment horizontal="left" vertical="center"/>
    </xf>
    <xf numFmtId="0" fontId="38" fillId="3" borderId="1" xfId="57" applyFont="1" applyFill="1" applyBorder="1" applyAlignment="1" applyProtection="1">
      <alignment horizontal="center" vertical="center"/>
      <protection locked="0"/>
    </xf>
    <xf numFmtId="0" fontId="38" fillId="3" borderId="2" xfId="57" applyFont="1" applyFill="1" applyBorder="1" applyAlignment="1" applyProtection="1">
      <alignment horizontal="center" vertical="center"/>
      <protection locked="0"/>
    </xf>
    <xf numFmtId="0" fontId="38" fillId="3" borderId="3" xfId="57" applyFont="1" applyFill="1" applyBorder="1" applyAlignment="1" applyProtection="1">
      <alignment horizontal="center" vertical="center"/>
      <protection locked="0"/>
    </xf>
    <xf numFmtId="0" fontId="38" fillId="3" borderId="1" xfId="57" applyFont="1" applyFill="1" applyBorder="1" applyAlignment="1" applyProtection="1">
      <alignment horizontal="right" vertical="center" wrapText="1"/>
      <protection locked="0"/>
    </xf>
    <xf numFmtId="0" fontId="38" fillId="3" borderId="3" xfId="57" applyFont="1" applyFill="1" applyBorder="1" applyAlignment="1" applyProtection="1">
      <alignment horizontal="right" vertical="center" wrapText="1"/>
      <protection locked="0"/>
    </xf>
    <xf numFmtId="0" fontId="0" fillId="0" borderId="0" xfId="0" applyFill="1">
      <alignment vertical="center"/>
    </xf>
    <xf numFmtId="177" fontId="38" fillId="0" borderId="0" xfId="57" applyNumberFormat="1" applyFont="1">
      <alignment vertical="center"/>
    </xf>
    <xf numFmtId="177" fontId="38" fillId="0" borderId="0" xfId="57" applyNumberFormat="1" applyFont="1" applyAlignment="1">
      <alignment horizontal="right" vertical="center"/>
    </xf>
    <xf numFmtId="176" fontId="38" fillId="3" borderId="1" xfId="57" applyNumberFormat="1" applyFont="1" applyFill="1" applyBorder="1" applyProtection="1">
      <alignment vertical="center"/>
      <protection locked="0"/>
    </xf>
    <xf numFmtId="176" fontId="38" fillId="3" borderId="3" xfId="57" applyNumberFormat="1" applyFont="1" applyFill="1" applyBorder="1" applyProtection="1">
      <alignment vertical="center"/>
      <protection locked="0"/>
    </xf>
    <xf numFmtId="0" fontId="38" fillId="3" borderId="1" xfId="57" applyFont="1" applyFill="1" applyBorder="1" applyProtection="1">
      <alignment vertical="center"/>
      <protection locked="0"/>
    </xf>
    <xf numFmtId="0" fontId="38" fillId="3" borderId="3" xfId="57" applyFont="1" applyFill="1" applyBorder="1" applyProtection="1">
      <alignment vertical="center"/>
      <protection locked="0"/>
    </xf>
    <xf numFmtId="0" fontId="67" fillId="0" borderId="0" xfId="57" applyFont="1" applyAlignment="1">
      <alignment horizontal="center" vertical="center" wrapText="1"/>
    </xf>
    <xf numFmtId="0" fontId="24" fillId="0" borderId="0" xfId="57" applyFont="1" applyAlignment="1">
      <alignment horizontal="left" vertical="center" wrapText="1"/>
    </xf>
    <xf numFmtId="0" fontId="28" fillId="0" borderId="4" xfId="57" applyFont="1" applyBorder="1" applyAlignment="1">
      <alignment horizontal="center" vertical="center" wrapText="1"/>
    </xf>
    <xf numFmtId="0" fontId="38" fillId="3" borderId="4" xfId="57" applyFont="1" applyFill="1" applyBorder="1" applyAlignment="1">
      <alignment horizontal="center" vertical="center"/>
    </xf>
    <xf numFmtId="0" fontId="38" fillId="5" borderId="4" xfId="57" applyFont="1" applyFill="1" applyBorder="1" applyAlignment="1">
      <alignment horizontal="center" vertical="center" wrapText="1"/>
    </xf>
    <xf numFmtId="0" fontId="38" fillId="5" borderId="4" xfId="57" applyFont="1" applyFill="1" applyBorder="1" applyAlignment="1">
      <alignment horizontal="center" vertical="center"/>
    </xf>
    <xf numFmtId="0" fontId="73" fillId="10" borderId="4" xfId="57" applyFont="1" applyFill="1" applyBorder="1" applyAlignment="1">
      <alignment horizontal="center" vertical="center" wrapText="1"/>
    </xf>
    <xf numFmtId="0" fontId="39" fillId="10" borderId="4" xfId="57" applyFont="1" applyFill="1" applyBorder="1" applyAlignment="1">
      <alignment horizontal="center" vertical="center" wrapText="1"/>
    </xf>
    <xf numFmtId="0" fontId="38" fillId="3" borderId="2" xfId="57" applyFont="1" applyFill="1" applyBorder="1" applyProtection="1">
      <alignment vertical="center"/>
      <protection locked="0"/>
    </xf>
    <xf numFmtId="0" fontId="38" fillId="0" borderId="4" xfId="57" applyFont="1" applyBorder="1" applyAlignment="1">
      <alignment horizontal="left" vertical="top"/>
    </xf>
    <xf numFmtId="0" fontId="72" fillId="17" borderId="4" xfId="0" applyFont="1" applyFill="1" applyBorder="1" applyAlignment="1">
      <alignment horizontal="center" vertical="center"/>
    </xf>
    <xf numFmtId="0" fontId="73" fillId="17" borderId="5" xfId="57" applyFont="1" applyFill="1" applyBorder="1" applyAlignment="1">
      <alignment horizontal="center" vertical="top" wrapText="1"/>
    </xf>
    <xf numFmtId="0" fontId="73" fillId="17" borderId="6" xfId="57" applyFont="1" applyFill="1" applyBorder="1" applyAlignment="1">
      <alignment horizontal="center" vertical="top" wrapText="1"/>
    </xf>
    <xf numFmtId="0" fontId="73" fillId="18" borderId="4" xfId="57" applyFont="1" applyFill="1" applyBorder="1" applyAlignment="1">
      <alignment horizontal="center" vertical="top" wrapText="1"/>
    </xf>
    <xf numFmtId="0" fontId="39" fillId="18" borderId="4" xfId="57" applyFont="1" applyFill="1" applyBorder="1" applyAlignment="1">
      <alignment horizontal="center" vertical="top" wrapText="1"/>
    </xf>
    <xf numFmtId="0" fontId="38" fillId="2" borderId="7" xfId="57" quotePrefix="1" applyFont="1" applyFill="1" applyBorder="1" applyAlignment="1">
      <alignment horizontal="center" vertical="center"/>
    </xf>
    <xf numFmtId="0" fontId="38" fillId="2" borderId="10" xfId="57" quotePrefix="1" applyFont="1" applyFill="1" applyBorder="1" applyAlignment="1">
      <alignment horizontal="center" vertical="center"/>
    </xf>
    <xf numFmtId="0" fontId="38" fillId="2" borderId="4" xfId="57" applyFont="1" applyFill="1" applyBorder="1" applyAlignment="1">
      <alignment horizontal="center" vertical="center"/>
    </xf>
    <xf numFmtId="0" fontId="38" fillId="2" borderId="7" xfId="57" applyFont="1" applyFill="1" applyBorder="1" applyAlignment="1">
      <alignment horizontal="center" vertical="top" wrapText="1"/>
    </xf>
    <xf numFmtId="0" fontId="38" fillId="2" borderId="8" xfId="57" applyFont="1" applyFill="1" applyBorder="1" applyAlignment="1">
      <alignment horizontal="center" vertical="top" wrapText="1"/>
    </xf>
    <xf numFmtId="0" fontId="38" fillId="2" borderId="9" xfId="57" applyFont="1" applyFill="1" applyBorder="1" applyAlignment="1">
      <alignment horizontal="center" vertical="top" wrapText="1"/>
    </xf>
    <xf numFmtId="0" fontId="38" fillId="2" borderId="10" xfId="57" applyFont="1" applyFill="1" applyBorder="1" applyAlignment="1">
      <alignment horizontal="center" vertical="top" wrapText="1"/>
    </xf>
    <xf numFmtId="0" fontId="38" fillId="2" borderId="11" xfId="57" applyFont="1" applyFill="1" applyBorder="1" applyAlignment="1">
      <alignment horizontal="center" vertical="top" wrapText="1"/>
    </xf>
    <xf numFmtId="0" fontId="38" fillId="2" borderId="12" xfId="57" applyFont="1" applyFill="1" applyBorder="1" applyAlignment="1">
      <alignment horizontal="center" vertical="top" wrapText="1"/>
    </xf>
    <xf numFmtId="0" fontId="38" fillId="2" borderId="4" xfId="57" applyFont="1" applyFill="1" applyBorder="1" applyAlignment="1">
      <alignment horizontal="center" vertical="top" wrapText="1"/>
    </xf>
    <xf numFmtId="0" fontId="26" fillId="0" borderId="127" xfId="58" applyFont="1" applyBorder="1" applyAlignment="1" applyProtection="1">
      <alignment horizontal="center" vertical="center" wrapText="1"/>
      <protection locked="0"/>
    </xf>
    <xf numFmtId="0" fontId="26" fillId="0" borderId="128" xfId="58" applyFont="1" applyBorder="1" applyAlignment="1" applyProtection="1">
      <alignment horizontal="center" vertical="center" wrapText="1"/>
      <protection locked="0"/>
    </xf>
    <xf numFmtId="0" fontId="26" fillId="0" borderId="129" xfId="58" applyFont="1" applyBorder="1" applyAlignment="1" applyProtection="1">
      <alignment horizontal="center" vertical="center" wrapText="1"/>
      <protection locked="0"/>
    </xf>
    <xf numFmtId="0" fontId="30" fillId="21" borderId="41" xfId="0" applyFont="1" applyFill="1" applyBorder="1" applyAlignment="1" applyProtection="1">
      <alignment vertical="center" wrapText="1"/>
    </xf>
    <xf numFmtId="0" fontId="30" fillId="21" borderId="4" xfId="0" applyFont="1" applyFill="1" applyBorder="1" applyAlignment="1" applyProtection="1">
      <alignment vertical="center" wrapText="1"/>
    </xf>
    <xf numFmtId="0" fontId="30" fillId="21" borderId="43" xfId="0" applyFont="1" applyFill="1" applyBorder="1" applyAlignment="1" applyProtection="1">
      <alignment vertical="center" wrapText="1"/>
    </xf>
    <xf numFmtId="0" fontId="30" fillId="21" borderId="15" xfId="0" applyFont="1" applyFill="1" applyBorder="1" applyAlignment="1" applyProtection="1">
      <alignment vertical="center" wrapText="1"/>
    </xf>
    <xf numFmtId="0" fontId="30" fillId="2" borderId="4" xfId="0" applyFont="1" applyFill="1" applyBorder="1" applyAlignment="1" applyProtection="1">
      <alignment horizontal="center" vertical="center"/>
    </xf>
    <xf numFmtId="0" fontId="30" fillId="2" borderId="42" xfId="0" applyFont="1" applyFill="1" applyBorder="1" applyAlignment="1" applyProtection="1">
      <alignment horizontal="center" vertical="center"/>
    </xf>
    <xf numFmtId="0" fontId="29" fillId="3" borderId="4" xfId="2" applyFont="1" applyFill="1" applyBorder="1" applyAlignment="1" applyProtection="1">
      <alignment horizontal="center" vertical="center"/>
      <protection locked="0"/>
    </xf>
    <xf numFmtId="0" fontId="29" fillId="3" borderId="42" xfId="2" applyFont="1" applyFill="1" applyBorder="1" applyAlignment="1" applyProtection="1">
      <alignment horizontal="center" vertical="center"/>
      <protection locked="0"/>
    </xf>
    <xf numFmtId="0" fontId="29" fillId="3" borderId="15" xfId="2" applyFont="1" applyFill="1" applyBorder="1" applyAlignment="1" applyProtection="1">
      <alignment horizontal="center" vertical="center"/>
      <protection locked="0"/>
    </xf>
    <xf numFmtId="0" fontId="29" fillId="3" borderId="44" xfId="2" applyFont="1" applyFill="1" applyBorder="1" applyAlignment="1" applyProtection="1">
      <alignment horizontal="center" vertical="center"/>
      <protection locked="0"/>
    </xf>
    <xf numFmtId="0" fontId="29" fillId="21" borderId="28" xfId="0" applyFont="1" applyFill="1" applyBorder="1" applyAlignment="1" applyProtection="1">
      <alignment horizontal="center" vertical="center" wrapText="1"/>
    </xf>
    <xf numFmtId="0" fontId="29" fillId="21" borderId="0" xfId="0" applyFont="1" applyFill="1" applyAlignment="1" applyProtection="1">
      <alignment horizontal="center" vertical="center" wrapText="1"/>
    </xf>
    <xf numFmtId="0" fontId="29" fillId="21" borderId="39" xfId="0" applyFont="1" applyFill="1" applyBorder="1" applyAlignment="1" applyProtection="1">
      <alignment horizontal="center" vertical="center" wrapText="1"/>
    </xf>
    <xf numFmtId="0" fontId="29" fillId="21" borderId="17" xfId="0" applyFont="1" applyFill="1" applyBorder="1" applyAlignment="1" applyProtection="1">
      <alignment horizontal="center" vertical="center" wrapText="1"/>
    </xf>
    <xf numFmtId="38" fontId="50" fillId="22" borderId="0" xfId="13" applyFont="1" applyFill="1" applyBorder="1" applyAlignment="1" applyProtection="1">
      <alignment vertical="center"/>
      <protection hidden="1"/>
    </xf>
    <xf numFmtId="38" fontId="50" fillId="22" borderId="14" xfId="13" applyFont="1" applyFill="1" applyBorder="1" applyAlignment="1" applyProtection="1">
      <alignment vertical="center"/>
      <protection hidden="1"/>
    </xf>
    <xf numFmtId="38" fontId="50" fillId="22" borderId="17" xfId="13" applyFont="1" applyFill="1" applyBorder="1" applyAlignment="1" applyProtection="1">
      <alignment vertical="center"/>
      <protection hidden="1"/>
    </xf>
    <xf numFmtId="38" fontId="50" fillId="22" borderId="18" xfId="13" applyFont="1" applyFill="1" applyBorder="1" applyAlignment="1" applyProtection="1">
      <alignment vertical="center"/>
      <protection hidden="1"/>
    </xf>
    <xf numFmtId="0" fontId="29" fillId="21" borderId="13" xfId="0" applyFont="1" applyFill="1" applyBorder="1" applyAlignment="1" applyProtection="1">
      <alignment horizontal="center" vertical="center" wrapText="1"/>
    </xf>
    <xf numFmtId="0" fontId="29" fillId="21" borderId="0" xfId="0" applyFont="1" applyFill="1" applyBorder="1" applyAlignment="1" applyProtection="1">
      <alignment horizontal="center" vertical="center" wrapText="1"/>
    </xf>
    <xf numFmtId="0" fontId="29" fillId="21" borderId="16" xfId="0" applyFont="1" applyFill="1" applyBorder="1" applyAlignment="1" applyProtection="1">
      <alignment horizontal="center" vertical="center" wrapText="1"/>
    </xf>
    <xf numFmtId="38" fontId="50" fillId="22" borderId="11" xfId="13" applyFont="1" applyFill="1" applyBorder="1" applyAlignment="1" applyProtection="1">
      <alignment vertical="center"/>
      <protection hidden="1"/>
    </xf>
    <xf numFmtId="38" fontId="50" fillId="22" borderId="12" xfId="13" applyFont="1" applyFill="1" applyBorder="1" applyAlignment="1" applyProtection="1">
      <alignment vertical="center"/>
      <protection hidden="1"/>
    </xf>
    <xf numFmtId="0" fontId="33" fillId="21" borderId="36" xfId="2" applyFont="1" applyFill="1" applyBorder="1" applyAlignment="1" applyProtection="1">
      <alignment horizontal="center" vertical="center" wrapText="1"/>
    </xf>
    <xf numFmtId="0" fontId="33" fillId="21" borderId="20" xfId="2" applyFont="1" applyFill="1" applyBorder="1" applyAlignment="1" applyProtection="1">
      <alignment horizontal="center" vertical="center" wrapText="1"/>
    </xf>
    <xf numFmtId="0" fontId="33" fillId="21" borderId="28" xfId="2" applyFont="1" applyFill="1" applyBorder="1" applyAlignment="1" applyProtection="1">
      <alignment horizontal="center" vertical="center" wrapText="1"/>
    </xf>
    <xf numFmtId="0" fontId="33" fillId="21" borderId="0" xfId="2" applyFont="1" applyFill="1" applyAlignment="1" applyProtection="1">
      <alignment horizontal="center" vertical="center" wrapText="1"/>
    </xf>
    <xf numFmtId="38" fontId="51" fillId="5" borderId="19" xfId="2" applyNumberFormat="1" applyFont="1" applyFill="1" applyBorder="1" applyAlignment="1" applyProtection="1">
      <alignment vertical="center" wrapText="1"/>
      <protection hidden="1"/>
    </xf>
    <xf numFmtId="38" fontId="51" fillId="5" borderId="20" xfId="2" applyNumberFormat="1" applyFont="1" applyFill="1" applyBorder="1" applyAlignment="1" applyProtection="1">
      <alignment vertical="center" wrapText="1"/>
      <protection hidden="1"/>
    </xf>
    <xf numFmtId="38" fontId="51" fillId="5" borderId="13" xfId="2" applyNumberFormat="1" applyFont="1" applyFill="1" applyBorder="1" applyAlignment="1" applyProtection="1">
      <alignment vertical="center" wrapText="1"/>
      <protection hidden="1"/>
    </xf>
    <xf numFmtId="38" fontId="51" fillId="5" borderId="0" xfId="2" applyNumberFormat="1" applyFont="1" applyFill="1" applyAlignment="1" applyProtection="1">
      <alignment vertical="center" wrapText="1"/>
      <protection hidden="1"/>
    </xf>
    <xf numFmtId="0" fontId="29" fillId="0" borderId="20" xfId="2" applyFont="1" applyBorder="1" applyAlignment="1" applyProtection="1">
      <alignment horizontal="center" vertical="center"/>
    </xf>
    <xf numFmtId="0" fontId="29" fillId="0" borderId="37" xfId="2" applyFont="1" applyBorder="1" applyAlignment="1" applyProtection="1">
      <alignment horizontal="center" vertical="center"/>
    </xf>
    <xf numFmtId="0" fontId="29" fillId="0" borderId="0" xfId="2" applyFont="1" applyAlignment="1" applyProtection="1">
      <alignment horizontal="center" vertical="center"/>
    </xf>
    <xf numFmtId="0" fontId="29" fillId="0" borderId="29" xfId="2" applyFont="1" applyBorder="1" applyAlignment="1" applyProtection="1">
      <alignment horizontal="center" vertical="center"/>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 xfId="0" applyFont="1" applyBorder="1" applyAlignment="1" applyProtection="1">
      <alignment horizontal="center" vertical="center" wrapText="1"/>
    </xf>
    <xf numFmtId="38" fontId="50" fillId="5" borderId="1" xfId="13" applyFont="1" applyFill="1" applyBorder="1" applyAlignment="1" applyProtection="1">
      <alignment vertical="center"/>
    </xf>
    <xf numFmtId="38" fontId="50" fillId="5" borderId="2" xfId="13" applyFont="1" applyFill="1" applyBorder="1" applyAlignment="1" applyProtection="1">
      <alignment vertical="center"/>
    </xf>
    <xf numFmtId="38" fontId="19" fillId="4" borderId="2" xfId="13" applyFont="1" applyFill="1" applyBorder="1" applyAlignment="1" applyProtection="1">
      <alignment horizontal="center" vertical="center"/>
    </xf>
    <xf numFmtId="38" fontId="19" fillId="4" borderId="3" xfId="13" applyFont="1" applyFill="1" applyBorder="1" applyAlignment="1" applyProtection="1">
      <alignment horizontal="center" vertical="center"/>
    </xf>
    <xf numFmtId="0" fontId="29" fillId="21" borderId="36" xfId="0" applyFont="1" applyFill="1" applyBorder="1" applyAlignment="1" applyProtection="1">
      <alignment horizontal="center" vertical="center" wrapText="1"/>
    </xf>
    <xf numFmtId="0" fontId="29" fillId="21" borderId="20" xfId="0" applyFont="1" applyFill="1" applyBorder="1" applyAlignment="1" applyProtection="1">
      <alignment horizontal="center" vertical="center" wrapText="1"/>
    </xf>
    <xf numFmtId="0" fontId="29" fillId="21" borderId="30" xfId="0" applyFont="1" applyFill="1" applyBorder="1" applyAlignment="1" applyProtection="1">
      <alignment horizontal="center" vertical="center" wrapText="1"/>
    </xf>
    <xf numFmtId="0" fontId="29" fillId="21" borderId="11" xfId="0" applyFont="1" applyFill="1" applyBorder="1" applyAlignment="1" applyProtection="1">
      <alignment horizontal="center" vertical="center" wrapText="1"/>
    </xf>
    <xf numFmtId="38" fontId="50" fillId="22" borderId="20" xfId="13" applyFont="1" applyFill="1" applyBorder="1" applyAlignment="1" applyProtection="1">
      <alignment vertical="center"/>
      <protection hidden="1"/>
    </xf>
    <xf numFmtId="38" fontId="50" fillId="22" borderId="21" xfId="13" applyFont="1" applyFill="1" applyBorder="1" applyAlignment="1" applyProtection="1">
      <alignment vertical="center"/>
      <protection hidden="1"/>
    </xf>
    <xf numFmtId="0" fontId="19" fillId="0" borderId="1" xfId="0" applyFont="1" applyBorder="1" applyAlignment="1" applyProtection="1">
      <alignment horizontal="center" vertical="center"/>
    </xf>
    <xf numFmtId="0" fontId="19" fillId="0" borderId="2" xfId="0" applyFont="1" applyBorder="1" applyAlignment="1" applyProtection="1">
      <alignment horizontal="center" vertical="center"/>
    </xf>
    <xf numFmtId="0" fontId="19" fillId="0" borderId="3" xfId="0" applyFont="1" applyBorder="1" applyAlignment="1" applyProtection="1">
      <alignment horizontal="center" vertical="center"/>
    </xf>
    <xf numFmtId="38" fontId="50" fillId="5" borderId="7" xfId="13" applyFont="1" applyFill="1" applyBorder="1" applyAlignment="1" applyProtection="1">
      <alignment vertical="center"/>
    </xf>
    <xf numFmtId="38" fontId="50" fillId="5" borderId="8" xfId="13" applyFont="1" applyFill="1" applyBorder="1" applyAlignment="1" applyProtection="1">
      <alignment vertical="center"/>
    </xf>
    <xf numFmtId="0" fontId="29" fillId="2" borderId="19"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38" fontId="50" fillId="22" borderId="37" xfId="13" applyFont="1" applyFill="1" applyBorder="1" applyAlignment="1" applyProtection="1">
      <alignment vertical="center"/>
      <protection hidden="1"/>
    </xf>
    <xf numFmtId="38" fontId="50" fillId="22" borderId="29" xfId="13" applyFont="1" applyFill="1" applyBorder="1" applyAlignment="1" applyProtection="1">
      <alignment vertical="center"/>
      <protection hidden="1"/>
    </xf>
    <xf numFmtId="38" fontId="50" fillId="22" borderId="31" xfId="13" applyFont="1" applyFill="1" applyBorder="1" applyAlignment="1" applyProtection="1">
      <alignment vertical="center"/>
      <protection hidden="1"/>
    </xf>
    <xf numFmtId="38" fontId="19" fillId="4" borderId="27" xfId="13" applyFont="1" applyFill="1" applyBorder="1" applyAlignment="1" applyProtection="1">
      <alignment horizontal="center" vertical="center"/>
    </xf>
    <xf numFmtId="0" fontId="19" fillId="0" borderId="7" xfId="0" applyFont="1" applyBorder="1" applyAlignment="1" applyProtection="1">
      <alignment horizontal="center" vertical="center"/>
    </xf>
    <xf numFmtId="0" fontId="19" fillId="0" borderId="8" xfId="0" applyFont="1" applyBorder="1" applyAlignment="1" applyProtection="1">
      <alignment horizontal="center" vertical="center"/>
    </xf>
    <xf numFmtId="0" fontId="19" fillId="0" borderId="9" xfId="0" applyFont="1" applyBorder="1" applyAlignment="1" applyProtection="1">
      <alignment horizontal="center" vertical="center"/>
    </xf>
    <xf numFmtId="38" fontId="50" fillId="5" borderId="1" xfId="13" applyFont="1" applyFill="1" applyBorder="1" applyAlignment="1" applyProtection="1">
      <alignment horizontal="right" vertical="center"/>
    </xf>
    <xf numFmtId="38" fontId="50" fillId="5" borderId="2" xfId="13" applyFont="1" applyFill="1" applyBorder="1" applyAlignment="1" applyProtection="1">
      <alignment horizontal="right" vertical="center"/>
    </xf>
    <xf numFmtId="0" fontId="19" fillId="0" borderId="1" xfId="0" applyFont="1" applyFill="1" applyBorder="1" applyAlignment="1" applyProtection="1">
      <alignment horizontal="center" vertical="center"/>
    </xf>
    <xf numFmtId="0" fontId="19" fillId="0" borderId="2"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49" fillId="2" borderId="14"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49" fillId="2" borderId="12"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0" fontId="29" fillId="2" borderId="2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9" fillId="2" borderId="14" xfId="0" applyFont="1" applyFill="1" applyBorder="1" applyAlignment="1" applyProtection="1">
      <alignment horizontal="center" vertical="center"/>
    </xf>
    <xf numFmtId="0" fontId="29" fillId="2" borderId="29" xfId="0" applyFont="1" applyFill="1" applyBorder="1" applyAlignment="1" applyProtection="1">
      <alignment horizontal="center" vertical="center"/>
    </xf>
    <xf numFmtId="0" fontId="29" fillId="2" borderId="10" xfId="0" applyFont="1" applyFill="1" applyBorder="1" applyAlignment="1" applyProtection="1">
      <alignment horizontal="center" vertical="top"/>
    </xf>
    <xf numFmtId="0" fontId="29" fillId="2" borderId="11" xfId="0" applyFont="1" applyFill="1" applyBorder="1" applyAlignment="1" applyProtection="1">
      <alignment horizontal="center" vertical="top"/>
    </xf>
    <xf numFmtId="0" fontId="29" fillId="2" borderId="12" xfId="0" applyFont="1" applyFill="1" applyBorder="1" applyAlignment="1" applyProtection="1">
      <alignment horizontal="center" vertical="top"/>
    </xf>
    <xf numFmtId="0" fontId="29" fillId="2" borderId="31" xfId="0" applyFont="1" applyFill="1" applyBorder="1" applyAlignment="1" applyProtection="1">
      <alignment horizontal="center" vertical="top"/>
    </xf>
    <xf numFmtId="38" fontId="47" fillId="26" borderId="1" xfId="24" applyNumberFormat="1" applyFont="1" applyFill="1" applyBorder="1" applyAlignment="1" applyProtection="1">
      <alignment vertical="center" wrapText="1"/>
      <protection locked="0"/>
    </xf>
    <xf numFmtId="38" fontId="47" fillId="26" borderId="2" xfId="24" applyNumberFormat="1" applyFont="1" applyFill="1" applyBorder="1" applyAlignment="1" applyProtection="1">
      <alignment vertical="center" wrapText="1"/>
      <protection locked="0"/>
    </xf>
    <xf numFmtId="0" fontId="21" fillId="4" borderId="2" xfId="24" applyFont="1" applyFill="1" applyBorder="1" applyAlignment="1" applyProtection="1">
      <alignment horizontal="center" vertical="center" wrapText="1"/>
    </xf>
    <xf numFmtId="0" fontId="21" fillId="4" borderId="3" xfId="24" applyFont="1" applyFill="1" applyBorder="1" applyAlignment="1" applyProtection="1">
      <alignment horizontal="center" vertical="center" wrapText="1"/>
    </xf>
    <xf numFmtId="0" fontId="49" fillId="2" borderId="26" xfId="0" applyFont="1" applyFill="1" applyBorder="1" applyAlignment="1" applyProtection="1">
      <alignment horizontal="center" vertical="center"/>
    </xf>
    <xf numFmtId="0" fontId="49" fillId="2" borderId="28" xfId="0" applyFont="1" applyFill="1" applyBorder="1" applyAlignment="1" applyProtection="1">
      <alignment horizontal="center" vertical="center"/>
    </xf>
    <xf numFmtId="0" fontId="49" fillId="2" borderId="30" xfId="0" applyFont="1" applyFill="1" applyBorder="1" applyAlignment="1" applyProtection="1">
      <alignment horizontal="center" vertical="center"/>
    </xf>
    <xf numFmtId="0" fontId="29" fillId="2" borderId="3" xfId="0" applyFont="1" applyFill="1" applyBorder="1" applyAlignment="1" applyProtection="1">
      <alignment horizontal="center" vertical="center"/>
    </xf>
    <xf numFmtId="0" fontId="37" fillId="2" borderId="22" xfId="0" applyFont="1" applyFill="1" applyBorder="1" applyAlignment="1" applyProtection="1">
      <alignment horizontal="center" vertical="center"/>
    </xf>
    <xf numFmtId="0" fontId="37" fillId="2" borderId="23" xfId="0" applyFont="1" applyFill="1" applyBorder="1" applyAlignment="1" applyProtection="1">
      <alignment horizontal="center" vertical="center"/>
    </xf>
    <xf numFmtId="0" fontId="37" fillId="2" borderId="24"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70" fillId="0" borderId="0" xfId="21" applyFill="1" applyAlignment="1" applyProtection="1">
      <alignment horizontal="left" vertical="center"/>
    </xf>
    <xf numFmtId="0" fontId="32" fillId="0" borderId="0" xfId="2" applyFont="1" applyFill="1" applyAlignment="1" applyProtection="1">
      <alignment horizontal="center" vertical="center"/>
    </xf>
    <xf numFmtId="0" fontId="32" fillId="0" borderId="0" xfId="2" applyFont="1" applyAlignment="1" applyProtection="1">
      <alignment horizontal="center" vertical="center"/>
    </xf>
    <xf numFmtId="0" fontId="29" fillId="2" borderId="4" xfId="2" applyFont="1" applyFill="1" applyBorder="1" applyAlignment="1" applyProtection="1">
      <alignment horizontal="center" vertical="center"/>
    </xf>
    <xf numFmtId="0" fontId="29" fillId="5" borderId="4" xfId="2" applyFont="1" applyFill="1" applyBorder="1" applyAlignment="1" applyProtection="1">
      <alignment horizontal="center" vertical="center"/>
      <protection hidden="1"/>
    </xf>
    <xf numFmtId="0" fontId="43" fillId="0" borderId="7" xfId="2" applyFont="1" applyBorder="1" applyAlignment="1" applyProtection="1">
      <alignment horizontal="center" vertical="center"/>
    </xf>
    <xf numFmtId="0" fontId="43" fillId="0" borderId="8" xfId="2" applyFont="1" applyBorder="1" applyAlignment="1" applyProtection="1">
      <alignment horizontal="center" vertical="center"/>
    </xf>
    <xf numFmtId="0" fontId="43" fillId="0" borderId="10" xfId="2" applyFont="1" applyBorder="1" applyAlignment="1" applyProtection="1">
      <alignment horizontal="center" vertical="center"/>
    </xf>
    <xf numFmtId="0" fontId="43" fillId="0" borderId="11" xfId="2" applyFont="1" applyBorder="1" applyAlignment="1" applyProtection="1">
      <alignment horizontal="center" vertical="center"/>
    </xf>
    <xf numFmtId="0" fontId="43" fillId="30" borderId="4" xfId="2" applyFont="1" applyFill="1" applyBorder="1" applyAlignment="1" applyProtection="1">
      <alignment horizontal="center" vertical="center" wrapText="1"/>
    </xf>
    <xf numFmtId="0" fontId="43" fillId="31" borderId="4" xfId="2" applyFont="1" applyFill="1" applyBorder="1" applyAlignment="1" applyProtection="1">
      <alignment horizontal="center" vertical="center" wrapText="1"/>
    </xf>
    <xf numFmtId="0" fontId="44" fillId="29" borderId="7" xfId="2" applyFont="1" applyFill="1" applyBorder="1" applyAlignment="1" applyProtection="1">
      <alignment horizontal="center" vertical="center" wrapText="1"/>
    </xf>
    <xf numFmtId="0" fontId="44" fillId="29" borderId="9" xfId="2" applyFont="1" applyFill="1" applyBorder="1" applyAlignment="1" applyProtection="1">
      <alignment horizontal="center" vertical="center" wrapText="1"/>
    </xf>
    <xf numFmtId="0" fontId="44" fillId="29" borderId="10" xfId="2" applyFont="1" applyFill="1" applyBorder="1" applyAlignment="1" applyProtection="1">
      <alignment horizontal="center" vertical="center" wrapText="1"/>
    </xf>
    <xf numFmtId="0" fontId="44" fillId="29" borderId="12" xfId="2"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xf>
    <xf numFmtId="38" fontId="20" fillId="3" borderId="7" xfId="13" applyFont="1" applyFill="1" applyBorder="1" applyAlignment="1" applyProtection="1">
      <alignment vertical="center" wrapText="1"/>
      <protection locked="0"/>
    </xf>
    <xf numFmtId="38" fontId="20" fillId="3" borderId="8" xfId="13" applyFont="1" applyFill="1" applyBorder="1" applyAlignment="1" applyProtection="1">
      <alignment vertical="center" wrapText="1"/>
      <protection locked="0"/>
    </xf>
    <xf numFmtId="38" fontId="20" fillId="3" borderId="10" xfId="13" applyFont="1" applyFill="1" applyBorder="1" applyAlignment="1" applyProtection="1">
      <alignment vertical="center" wrapText="1"/>
      <protection locked="0"/>
    </xf>
    <xf numFmtId="38" fontId="20" fillId="3" borderId="11" xfId="13" applyFont="1" applyFill="1" applyBorder="1" applyAlignment="1" applyProtection="1">
      <alignment vertical="center" wrapText="1"/>
      <protection locked="0"/>
    </xf>
    <xf numFmtId="38" fontId="47" fillId="4" borderId="8" xfId="13" applyFont="1" applyFill="1" applyBorder="1" applyAlignment="1" applyProtection="1">
      <alignment horizontal="center" vertical="center" wrapText="1"/>
    </xf>
    <xf numFmtId="38" fontId="47" fillId="4" borderId="9" xfId="13" applyFont="1" applyFill="1" applyBorder="1" applyAlignment="1" applyProtection="1">
      <alignment horizontal="center" vertical="center" wrapText="1"/>
    </xf>
    <xf numFmtId="38" fontId="47" fillId="4" borderId="11" xfId="13" applyFont="1" applyFill="1" applyBorder="1" applyAlignment="1" applyProtection="1">
      <alignment horizontal="center" vertical="center" wrapText="1"/>
    </xf>
    <xf numFmtId="38" fontId="47" fillId="4" borderId="12" xfId="13" applyFont="1" applyFill="1" applyBorder="1" applyAlignment="1" applyProtection="1">
      <alignment horizontal="center" vertical="center" wrapText="1"/>
    </xf>
    <xf numFmtId="0" fontId="30" fillId="0" borderId="0" xfId="0" applyFont="1" applyFill="1" applyAlignment="1" applyProtection="1">
      <alignment vertical="center" wrapText="1"/>
    </xf>
    <xf numFmtId="0" fontId="21" fillId="4" borderId="0" xfId="0" applyFont="1" applyFill="1" applyBorder="1" applyAlignment="1" applyProtection="1">
      <alignment horizontal="right"/>
    </xf>
    <xf numFmtId="0" fontId="85" fillId="0" borderId="1" xfId="21" applyFont="1" applyFill="1" applyBorder="1" applyAlignment="1" applyProtection="1">
      <alignment horizontal="left" vertical="center"/>
    </xf>
    <xf numFmtId="0" fontId="85" fillId="0" borderId="2" xfId="21" applyFont="1" applyFill="1" applyBorder="1" applyAlignment="1" applyProtection="1">
      <alignment horizontal="left" vertical="center"/>
    </xf>
    <xf numFmtId="0" fontId="85" fillId="0" borderId="3" xfId="21" applyFont="1" applyFill="1" applyBorder="1" applyAlignment="1" applyProtection="1">
      <alignment horizontal="left" vertical="center"/>
    </xf>
    <xf numFmtId="0" fontId="85" fillId="0" borderId="1" xfId="21" applyFont="1" applyFill="1" applyBorder="1" applyAlignment="1">
      <alignment horizontal="left" vertical="center"/>
    </xf>
    <xf numFmtId="0" fontId="85" fillId="0" borderId="2" xfId="21" applyFont="1" applyFill="1" applyBorder="1" applyAlignment="1">
      <alignment horizontal="left" vertical="center"/>
    </xf>
    <xf numFmtId="0" fontId="85" fillId="0" borderId="3" xfId="21" applyFont="1" applyFill="1" applyBorder="1" applyAlignment="1">
      <alignment horizontal="left" vertical="center"/>
    </xf>
    <xf numFmtId="0" fontId="85" fillId="0" borderId="1" xfId="21" quotePrefix="1" applyFont="1" applyFill="1" applyBorder="1" applyAlignment="1">
      <alignment horizontal="left" vertical="center"/>
    </xf>
    <xf numFmtId="0" fontId="85" fillId="0" borderId="4" xfId="21" applyFont="1" applyFill="1" applyBorder="1" applyAlignment="1" applyProtection="1">
      <alignment horizontal="left" vertical="center"/>
    </xf>
    <xf numFmtId="38" fontId="18" fillId="5" borderId="4" xfId="9" applyFont="1" applyFill="1" applyBorder="1" applyAlignment="1" applyProtection="1">
      <alignment horizontal="center" vertical="center" wrapText="1"/>
    </xf>
    <xf numFmtId="0" fontId="53" fillId="4" borderId="0" xfId="2" applyFont="1" applyFill="1" applyProtection="1">
      <alignment vertical="center"/>
    </xf>
    <xf numFmtId="38" fontId="57" fillId="4" borderId="8" xfId="13" applyFont="1" applyFill="1" applyBorder="1" applyAlignment="1" applyProtection="1">
      <alignment horizontal="right" vertical="center"/>
    </xf>
    <xf numFmtId="38" fontId="57" fillId="5" borderId="1" xfId="13" applyFont="1" applyFill="1" applyBorder="1" applyAlignment="1" applyProtection="1">
      <alignment vertical="center"/>
    </xf>
    <xf numFmtId="38" fontId="57" fillId="5" borderId="2" xfId="13" applyFont="1" applyFill="1" applyBorder="1" applyAlignment="1" applyProtection="1">
      <alignment vertical="center"/>
    </xf>
    <xf numFmtId="38" fontId="57" fillId="4" borderId="2" xfId="13" applyFont="1" applyFill="1" applyBorder="1" applyAlignment="1" applyProtection="1">
      <alignment horizontal="center" vertical="center"/>
    </xf>
    <xf numFmtId="38" fontId="57" fillId="4" borderId="3" xfId="13" applyFont="1" applyFill="1" applyBorder="1" applyAlignment="1" applyProtection="1">
      <alignment horizontal="center" vertical="center"/>
    </xf>
    <xf numFmtId="38" fontId="57" fillId="5" borderId="1" xfId="13" applyFont="1" applyFill="1" applyBorder="1" applyAlignment="1" applyProtection="1">
      <alignment vertical="center"/>
      <protection locked="0" hidden="1"/>
    </xf>
    <xf numFmtId="38" fontId="57" fillId="5" borderId="2" xfId="13" applyFont="1" applyFill="1" applyBorder="1" applyAlignment="1" applyProtection="1">
      <alignment vertical="center"/>
      <protection locked="0" hidden="1"/>
    </xf>
    <xf numFmtId="38" fontId="64" fillId="5" borderId="1" xfId="13" applyFont="1" applyFill="1" applyBorder="1" applyAlignment="1" applyProtection="1">
      <alignment vertical="center"/>
      <protection locked="0" hidden="1"/>
    </xf>
    <xf numFmtId="38" fontId="64" fillId="5" borderId="2" xfId="13" applyFont="1" applyFill="1" applyBorder="1" applyAlignment="1" applyProtection="1">
      <alignment vertical="center"/>
      <protection locked="0" hidden="1"/>
    </xf>
    <xf numFmtId="0" fontId="65" fillId="11" borderId="4" xfId="2" applyFont="1" applyFill="1" applyBorder="1" applyProtection="1">
      <alignment vertical="center"/>
      <protection locked="0"/>
    </xf>
    <xf numFmtId="0" fontId="57" fillId="0" borderId="0" xfId="2" applyFont="1" applyAlignment="1" applyProtection="1">
      <alignment horizontal="center" vertical="center"/>
    </xf>
    <xf numFmtId="0" fontId="57" fillId="4" borderId="0" xfId="2" applyFont="1" applyFill="1" applyProtection="1">
      <alignment vertical="center"/>
    </xf>
    <xf numFmtId="38" fontId="57" fillId="4" borderId="0" xfId="13" applyFont="1" applyFill="1" applyBorder="1" applyAlignment="1" applyProtection="1">
      <alignment horizontal="right" vertical="center"/>
    </xf>
    <xf numFmtId="0" fontId="57" fillId="4" borderId="0" xfId="2" applyFont="1" applyFill="1" applyAlignment="1" applyProtection="1">
      <alignment horizontal="center" vertical="center"/>
    </xf>
    <xf numFmtId="0" fontId="57" fillId="26" borderId="1" xfId="2" applyFont="1" applyFill="1" applyBorder="1" applyAlignment="1" applyProtection="1">
      <alignment horizontal="center" vertical="center"/>
      <protection locked="0"/>
    </xf>
    <xf numFmtId="0" fontId="57" fillId="26" borderId="2" xfId="2" applyFont="1" applyFill="1" applyBorder="1" applyAlignment="1" applyProtection="1">
      <alignment horizontal="center" vertical="center"/>
      <protection locked="0"/>
    </xf>
    <xf numFmtId="0" fontId="57" fillId="26" borderId="3" xfId="2" applyFont="1" applyFill="1" applyBorder="1" applyAlignment="1" applyProtection="1">
      <alignment horizontal="center" vertical="center"/>
      <protection locked="0"/>
    </xf>
    <xf numFmtId="177" fontId="57" fillId="3" borderId="4" xfId="2" applyNumberFormat="1" applyFont="1" applyFill="1" applyBorder="1" applyAlignment="1" applyProtection="1">
      <alignment horizontal="center" vertical="center"/>
      <protection locked="0"/>
    </xf>
    <xf numFmtId="177" fontId="57" fillId="3" borderId="1" xfId="2" applyNumberFormat="1" applyFont="1" applyFill="1" applyBorder="1" applyAlignment="1" applyProtection="1">
      <alignment horizontal="center" vertical="center"/>
      <protection locked="0"/>
    </xf>
    <xf numFmtId="177" fontId="57" fillId="3" borderId="2" xfId="2" applyNumberFormat="1" applyFont="1" applyFill="1" applyBorder="1" applyAlignment="1" applyProtection="1">
      <alignment horizontal="center" vertical="center"/>
      <protection locked="0"/>
    </xf>
    <xf numFmtId="177" fontId="57" fillId="3" borderId="3" xfId="2" applyNumberFormat="1" applyFont="1" applyFill="1" applyBorder="1" applyAlignment="1" applyProtection="1">
      <alignment horizontal="center" vertical="center"/>
      <protection locked="0"/>
    </xf>
    <xf numFmtId="0" fontId="57" fillId="3" borderId="4" xfId="2" applyFont="1" applyFill="1" applyBorder="1" applyAlignment="1" applyProtection="1">
      <alignment horizontal="left" vertical="center" shrinkToFit="1"/>
      <protection locked="0"/>
    </xf>
    <xf numFmtId="0" fontId="57" fillId="3" borderId="1" xfId="2" applyFont="1" applyFill="1" applyBorder="1" applyAlignment="1" applyProtection="1">
      <alignment horizontal="left" vertical="center" shrinkToFit="1"/>
      <protection locked="0"/>
    </xf>
    <xf numFmtId="0" fontId="57" fillId="3" borderId="2" xfId="2" applyFont="1" applyFill="1" applyBorder="1" applyAlignment="1" applyProtection="1">
      <alignment horizontal="left" vertical="center" shrinkToFit="1"/>
      <protection locked="0"/>
    </xf>
    <xf numFmtId="0" fontId="57" fillId="3" borderId="3" xfId="2" applyFont="1" applyFill="1" applyBorder="1" applyAlignment="1" applyProtection="1">
      <alignment horizontal="left" vertical="center" shrinkToFit="1"/>
      <protection locked="0"/>
    </xf>
    <xf numFmtId="0" fontId="57" fillId="3" borderId="4" xfId="2" applyFont="1" applyFill="1" applyBorder="1" applyAlignment="1" applyProtection="1">
      <alignment horizontal="center" vertical="center" shrinkToFit="1"/>
      <protection locked="0"/>
    </xf>
    <xf numFmtId="38" fontId="57" fillId="3" borderId="1" xfId="13" applyFont="1" applyFill="1" applyBorder="1" applyAlignment="1" applyProtection="1">
      <alignment vertical="center"/>
      <protection locked="0"/>
    </xf>
    <xf numFmtId="38" fontId="57" fillId="3" borderId="2" xfId="13" applyFont="1" applyFill="1" applyBorder="1" applyAlignment="1" applyProtection="1">
      <alignment vertical="center"/>
      <protection locked="0"/>
    </xf>
    <xf numFmtId="38" fontId="64" fillId="3" borderId="1" xfId="13" applyFont="1" applyFill="1" applyBorder="1" applyAlignment="1" applyProtection="1">
      <alignment vertical="center"/>
      <protection locked="0"/>
    </xf>
    <xf numFmtId="38" fontId="64" fillId="3" borderId="2" xfId="13" applyFont="1" applyFill="1" applyBorder="1" applyAlignment="1" applyProtection="1">
      <alignment vertical="center"/>
      <protection locked="0"/>
    </xf>
    <xf numFmtId="38" fontId="57" fillId="0" borderId="2" xfId="13" applyFont="1" applyFill="1" applyBorder="1" applyAlignment="1" applyProtection="1">
      <alignment horizontal="center" vertical="center"/>
    </xf>
    <xf numFmtId="38" fontId="57" fillId="0" borderId="3" xfId="13" applyFont="1" applyFill="1" applyBorder="1" applyAlignment="1" applyProtection="1">
      <alignment horizontal="center" vertical="center"/>
    </xf>
    <xf numFmtId="0" fontId="57" fillId="0" borderId="6" xfId="2" applyFont="1" applyBorder="1" applyAlignment="1" applyProtection="1">
      <alignment horizontal="center" vertical="center"/>
    </xf>
    <xf numFmtId="0" fontId="53" fillId="4" borderId="8" xfId="2" applyFont="1" applyFill="1" applyBorder="1" applyProtection="1">
      <alignment vertical="center"/>
    </xf>
    <xf numFmtId="38" fontId="57" fillId="5" borderId="1" xfId="13" applyFont="1" applyFill="1" applyBorder="1" applyAlignment="1" applyProtection="1">
      <alignment vertical="center"/>
      <protection hidden="1"/>
    </xf>
    <xf numFmtId="38" fontId="57" fillId="5" borderId="2" xfId="13" applyFont="1" applyFill="1" applyBorder="1" applyAlignment="1" applyProtection="1">
      <alignment vertical="center"/>
      <protection hidden="1"/>
    </xf>
    <xf numFmtId="0" fontId="57" fillId="0" borderId="8" xfId="2" applyFont="1" applyBorder="1" applyAlignment="1" applyProtection="1">
      <alignment horizontal="center" vertical="center"/>
    </xf>
    <xf numFmtId="0" fontId="57" fillId="4" borderId="8" xfId="2" applyFont="1" applyFill="1" applyBorder="1" applyAlignment="1" applyProtection="1">
      <alignment horizontal="center" vertical="center"/>
    </xf>
    <xf numFmtId="0" fontId="57" fillId="26" borderId="7" xfId="2" applyFont="1" applyFill="1" applyBorder="1" applyAlignment="1" applyProtection="1">
      <alignment horizontal="center" vertical="center"/>
      <protection locked="0"/>
    </xf>
    <xf numFmtId="0" fontId="57" fillId="26" borderId="8" xfId="2" applyFont="1" applyFill="1" applyBorder="1" applyAlignment="1" applyProtection="1">
      <alignment horizontal="center" vertical="center"/>
      <protection locked="0"/>
    </xf>
    <xf numFmtId="0" fontId="57" fillId="26" borderId="9" xfId="2" applyFont="1" applyFill="1" applyBorder="1" applyAlignment="1" applyProtection="1">
      <alignment horizontal="center" vertical="center"/>
      <protection locked="0"/>
    </xf>
    <xf numFmtId="177" fontId="57" fillId="26" borderId="1" xfId="2" applyNumberFormat="1" applyFont="1" applyFill="1" applyBorder="1" applyAlignment="1" applyProtection="1">
      <alignment horizontal="center" vertical="center"/>
      <protection locked="0"/>
    </xf>
    <xf numFmtId="177" fontId="57" fillId="26" borderId="2" xfId="2" applyNumberFormat="1" applyFont="1" applyFill="1" applyBorder="1" applyAlignment="1" applyProtection="1">
      <alignment horizontal="center" vertical="center"/>
      <protection locked="0"/>
    </xf>
    <xf numFmtId="177" fontId="57" fillId="26" borderId="3" xfId="2" applyNumberFormat="1" applyFont="1" applyFill="1" applyBorder="1" applyAlignment="1" applyProtection="1">
      <alignment horizontal="center" vertical="center"/>
      <protection locked="0"/>
    </xf>
    <xf numFmtId="0" fontId="57" fillId="3" borderId="6" xfId="2" applyFont="1" applyFill="1" applyBorder="1" applyAlignment="1" applyProtection="1">
      <alignment horizontal="left" vertical="center" shrinkToFit="1"/>
      <protection locked="0"/>
    </xf>
    <xf numFmtId="0" fontId="52" fillId="3" borderId="1" xfId="2" applyFont="1" applyFill="1" applyBorder="1" applyAlignment="1" applyProtection="1">
      <alignment horizontal="left" vertical="center" shrinkToFit="1"/>
      <protection locked="0"/>
    </xf>
    <xf numFmtId="0" fontId="52" fillId="3" borderId="2" xfId="2" applyFont="1" applyFill="1" applyBorder="1" applyAlignment="1" applyProtection="1">
      <alignment horizontal="left" vertical="center" shrinkToFit="1"/>
      <protection locked="0"/>
    </xf>
    <xf numFmtId="0" fontId="52" fillId="3" borderId="3" xfId="2" applyFont="1" applyFill="1" applyBorder="1" applyAlignment="1" applyProtection="1">
      <alignment horizontal="left" vertical="center" shrinkToFit="1"/>
      <protection locked="0"/>
    </xf>
    <xf numFmtId="0" fontId="52" fillId="3" borderId="4" xfId="2" applyFont="1" applyFill="1" applyBorder="1" applyAlignment="1" applyProtection="1">
      <alignment horizontal="left" vertical="center" shrinkToFit="1"/>
      <protection locked="0"/>
    </xf>
    <xf numFmtId="0" fontId="57" fillId="3" borderId="7" xfId="2" applyFont="1" applyFill="1" applyBorder="1" applyAlignment="1" applyProtection="1">
      <alignment horizontal="left" vertical="center" shrinkToFit="1"/>
      <protection locked="0"/>
    </xf>
    <xf numFmtId="0" fontId="57" fillId="3" borderId="8" xfId="2" applyFont="1" applyFill="1" applyBorder="1" applyAlignment="1" applyProtection="1">
      <alignment horizontal="left" vertical="center" shrinkToFit="1"/>
      <protection locked="0"/>
    </xf>
    <xf numFmtId="0" fontId="57" fillId="3" borderId="9" xfId="2" applyFont="1" applyFill="1" applyBorder="1" applyAlignment="1" applyProtection="1">
      <alignment horizontal="left" vertical="center" shrinkToFit="1"/>
      <protection locked="0"/>
    </xf>
    <xf numFmtId="38" fontId="57" fillId="4" borderId="11" xfId="13" applyFont="1" applyFill="1" applyBorder="1" applyAlignment="1" applyProtection="1">
      <alignment horizontal="center" vertical="center"/>
    </xf>
    <xf numFmtId="38" fontId="57" fillId="4" borderId="12" xfId="13" applyFont="1" applyFill="1" applyBorder="1" applyAlignment="1" applyProtection="1">
      <alignment horizontal="center" vertical="center"/>
    </xf>
    <xf numFmtId="38" fontId="64" fillId="3" borderId="10" xfId="13" applyFont="1" applyFill="1" applyBorder="1" applyAlignment="1" applyProtection="1">
      <alignment vertical="center"/>
      <protection locked="0"/>
    </xf>
    <xf numFmtId="38" fontId="64" fillId="3" borderId="11" xfId="13" applyFont="1" applyFill="1" applyBorder="1" applyAlignment="1" applyProtection="1">
      <alignment vertical="center"/>
      <protection locked="0"/>
    </xf>
    <xf numFmtId="0" fontId="57" fillId="2" borderId="7"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57" fillId="2" borderId="14"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18"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13" xfId="0" applyFont="1" applyFill="1" applyBorder="1" applyAlignment="1" applyProtection="1">
      <alignment horizontal="center" vertical="center" wrapText="1"/>
    </xf>
    <xf numFmtId="38" fontId="57" fillId="4" borderId="23" xfId="13" applyFont="1" applyFill="1" applyBorder="1" applyAlignment="1" applyProtection="1">
      <alignment horizontal="center" vertical="center"/>
    </xf>
    <xf numFmtId="38" fontId="57" fillId="4" borderId="24" xfId="13" applyFont="1" applyFill="1" applyBorder="1" applyAlignment="1" applyProtection="1">
      <alignment horizontal="center" vertical="center"/>
    </xf>
    <xf numFmtId="38" fontId="57" fillId="5" borderId="45" xfId="13" applyFont="1" applyFill="1" applyBorder="1" applyAlignment="1" applyProtection="1">
      <alignment vertical="center"/>
      <protection hidden="1"/>
    </xf>
    <xf numFmtId="38" fontId="57" fillId="5" borderId="23" xfId="13" applyFont="1" applyFill="1" applyBorder="1" applyAlignment="1" applyProtection="1">
      <alignment vertical="center"/>
      <protection hidden="1"/>
    </xf>
    <xf numFmtId="0" fontId="65" fillId="11" borderId="45" xfId="2" applyFont="1" applyFill="1" applyBorder="1" applyProtection="1">
      <alignment vertical="center"/>
      <protection locked="0"/>
    </xf>
    <xf numFmtId="0" fontId="65" fillId="11" borderId="23" xfId="2" applyFont="1" applyFill="1" applyBorder="1" applyProtection="1">
      <alignment vertical="center"/>
      <protection locked="0"/>
    </xf>
    <xf numFmtId="0" fontId="65" fillId="11" borderId="24" xfId="2" applyFont="1" applyFill="1" applyBorder="1" applyProtection="1">
      <alignment vertical="center"/>
      <protection locked="0"/>
    </xf>
    <xf numFmtId="177" fontId="57" fillId="3" borderId="7" xfId="2" applyNumberFormat="1" applyFont="1" applyFill="1" applyBorder="1" applyAlignment="1" applyProtection="1">
      <alignment horizontal="center" vertical="center"/>
      <protection locked="0"/>
    </xf>
    <xf numFmtId="177" fontId="57" fillId="3" borderId="8" xfId="2" applyNumberFormat="1" applyFont="1" applyFill="1" applyBorder="1" applyAlignment="1" applyProtection="1">
      <alignment horizontal="center" vertical="center"/>
      <protection locked="0"/>
    </xf>
    <xf numFmtId="177" fontId="57" fillId="3" borderId="9" xfId="2" applyNumberFormat="1" applyFont="1" applyFill="1" applyBorder="1" applyAlignment="1" applyProtection="1">
      <alignment horizontal="center" vertical="center"/>
      <protection locked="0"/>
    </xf>
    <xf numFmtId="38" fontId="57" fillId="5" borderId="45" xfId="13" applyFont="1" applyFill="1" applyBorder="1" applyAlignment="1" applyProtection="1">
      <alignment vertical="center"/>
    </xf>
    <xf numFmtId="38" fontId="57" fillId="5" borderId="23" xfId="13" applyFont="1" applyFill="1" applyBorder="1" applyAlignment="1" applyProtection="1">
      <alignment vertical="center"/>
    </xf>
    <xf numFmtId="38" fontId="57" fillId="5" borderId="45" xfId="13" applyFont="1" applyFill="1" applyBorder="1" applyAlignment="1" applyProtection="1">
      <alignment vertical="center"/>
      <protection locked="0" hidden="1"/>
    </xf>
    <xf numFmtId="38" fontId="57" fillId="5" borderId="23" xfId="13" applyFont="1" applyFill="1" applyBorder="1" applyAlignment="1" applyProtection="1">
      <alignment vertical="center"/>
      <protection locked="0" hidden="1"/>
    </xf>
    <xf numFmtId="38" fontId="64" fillId="5" borderId="45" xfId="13" applyFont="1" applyFill="1" applyBorder="1" applyAlignment="1" applyProtection="1">
      <alignment vertical="center"/>
      <protection locked="0" hidden="1"/>
    </xf>
    <xf numFmtId="38" fontId="64" fillId="5" borderId="23" xfId="13" applyFont="1" applyFill="1" applyBorder="1" applyAlignment="1" applyProtection="1">
      <alignment vertical="center"/>
      <protection locked="0" hidden="1"/>
    </xf>
    <xf numFmtId="0" fontId="57" fillId="3" borderId="6" xfId="2" applyFont="1" applyFill="1" applyBorder="1" applyAlignment="1" applyProtection="1">
      <alignment vertical="center" shrinkToFit="1"/>
      <protection locked="0"/>
    </xf>
    <xf numFmtId="38" fontId="57" fillId="3" borderId="45" xfId="13" applyFont="1" applyFill="1" applyBorder="1" applyAlignment="1" applyProtection="1">
      <alignment vertical="center"/>
      <protection locked="0"/>
    </xf>
    <xf numFmtId="38" fontId="57" fillId="3" borderId="23" xfId="13" applyFont="1" applyFill="1" applyBorder="1" applyAlignment="1" applyProtection="1">
      <alignment vertical="center"/>
      <protection locked="0"/>
    </xf>
    <xf numFmtId="38" fontId="64" fillId="3" borderId="45" xfId="13" applyFont="1" applyFill="1" applyBorder="1" applyAlignment="1" applyProtection="1">
      <alignment vertical="center"/>
      <protection locked="0"/>
    </xf>
    <xf numFmtId="38" fontId="64" fillId="3" borderId="23" xfId="13" applyFont="1" applyFill="1" applyBorder="1" applyAlignment="1" applyProtection="1">
      <alignment vertical="center"/>
      <protection locked="0"/>
    </xf>
    <xf numFmtId="38" fontId="57" fillId="5" borderId="10" xfId="13" applyFont="1" applyFill="1" applyBorder="1" applyAlignment="1" applyProtection="1">
      <alignment vertical="center"/>
      <protection hidden="1"/>
    </xf>
    <xf numFmtId="38" fontId="57" fillId="5" borderId="11" xfId="13" applyFont="1" applyFill="1" applyBorder="1" applyAlignment="1" applyProtection="1">
      <alignment vertical="center"/>
      <protection hidden="1"/>
    </xf>
    <xf numFmtId="0" fontId="65" fillId="11" borderId="6" xfId="2" applyFont="1" applyFill="1" applyBorder="1" applyProtection="1">
      <alignment vertical="center"/>
      <protection locked="0"/>
    </xf>
    <xf numFmtId="38" fontId="57" fillId="5" borderId="10" xfId="13" applyFont="1" applyFill="1" applyBorder="1" applyAlignment="1" applyProtection="1">
      <alignment vertical="center"/>
    </xf>
    <xf numFmtId="38" fontId="57" fillId="5" borderId="11" xfId="13" applyFont="1" applyFill="1" applyBorder="1" applyAlignment="1" applyProtection="1">
      <alignment vertical="center"/>
    </xf>
    <xf numFmtId="38" fontId="57" fillId="5" borderId="10" xfId="13" applyFont="1" applyFill="1" applyBorder="1" applyAlignment="1" applyProtection="1">
      <alignment vertical="center"/>
      <protection locked="0" hidden="1"/>
    </xf>
    <xf numFmtId="38" fontId="57" fillId="5" borderId="11" xfId="13" applyFont="1" applyFill="1" applyBorder="1" applyAlignment="1" applyProtection="1">
      <alignment vertical="center"/>
      <protection locked="0" hidden="1"/>
    </xf>
    <xf numFmtId="38" fontId="64" fillId="5" borderId="10" xfId="13" applyFont="1" applyFill="1" applyBorder="1" applyAlignment="1" applyProtection="1">
      <alignment vertical="center"/>
      <protection locked="0" hidden="1"/>
    </xf>
    <xf numFmtId="38" fontId="64" fillId="5" borderId="11" xfId="13" applyFont="1" applyFill="1" applyBorder="1" applyAlignment="1" applyProtection="1">
      <alignment vertical="center"/>
      <protection locked="0" hidden="1"/>
    </xf>
    <xf numFmtId="38" fontId="57" fillId="3" borderId="10" xfId="13" applyFont="1" applyFill="1" applyBorder="1" applyAlignment="1" applyProtection="1">
      <alignment vertical="center"/>
      <protection locked="0"/>
    </xf>
    <xf numFmtId="38" fontId="57" fillId="3" borderId="11" xfId="13" applyFont="1" applyFill="1" applyBorder="1" applyAlignment="1" applyProtection="1">
      <alignment vertical="center"/>
      <protection locked="0"/>
    </xf>
    <xf numFmtId="38" fontId="70" fillId="0" borderId="0" xfId="21" applyNumberFormat="1" applyFill="1" applyAlignment="1" applyProtection="1">
      <alignment horizontal="left" vertical="center"/>
    </xf>
    <xf numFmtId="0" fontId="54" fillId="0" borderId="0" xfId="2" applyFont="1" applyFill="1" applyAlignment="1" applyProtection="1">
      <alignment horizontal="center" vertical="center"/>
    </xf>
    <xf numFmtId="0" fontId="54" fillId="0" borderId="0" xfId="2" applyFont="1" applyAlignment="1" applyProtection="1">
      <alignment horizontal="center" vertical="center"/>
    </xf>
    <xf numFmtId="0" fontId="53" fillId="0" borderId="7" xfId="2" applyFont="1" applyBorder="1" applyAlignment="1" applyProtection="1">
      <alignment horizontal="center" vertical="center"/>
    </xf>
    <xf numFmtId="0" fontId="53" fillId="0" borderId="8" xfId="2" applyFont="1" applyBorder="1" applyAlignment="1" applyProtection="1">
      <alignment horizontal="center" vertical="center"/>
    </xf>
    <xf numFmtId="0" fontId="53" fillId="0" borderId="9" xfId="2" applyFont="1" applyBorder="1" applyAlignment="1" applyProtection="1">
      <alignment horizontal="center" vertical="center"/>
    </xf>
    <xf numFmtId="0" fontId="53" fillId="0" borderId="13" xfId="2" applyFont="1" applyBorder="1" applyAlignment="1" applyProtection="1">
      <alignment horizontal="center" vertical="center"/>
    </xf>
    <xf numFmtId="0" fontId="53" fillId="0" borderId="0" xfId="2" applyFont="1" applyBorder="1" applyAlignment="1" applyProtection="1">
      <alignment horizontal="center" vertical="center"/>
    </xf>
    <xf numFmtId="0" fontId="53" fillId="0" borderId="14" xfId="2" applyFont="1" applyBorder="1" applyAlignment="1" applyProtection="1">
      <alignment horizontal="center" vertical="center"/>
    </xf>
    <xf numFmtId="0" fontId="53" fillId="0" borderId="10" xfId="2" applyFont="1" applyBorder="1" applyAlignment="1" applyProtection="1">
      <alignment horizontal="center" vertical="center"/>
    </xf>
    <xf numFmtId="0" fontId="53" fillId="0" borderId="11" xfId="2" applyFont="1" applyBorder="1" applyAlignment="1" applyProtection="1">
      <alignment horizontal="center" vertical="center"/>
    </xf>
    <xf numFmtId="0" fontId="53" fillId="0" borderId="12" xfId="2" applyFont="1" applyBorder="1" applyAlignment="1" applyProtection="1">
      <alignment horizontal="center" vertical="center"/>
    </xf>
    <xf numFmtId="0" fontId="53" fillId="3" borderId="7" xfId="2" applyFont="1" applyFill="1" applyBorder="1" applyAlignment="1" applyProtection="1">
      <alignment horizontal="center" vertical="center"/>
    </xf>
    <xf numFmtId="0" fontId="53" fillId="3" borderId="8" xfId="2" applyFont="1" applyFill="1" applyBorder="1" applyAlignment="1" applyProtection="1">
      <alignment horizontal="center" vertical="center"/>
    </xf>
    <xf numFmtId="0" fontId="53" fillId="3" borderId="9" xfId="2" applyFont="1" applyFill="1" applyBorder="1" applyAlignment="1" applyProtection="1">
      <alignment horizontal="center" vertical="center"/>
    </xf>
    <xf numFmtId="0" fontId="53" fillId="3" borderId="13" xfId="2" applyFont="1" applyFill="1" applyBorder="1" applyAlignment="1" applyProtection="1">
      <alignment horizontal="center" vertical="center"/>
    </xf>
    <xf numFmtId="0" fontId="53" fillId="3" borderId="0" xfId="2" applyFont="1" applyFill="1" applyBorder="1" applyAlignment="1" applyProtection="1">
      <alignment horizontal="center" vertical="center"/>
    </xf>
    <xf numFmtId="0" fontId="53" fillId="3" borderId="14" xfId="2" applyFont="1" applyFill="1" applyBorder="1" applyAlignment="1" applyProtection="1">
      <alignment horizontal="center" vertical="center"/>
    </xf>
    <xf numFmtId="0" fontId="53" fillId="3" borderId="10" xfId="2" applyFont="1" applyFill="1" applyBorder="1" applyAlignment="1" applyProtection="1">
      <alignment horizontal="center" vertical="center"/>
    </xf>
    <xf numFmtId="0" fontId="53" fillId="3" borderId="11" xfId="2" applyFont="1" applyFill="1" applyBorder="1" applyAlignment="1" applyProtection="1">
      <alignment horizontal="center" vertical="center"/>
    </xf>
    <xf numFmtId="0" fontId="53" fillId="3" borderId="12" xfId="2" applyFont="1" applyFill="1" applyBorder="1" applyAlignment="1" applyProtection="1">
      <alignment horizontal="center" vertical="center"/>
    </xf>
    <xf numFmtId="0" fontId="53" fillId="5" borderId="7" xfId="2" applyFont="1" applyFill="1" applyBorder="1" applyAlignment="1" applyProtection="1">
      <alignment horizontal="center" vertical="center" wrapText="1"/>
    </xf>
    <xf numFmtId="0" fontId="53" fillId="5" borderId="8" xfId="2" applyFont="1" applyFill="1" applyBorder="1" applyAlignment="1" applyProtection="1">
      <alignment horizontal="center" vertical="center" wrapText="1"/>
    </xf>
    <xf numFmtId="0" fontId="53" fillId="5" borderId="9" xfId="2" applyFont="1" applyFill="1" applyBorder="1" applyAlignment="1" applyProtection="1">
      <alignment horizontal="center" vertical="center" wrapText="1"/>
    </xf>
    <xf numFmtId="0" fontId="53" fillId="5" borderId="13" xfId="2" applyFont="1" applyFill="1" applyBorder="1" applyAlignment="1" applyProtection="1">
      <alignment horizontal="center" vertical="center" wrapText="1"/>
    </xf>
    <xf numFmtId="0" fontId="53" fillId="5" borderId="0" xfId="2" applyFont="1" applyFill="1" applyBorder="1" applyAlignment="1" applyProtection="1">
      <alignment horizontal="center" vertical="center" wrapText="1"/>
    </xf>
    <xf numFmtId="0" fontId="53" fillId="5" borderId="14" xfId="2" applyFont="1" applyFill="1" applyBorder="1" applyAlignment="1" applyProtection="1">
      <alignment horizontal="center" vertical="center" wrapText="1"/>
    </xf>
    <xf numFmtId="0" fontId="53" fillId="5" borderId="10" xfId="2" applyFont="1" applyFill="1" applyBorder="1" applyAlignment="1" applyProtection="1">
      <alignment horizontal="center" vertical="center" wrapText="1"/>
    </xf>
    <xf numFmtId="0" fontId="53" fillId="5" borderId="11" xfId="2" applyFont="1" applyFill="1" applyBorder="1" applyAlignment="1" applyProtection="1">
      <alignment horizontal="center" vertical="center" wrapText="1"/>
    </xf>
    <xf numFmtId="0" fontId="53" fillId="5" borderId="12" xfId="2" applyFont="1" applyFill="1" applyBorder="1" applyAlignment="1" applyProtection="1">
      <alignment horizontal="center" vertical="center" wrapText="1"/>
    </xf>
    <xf numFmtId="0" fontId="56" fillId="10" borderId="7" xfId="2" applyFont="1" applyFill="1" applyBorder="1" applyAlignment="1" applyProtection="1">
      <alignment horizontal="center" vertical="center" wrapText="1"/>
    </xf>
    <xf numFmtId="0" fontId="56" fillId="10" borderId="8" xfId="2" applyFont="1" applyFill="1" applyBorder="1" applyAlignment="1" applyProtection="1">
      <alignment horizontal="center" vertical="center" wrapText="1"/>
    </xf>
    <xf numFmtId="0" fontId="56" fillId="10" borderId="9" xfId="2" applyFont="1" applyFill="1" applyBorder="1" applyAlignment="1" applyProtection="1">
      <alignment horizontal="center" vertical="center" wrapText="1"/>
    </xf>
    <xf numFmtId="0" fontId="56" fillId="10" borderId="13" xfId="2" applyFont="1" applyFill="1" applyBorder="1" applyAlignment="1" applyProtection="1">
      <alignment horizontal="center" vertical="center" wrapText="1"/>
    </xf>
    <xf numFmtId="0" fontId="56" fillId="10" borderId="0" xfId="2" applyFont="1" applyFill="1" applyBorder="1" applyAlignment="1" applyProtection="1">
      <alignment horizontal="center" vertical="center" wrapText="1"/>
    </xf>
    <xf numFmtId="0" fontId="56" fillId="10" borderId="14" xfId="2" applyFont="1" applyFill="1" applyBorder="1" applyAlignment="1" applyProtection="1">
      <alignment horizontal="center" vertical="center" wrapText="1"/>
    </xf>
    <xf numFmtId="0" fontId="56" fillId="10" borderId="10" xfId="2" applyFont="1" applyFill="1" applyBorder="1" applyAlignment="1" applyProtection="1">
      <alignment horizontal="center" vertical="center" wrapText="1"/>
    </xf>
    <xf numFmtId="0" fontId="56" fillId="10" borderId="11" xfId="2" applyFont="1" applyFill="1" applyBorder="1" applyAlignment="1" applyProtection="1">
      <alignment horizontal="center" vertical="center" wrapText="1"/>
    </xf>
    <xf numFmtId="0" fontId="56" fillId="10" borderId="12" xfId="2" applyFont="1" applyFill="1" applyBorder="1" applyAlignment="1" applyProtection="1">
      <alignment horizontal="center" vertical="center" wrapText="1"/>
    </xf>
    <xf numFmtId="0" fontId="53" fillId="2" borderId="4" xfId="2" applyFont="1" applyFill="1" applyBorder="1" applyAlignment="1" applyProtection="1">
      <alignment horizontal="center" vertical="center"/>
    </xf>
    <xf numFmtId="0" fontId="53" fillId="5" borderId="7" xfId="2" applyFont="1" applyFill="1" applyBorder="1" applyAlignment="1" applyProtection="1">
      <alignment horizontal="center" vertical="center"/>
      <protection hidden="1"/>
    </xf>
    <xf numFmtId="0" fontId="53" fillId="5" borderId="8" xfId="2" applyFont="1" applyFill="1" applyBorder="1" applyAlignment="1" applyProtection="1">
      <alignment horizontal="center" vertical="center"/>
      <protection hidden="1"/>
    </xf>
    <xf numFmtId="0" fontId="53" fillId="5" borderId="9" xfId="2" applyFont="1" applyFill="1" applyBorder="1" applyAlignment="1" applyProtection="1">
      <alignment horizontal="center" vertical="center"/>
      <protection hidden="1"/>
    </xf>
    <xf numFmtId="0" fontId="53" fillId="5" borderId="10" xfId="2" applyFont="1" applyFill="1" applyBorder="1" applyAlignment="1" applyProtection="1">
      <alignment horizontal="center" vertical="center"/>
      <protection hidden="1"/>
    </xf>
    <xf numFmtId="0" fontId="53" fillId="5" borderId="11" xfId="2" applyFont="1" applyFill="1" applyBorder="1" applyAlignment="1" applyProtection="1">
      <alignment horizontal="center" vertical="center"/>
      <protection hidden="1"/>
    </xf>
    <xf numFmtId="0" fontId="53" fillId="5" borderId="12" xfId="2" applyFont="1" applyFill="1" applyBorder="1" applyAlignment="1" applyProtection="1">
      <alignment horizontal="center" vertical="center"/>
      <protection hidden="1"/>
    </xf>
    <xf numFmtId="0" fontId="57" fillId="2" borderId="8"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wrapText="1"/>
    </xf>
    <xf numFmtId="0" fontId="57" fillId="2" borderId="18" xfId="0" applyFont="1" applyFill="1" applyBorder="1" applyAlignment="1" applyProtection="1">
      <alignment horizontal="center" vertical="center" wrapText="1"/>
    </xf>
    <xf numFmtId="0" fontId="57" fillId="5" borderId="16" xfId="0" applyFont="1" applyFill="1" applyBorder="1" applyAlignment="1" applyProtection="1">
      <alignment horizontal="center" vertical="center" shrinkToFit="1"/>
    </xf>
    <xf numFmtId="0" fontId="57" fillId="5" borderId="17" xfId="0" applyFont="1" applyFill="1" applyBorder="1" applyAlignment="1" applyProtection="1">
      <alignment horizontal="center" vertical="center" shrinkToFit="1"/>
    </xf>
    <xf numFmtId="0" fontId="57" fillId="5" borderId="18" xfId="0" applyFont="1" applyFill="1" applyBorder="1" applyAlignment="1" applyProtection="1">
      <alignment horizontal="center" vertical="center" shrinkToFit="1"/>
    </xf>
    <xf numFmtId="0" fontId="52" fillId="5" borderId="16" xfId="0" applyFont="1" applyFill="1" applyBorder="1" applyAlignment="1" applyProtection="1">
      <alignment horizontal="center" vertical="center" shrinkToFit="1"/>
    </xf>
    <xf numFmtId="0" fontId="52" fillId="5" borderId="17" xfId="0" applyFont="1" applyFill="1" applyBorder="1" applyAlignment="1" applyProtection="1">
      <alignment horizontal="center" vertical="center" shrinkToFit="1"/>
    </xf>
    <xf numFmtId="0" fontId="52" fillId="5" borderId="18" xfId="0" applyFont="1" applyFill="1" applyBorder="1" applyAlignment="1" applyProtection="1">
      <alignment horizontal="center" vertical="center" shrinkToFit="1"/>
    </xf>
    <xf numFmtId="0" fontId="57" fillId="5" borderId="16" xfId="0" applyFont="1" applyFill="1" applyBorder="1" applyAlignment="1" applyProtection="1">
      <alignment horizontal="center" vertical="center" shrinkToFit="1"/>
      <protection hidden="1"/>
    </xf>
    <xf numFmtId="0" fontId="57" fillId="5" borderId="17" xfId="0" applyFont="1" applyFill="1" applyBorder="1" applyAlignment="1" applyProtection="1">
      <alignment horizontal="center" vertical="center" shrinkToFit="1"/>
      <protection hidden="1"/>
    </xf>
    <xf numFmtId="0" fontId="57" fillId="5" borderId="18" xfId="0" applyFont="1" applyFill="1" applyBorder="1" applyAlignment="1" applyProtection="1">
      <alignment horizontal="center" vertical="center" shrinkToFit="1"/>
      <protection hidden="1"/>
    </xf>
    <xf numFmtId="0" fontId="52" fillId="5" borderId="16" xfId="0" applyFont="1" applyFill="1" applyBorder="1" applyAlignment="1" applyProtection="1">
      <alignment horizontal="center" vertical="center" shrinkToFit="1"/>
      <protection hidden="1"/>
    </xf>
    <xf numFmtId="0" fontId="52" fillId="5" borderId="17" xfId="0" applyFont="1" applyFill="1" applyBorder="1" applyAlignment="1" applyProtection="1">
      <alignment horizontal="center" vertical="center" shrinkToFit="1"/>
      <protection hidden="1"/>
    </xf>
    <xf numFmtId="0" fontId="52" fillId="5" borderId="18" xfId="0" applyFont="1" applyFill="1" applyBorder="1" applyAlignment="1" applyProtection="1">
      <alignment horizontal="center" vertical="center" shrinkToFit="1"/>
      <protection hidden="1"/>
    </xf>
    <xf numFmtId="177" fontId="57" fillId="3" borderId="45" xfId="2" applyNumberFormat="1" applyFont="1" applyFill="1" applyBorder="1" applyAlignment="1" applyProtection="1">
      <alignment horizontal="center" vertical="center"/>
      <protection locked="0"/>
    </xf>
    <xf numFmtId="177" fontId="57" fillId="3" borderId="23" xfId="2" applyNumberFormat="1" applyFont="1" applyFill="1" applyBorder="1" applyAlignment="1" applyProtection="1">
      <alignment horizontal="center" vertical="center"/>
      <protection locked="0"/>
    </xf>
    <xf numFmtId="177" fontId="57" fillId="3" borderId="24" xfId="2" applyNumberFormat="1" applyFont="1" applyFill="1" applyBorder="1" applyAlignment="1" applyProtection="1">
      <alignment horizontal="center" vertical="center"/>
      <protection locked="0"/>
    </xf>
    <xf numFmtId="0" fontId="57" fillId="2" borderId="4" xfId="0" applyFont="1" applyFill="1" applyBorder="1" applyAlignment="1" applyProtection="1">
      <alignment horizontal="center" vertical="center" wrapText="1"/>
    </xf>
    <xf numFmtId="0" fontId="57" fillId="2" borderId="0" xfId="0" applyFont="1" applyFill="1" applyAlignment="1" applyProtection="1">
      <alignment horizontal="center" vertical="center" wrapText="1"/>
    </xf>
    <xf numFmtId="0" fontId="52" fillId="2" borderId="7" xfId="2" applyFont="1" applyFill="1" applyBorder="1" applyAlignment="1" applyProtection="1">
      <alignment horizontal="center" vertical="center" wrapText="1"/>
    </xf>
    <xf numFmtId="0" fontId="52" fillId="2" borderId="8" xfId="2" applyFont="1" applyFill="1" applyBorder="1" applyAlignment="1" applyProtection="1">
      <alignment horizontal="center" vertical="center"/>
    </xf>
    <xf numFmtId="0" fontId="52" fillId="2" borderId="9" xfId="2" applyFont="1" applyFill="1" applyBorder="1" applyAlignment="1" applyProtection="1">
      <alignment horizontal="center" vertical="center"/>
    </xf>
    <xf numFmtId="0" fontId="52" fillId="2" borderId="13" xfId="2" applyFont="1" applyFill="1" applyBorder="1" applyAlignment="1" applyProtection="1">
      <alignment horizontal="center" vertical="center" wrapText="1"/>
    </xf>
    <xf numFmtId="0" fontId="52" fillId="2" borderId="0" xfId="2" applyFont="1" applyFill="1" applyAlignment="1" applyProtection="1">
      <alignment horizontal="center" vertical="center"/>
    </xf>
    <xf numFmtId="0" fontId="52" fillId="2" borderId="14" xfId="2" applyFont="1" applyFill="1" applyBorder="1" applyAlignment="1" applyProtection="1">
      <alignment horizontal="center" vertical="center"/>
    </xf>
    <xf numFmtId="0" fontId="52" fillId="2" borderId="16" xfId="2" applyFont="1" applyFill="1" applyBorder="1" applyAlignment="1" applyProtection="1">
      <alignment horizontal="center" vertical="center"/>
    </xf>
    <xf numFmtId="0" fontId="52" fillId="2" borderId="17" xfId="2" applyFont="1" applyFill="1" applyBorder="1" applyAlignment="1" applyProtection="1">
      <alignment horizontal="center" vertical="center"/>
    </xf>
    <xf numFmtId="0" fontId="52" fillId="2" borderId="18" xfId="2"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5" xfId="0" applyFont="1" applyFill="1" applyBorder="1" applyAlignment="1" applyProtection="1">
      <alignment horizontal="center" vertical="center" wrapText="1"/>
    </xf>
    <xf numFmtId="0" fontId="57" fillId="2" borderId="5"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14" fillId="0" borderId="0" xfId="15" applyFont="1" applyProtection="1">
      <alignment vertical="center"/>
    </xf>
    <xf numFmtId="0" fontId="14" fillId="0" borderId="0" xfId="15" applyFont="1" applyFill="1" applyProtection="1">
      <alignment vertical="center"/>
    </xf>
    <xf numFmtId="0" fontId="14" fillId="0" borderId="0" xfId="15" applyFont="1">
      <alignment vertical="center"/>
    </xf>
    <xf numFmtId="0" fontId="14" fillId="2" borderId="4" xfId="15" applyFont="1" applyFill="1" applyBorder="1" applyAlignment="1" applyProtection="1">
      <alignment horizontal="center" vertical="center" wrapText="1"/>
    </xf>
    <xf numFmtId="0" fontId="14" fillId="2" borderId="4" xfId="15" applyFont="1" applyFill="1" applyBorder="1" applyAlignment="1" applyProtection="1">
      <alignment horizontal="center" vertical="center"/>
    </xf>
    <xf numFmtId="0" fontId="14" fillId="2" borderId="1" xfId="15" applyFont="1" applyFill="1" applyBorder="1" applyAlignment="1" applyProtection="1">
      <alignment horizontal="center" vertical="center"/>
    </xf>
    <xf numFmtId="0" fontId="14" fillId="2" borderId="2" xfId="15" applyFont="1" applyFill="1" applyBorder="1" applyAlignment="1" applyProtection="1">
      <alignment horizontal="center" vertical="center"/>
    </xf>
    <xf numFmtId="0" fontId="14" fillId="2" borderId="3" xfId="15" applyFont="1" applyFill="1" applyBorder="1" applyAlignment="1" applyProtection="1">
      <alignment horizontal="center" vertical="center"/>
    </xf>
    <xf numFmtId="0" fontId="70" fillId="0" borderId="0" xfId="21" applyFont="1" applyFill="1" applyProtection="1">
      <alignment vertical="center"/>
    </xf>
    <xf numFmtId="0" fontId="138" fillId="0" borderId="0" xfId="15" applyFont="1" applyFill="1" applyAlignment="1" applyProtection="1">
      <alignment horizontal="center" vertical="center" wrapText="1"/>
    </xf>
    <xf numFmtId="38" fontId="89" fillId="2" borderId="4" xfId="26" applyFont="1" applyFill="1" applyBorder="1" applyAlignment="1" applyProtection="1">
      <alignment horizontal="center" vertical="center" wrapText="1"/>
    </xf>
    <xf numFmtId="0" fontId="14" fillId="5" borderId="4" xfId="2" applyFont="1" applyFill="1" applyBorder="1" applyAlignment="1" applyProtection="1">
      <alignment horizontal="center" vertical="center"/>
      <protection hidden="1"/>
    </xf>
    <xf numFmtId="0" fontId="14" fillId="5" borderId="1" xfId="2" applyFont="1" applyFill="1" applyBorder="1" applyAlignment="1" applyProtection="1">
      <alignment horizontal="center" vertical="center"/>
      <protection hidden="1"/>
    </xf>
    <xf numFmtId="38" fontId="25" fillId="6" borderId="4" xfId="26" applyFont="1" applyFill="1" applyBorder="1" applyAlignment="1" applyProtection="1">
      <alignment horizontal="center" vertical="center" wrapText="1"/>
    </xf>
    <xf numFmtId="38" fontId="25" fillId="3" borderId="4" xfId="26" applyFont="1" applyFill="1" applyBorder="1" applyAlignment="1" applyProtection="1">
      <alignment horizontal="center" vertical="center" wrapText="1"/>
    </xf>
    <xf numFmtId="38" fontId="25" fillId="5" borderId="4" xfId="26" applyFont="1" applyFill="1" applyBorder="1" applyAlignment="1" applyProtection="1">
      <alignment horizontal="center" vertical="center" wrapText="1"/>
    </xf>
    <xf numFmtId="0" fontId="14" fillId="21" borderId="4" xfId="15" applyFont="1" applyFill="1" applyBorder="1" applyAlignment="1" applyProtection="1">
      <alignment horizontal="center" vertical="center" wrapText="1"/>
    </xf>
    <xf numFmtId="0" fontId="14" fillId="21" borderId="4" xfId="15" applyFont="1" applyFill="1" applyBorder="1" applyAlignment="1" applyProtection="1">
      <alignment horizontal="center" vertical="center"/>
    </xf>
    <xf numFmtId="0" fontId="26" fillId="2" borderId="4" xfId="15" applyFont="1" applyFill="1" applyBorder="1" applyAlignment="1" applyProtection="1">
      <alignment horizontal="center" vertical="center" wrapText="1"/>
    </xf>
    <xf numFmtId="0" fontId="26" fillId="2" borderId="7" xfId="15" applyFont="1" applyFill="1" applyBorder="1" applyAlignment="1" applyProtection="1">
      <alignment horizontal="center" vertical="center" wrapText="1"/>
    </xf>
    <xf numFmtId="0" fontId="26" fillId="2" borderId="8" xfId="15" applyFont="1" applyFill="1" applyBorder="1" applyAlignment="1" applyProtection="1">
      <alignment horizontal="center" vertical="center" wrapText="1"/>
    </xf>
    <xf numFmtId="0" fontId="26" fillId="2" borderId="9" xfId="15" applyFont="1" applyFill="1" applyBorder="1" applyAlignment="1" applyProtection="1">
      <alignment horizontal="center" vertical="center" wrapText="1"/>
    </xf>
    <xf numFmtId="0" fontId="26" fillId="2" borderId="13" xfId="15" applyFont="1" applyFill="1" applyBorder="1" applyAlignment="1" applyProtection="1">
      <alignment horizontal="center" vertical="center" wrapText="1"/>
    </xf>
    <xf numFmtId="0" fontId="26" fillId="2" borderId="0" xfId="15" applyFont="1" applyFill="1" applyAlignment="1" applyProtection="1">
      <alignment horizontal="center" vertical="center" wrapText="1"/>
    </xf>
    <xf numFmtId="0" fontId="26" fillId="2" borderId="14" xfId="15" applyFont="1" applyFill="1" applyBorder="1" applyAlignment="1" applyProtection="1">
      <alignment horizontal="center" vertical="center" wrapText="1"/>
    </xf>
    <xf numFmtId="0" fontId="26" fillId="2" borderId="10" xfId="15" applyFont="1" applyFill="1" applyBorder="1" applyAlignment="1" applyProtection="1">
      <alignment horizontal="center" vertical="center" wrapText="1"/>
    </xf>
    <xf numFmtId="0" fontId="26" fillId="2" borderId="11" xfId="15" applyFont="1" applyFill="1" applyBorder="1" applyAlignment="1" applyProtection="1">
      <alignment horizontal="center" vertical="center" wrapText="1"/>
    </xf>
    <xf numFmtId="0" fontId="26" fillId="2" borderId="12" xfId="15" applyFont="1" applyFill="1" applyBorder="1" applyAlignment="1" applyProtection="1">
      <alignment horizontal="center" vertical="center" wrapText="1"/>
    </xf>
    <xf numFmtId="0" fontId="14" fillId="0" borderId="11" xfId="15" applyFont="1" applyBorder="1" applyProtection="1">
      <alignment vertical="center"/>
    </xf>
    <xf numFmtId="38" fontId="25" fillId="5" borderId="4" xfId="9" applyFont="1" applyFill="1" applyBorder="1" applyAlignment="1" applyProtection="1">
      <alignment horizontal="left" vertical="center" wrapText="1"/>
    </xf>
    <xf numFmtId="0" fontId="70" fillId="4" borderId="4" xfId="21" applyFont="1" applyFill="1" applyBorder="1" applyAlignment="1" applyProtection="1">
      <alignment horizontal="center" vertical="center"/>
    </xf>
    <xf numFmtId="0" fontId="14" fillId="3" borderId="4" xfId="15" applyFont="1" applyFill="1" applyBorder="1" applyAlignment="1" applyProtection="1">
      <alignment horizontal="center" vertical="center"/>
      <protection locked="0" hidden="1"/>
    </xf>
    <xf numFmtId="0" fontId="14" fillId="5" borderId="7" xfId="15" applyFont="1" applyFill="1" applyBorder="1" applyAlignment="1" applyProtection="1">
      <alignment horizontal="left" vertical="center" wrapText="1"/>
      <protection hidden="1"/>
    </xf>
    <xf numFmtId="0" fontId="14" fillId="5" borderId="8" xfId="15" applyFont="1" applyFill="1" applyBorder="1" applyAlignment="1" applyProtection="1">
      <alignment horizontal="left" vertical="center" wrapText="1"/>
      <protection hidden="1"/>
    </xf>
    <xf numFmtId="0" fontId="14" fillId="5" borderId="9" xfId="15" applyFont="1" applyFill="1" applyBorder="1" applyAlignment="1" applyProtection="1">
      <alignment horizontal="left" vertical="center" wrapText="1"/>
      <protection hidden="1"/>
    </xf>
    <xf numFmtId="0" fontId="14" fillId="5" borderId="10" xfId="15" applyFont="1" applyFill="1" applyBorder="1" applyAlignment="1" applyProtection="1">
      <alignment horizontal="left" vertical="center" wrapText="1"/>
      <protection hidden="1"/>
    </xf>
    <xf numFmtId="0" fontId="14" fillId="5" borderId="11" xfId="15" applyFont="1" applyFill="1" applyBorder="1" applyAlignment="1" applyProtection="1">
      <alignment horizontal="left" vertical="center" wrapText="1"/>
      <protection hidden="1"/>
    </xf>
    <xf numFmtId="0" fontId="14" fillId="5" borderId="12" xfId="15" applyFont="1" applyFill="1" applyBorder="1" applyAlignment="1" applyProtection="1">
      <alignment horizontal="left" vertical="center" wrapText="1"/>
      <protection hidden="1"/>
    </xf>
    <xf numFmtId="0" fontId="14" fillId="3" borderId="4" xfId="15" applyFont="1" applyFill="1" applyBorder="1" applyProtection="1">
      <alignment vertical="center"/>
      <protection locked="0" hidden="1"/>
    </xf>
    <xf numFmtId="0" fontId="14" fillId="3" borderId="7" xfId="15" applyFont="1" applyFill="1" applyBorder="1" applyAlignment="1" applyProtection="1">
      <alignment horizontal="center" vertical="center"/>
      <protection locked="0" hidden="1"/>
    </xf>
    <xf numFmtId="0" fontId="14" fillId="3" borderId="8" xfId="15" applyFont="1" applyFill="1" applyBorder="1" applyAlignment="1" applyProtection="1">
      <alignment horizontal="center" vertical="center"/>
      <protection locked="0" hidden="1"/>
    </xf>
    <xf numFmtId="0" fontId="14" fillId="3" borderId="9" xfId="15" applyFont="1" applyFill="1" applyBorder="1" applyAlignment="1" applyProtection="1">
      <alignment horizontal="center" vertical="center"/>
      <protection locked="0" hidden="1"/>
    </xf>
    <xf numFmtId="0" fontId="14" fillId="3" borderId="10" xfId="15" applyFont="1" applyFill="1" applyBorder="1" applyAlignment="1" applyProtection="1">
      <alignment horizontal="center" vertical="center"/>
      <protection locked="0" hidden="1"/>
    </xf>
    <xf numFmtId="0" fontId="14" fillId="3" borderId="11" xfId="15" applyFont="1" applyFill="1" applyBorder="1" applyAlignment="1" applyProtection="1">
      <alignment horizontal="center" vertical="center"/>
      <protection locked="0" hidden="1"/>
    </xf>
    <xf numFmtId="0" fontId="14" fillId="3" borderId="12" xfId="15" applyFont="1" applyFill="1" applyBorder="1" applyAlignment="1" applyProtection="1">
      <alignment horizontal="center" vertical="center"/>
      <protection locked="0" hidden="1"/>
    </xf>
    <xf numFmtId="0" fontId="14" fillId="3" borderId="7" xfId="15" applyFont="1" applyFill="1" applyBorder="1" applyAlignment="1" applyProtection="1">
      <alignment horizontal="center" vertical="center" shrinkToFit="1"/>
      <protection locked="0" hidden="1"/>
    </xf>
    <xf numFmtId="0" fontId="14" fillId="3" borderId="8" xfId="15" applyFont="1" applyFill="1" applyBorder="1" applyAlignment="1" applyProtection="1">
      <alignment horizontal="center" vertical="center" shrinkToFit="1"/>
      <protection locked="0" hidden="1"/>
    </xf>
    <xf numFmtId="0" fontId="14" fillId="3" borderId="9" xfId="15" applyFont="1" applyFill="1" applyBorder="1" applyAlignment="1" applyProtection="1">
      <alignment horizontal="center" vertical="center" shrinkToFit="1"/>
      <protection locked="0" hidden="1"/>
    </xf>
    <xf numFmtId="0" fontId="14" fillId="3" borderId="10" xfId="15" applyFont="1" applyFill="1" applyBorder="1" applyAlignment="1" applyProtection="1">
      <alignment horizontal="center" vertical="center" shrinkToFit="1"/>
      <protection locked="0" hidden="1"/>
    </xf>
    <xf numFmtId="0" fontId="14" fillId="3" borderId="11" xfId="15" applyFont="1" applyFill="1" applyBorder="1" applyAlignment="1" applyProtection="1">
      <alignment horizontal="center" vertical="center" shrinkToFit="1"/>
      <protection locked="0" hidden="1"/>
    </xf>
    <xf numFmtId="0" fontId="14" fillId="3" borderId="12" xfId="15" applyFont="1" applyFill="1" applyBorder="1" applyAlignment="1" applyProtection="1">
      <alignment horizontal="center" vertical="center" shrinkToFit="1"/>
      <protection locked="0" hidden="1"/>
    </xf>
    <xf numFmtId="38" fontId="14" fillId="3" borderId="7" xfId="16" applyFont="1" applyFill="1" applyBorder="1" applyProtection="1">
      <alignment vertical="center"/>
      <protection locked="0" hidden="1"/>
    </xf>
    <xf numFmtId="38" fontId="14" fillId="3" borderId="8" xfId="16" applyFont="1" applyFill="1" applyBorder="1" applyProtection="1">
      <alignment vertical="center"/>
      <protection locked="0" hidden="1"/>
    </xf>
    <xf numFmtId="38" fontId="14" fillId="3" borderId="10" xfId="16" applyFont="1" applyFill="1" applyBorder="1" applyProtection="1">
      <alignment vertical="center"/>
      <protection locked="0" hidden="1"/>
    </xf>
    <xf numFmtId="38" fontId="14" fillId="3" borderId="11" xfId="16" applyFont="1" applyFill="1" applyBorder="1" applyProtection="1">
      <alignment vertical="center"/>
      <protection locked="0" hidden="1"/>
    </xf>
    <xf numFmtId="0" fontId="14" fillId="0" borderId="8" xfId="15" applyFont="1" applyBorder="1" applyAlignment="1" applyProtection="1">
      <alignment horizontal="center" vertical="center"/>
    </xf>
    <xf numFmtId="0" fontId="14" fillId="0" borderId="9" xfId="15" applyFont="1" applyBorder="1" applyAlignment="1" applyProtection="1">
      <alignment horizontal="center" vertical="center"/>
    </xf>
    <xf numFmtId="0" fontId="14" fillId="0" borderId="11" xfId="15" applyFont="1" applyBorder="1" applyAlignment="1" applyProtection="1">
      <alignment horizontal="center" vertical="center"/>
    </xf>
    <xf numFmtId="0" fontId="14" fillId="0" borderId="12" xfId="15" applyFont="1" applyBorder="1" applyAlignment="1" applyProtection="1">
      <alignment horizontal="center" vertical="center"/>
    </xf>
    <xf numFmtId="0" fontId="14" fillId="5" borderId="7" xfId="15" quotePrefix="1" applyFont="1" applyFill="1" applyBorder="1" applyAlignment="1" applyProtection="1">
      <alignment horizontal="left" vertical="center" wrapText="1"/>
      <protection hidden="1"/>
    </xf>
    <xf numFmtId="0" fontId="14" fillId="5" borderId="8" xfId="15" quotePrefix="1" applyFont="1" applyFill="1" applyBorder="1" applyAlignment="1" applyProtection="1">
      <alignment horizontal="left" vertical="center" wrapText="1"/>
      <protection hidden="1"/>
    </xf>
    <xf numFmtId="0" fontId="14" fillId="5" borderId="9" xfId="15" quotePrefix="1" applyFont="1" applyFill="1" applyBorder="1" applyAlignment="1" applyProtection="1">
      <alignment horizontal="left" vertical="center" wrapText="1"/>
      <protection hidden="1"/>
    </xf>
    <xf numFmtId="0" fontId="14" fillId="5" borderId="10" xfId="15" quotePrefix="1" applyFont="1" applyFill="1" applyBorder="1" applyAlignment="1" applyProtection="1">
      <alignment horizontal="left" vertical="center" wrapText="1"/>
      <protection hidden="1"/>
    </xf>
    <xf numFmtId="0" fontId="14" fillId="5" borderId="11" xfId="15" quotePrefix="1" applyFont="1" applyFill="1" applyBorder="1" applyAlignment="1" applyProtection="1">
      <alignment horizontal="left" vertical="center" wrapText="1"/>
      <protection hidden="1"/>
    </xf>
    <xf numFmtId="0" fontId="14" fillId="5" borderId="12" xfId="15" quotePrefix="1" applyFont="1" applyFill="1" applyBorder="1" applyAlignment="1" applyProtection="1">
      <alignment horizontal="left" vertical="center" wrapText="1"/>
      <protection hidden="1"/>
    </xf>
    <xf numFmtId="38" fontId="14" fillId="3" borderId="0" xfId="16" applyFont="1" applyFill="1" applyProtection="1">
      <alignment vertical="center"/>
      <protection locked="0" hidden="1"/>
    </xf>
    <xf numFmtId="0" fontId="14" fillId="0" borderId="0" xfId="15" applyFont="1" applyAlignment="1" applyProtection="1">
      <alignment horizontal="center" vertical="center"/>
    </xf>
    <xf numFmtId="38" fontId="14" fillId="5" borderId="7" xfId="16" applyFont="1" applyFill="1" applyBorder="1" applyProtection="1">
      <alignment vertical="center"/>
      <protection hidden="1"/>
    </xf>
    <xf numFmtId="38" fontId="14" fillId="5" borderId="8" xfId="16" applyFont="1" applyFill="1" applyBorder="1" applyProtection="1">
      <alignment vertical="center"/>
      <protection hidden="1"/>
    </xf>
    <xf numFmtId="38" fontId="14" fillId="5" borderId="10" xfId="16" applyFont="1" applyFill="1" applyBorder="1" applyProtection="1">
      <alignment vertical="center"/>
      <protection hidden="1"/>
    </xf>
    <xf numFmtId="38" fontId="14" fillId="5" borderId="11" xfId="16" applyFont="1" applyFill="1" applyBorder="1" applyProtection="1">
      <alignment vertical="center"/>
      <protection hidden="1"/>
    </xf>
    <xf numFmtId="181" fontId="14" fillId="5" borderId="7" xfId="15" applyNumberFormat="1" applyFont="1" applyFill="1" applyBorder="1" applyProtection="1">
      <alignment vertical="center"/>
      <protection hidden="1"/>
    </xf>
    <xf numFmtId="181" fontId="14" fillId="5" borderId="8" xfId="15" applyNumberFormat="1" applyFont="1" applyFill="1" applyBorder="1" applyProtection="1">
      <alignment vertical="center"/>
      <protection hidden="1"/>
    </xf>
    <xf numFmtId="181" fontId="14" fillId="5" borderId="10" xfId="15" applyNumberFormat="1" applyFont="1" applyFill="1" applyBorder="1" applyProtection="1">
      <alignment vertical="center"/>
      <protection hidden="1"/>
    </xf>
    <xf numFmtId="181" fontId="14" fillId="5" borderId="11" xfId="15" applyNumberFormat="1" applyFont="1" applyFill="1" applyBorder="1" applyProtection="1">
      <alignment vertical="center"/>
      <protection hidden="1"/>
    </xf>
    <xf numFmtId="0" fontId="89" fillId="5" borderId="4" xfId="15" applyFont="1" applyFill="1" applyBorder="1" applyAlignment="1" applyProtection="1">
      <alignment horizontal="center" vertical="center"/>
      <protection hidden="1"/>
    </xf>
    <xf numFmtId="0" fontId="14" fillId="3" borderId="7" xfId="15" applyFont="1" applyFill="1" applyBorder="1" applyProtection="1">
      <alignment vertical="center"/>
      <protection locked="0" hidden="1"/>
    </xf>
    <xf numFmtId="0" fontId="14" fillId="3" borderId="8" xfId="15" applyFont="1" applyFill="1" applyBorder="1" applyProtection="1">
      <alignment vertical="center"/>
      <protection locked="0" hidden="1"/>
    </xf>
    <xf numFmtId="0" fontId="14" fillId="3" borderId="10" xfId="15" applyFont="1" applyFill="1" applyBorder="1" applyProtection="1">
      <alignment vertical="center"/>
      <protection locked="0" hidden="1"/>
    </xf>
    <xf numFmtId="0" fontId="14" fillId="3" borderId="11" xfId="15" applyFont="1" applyFill="1" applyBorder="1" applyProtection="1">
      <alignment vertical="center"/>
      <protection locked="0" hidden="1"/>
    </xf>
    <xf numFmtId="0" fontId="14" fillId="0" borderId="14" xfId="15" applyFont="1" applyBorder="1" applyAlignment="1" applyProtection="1">
      <alignment horizontal="center" vertical="center"/>
    </xf>
    <xf numFmtId="0" fontId="14" fillId="2" borderId="7" xfId="15" applyFont="1" applyFill="1" applyBorder="1" applyAlignment="1" applyProtection="1">
      <alignment horizontal="center" vertical="center"/>
    </xf>
    <xf numFmtId="0" fontId="14" fillId="2" borderId="8" xfId="15" applyFont="1" applyFill="1" applyBorder="1" applyAlignment="1" applyProtection="1">
      <alignment horizontal="center" vertical="center"/>
    </xf>
    <xf numFmtId="0" fontId="14" fillId="2" borderId="9" xfId="15" applyFont="1" applyFill="1" applyBorder="1" applyAlignment="1" applyProtection="1">
      <alignment horizontal="center" vertical="center"/>
    </xf>
    <xf numFmtId="0" fontId="14" fillId="2" borderId="10" xfId="15" applyFont="1" applyFill="1" applyBorder="1" applyAlignment="1" applyProtection="1">
      <alignment horizontal="center" vertical="center"/>
    </xf>
    <xf numFmtId="0" fontId="14" fillId="2" borderId="11" xfId="15" applyFont="1" applyFill="1" applyBorder="1" applyAlignment="1" applyProtection="1">
      <alignment horizontal="center" vertical="center"/>
    </xf>
    <xf numFmtId="0" fontId="14" fillId="2" borderId="12" xfId="15" applyFont="1" applyFill="1" applyBorder="1" applyAlignment="1" applyProtection="1">
      <alignment horizontal="center" vertical="center"/>
    </xf>
    <xf numFmtId="38" fontId="14" fillId="0" borderId="1" xfId="16" applyFont="1" applyBorder="1" applyAlignment="1" applyProtection="1">
      <alignment vertical="center"/>
    </xf>
    <xf numFmtId="38" fontId="14" fillId="0" borderId="2" xfId="16" applyFont="1" applyBorder="1" applyAlignment="1" applyProtection="1">
      <alignment vertical="center"/>
    </xf>
    <xf numFmtId="38" fontId="14" fillId="0" borderId="3" xfId="16" applyFont="1" applyBorder="1" applyAlignment="1" applyProtection="1">
      <alignment vertical="center"/>
    </xf>
    <xf numFmtId="0" fontId="14" fillId="0" borderId="4" xfId="15" applyFont="1" applyBorder="1" applyAlignment="1" applyProtection="1">
      <alignment horizontal="center" vertical="center"/>
    </xf>
    <xf numFmtId="0" fontId="14" fillId="0" borderId="11" xfId="15" applyFont="1" applyBorder="1" applyAlignment="1" applyProtection="1">
      <alignment horizontal="right" vertical="center"/>
    </xf>
    <xf numFmtId="0" fontId="14" fillId="0" borderId="1" xfId="15" applyFont="1" applyBorder="1" applyAlignment="1" applyProtection="1">
      <alignment horizontal="center" vertical="center"/>
    </xf>
    <xf numFmtId="0" fontId="14" fillId="0" borderId="2" xfId="15" applyFont="1" applyBorder="1" applyAlignment="1" applyProtection="1">
      <alignment horizontal="center" vertical="center"/>
    </xf>
    <xf numFmtId="0" fontId="14" fillId="0" borderId="3" xfId="15" applyFont="1" applyBorder="1" applyAlignment="1" applyProtection="1">
      <alignment horizontal="center" vertical="center"/>
    </xf>
    <xf numFmtId="0" fontId="14" fillId="0" borderId="7" xfId="15" applyFont="1" applyBorder="1" applyAlignment="1" applyProtection="1">
      <alignment horizontal="center" vertical="center"/>
    </xf>
    <xf numFmtId="0" fontId="14" fillId="0" borderId="13" xfId="15" applyFont="1" applyBorder="1" applyAlignment="1" applyProtection="1">
      <alignment horizontal="center" vertical="center"/>
    </xf>
    <xf numFmtId="0" fontId="14" fillId="0" borderId="10" xfId="15" applyFont="1" applyBorder="1" applyAlignment="1" applyProtection="1">
      <alignment horizontal="center" vertical="center"/>
    </xf>
    <xf numFmtId="38" fontId="34" fillId="5" borderId="7" xfId="13" applyFont="1" applyFill="1" applyBorder="1" applyAlignment="1" applyProtection="1">
      <alignment horizontal="center" vertical="center"/>
      <protection hidden="1"/>
    </xf>
    <xf numFmtId="38" fontId="34" fillId="5" borderId="8" xfId="13" applyFont="1" applyFill="1" applyBorder="1" applyAlignment="1" applyProtection="1">
      <alignment horizontal="center" vertical="center"/>
      <protection hidden="1"/>
    </xf>
    <xf numFmtId="38" fontId="34" fillId="5" borderId="13" xfId="13" applyFont="1" applyFill="1" applyBorder="1" applyAlignment="1" applyProtection="1">
      <alignment horizontal="center" vertical="center"/>
      <protection hidden="1"/>
    </xf>
    <xf numFmtId="38" fontId="34" fillId="5" borderId="0" xfId="13" applyFont="1" applyFill="1" applyBorder="1" applyAlignment="1" applyProtection="1">
      <alignment horizontal="center" vertical="center"/>
      <protection hidden="1"/>
    </xf>
    <xf numFmtId="38" fontId="34" fillId="5" borderId="10" xfId="13" applyFont="1" applyFill="1" applyBorder="1" applyAlignment="1" applyProtection="1">
      <alignment horizontal="center" vertical="center"/>
      <protection hidden="1"/>
    </xf>
    <xf numFmtId="38" fontId="34" fillId="5" borderId="11" xfId="13" applyFont="1" applyFill="1" applyBorder="1" applyAlignment="1" applyProtection="1">
      <alignment horizontal="center" vertical="center"/>
      <protection hidden="1"/>
    </xf>
    <xf numFmtId="38" fontId="37" fillId="4" borderId="8" xfId="13" applyFont="1" applyFill="1" applyBorder="1" applyAlignment="1" applyProtection="1">
      <alignment horizontal="center" vertical="center"/>
    </xf>
    <xf numFmtId="38" fontId="37" fillId="4" borderId="9" xfId="13" applyFont="1" applyFill="1" applyBorder="1" applyAlignment="1" applyProtection="1">
      <alignment horizontal="center" vertical="center"/>
    </xf>
    <xf numFmtId="38" fontId="37" fillId="4" borderId="0" xfId="13" applyFont="1" applyFill="1" applyBorder="1" applyAlignment="1" applyProtection="1">
      <alignment horizontal="center" vertical="center"/>
    </xf>
    <xf numFmtId="38" fontId="37" fillId="4" borderId="14" xfId="13" applyFont="1" applyFill="1" applyBorder="1" applyAlignment="1" applyProtection="1">
      <alignment horizontal="center" vertical="center"/>
    </xf>
    <xf numFmtId="38" fontId="37" fillId="4" borderId="11" xfId="13" applyFont="1" applyFill="1" applyBorder="1" applyAlignment="1" applyProtection="1">
      <alignment horizontal="center" vertical="center"/>
    </xf>
    <xf numFmtId="38" fontId="37" fillId="4" borderId="12" xfId="13" applyFont="1" applyFill="1" applyBorder="1" applyAlignment="1" applyProtection="1">
      <alignment horizontal="center" vertical="center"/>
    </xf>
    <xf numFmtId="0" fontId="29"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0" xfId="0" applyFont="1" applyFill="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1" fillId="3" borderId="7"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wrapText="1"/>
      <protection locked="0"/>
    </xf>
    <xf numFmtId="0" fontId="31" fillId="3" borderId="14"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protection locked="0"/>
    </xf>
    <xf numFmtId="0" fontId="31" fillId="3" borderId="1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7" xfId="0" applyFont="1" applyFill="1" applyBorder="1" applyProtection="1">
      <alignment vertical="center"/>
      <protection locked="0"/>
    </xf>
    <xf numFmtId="0" fontId="31" fillId="3" borderId="8" xfId="0" applyFont="1" applyFill="1" applyBorder="1" applyProtection="1">
      <alignment vertical="center"/>
      <protection locked="0"/>
    </xf>
    <xf numFmtId="0" fontId="31" fillId="3" borderId="9" xfId="0" applyFont="1" applyFill="1" applyBorder="1" applyProtection="1">
      <alignment vertical="center"/>
      <protection locked="0"/>
    </xf>
    <xf numFmtId="0" fontId="31" fillId="3" borderId="13" xfId="0" applyFont="1" applyFill="1" applyBorder="1" applyProtection="1">
      <alignment vertical="center"/>
      <protection locked="0"/>
    </xf>
    <xf numFmtId="0" fontId="31" fillId="3" borderId="0" xfId="0" applyFont="1" applyFill="1" applyProtection="1">
      <alignment vertical="center"/>
      <protection locked="0"/>
    </xf>
    <xf numFmtId="0" fontId="31" fillId="3" borderId="14" xfId="0" applyFont="1" applyFill="1" applyBorder="1" applyProtection="1">
      <alignment vertical="center"/>
      <protection locked="0"/>
    </xf>
    <xf numFmtId="0" fontId="31" fillId="3" borderId="10" xfId="0" applyFont="1" applyFill="1" applyBorder="1" applyProtection="1">
      <alignment vertical="center"/>
      <protection locked="0"/>
    </xf>
    <xf numFmtId="0" fontId="31" fillId="3" borderId="11" xfId="0" applyFont="1" applyFill="1" applyBorder="1" applyProtection="1">
      <alignment vertical="center"/>
      <protection locked="0"/>
    </xf>
    <xf numFmtId="0" fontId="31" fillId="3" borderId="12" xfId="0" applyFont="1" applyFill="1" applyBorder="1" applyProtection="1">
      <alignment vertical="center"/>
      <protection locked="0"/>
    </xf>
    <xf numFmtId="0" fontId="31" fillId="3" borderId="7" xfId="0" applyFont="1" applyFill="1" applyBorder="1" applyAlignment="1" applyProtection="1">
      <alignment horizontal="center" vertical="center"/>
      <protection locked="0"/>
    </xf>
    <xf numFmtId="0" fontId="31" fillId="3" borderId="8" xfId="0" applyFont="1" applyFill="1" applyBorder="1" applyAlignment="1" applyProtection="1">
      <alignment horizontal="center" vertical="center"/>
      <protection locked="0"/>
    </xf>
    <xf numFmtId="0" fontId="31" fillId="3" borderId="9" xfId="0" applyFont="1" applyFill="1" applyBorder="1" applyAlignment="1" applyProtection="1">
      <alignment horizontal="center" vertical="center"/>
      <protection locked="0"/>
    </xf>
    <xf numFmtId="0" fontId="31" fillId="3" borderId="13" xfId="0" applyFont="1" applyFill="1" applyBorder="1" applyAlignment="1" applyProtection="1">
      <alignment horizontal="center" vertical="center"/>
      <protection locked="0"/>
    </xf>
    <xf numFmtId="0" fontId="31" fillId="3" borderId="0" xfId="0" applyFont="1" applyFill="1" applyAlignment="1" applyProtection="1">
      <alignment horizontal="center" vertical="center"/>
      <protection locked="0"/>
    </xf>
    <xf numFmtId="0" fontId="31" fillId="3" borderId="14" xfId="0" applyFont="1" applyFill="1" applyBorder="1" applyAlignment="1" applyProtection="1">
      <alignment horizontal="center" vertical="center"/>
      <protection locked="0"/>
    </xf>
    <xf numFmtId="0" fontId="31" fillId="3" borderId="10" xfId="0" applyFont="1" applyFill="1" applyBorder="1" applyAlignment="1" applyProtection="1">
      <alignment horizontal="center" vertical="center"/>
      <protection locked="0"/>
    </xf>
    <xf numFmtId="0" fontId="31" fillId="3" borderId="11"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29" fillId="2" borderId="4"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xf>
    <xf numFmtId="38" fontId="34" fillId="3" borderId="7" xfId="13" applyFont="1" applyFill="1" applyBorder="1" applyAlignment="1" applyProtection="1">
      <alignment horizontal="center" vertical="center"/>
      <protection locked="0"/>
    </xf>
    <xf numFmtId="38" fontId="34" fillId="3" borderId="8" xfId="13" applyFont="1" applyFill="1" applyBorder="1" applyAlignment="1" applyProtection="1">
      <alignment horizontal="center" vertical="center"/>
      <protection locked="0"/>
    </xf>
    <xf numFmtId="38" fontId="34" fillId="3" borderId="13" xfId="13" applyFont="1" applyFill="1" applyBorder="1" applyAlignment="1" applyProtection="1">
      <alignment horizontal="center" vertical="center"/>
      <protection locked="0"/>
    </xf>
    <xf numFmtId="38" fontId="34" fillId="3" borderId="0" xfId="13" applyFont="1" applyFill="1" applyBorder="1" applyAlignment="1" applyProtection="1">
      <alignment horizontal="center" vertical="center"/>
      <protection locked="0"/>
    </xf>
    <xf numFmtId="38" fontId="34" fillId="3" borderId="10" xfId="13" applyFont="1" applyFill="1" applyBorder="1" applyAlignment="1" applyProtection="1">
      <alignment horizontal="center" vertical="center"/>
      <protection locked="0"/>
    </xf>
    <xf numFmtId="38" fontId="34" fillId="3" borderId="11" xfId="13" applyFont="1" applyFill="1" applyBorder="1" applyAlignment="1" applyProtection="1">
      <alignment horizontal="center" vertical="center"/>
      <protection locked="0"/>
    </xf>
    <xf numFmtId="38" fontId="37" fillId="5" borderId="7" xfId="13" applyFont="1" applyFill="1" applyBorder="1" applyAlignment="1" applyProtection="1">
      <alignment horizontal="center" vertical="center"/>
      <protection hidden="1"/>
    </xf>
    <xf numFmtId="38" fontId="37" fillId="5" borderId="8" xfId="13" applyFont="1" applyFill="1" applyBorder="1" applyAlignment="1" applyProtection="1">
      <alignment horizontal="center" vertical="center"/>
      <protection hidden="1"/>
    </xf>
    <xf numFmtId="38" fontId="37" fillId="5" borderId="13" xfId="13" applyFont="1" applyFill="1" applyBorder="1" applyAlignment="1" applyProtection="1">
      <alignment horizontal="center" vertical="center"/>
      <protection hidden="1"/>
    </xf>
    <xf numFmtId="38" fontId="37" fillId="5" borderId="0" xfId="13" applyFont="1" applyFill="1" applyBorder="1" applyAlignment="1" applyProtection="1">
      <alignment horizontal="center" vertical="center"/>
      <protection hidden="1"/>
    </xf>
    <xf numFmtId="38" fontId="37" fillId="5" borderId="10" xfId="13" applyFont="1" applyFill="1" applyBorder="1" applyAlignment="1" applyProtection="1">
      <alignment horizontal="center" vertical="center"/>
      <protection hidden="1"/>
    </xf>
    <xf numFmtId="38" fontId="37" fillId="5" borderId="11" xfId="13" applyFont="1" applyFill="1" applyBorder="1" applyAlignment="1" applyProtection="1">
      <alignment horizontal="center" vertical="center"/>
      <protection hidden="1"/>
    </xf>
    <xf numFmtId="0" fontId="29" fillId="2" borderId="8"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38" fontId="37" fillId="4" borderId="8" xfId="13" applyFont="1" applyFill="1" applyBorder="1" applyAlignment="1" applyProtection="1">
      <alignment horizontal="center" vertical="center"/>
      <protection hidden="1"/>
    </xf>
    <xf numFmtId="38" fontId="37" fillId="4" borderId="9" xfId="13" applyFont="1" applyFill="1" applyBorder="1" applyAlignment="1" applyProtection="1">
      <alignment horizontal="center" vertical="center"/>
      <protection hidden="1"/>
    </xf>
    <xf numFmtId="38" fontId="37" fillId="4" borderId="11" xfId="13" applyFont="1" applyFill="1" applyBorder="1" applyAlignment="1" applyProtection="1">
      <alignment horizontal="center" vertical="center"/>
      <protection hidden="1"/>
    </xf>
    <xf numFmtId="38" fontId="37" fillId="4" borderId="12" xfId="13" applyFont="1" applyFill="1" applyBorder="1" applyAlignment="1" applyProtection="1">
      <alignment horizontal="center" vertical="center"/>
      <protection hidden="1"/>
    </xf>
    <xf numFmtId="0" fontId="29" fillId="2" borderId="1" xfId="0" applyFont="1" applyFill="1" applyBorder="1" applyAlignment="1" applyProtection="1">
      <alignment horizontal="center" vertical="center" wrapText="1"/>
    </xf>
    <xf numFmtId="9" fontId="37" fillId="2" borderId="7" xfId="0" applyNumberFormat="1" applyFont="1" applyFill="1" applyBorder="1" applyAlignment="1" applyProtection="1">
      <alignment horizontal="center" vertical="center"/>
    </xf>
    <xf numFmtId="9" fontId="37" fillId="2" borderId="8" xfId="0" applyNumberFormat="1" applyFont="1" applyFill="1" applyBorder="1" applyAlignment="1" applyProtection="1">
      <alignment horizontal="center" vertical="center"/>
    </xf>
    <xf numFmtId="9" fontId="37" fillId="2" borderId="9" xfId="0" applyNumberFormat="1" applyFont="1" applyFill="1" applyBorder="1" applyAlignment="1" applyProtection="1">
      <alignment horizontal="center" vertical="center"/>
    </xf>
    <xf numFmtId="9" fontId="37" fillId="2" borderId="10" xfId="0" applyNumberFormat="1" applyFont="1" applyFill="1" applyBorder="1" applyAlignment="1" applyProtection="1">
      <alignment horizontal="center" vertical="center"/>
    </xf>
    <xf numFmtId="9" fontId="37" fillId="2" borderId="11" xfId="0" applyNumberFormat="1" applyFont="1" applyFill="1" applyBorder="1" applyAlignment="1" applyProtection="1">
      <alignment horizontal="center" vertical="center"/>
    </xf>
    <xf numFmtId="9" fontId="37" fillId="2" borderId="12" xfId="0" applyNumberFormat="1" applyFont="1" applyFill="1" applyBorder="1" applyAlignment="1" applyProtection="1">
      <alignment horizontal="center" vertical="center"/>
    </xf>
    <xf numFmtId="0" fontId="36" fillId="3" borderId="4" xfId="0" applyFont="1" applyFill="1" applyBorder="1" applyAlignment="1" applyProtection="1">
      <alignment horizontal="center" vertical="center" wrapText="1"/>
      <protection locked="0"/>
    </xf>
    <xf numFmtId="0" fontId="36" fillId="3" borderId="5" xfId="0" applyFont="1" applyFill="1" applyBorder="1" applyAlignment="1" applyProtection="1">
      <alignment horizontal="center" vertical="center" wrapText="1"/>
      <protection locked="0"/>
    </xf>
    <xf numFmtId="0" fontId="36" fillId="3" borderId="7" xfId="0" applyFont="1" applyFill="1" applyBorder="1" applyAlignment="1" applyProtection="1">
      <alignment horizontal="center" vertical="center" wrapText="1"/>
      <protection locked="0"/>
    </xf>
    <xf numFmtId="0" fontId="36" fillId="3" borderId="8" xfId="0" applyFont="1" applyFill="1" applyBorder="1" applyAlignment="1" applyProtection="1">
      <alignment horizontal="center" vertical="center" wrapText="1"/>
      <protection locked="0"/>
    </xf>
    <xf numFmtId="0" fontId="36" fillId="3" borderId="9"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wrapText="1"/>
      <protection locked="0"/>
    </xf>
    <xf numFmtId="0" fontId="36" fillId="3" borderId="14" xfId="0" applyFont="1" applyFill="1" applyBorder="1" applyAlignment="1" applyProtection="1">
      <alignment horizontal="center" vertical="center" wrapText="1"/>
      <protection locked="0"/>
    </xf>
    <xf numFmtId="0" fontId="36" fillId="3" borderId="10" xfId="0" applyFont="1" applyFill="1" applyBorder="1" applyAlignment="1" applyProtection="1">
      <alignment horizontal="center" vertical="center" wrapText="1"/>
      <protection locked="0"/>
    </xf>
    <xf numFmtId="0" fontId="36" fillId="3" borderId="11" xfId="0" applyFont="1" applyFill="1" applyBorder="1" applyAlignment="1" applyProtection="1">
      <alignment horizontal="center" vertical="center" wrapText="1"/>
      <protection locked="0"/>
    </xf>
    <xf numFmtId="0" fontId="36" fillId="3" borderId="12" xfId="0" applyFont="1" applyFill="1" applyBorder="1" applyAlignment="1" applyProtection="1">
      <alignment horizontal="center" vertical="center" wrapText="1"/>
      <protection locked="0"/>
    </xf>
    <xf numFmtId="38" fontId="37" fillId="3" borderId="7" xfId="13" applyFont="1" applyFill="1" applyBorder="1" applyAlignment="1" applyProtection="1">
      <alignment horizontal="center" vertical="center"/>
      <protection locked="0"/>
    </xf>
    <xf numFmtId="38" fontId="37" fillId="3" borderId="8" xfId="13" applyFont="1" applyFill="1" applyBorder="1" applyAlignment="1" applyProtection="1">
      <alignment horizontal="center" vertical="center"/>
      <protection locked="0"/>
    </xf>
    <xf numFmtId="38" fontId="37" fillId="3" borderId="13" xfId="13" applyFont="1" applyFill="1" applyBorder="1" applyAlignment="1" applyProtection="1">
      <alignment horizontal="center" vertical="center"/>
      <protection locked="0"/>
    </xf>
    <xf numFmtId="38" fontId="37" fillId="3" borderId="0" xfId="13" applyFont="1" applyFill="1" applyBorder="1" applyAlignment="1" applyProtection="1">
      <alignment horizontal="center" vertical="center"/>
      <protection locked="0"/>
    </xf>
    <xf numFmtId="38" fontId="37" fillId="3" borderId="10" xfId="13" applyFont="1" applyFill="1" applyBorder="1" applyAlignment="1" applyProtection="1">
      <alignment horizontal="center" vertical="center"/>
      <protection locked="0"/>
    </xf>
    <xf numFmtId="38" fontId="37" fillId="3" borderId="11" xfId="13" applyFont="1" applyFill="1" applyBorder="1" applyAlignment="1" applyProtection="1">
      <alignment horizontal="center" vertical="center"/>
      <protection locked="0"/>
    </xf>
    <xf numFmtId="0" fontId="29" fillId="2" borderId="7" xfId="0" applyFont="1" applyFill="1" applyBorder="1" applyAlignment="1" applyProtection="1">
      <alignment vertical="center" textRotation="255" wrapText="1"/>
    </xf>
    <xf numFmtId="0" fontId="29" fillId="2" borderId="8" xfId="0" applyFont="1" applyFill="1" applyBorder="1" applyAlignment="1" applyProtection="1">
      <alignment vertical="center" textRotation="255" wrapText="1"/>
    </xf>
    <xf numFmtId="0" fontId="29" fillId="2" borderId="9" xfId="0" applyFont="1" applyFill="1" applyBorder="1" applyAlignment="1" applyProtection="1">
      <alignment vertical="center" textRotation="255" wrapText="1"/>
    </xf>
    <xf numFmtId="0" fontId="29" fillId="2" borderId="13" xfId="0" applyFont="1" applyFill="1" applyBorder="1" applyAlignment="1" applyProtection="1">
      <alignment vertical="center" textRotation="255" wrapText="1"/>
    </xf>
    <xf numFmtId="0" fontId="29" fillId="2" borderId="0" xfId="0" applyFont="1" applyFill="1" applyAlignment="1" applyProtection="1">
      <alignment vertical="center" textRotation="255" wrapText="1"/>
    </xf>
    <xf numFmtId="0" fontId="29" fillId="2" borderId="14" xfId="0" applyFont="1" applyFill="1" applyBorder="1" applyAlignment="1" applyProtection="1">
      <alignment vertical="center" textRotation="255" wrapText="1"/>
    </xf>
    <xf numFmtId="0" fontId="29" fillId="2" borderId="10" xfId="0" applyFont="1" applyFill="1" applyBorder="1" applyAlignment="1" applyProtection="1">
      <alignment vertical="center" textRotation="255" wrapText="1"/>
    </xf>
    <xf numFmtId="0" fontId="29" fillId="2" borderId="11" xfId="0" applyFont="1" applyFill="1" applyBorder="1" applyAlignment="1" applyProtection="1">
      <alignment vertical="center" textRotation="255" wrapText="1"/>
    </xf>
    <xf numFmtId="0" fontId="29" fillId="2" borderId="12" xfId="0" applyFont="1" applyFill="1" applyBorder="1" applyAlignment="1" applyProtection="1">
      <alignment vertical="center" textRotation="255" wrapText="1"/>
    </xf>
    <xf numFmtId="0" fontId="31" fillId="3" borderId="4" xfId="0" applyFont="1" applyFill="1" applyBorder="1" applyAlignment="1" applyProtection="1">
      <alignment horizontal="center" vertical="center"/>
      <protection locked="0"/>
    </xf>
    <xf numFmtId="0" fontId="34" fillId="3" borderId="4" xfId="0" applyFont="1" applyFill="1" applyBorder="1" applyAlignment="1" applyProtection="1">
      <alignment horizontal="center" vertical="center"/>
      <protection locked="0"/>
    </xf>
    <xf numFmtId="38" fontId="70" fillId="0" borderId="0" xfId="21" applyNumberFormat="1" applyFill="1" applyAlignment="1" applyProtection="1">
      <alignment horizontal="left" vertical="top"/>
    </xf>
    <xf numFmtId="38" fontId="21" fillId="2" borderId="4" xfId="9" applyFont="1" applyFill="1" applyBorder="1" applyAlignment="1" applyProtection="1">
      <alignment horizontal="center" vertical="center" wrapText="1"/>
    </xf>
    <xf numFmtId="0" fontId="35" fillId="5" borderId="7" xfId="0" applyFont="1" applyFill="1" applyBorder="1" applyAlignment="1" applyProtection="1">
      <alignment horizontal="left" vertical="center" wrapText="1"/>
    </xf>
    <xf numFmtId="0" fontId="35" fillId="5" borderId="8" xfId="0" applyFont="1" applyFill="1" applyBorder="1" applyAlignment="1" applyProtection="1">
      <alignment horizontal="left" vertical="center" wrapText="1"/>
    </xf>
    <xf numFmtId="0" fontId="35" fillId="5" borderId="9" xfId="0" applyFont="1" applyFill="1" applyBorder="1" applyAlignment="1" applyProtection="1">
      <alignment horizontal="left" vertical="center" wrapText="1"/>
    </xf>
    <xf numFmtId="0" fontId="35" fillId="5" borderId="13" xfId="0" applyFont="1" applyFill="1" applyBorder="1" applyAlignment="1" applyProtection="1">
      <alignment horizontal="left" vertical="center" wrapText="1"/>
    </xf>
    <xf numFmtId="0" fontId="35" fillId="5" borderId="0" xfId="0" applyFont="1" applyFill="1" applyBorder="1" applyAlignment="1" applyProtection="1">
      <alignment horizontal="left" vertical="center" wrapText="1"/>
    </xf>
    <xf numFmtId="0" fontId="35" fillId="5" borderId="14" xfId="0" applyFont="1" applyFill="1" applyBorder="1" applyAlignment="1" applyProtection="1">
      <alignment horizontal="left" vertical="center" wrapText="1"/>
    </xf>
    <xf numFmtId="0" fontId="35" fillId="5" borderId="10" xfId="0" applyFont="1" applyFill="1" applyBorder="1" applyAlignment="1" applyProtection="1">
      <alignment horizontal="left" vertical="center" wrapText="1"/>
    </xf>
    <xf numFmtId="0" fontId="35" fillId="5" borderId="11" xfId="0" applyFont="1" applyFill="1" applyBorder="1" applyAlignment="1" applyProtection="1">
      <alignment horizontal="left" vertical="center" wrapText="1"/>
    </xf>
    <xf numFmtId="0" fontId="35" fillId="5" borderId="12" xfId="0" applyFont="1" applyFill="1" applyBorder="1" applyAlignment="1" applyProtection="1">
      <alignment horizontal="left" vertical="center" wrapText="1"/>
    </xf>
    <xf numFmtId="0" fontId="31" fillId="5" borderId="7" xfId="0" applyFont="1" applyFill="1" applyBorder="1" applyAlignment="1" applyProtection="1">
      <alignment horizontal="left" vertical="center" wrapText="1"/>
    </xf>
    <xf numFmtId="0" fontId="31" fillId="5" borderId="8" xfId="0" applyFont="1" applyFill="1" applyBorder="1" applyAlignment="1" applyProtection="1">
      <alignment horizontal="left" vertical="center" wrapText="1"/>
    </xf>
    <xf numFmtId="0" fontId="31" fillId="5" borderId="9" xfId="0" applyFont="1" applyFill="1" applyBorder="1" applyAlignment="1" applyProtection="1">
      <alignment horizontal="left" vertical="center" wrapText="1"/>
    </xf>
    <xf numFmtId="0" fontId="31" fillId="5" borderId="13" xfId="0" applyFont="1" applyFill="1" applyBorder="1" applyAlignment="1" applyProtection="1">
      <alignment horizontal="left" vertical="center" wrapText="1"/>
    </xf>
    <xf numFmtId="0" fontId="31" fillId="5" borderId="0" xfId="0" applyFont="1" applyFill="1" applyBorder="1" applyAlignment="1" applyProtection="1">
      <alignment horizontal="left" vertical="center" wrapText="1"/>
    </xf>
    <xf numFmtId="0" fontId="31" fillId="5" borderId="14" xfId="0" applyFont="1" applyFill="1" applyBorder="1" applyAlignment="1" applyProtection="1">
      <alignment horizontal="left" vertical="center" wrapText="1"/>
    </xf>
    <xf numFmtId="0" fontId="31" fillId="5" borderId="10" xfId="0" applyFont="1" applyFill="1" applyBorder="1" applyAlignment="1" applyProtection="1">
      <alignment horizontal="left" vertical="center" wrapText="1"/>
    </xf>
    <xf numFmtId="0" fontId="31" fillId="5" borderId="11" xfId="0" applyFont="1" applyFill="1" applyBorder="1" applyAlignment="1" applyProtection="1">
      <alignment horizontal="left" vertical="center" wrapText="1"/>
    </xf>
    <xf numFmtId="0" fontId="31" fillId="5" borderId="12" xfId="0" applyFont="1" applyFill="1" applyBorder="1" applyAlignment="1" applyProtection="1">
      <alignment horizontal="left" vertical="center" wrapText="1"/>
    </xf>
    <xf numFmtId="0" fontId="32" fillId="0" borderId="0" xfId="0" applyFont="1" applyFill="1" applyAlignment="1" applyProtection="1">
      <alignment horizontal="center" vertical="center" wrapText="1"/>
    </xf>
    <xf numFmtId="38" fontId="18" fillId="3" borderId="4" xfId="9" applyFont="1" applyFill="1" applyBorder="1" applyAlignment="1" applyProtection="1">
      <alignment horizontal="center" vertical="center" wrapText="1"/>
    </xf>
    <xf numFmtId="38" fontId="23" fillId="5" borderId="1" xfId="9" applyFont="1" applyFill="1" applyBorder="1" applyAlignment="1" applyProtection="1">
      <alignment horizontal="left" vertical="center" wrapText="1"/>
    </xf>
    <xf numFmtId="38" fontId="23" fillId="5" borderId="2" xfId="9" applyFont="1" applyFill="1" applyBorder="1" applyAlignment="1" applyProtection="1">
      <alignment horizontal="left" vertical="center" wrapText="1"/>
    </xf>
    <xf numFmtId="38" fontId="23" fillId="5" borderId="3" xfId="9" applyFont="1" applyFill="1" applyBorder="1" applyAlignment="1" applyProtection="1">
      <alignment horizontal="left" vertical="center" wrapText="1"/>
    </xf>
    <xf numFmtId="0" fontId="70" fillId="4" borderId="1" xfId="21" applyFill="1" applyBorder="1" applyAlignment="1" applyProtection="1">
      <alignment horizontal="center" vertical="center"/>
    </xf>
    <xf numFmtId="0" fontId="70" fillId="4" borderId="2" xfId="21" applyFill="1" applyBorder="1" applyAlignment="1" applyProtection="1">
      <alignment horizontal="center" vertical="center"/>
    </xf>
    <xf numFmtId="0" fontId="70" fillId="4" borderId="3" xfId="21" applyFill="1" applyBorder="1" applyAlignment="1" applyProtection="1">
      <alignment horizontal="center" vertical="center"/>
    </xf>
    <xf numFmtId="38" fontId="18" fillId="6" borderId="7" xfId="9" applyFont="1" applyFill="1" applyBorder="1" applyAlignment="1" applyProtection="1">
      <alignment horizontal="center" vertical="center" wrapText="1"/>
    </xf>
    <xf numFmtId="38" fontId="18" fillId="6" borderId="8" xfId="9" applyFont="1" applyFill="1" applyBorder="1" applyAlignment="1" applyProtection="1">
      <alignment horizontal="center" vertical="center" wrapText="1"/>
    </xf>
    <xf numFmtId="38" fontId="18" fillId="6" borderId="9" xfId="9" applyFont="1" applyFill="1" applyBorder="1" applyAlignment="1" applyProtection="1">
      <alignment horizontal="center" vertical="center" wrapText="1"/>
    </xf>
    <xf numFmtId="38" fontId="18" fillId="6" borderId="10" xfId="9" applyFont="1" applyFill="1" applyBorder="1" applyAlignment="1" applyProtection="1">
      <alignment horizontal="center" vertical="center" wrapText="1"/>
    </xf>
    <xf numFmtId="38" fontId="18" fillId="6" borderId="11" xfId="9" applyFont="1" applyFill="1" applyBorder="1" applyAlignment="1" applyProtection="1">
      <alignment horizontal="center" vertical="center" wrapText="1"/>
    </xf>
    <xf numFmtId="38" fontId="18" fillId="6" borderId="12" xfId="9" applyFont="1" applyFill="1" applyBorder="1" applyAlignment="1" applyProtection="1">
      <alignment horizontal="center" vertical="center" wrapText="1"/>
    </xf>
    <xf numFmtId="0" fontId="14" fillId="0" borderId="3" xfId="15" applyFont="1" applyBorder="1" applyAlignment="1">
      <alignment horizontal="center" vertical="center"/>
    </xf>
    <xf numFmtId="0" fontId="14" fillId="0" borderId="4" xfId="15" applyFont="1" applyBorder="1" applyAlignment="1">
      <alignment horizontal="center" vertical="center"/>
    </xf>
    <xf numFmtId="38" fontId="14" fillId="5" borderId="7" xfId="16" applyFont="1" applyFill="1" applyBorder="1" applyAlignment="1" applyProtection="1">
      <alignment vertical="center"/>
      <protection hidden="1"/>
    </xf>
    <xf numFmtId="38" fontId="14" fillId="5" borderId="8" xfId="16" applyFont="1" applyFill="1" applyBorder="1" applyAlignment="1" applyProtection="1">
      <alignment vertical="center"/>
      <protection hidden="1"/>
    </xf>
    <xf numFmtId="38" fontId="14" fillId="5" borderId="10" xfId="16" applyFont="1" applyFill="1" applyBorder="1" applyAlignment="1" applyProtection="1">
      <alignment vertical="center"/>
      <protection hidden="1"/>
    </xf>
    <xf numFmtId="38" fontId="14" fillId="5" borderId="11" xfId="16" applyFont="1" applyFill="1" applyBorder="1" applyAlignment="1" applyProtection="1">
      <alignment vertical="center"/>
      <protection hidden="1"/>
    </xf>
    <xf numFmtId="0" fontId="14" fillId="4" borderId="8" xfId="15" applyFont="1" applyFill="1" applyBorder="1" applyAlignment="1">
      <alignment horizontal="center" vertical="center"/>
    </xf>
    <xf numFmtId="0" fontId="14" fillId="4" borderId="9" xfId="15" applyFont="1" applyFill="1" applyBorder="1" applyAlignment="1">
      <alignment horizontal="center" vertical="center"/>
    </xf>
    <xf numFmtId="0" fontId="14" fillId="4" borderId="11" xfId="15" applyFont="1" applyFill="1" applyBorder="1" applyAlignment="1">
      <alignment horizontal="center" vertical="center"/>
    </xf>
    <xf numFmtId="0" fontId="14" fillId="4" borderId="12" xfId="15" applyFont="1" applyFill="1" applyBorder="1" applyAlignment="1">
      <alignment horizontal="center" vertical="center"/>
    </xf>
    <xf numFmtId="9" fontId="14" fillId="5" borderId="7" xfId="17" applyFont="1" applyFill="1" applyBorder="1" applyAlignment="1" applyProtection="1">
      <alignment horizontal="center" vertical="center"/>
      <protection hidden="1"/>
    </xf>
    <xf numFmtId="9" fontId="14" fillId="5" borderId="8" xfId="17" applyFont="1" applyFill="1" applyBorder="1" applyAlignment="1" applyProtection="1">
      <alignment horizontal="center" vertical="center"/>
      <protection hidden="1"/>
    </xf>
    <xf numFmtId="9" fontId="14" fillId="5" borderId="9" xfId="17" applyFont="1" applyFill="1" applyBorder="1" applyAlignment="1" applyProtection="1">
      <alignment horizontal="center" vertical="center"/>
      <protection hidden="1"/>
    </xf>
    <xf numFmtId="9" fontId="14" fillId="5" borderId="10" xfId="17" applyFont="1" applyFill="1" applyBorder="1" applyAlignment="1" applyProtection="1">
      <alignment horizontal="center" vertical="center"/>
      <protection hidden="1"/>
    </xf>
    <xf numFmtId="9" fontId="14" fillId="5" borderId="11" xfId="17" applyFont="1" applyFill="1" applyBorder="1" applyAlignment="1" applyProtection="1">
      <alignment horizontal="center" vertical="center"/>
      <protection hidden="1"/>
    </xf>
    <xf numFmtId="9" fontId="14" fillId="5" borderId="12" xfId="17" applyFont="1" applyFill="1" applyBorder="1" applyAlignment="1" applyProtection="1">
      <alignment horizontal="center" vertical="center"/>
      <protection hidden="1"/>
    </xf>
    <xf numFmtId="0" fontId="14" fillId="3" borderId="4" xfId="15" applyFont="1" applyFill="1" applyBorder="1" applyAlignment="1" applyProtection="1">
      <alignment vertical="center" shrinkToFit="1"/>
      <protection locked="0" hidden="1"/>
    </xf>
    <xf numFmtId="0" fontId="26" fillId="22" borderId="4" xfId="15" applyFont="1" applyFill="1" applyBorder="1" applyAlignment="1" applyProtection="1">
      <alignment horizontal="left" vertical="center" wrapText="1"/>
      <protection hidden="1"/>
    </xf>
    <xf numFmtId="0" fontId="14" fillId="3" borderId="7" xfId="15" applyFont="1" applyFill="1" applyBorder="1" applyAlignment="1" applyProtection="1">
      <alignment vertical="center" shrinkToFit="1"/>
      <protection locked="0" hidden="1"/>
    </xf>
    <xf numFmtId="0" fontId="14" fillId="3" borderId="8" xfId="15" applyFont="1" applyFill="1" applyBorder="1" applyAlignment="1" applyProtection="1">
      <alignment vertical="center" shrinkToFit="1"/>
      <protection locked="0" hidden="1"/>
    </xf>
    <xf numFmtId="0" fontId="14" fillId="3" borderId="9" xfId="15" applyFont="1" applyFill="1" applyBorder="1" applyAlignment="1" applyProtection="1">
      <alignment vertical="center" shrinkToFit="1"/>
      <protection locked="0" hidden="1"/>
    </xf>
    <xf numFmtId="0" fontId="14" fillId="3" borderId="10" xfId="15" applyFont="1" applyFill="1" applyBorder="1" applyAlignment="1" applyProtection="1">
      <alignment vertical="center" shrinkToFit="1"/>
      <protection locked="0" hidden="1"/>
    </xf>
    <xf numFmtId="0" fontId="14" fillId="3" borderId="11" xfId="15" applyFont="1" applyFill="1" applyBorder="1" applyAlignment="1" applyProtection="1">
      <alignment vertical="center" shrinkToFit="1"/>
      <protection locked="0" hidden="1"/>
    </xf>
    <xf numFmtId="0" fontId="14" fillId="3" borderId="12" xfId="15" applyFont="1" applyFill="1" applyBorder="1" applyAlignment="1" applyProtection="1">
      <alignment vertical="center" shrinkToFit="1"/>
      <protection locked="0" hidden="1"/>
    </xf>
    <xf numFmtId="38" fontId="14" fillId="3" borderId="4" xfId="16" applyFont="1" applyFill="1" applyBorder="1" applyAlignment="1" applyProtection="1">
      <alignment vertical="center"/>
      <protection locked="0" hidden="1"/>
    </xf>
    <xf numFmtId="38" fontId="14" fillId="3" borderId="1" xfId="16" applyFont="1" applyFill="1" applyBorder="1" applyAlignment="1" applyProtection="1">
      <alignment vertical="center"/>
      <protection locked="0" hidden="1"/>
    </xf>
    <xf numFmtId="38" fontId="14" fillId="5" borderId="7" xfId="16" applyFont="1" applyFill="1" applyBorder="1" applyAlignment="1" applyProtection="1">
      <alignment horizontal="center" vertical="center"/>
      <protection hidden="1"/>
    </xf>
    <xf numFmtId="38" fontId="14" fillId="5" borderId="8" xfId="16" applyFont="1" applyFill="1" applyBorder="1" applyAlignment="1" applyProtection="1">
      <alignment horizontal="center" vertical="center"/>
      <protection hidden="1"/>
    </xf>
    <xf numFmtId="38" fontId="14" fillId="5" borderId="10" xfId="16" applyFont="1" applyFill="1" applyBorder="1" applyAlignment="1" applyProtection="1">
      <alignment horizontal="center" vertical="center"/>
      <protection hidden="1"/>
    </xf>
    <xf numFmtId="38" fontId="14" fillId="5" borderId="11" xfId="16" applyFont="1" applyFill="1" applyBorder="1" applyAlignment="1" applyProtection="1">
      <alignment horizontal="center" vertical="center"/>
      <protection hidden="1"/>
    </xf>
    <xf numFmtId="38" fontId="14" fillId="22" borderId="7" xfId="16" applyFont="1" applyFill="1" applyBorder="1" applyAlignment="1" applyProtection="1">
      <alignment horizontal="center" vertical="center"/>
      <protection hidden="1"/>
    </xf>
    <xf numFmtId="38" fontId="14" fillId="22" borderId="8" xfId="16" applyFont="1" applyFill="1" applyBorder="1" applyAlignment="1" applyProtection="1">
      <alignment horizontal="center" vertical="center"/>
      <protection hidden="1"/>
    </xf>
    <xf numFmtId="38" fontId="14" fillId="22" borderId="10" xfId="16" applyFont="1" applyFill="1" applyBorder="1" applyAlignment="1" applyProtection="1">
      <alignment horizontal="center" vertical="center"/>
      <protection hidden="1"/>
    </xf>
    <xf numFmtId="38" fontId="14" fillId="22" borderId="11" xfId="16" applyFont="1" applyFill="1" applyBorder="1" applyAlignment="1" applyProtection="1">
      <alignment horizontal="center" vertical="center"/>
      <protection hidden="1"/>
    </xf>
    <xf numFmtId="38" fontId="114" fillId="0" borderId="0" xfId="21" applyNumberFormat="1" applyFont="1" applyFill="1" applyAlignment="1" applyProtection="1">
      <alignment horizontal="left" vertical="top"/>
    </xf>
    <xf numFmtId="0" fontId="14" fillId="2" borderId="13" xfId="15" applyFont="1" applyFill="1" applyBorder="1" applyAlignment="1" applyProtection="1">
      <alignment horizontal="center" vertical="center"/>
    </xf>
    <xf numFmtId="0" fontId="14" fillId="2" borderId="0" xfId="15" applyFont="1" applyFill="1" applyAlignment="1" applyProtection="1">
      <alignment horizontal="center" vertical="center"/>
    </xf>
    <xf numFmtId="0" fontId="14" fillId="2" borderId="14" xfId="15" applyFont="1" applyFill="1" applyBorder="1" applyAlignment="1" applyProtection="1">
      <alignment horizontal="center" vertical="center"/>
    </xf>
    <xf numFmtId="0" fontId="14" fillId="2" borderId="5" xfId="15" applyFont="1" applyFill="1" applyBorder="1" applyAlignment="1" applyProtection="1">
      <alignment horizontal="center" vertical="center"/>
    </xf>
    <xf numFmtId="0" fontId="14" fillId="0" borderId="0" xfId="15" applyFont="1" applyAlignment="1" applyProtection="1">
      <alignment vertical="center" wrapText="1"/>
    </xf>
    <xf numFmtId="38" fontId="95" fillId="5" borderId="4" xfId="9" applyFont="1" applyFill="1" applyBorder="1" applyAlignment="1" applyProtection="1">
      <alignment vertical="center" wrapText="1"/>
    </xf>
    <xf numFmtId="0" fontId="138" fillId="0" borderId="0" xfId="15" applyFont="1" applyFill="1" applyAlignment="1">
      <alignment horizontal="center" vertical="center" wrapText="1"/>
    </xf>
    <xf numFmtId="38" fontId="25" fillId="6" borderId="4" xfId="9" applyFont="1" applyFill="1" applyBorder="1" applyAlignment="1" applyProtection="1">
      <alignment horizontal="center" vertical="center" wrapText="1"/>
    </xf>
    <xf numFmtId="38" fontId="25" fillId="3" borderId="4" xfId="9" applyFont="1" applyFill="1" applyBorder="1" applyAlignment="1" applyProtection="1">
      <alignment horizontal="center" vertical="center" wrapText="1"/>
    </xf>
    <xf numFmtId="38" fontId="25" fillId="5" borderId="4" xfId="9" applyFont="1" applyFill="1" applyBorder="1" applyAlignment="1" applyProtection="1">
      <alignment horizontal="center" vertical="center" wrapText="1"/>
    </xf>
    <xf numFmtId="38" fontId="89" fillId="2" borderId="4" xfId="9" applyFont="1" applyFill="1" applyBorder="1" applyAlignment="1" applyProtection="1">
      <alignment horizontal="center" vertical="center" wrapText="1"/>
    </xf>
    <xf numFmtId="0" fontId="14" fillId="0" borderId="4" xfId="15" applyFont="1" applyBorder="1" applyAlignment="1" applyProtection="1">
      <alignment vertical="center" wrapText="1"/>
    </xf>
    <xf numFmtId="0" fontId="14" fillId="0" borderId="4" xfId="15" applyFont="1" applyBorder="1" applyAlignment="1" applyProtection="1">
      <alignment horizontal="center" vertical="center" wrapText="1"/>
    </xf>
    <xf numFmtId="38" fontId="95" fillId="5" borderId="1" xfId="9" applyFont="1" applyFill="1" applyBorder="1" applyAlignment="1" applyProtection="1">
      <alignment vertical="center" wrapText="1"/>
    </xf>
    <xf numFmtId="38" fontId="95" fillId="5" borderId="2" xfId="9" applyFont="1" applyFill="1" applyBorder="1" applyAlignment="1" applyProtection="1">
      <alignment vertical="center" wrapText="1"/>
    </xf>
    <xf numFmtId="38" fontId="95" fillId="5" borderId="3" xfId="9" applyFont="1" applyFill="1" applyBorder="1" applyAlignment="1" applyProtection="1">
      <alignment vertical="center" wrapText="1"/>
    </xf>
    <xf numFmtId="0" fontId="70" fillId="4" borderId="1" xfId="21" applyFont="1" applyFill="1" applyBorder="1" applyAlignment="1" applyProtection="1">
      <alignment horizontal="center" vertical="center"/>
    </xf>
    <xf numFmtId="0" fontId="70" fillId="4" borderId="2" xfId="21" applyFont="1" applyFill="1" applyBorder="1" applyAlignment="1" applyProtection="1">
      <alignment horizontal="center" vertical="center"/>
    </xf>
    <xf numFmtId="0" fontId="70" fillId="4" borderId="3" xfId="21" applyFont="1" applyFill="1" applyBorder="1" applyAlignment="1" applyProtection="1">
      <alignment horizontal="center" vertical="center"/>
    </xf>
    <xf numFmtId="0" fontId="14" fillId="0" borderId="7" xfId="15" applyFont="1" applyBorder="1" applyAlignment="1" applyProtection="1">
      <alignment vertical="center" wrapText="1"/>
    </xf>
    <xf numFmtId="0" fontId="14" fillId="0" borderId="8" xfId="15" applyFont="1" applyBorder="1" applyAlignment="1" applyProtection="1">
      <alignment vertical="center" wrapText="1"/>
    </xf>
    <xf numFmtId="0" fontId="14" fillId="0" borderId="9" xfId="15" applyFont="1" applyBorder="1" applyAlignment="1" applyProtection="1">
      <alignment vertical="center" wrapText="1"/>
    </xf>
    <xf numFmtId="0" fontId="14" fillId="0" borderId="10" xfId="15" applyFont="1" applyBorder="1" applyAlignment="1" applyProtection="1">
      <alignment vertical="center" wrapText="1"/>
    </xf>
    <xf numFmtId="0" fontId="14" fillId="0" borderId="11" xfId="15" applyFont="1" applyBorder="1" applyAlignment="1" applyProtection="1">
      <alignment vertical="center" wrapText="1"/>
    </xf>
    <xf numFmtId="0" fontId="14" fillId="0" borderId="12" xfId="15" applyFont="1" applyBorder="1" applyAlignment="1" applyProtection="1">
      <alignment vertical="center" wrapText="1"/>
    </xf>
    <xf numFmtId="0" fontId="14" fillId="0" borderId="7" xfId="15" applyFont="1" applyBorder="1" applyAlignment="1" applyProtection="1">
      <alignment horizontal="center" vertical="center" wrapText="1"/>
    </xf>
    <xf numFmtId="0" fontId="14" fillId="0" borderId="8" xfId="15" applyFont="1" applyBorder="1" applyAlignment="1" applyProtection="1">
      <alignment horizontal="center" vertical="center" wrapText="1"/>
    </xf>
    <xf numFmtId="0" fontId="14" fillId="0" borderId="9" xfId="15" applyFont="1" applyBorder="1" applyAlignment="1" applyProtection="1">
      <alignment horizontal="center" vertical="center" wrapText="1"/>
    </xf>
    <xf numFmtId="0" fontId="14" fillId="0" borderId="10" xfId="15" applyFont="1" applyBorder="1" applyAlignment="1" applyProtection="1">
      <alignment horizontal="center" vertical="center" wrapText="1"/>
    </xf>
    <xf numFmtId="0" fontId="14" fillId="0" borderId="11" xfId="15" applyFont="1" applyBorder="1" applyAlignment="1" applyProtection="1">
      <alignment horizontal="center" vertical="center" wrapText="1"/>
    </xf>
    <xf numFmtId="0" fontId="14" fillId="0" borderId="12" xfId="15" applyFont="1" applyBorder="1" applyAlignment="1" applyProtection="1">
      <alignment horizontal="center" vertical="center" wrapText="1"/>
    </xf>
    <xf numFmtId="0" fontId="14" fillId="0" borderId="4" xfId="15" applyFont="1" applyFill="1" applyBorder="1" applyAlignment="1" applyProtection="1">
      <alignment horizontal="center" vertical="center"/>
    </xf>
    <xf numFmtId="0" fontId="26" fillId="3" borderId="4" xfId="15" applyFont="1" applyFill="1" applyBorder="1" applyAlignment="1" applyProtection="1">
      <alignment vertical="center" wrapText="1"/>
      <protection locked="0"/>
    </xf>
    <xf numFmtId="0" fontId="14" fillId="3" borderId="4" xfId="15" applyFont="1" applyFill="1" applyBorder="1" applyAlignment="1" applyProtection="1">
      <alignment horizontal="center" vertical="center"/>
      <protection locked="0"/>
    </xf>
    <xf numFmtId="0" fontId="14" fillId="5" borderId="4" xfId="15" applyFont="1" applyFill="1" applyBorder="1" applyAlignment="1" applyProtection="1">
      <alignment vertical="center"/>
    </xf>
    <xf numFmtId="0" fontId="77" fillId="5" borderId="4" xfId="15" applyFont="1" applyFill="1" applyBorder="1" applyAlignment="1" applyProtection="1">
      <alignment horizontal="left" vertical="center" wrapText="1"/>
    </xf>
    <xf numFmtId="38" fontId="14" fillId="5" borderId="4" xfId="18" applyFont="1" applyFill="1" applyBorder="1" applyAlignment="1" applyProtection="1">
      <alignment horizontal="center" vertical="center"/>
    </xf>
    <xf numFmtId="0" fontId="14" fillId="3" borderId="7" xfId="15" applyFont="1" applyFill="1" applyBorder="1" applyAlignment="1" applyProtection="1">
      <alignment horizontal="center" vertical="center"/>
      <protection locked="0"/>
    </xf>
    <xf numFmtId="0" fontId="14" fillId="3" borderId="8" xfId="15" applyFont="1" applyFill="1" applyBorder="1" applyAlignment="1" applyProtection="1">
      <alignment horizontal="center" vertical="center"/>
      <protection locked="0"/>
    </xf>
    <xf numFmtId="0" fontId="14" fillId="3" borderId="9" xfId="15" applyFont="1" applyFill="1" applyBorder="1" applyAlignment="1" applyProtection="1">
      <alignment horizontal="center" vertical="center"/>
      <protection locked="0"/>
    </xf>
    <xf numFmtId="0" fontId="14" fillId="3" borderId="10" xfId="15" applyFont="1" applyFill="1" applyBorder="1" applyAlignment="1" applyProtection="1">
      <alignment horizontal="center" vertical="center"/>
      <protection locked="0"/>
    </xf>
    <xf numFmtId="0" fontId="14" fillId="3" borderId="11" xfId="15" applyFont="1" applyFill="1" applyBorder="1" applyAlignment="1" applyProtection="1">
      <alignment horizontal="center" vertical="center"/>
      <protection locked="0"/>
    </xf>
    <xf numFmtId="0" fontId="14" fillId="3" borderId="12" xfId="15" applyFont="1" applyFill="1" applyBorder="1" applyAlignment="1" applyProtection="1">
      <alignment horizontal="center" vertical="center"/>
      <protection locked="0"/>
    </xf>
    <xf numFmtId="0" fontId="14" fillId="5" borderId="4" xfId="15" applyFont="1" applyFill="1" applyBorder="1" applyAlignment="1" applyProtection="1">
      <alignment vertical="center" wrapText="1"/>
    </xf>
    <xf numFmtId="0" fontId="14" fillId="2" borderId="13" xfId="15" applyFont="1" applyFill="1" applyBorder="1" applyAlignment="1" applyProtection="1">
      <alignment horizontal="center" vertical="center" wrapText="1"/>
    </xf>
    <xf numFmtId="0" fontId="14" fillId="2" borderId="0" xfId="15" applyFont="1" applyFill="1" applyAlignment="1" applyProtection="1">
      <alignment horizontal="center" vertical="center" wrapText="1"/>
    </xf>
    <xf numFmtId="0" fontId="14" fillId="2" borderId="14" xfId="15" applyFont="1" applyFill="1" applyBorder="1" applyAlignment="1" applyProtection="1">
      <alignment horizontal="center" vertical="center" wrapText="1"/>
    </xf>
    <xf numFmtId="0" fontId="14" fillId="2" borderId="10" xfId="15" applyFont="1" applyFill="1" applyBorder="1" applyAlignment="1" applyProtection="1">
      <alignment horizontal="center" vertical="center" wrapText="1"/>
    </xf>
    <xf numFmtId="0" fontId="14" fillId="2" borderId="11" xfId="15" applyFont="1" applyFill="1" applyBorder="1" applyAlignment="1" applyProtection="1">
      <alignment horizontal="center" vertical="center" wrapText="1"/>
    </xf>
    <xf numFmtId="0" fontId="14" fillId="2" borderId="12" xfId="15" applyFont="1" applyFill="1" applyBorder="1" applyAlignment="1" applyProtection="1">
      <alignment horizontal="center" vertical="center" wrapText="1"/>
    </xf>
    <xf numFmtId="0" fontId="114" fillId="0" borderId="0" xfId="21" applyFont="1" applyFill="1" applyAlignment="1" applyProtection="1">
      <alignment horizontal="left" vertical="center"/>
    </xf>
    <xf numFmtId="0" fontId="78" fillId="0" borderId="0" xfId="2" applyFont="1" applyFill="1" applyAlignment="1" applyProtection="1">
      <alignment horizontal="center" vertical="center" wrapText="1"/>
    </xf>
    <xf numFmtId="0" fontId="14" fillId="2" borderId="4" xfId="2" applyFont="1" applyFill="1" applyBorder="1" applyAlignment="1" applyProtection="1">
      <alignment horizontal="center" vertical="center"/>
    </xf>
    <xf numFmtId="0" fontId="14" fillId="4" borderId="0" xfId="15" applyFont="1" applyFill="1" applyAlignment="1" applyProtection="1">
      <alignment vertical="center" wrapText="1"/>
    </xf>
    <xf numFmtId="0" fontId="14" fillId="0" borderId="0" xfId="15" applyFont="1" applyAlignment="1">
      <alignment horizontal="center" vertical="center"/>
    </xf>
    <xf numFmtId="56" fontId="94" fillId="16" borderId="1" xfId="11" quotePrefix="1" applyNumberFormat="1" applyFont="1" applyFill="1" applyBorder="1" applyAlignment="1">
      <alignment horizontal="right" vertical="center"/>
    </xf>
    <xf numFmtId="56" fontId="94" fillId="16" borderId="2" xfId="11" quotePrefix="1" applyNumberFormat="1" applyFont="1" applyFill="1" applyBorder="1" applyAlignment="1">
      <alignment horizontal="right" vertical="center"/>
    </xf>
    <xf numFmtId="56" fontId="94" fillId="16" borderId="3" xfId="11" quotePrefix="1" applyNumberFormat="1" applyFont="1" applyFill="1" applyBorder="1" applyAlignment="1">
      <alignment horizontal="right" vertical="center"/>
    </xf>
    <xf numFmtId="0" fontId="94" fillId="16" borderId="4" xfId="11" applyFont="1" applyFill="1" applyBorder="1">
      <alignment vertical="center"/>
    </xf>
    <xf numFmtId="0" fontId="94" fillId="8" borderId="4" xfId="11" applyFont="1" applyFill="1" applyBorder="1" applyAlignment="1" applyProtection="1">
      <alignment horizontal="center" vertical="center" wrapText="1"/>
      <protection locked="0"/>
    </xf>
    <xf numFmtId="0" fontId="94" fillId="16" borderId="4" xfId="11" applyFont="1" applyFill="1" applyBorder="1" applyAlignment="1">
      <alignment vertical="center" wrapText="1"/>
    </xf>
    <xf numFmtId="0" fontId="25" fillId="0" borderId="4" xfId="11" applyFont="1" applyFill="1" applyBorder="1" applyAlignment="1">
      <alignment vertical="center" wrapText="1"/>
    </xf>
    <xf numFmtId="0" fontId="25" fillId="0" borderId="4" xfId="11" applyFont="1" applyFill="1" applyBorder="1">
      <alignment vertical="center"/>
    </xf>
    <xf numFmtId="0" fontId="94" fillId="14" borderId="4" xfId="11" applyFont="1" applyFill="1" applyBorder="1" applyProtection="1">
      <alignment vertical="center"/>
      <protection locked="0"/>
    </xf>
    <xf numFmtId="0" fontId="94" fillId="16" borderId="1" xfId="11" applyFont="1" applyFill="1" applyBorder="1">
      <alignment vertical="center"/>
    </xf>
    <xf numFmtId="0" fontId="94" fillId="16" borderId="2" xfId="11" applyFont="1" applyFill="1" applyBorder="1">
      <alignment vertical="center"/>
    </xf>
    <xf numFmtId="0" fontId="94" fillId="16" borderId="3" xfId="11" applyFont="1" applyFill="1" applyBorder="1">
      <alignment vertical="center"/>
    </xf>
    <xf numFmtId="0" fontId="94" fillId="16" borderId="1" xfId="11" applyFont="1" applyFill="1" applyBorder="1" applyAlignment="1">
      <alignment vertical="center" wrapText="1"/>
    </xf>
    <xf numFmtId="0" fontId="94" fillId="16" borderId="2" xfId="11" applyFont="1" applyFill="1" applyBorder="1" applyAlignment="1">
      <alignment vertical="center" wrapText="1"/>
    </xf>
    <xf numFmtId="0" fontId="94" fillId="16" borderId="3" xfId="11" applyFont="1" applyFill="1" applyBorder="1" applyAlignment="1">
      <alignment vertical="center" wrapText="1"/>
    </xf>
    <xf numFmtId="0" fontId="76" fillId="14" borderId="4" xfId="11" applyFont="1" applyFill="1" applyBorder="1" applyProtection="1">
      <alignment vertical="center"/>
      <protection locked="0"/>
    </xf>
    <xf numFmtId="56" fontId="94" fillId="0" borderId="1" xfId="11" quotePrefix="1" applyNumberFormat="1" applyFont="1" applyBorder="1" applyAlignment="1">
      <alignment horizontal="right" vertical="center"/>
    </xf>
    <xf numFmtId="56" fontId="94" fillId="0" borderId="2" xfId="11" quotePrefix="1" applyNumberFormat="1" applyFont="1" applyBorder="1" applyAlignment="1">
      <alignment horizontal="right" vertical="center"/>
    </xf>
    <xf numFmtId="56" fontId="94" fillId="0" borderId="3" xfId="11" quotePrefix="1" applyNumberFormat="1" applyFont="1" applyBorder="1" applyAlignment="1">
      <alignment horizontal="right" vertical="center"/>
    </xf>
    <xf numFmtId="0" fontId="94" fillId="0" borderId="4" xfId="11" applyFont="1" applyFill="1" applyBorder="1">
      <alignment vertical="center"/>
    </xf>
    <xf numFmtId="0" fontId="94" fillId="0" borderId="4" xfId="11" applyFont="1" applyBorder="1">
      <alignment vertical="center"/>
    </xf>
    <xf numFmtId="0" fontId="26" fillId="16" borderId="1" xfId="11" applyFont="1" applyFill="1" applyBorder="1" applyAlignment="1">
      <alignment vertical="center" wrapText="1"/>
    </xf>
    <xf numFmtId="0" fontId="26" fillId="16" borderId="2" xfId="11" applyFont="1" applyFill="1" applyBorder="1" applyAlignment="1">
      <alignment vertical="center" wrapText="1"/>
    </xf>
    <xf numFmtId="0" fontId="26" fillId="16" borderId="3" xfId="11" applyFont="1" applyFill="1" applyBorder="1" applyAlignment="1">
      <alignment vertical="center" wrapText="1"/>
    </xf>
    <xf numFmtId="0" fontId="25" fillId="16" borderId="1" xfId="11" applyFont="1" applyFill="1" applyBorder="1" applyAlignment="1">
      <alignment vertical="center" wrapText="1"/>
    </xf>
    <xf numFmtId="0" fontId="25" fillId="16" borderId="2" xfId="11" applyFont="1" applyFill="1" applyBorder="1" applyAlignment="1">
      <alignment vertical="center" wrapText="1"/>
    </xf>
    <xf numFmtId="0" fontId="25" fillId="16" borderId="3" xfId="11" applyFont="1" applyFill="1" applyBorder="1" applyAlignment="1">
      <alignment vertical="center" wrapText="1"/>
    </xf>
    <xf numFmtId="0" fontId="25" fillId="0" borderId="1" xfId="11" applyFont="1" applyFill="1" applyBorder="1" applyAlignment="1">
      <alignment vertical="center" wrapText="1"/>
    </xf>
    <xf numFmtId="0" fontId="25" fillId="0" borderId="2" xfId="11" applyFont="1" applyFill="1" applyBorder="1" applyAlignment="1">
      <alignment vertical="center" wrapText="1"/>
    </xf>
    <xf numFmtId="0" fontId="25" fillId="0" borderId="3" xfId="11" applyFont="1" applyFill="1" applyBorder="1" applyAlignment="1">
      <alignment vertical="center" wrapText="1"/>
    </xf>
    <xf numFmtId="0" fontId="25" fillId="0" borderId="2" xfId="11" applyFont="1" applyFill="1" applyBorder="1">
      <alignment vertical="center"/>
    </xf>
    <xf numFmtId="0" fontId="25" fillId="0" borderId="3" xfId="11" applyFont="1" applyFill="1" applyBorder="1">
      <alignment vertical="center"/>
    </xf>
    <xf numFmtId="0" fontId="25" fillId="16" borderId="4" xfId="11" applyFont="1" applyFill="1" applyBorder="1" applyAlignment="1">
      <alignment vertical="center" wrapText="1"/>
    </xf>
    <xf numFmtId="56" fontId="94" fillId="16" borderId="4" xfId="11" quotePrefix="1" applyNumberFormat="1" applyFont="1" applyFill="1" applyBorder="1" applyAlignment="1">
      <alignment horizontal="right" vertical="center"/>
    </xf>
    <xf numFmtId="0" fontId="25" fillId="16" borderId="4" xfId="11" applyFont="1" applyFill="1" applyBorder="1">
      <alignment vertical="center"/>
    </xf>
    <xf numFmtId="56" fontId="94" fillId="0" borderId="4" xfId="11" quotePrefix="1" applyNumberFormat="1" applyFont="1" applyBorder="1" applyAlignment="1">
      <alignment horizontal="right" vertical="center"/>
    </xf>
    <xf numFmtId="0" fontId="25" fillId="0" borderId="4" xfId="11" applyFont="1" applyBorder="1" applyAlignment="1">
      <alignment vertical="center" wrapText="1"/>
    </xf>
    <xf numFmtId="0" fontId="94" fillId="0" borderId="4" xfId="11" applyFont="1" applyFill="1" applyBorder="1" applyAlignment="1">
      <alignment vertical="center" wrapText="1"/>
    </xf>
    <xf numFmtId="0" fontId="25" fillId="0" borderId="4" xfId="11" applyFont="1" applyBorder="1">
      <alignment vertical="center"/>
    </xf>
    <xf numFmtId="0" fontId="92" fillId="15" borderId="4" xfId="11" applyFont="1" applyFill="1" applyBorder="1">
      <alignment vertical="center"/>
    </xf>
    <xf numFmtId="0" fontId="94" fillId="8" borderId="4" xfId="11" applyFont="1" applyFill="1" applyBorder="1" applyAlignment="1" applyProtection="1">
      <alignment horizontal="center" vertical="center"/>
      <protection locked="0"/>
    </xf>
    <xf numFmtId="0" fontId="26" fillId="0" borderId="4" xfId="11" applyFont="1" applyFill="1" applyBorder="1" applyAlignment="1">
      <alignment vertical="center" wrapText="1"/>
    </xf>
    <xf numFmtId="0" fontId="76" fillId="13" borderId="10" xfId="11" applyFont="1" applyFill="1" applyBorder="1" applyAlignment="1">
      <alignment horizontal="center" vertical="center"/>
    </xf>
    <xf numFmtId="0" fontId="76" fillId="13" borderId="11" xfId="11" applyFont="1" applyFill="1" applyBorder="1" applyAlignment="1">
      <alignment horizontal="center" vertical="center"/>
    </xf>
    <xf numFmtId="0" fontId="76" fillId="13" borderId="12" xfId="11" applyFont="1" applyFill="1" applyBorder="1" applyAlignment="1">
      <alignment horizontal="center" vertical="center"/>
    </xf>
    <xf numFmtId="0" fontId="76" fillId="8" borderId="10" xfId="11" applyFont="1" applyFill="1" applyBorder="1" applyAlignment="1" applyProtection="1">
      <alignment vertical="center" shrinkToFit="1"/>
      <protection locked="0"/>
    </xf>
    <xf numFmtId="0" fontId="76" fillId="8" borderId="11" xfId="11" applyFont="1" applyFill="1" applyBorder="1" applyAlignment="1" applyProtection="1">
      <alignment vertical="center" shrinkToFit="1"/>
      <protection locked="0"/>
    </xf>
    <xf numFmtId="0" fontId="14" fillId="8" borderId="12" xfId="24" applyFont="1" applyFill="1" applyBorder="1" applyProtection="1">
      <alignment vertical="center"/>
      <protection locked="0"/>
    </xf>
    <xf numFmtId="0" fontId="76" fillId="13" borderId="4" xfId="11" applyFont="1" applyFill="1" applyBorder="1" applyAlignment="1">
      <alignment horizontal="center" vertical="center"/>
    </xf>
    <xf numFmtId="0" fontId="14" fillId="0" borderId="4" xfId="24" applyFont="1" applyBorder="1" applyProtection="1">
      <alignment vertical="center"/>
      <protection locked="0"/>
    </xf>
    <xf numFmtId="0" fontId="76" fillId="13" borderId="4" xfId="11" applyFont="1" applyFill="1" applyBorder="1" applyAlignment="1">
      <alignment horizontal="center" vertical="center" wrapText="1"/>
    </xf>
    <xf numFmtId="0" fontId="76" fillId="13" borderId="1" xfId="11" applyFont="1" applyFill="1" applyBorder="1" applyAlignment="1">
      <alignment horizontal="center" vertical="center"/>
    </xf>
    <xf numFmtId="0" fontId="76" fillId="13" borderId="2" xfId="11" applyFont="1" applyFill="1" applyBorder="1" applyAlignment="1">
      <alignment horizontal="center" vertical="center"/>
    </xf>
    <xf numFmtId="0" fontId="76" fillId="13" borderId="3" xfId="11" applyFont="1" applyFill="1" applyBorder="1" applyAlignment="1">
      <alignment horizontal="center" vertical="center"/>
    </xf>
    <xf numFmtId="0" fontId="76" fillId="8" borderId="4" xfId="2" applyFont="1" applyFill="1" applyBorder="1" applyAlignment="1">
      <alignment horizontal="center" vertical="center" wrapText="1"/>
    </xf>
    <xf numFmtId="0" fontId="76" fillId="9" borderId="4" xfId="2" applyFont="1" applyFill="1" applyBorder="1" applyAlignment="1">
      <alignment horizontal="center" vertical="center" wrapText="1"/>
    </xf>
    <xf numFmtId="0" fontId="93" fillId="14" borderId="4" xfId="11" applyFont="1" applyFill="1" applyBorder="1" applyAlignment="1">
      <alignment horizontal="center" vertical="center" wrapText="1"/>
    </xf>
    <xf numFmtId="0" fontId="14" fillId="0" borderId="4" xfId="24" applyFont="1" applyBorder="1" applyAlignment="1">
      <alignment horizontal="center" vertical="center"/>
    </xf>
    <xf numFmtId="0" fontId="76" fillId="9" borderId="4" xfId="11" applyFont="1" applyFill="1" applyBorder="1" applyAlignment="1">
      <alignment vertical="center" shrinkToFit="1"/>
    </xf>
    <xf numFmtId="0" fontId="14" fillId="0" borderId="4" xfId="24" applyFont="1" applyBorder="1">
      <alignment vertical="center"/>
    </xf>
    <xf numFmtId="0" fontId="76" fillId="0" borderId="0" xfId="11" applyFont="1" applyAlignment="1">
      <alignment horizontal="center" vertical="center"/>
    </xf>
    <xf numFmtId="0" fontId="90" fillId="0" borderId="0" xfId="11" applyFont="1" applyFill="1" applyAlignment="1">
      <alignment horizontal="center" vertical="center" wrapText="1"/>
    </xf>
    <xf numFmtId="0" fontId="92" fillId="0" borderId="11" xfId="11" applyFont="1" applyBorder="1" applyAlignment="1">
      <alignment horizontal="left" vertical="center" wrapText="1"/>
    </xf>
    <xf numFmtId="0" fontId="92" fillId="0" borderId="0" xfId="11" applyFont="1" applyAlignment="1">
      <alignment vertical="center" wrapText="1"/>
    </xf>
    <xf numFmtId="0" fontId="14" fillId="5" borderId="7" xfId="2" applyFont="1" applyFill="1" applyBorder="1">
      <alignment vertical="center"/>
    </xf>
    <xf numFmtId="0" fontId="14" fillId="5" borderId="8" xfId="2" applyFont="1" applyFill="1" applyBorder="1">
      <alignment vertical="center"/>
    </xf>
    <xf numFmtId="0" fontId="14" fillId="5" borderId="9" xfId="2" applyFont="1" applyFill="1" applyBorder="1">
      <alignment vertical="center"/>
    </xf>
    <xf numFmtId="0" fontId="76" fillId="0" borderId="4" xfId="2" applyFont="1" applyBorder="1" applyAlignment="1">
      <alignment horizontal="center" vertical="center"/>
    </xf>
    <xf numFmtId="0" fontId="70" fillId="0" borderId="0" xfId="21" applyFill="1" applyAlignment="1">
      <alignment horizontal="left" vertical="center"/>
    </xf>
    <xf numFmtId="0" fontId="38" fillId="3" borderId="1" xfId="57" quotePrefix="1" applyFont="1" applyFill="1" applyBorder="1" applyAlignment="1" applyProtection="1">
      <alignment horizontal="left" vertical="center"/>
      <protection locked="0"/>
    </xf>
    <xf numFmtId="0" fontId="0" fillId="3" borderId="2"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28" fillId="3" borderId="1" xfId="57"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38" fillId="0" borderId="0" xfId="57" quotePrefix="1" applyFont="1" applyAlignment="1" applyProtection="1">
      <alignment horizontal="left" vertical="center"/>
    </xf>
    <xf numFmtId="0" fontId="28" fillId="0" borderId="0" xfId="57" applyFont="1" applyAlignment="1" applyProtection="1">
      <alignment horizontal="left" vertical="center"/>
    </xf>
    <xf numFmtId="0" fontId="38" fillId="3" borderId="7" xfId="57" applyFont="1" applyFill="1" applyBorder="1" applyAlignment="1" applyProtection="1">
      <alignment vertical="center" wrapText="1"/>
      <protection locked="0"/>
    </xf>
    <xf numFmtId="0" fontId="0" fillId="3" borderId="8" xfId="0" applyFill="1" applyBorder="1" applyAlignment="1" applyProtection="1">
      <alignment vertical="center" wrapText="1"/>
      <protection locked="0"/>
    </xf>
    <xf numFmtId="0" fontId="0" fillId="3" borderId="9" xfId="0" applyFill="1" applyBorder="1" applyAlignment="1" applyProtection="1">
      <alignment vertical="center" wrapText="1"/>
      <protection locked="0"/>
    </xf>
    <xf numFmtId="0" fontId="0" fillId="3" borderId="13" xfId="0" applyFill="1" applyBorder="1" applyAlignment="1" applyProtection="1">
      <alignment vertical="center" wrapText="1"/>
      <protection locked="0"/>
    </xf>
    <xf numFmtId="0" fontId="0" fillId="3" borderId="0" xfId="0" applyFill="1" applyAlignment="1" applyProtection="1">
      <alignment vertical="center" wrapText="1"/>
      <protection locked="0"/>
    </xf>
    <xf numFmtId="0" fontId="0" fillId="3" borderId="14" xfId="0" applyFill="1" applyBorder="1" applyAlignment="1" applyProtection="1">
      <alignment vertical="center" wrapText="1"/>
      <protection locked="0"/>
    </xf>
    <xf numFmtId="0" fontId="0" fillId="3" borderId="10" xfId="0" applyFill="1" applyBorder="1" applyAlignment="1" applyProtection="1">
      <alignment vertical="center" wrapText="1"/>
      <protection locked="0"/>
    </xf>
    <xf numFmtId="0" fontId="0" fillId="3" borderId="11" xfId="0" applyFill="1" applyBorder="1" applyAlignment="1" applyProtection="1">
      <alignment vertical="center" wrapText="1"/>
      <protection locked="0"/>
    </xf>
    <xf numFmtId="0" fontId="0" fillId="3" borderId="12" xfId="0" applyFill="1" applyBorder="1" applyAlignment="1" applyProtection="1">
      <alignment vertical="center" wrapText="1"/>
      <protection locked="0"/>
    </xf>
    <xf numFmtId="0" fontId="38" fillId="0" borderId="11" xfId="57" quotePrefix="1" applyFont="1" applyBorder="1" applyAlignment="1" applyProtection="1">
      <alignment horizontal="left" vertical="center"/>
    </xf>
    <xf numFmtId="0" fontId="0" fillId="0" borderId="11" xfId="0" applyBorder="1" applyAlignment="1" applyProtection="1">
      <alignment horizontal="left" vertical="center"/>
    </xf>
    <xf numFmtId="0" fontId="1" fillId="3" borderId="1" xfId="57" applyFill="1" applyBorder="1" applyProtection="1">
      <alignment vertical="center"/>
      <protection locked="0"/>
    </xf>
    <xf numFmtId="0" fontId="0" fillId="3" borderId="3" xfId="0" applyFill="1" applyBorder="1" applyProtection="1">
      <alignment vertical="center"/>
      <protection locked="0"/>
    </xf>
    <xf numFmtId="0" fontId="67" fillId="0" borderId="0" xfId="57" applyFont="1" applyProtection="1">
      <alignment vertical="center"/>
    </xf>
    <xf numFmtId="0" fontId="0" fillId="0" borderId="0" xfId="0" applyProtection="1">
      <alignment vertical="center"/>
    </xf>
    <xf numFmtId="0" fontId="70" fillId="0" borderId="0" xfId="21" applyProtection="1">
      <alignment vertical="center"/>
    </xf>
    <xf numFmtId="177" fontId="38" fillId="0" borderId="0" xfId="57" applyNumberFormat="1" applyFont="1" applyProtection="1">
      <alignment vertical="center"/>
    </xf>
    <xf numFmtId="177" fontId="38" fillId="0" borderId="0" xfId="57" applyNumberFormat="1" applyFont="1" applyAlignment="1" applyProtection="1">
      <alignment horizontal="right" vertical="center"/>
    </xf>
    <xf numFmtId="0" fontId="38" fillId="22" borderId="1" xfId="57" applyFont="1" applyFill="1" applyBorder="1" applyProtection="1">
      <alignment vertical="center"/>
      <protection hidden="1"/>
    </xf>
    <xf numFmtId="0" fontId="38" fillId="22" borderId="3" xfId="57" applyFont="1" applyFill="1" applyBorder="1" applyProtection="1">
      <alignment vertical="center"/>
      <protection hidden="1"/>
    </xf>
    <xf numFmtId="0" fontId="28" fillId="0" borderId="4" xfId="57" applyFont="1" applyBorder="1" applyAlignment="1" applyProtection="1">
      <alignment horizontal="center" vertical="center" wrapText="1"/>
    </xf>
    <xf numFmtId="0" fontId="38" fillId="3" borderId="4" xfId="57" applyFont="1" applyFill="1" applyBorder="1" applyAlignment="1" applyProtection="1">
      <alignment horizontal="center" vertical="center"/>
    </xf>
    <xf numFmtId="0" fontId="38" fillId="22" borderId="4" xfId="57" applyFont="1" applyFill="1" applyBorder="1" applyAlignment="1" applyProtection="1">
      <alignment horizontal="center" vertical="center" wrapText="1"/>
    </xf>
    <xf numFmtId="0" fontId="38" fillId="22" borderId="4" xfId="57" applyFont="1" applyFill="1" applyBorder="1" applyAlignment="1" applyProtection="1">
      <alignment horizontal="center" vertical="center"/>
    </xf>
    <xf numFmtId="0" fontId="73" fillId="10" borderId="4" xfId="57" applyFont="1" applyFill="1" applyBorder="1" applyAlignment="1" applyProtection="1">
      <alignment horizontal="center" vertical="center" wrapText="1"/>
    </xf>
    <xf numFmtId="0" fontId="39" fillId="10" borderId="4" xfId="57" applyFont="1" applyFill="1" applyBorder="1" applyAlignment="1" applyProtection="1">
      <alignment horizontal="center" vertical="center" wrapText="1"/>
    </xf>
    <xf numFmtId="0" fontId="38" fillId="22" borderId="2" xfId="57" applyFont="1" applyFill="1" applyBorder="1" applyProtection="1">
      <alignment vertical="center"/>
      <protection hidden="1"/>
    </xf>
    <xf numFmtId="0" fontId="67" fillId="0" borderId="0" xfId="57" applyFont="1" applyAlignment="1" applyProtection="1">
      <alignment horizontal="center" vertical="center" wrapText="1"/>
    </xf>
    <xf numFmtId="0" fontId="24" fillId="0" borderId="0" xfId="57" applyFont="1" applyAlignment="1" applyProtection="1">
      <alignment horizontal="left" vertical="center" wrapText="1"/>
    </xf>
    <xf numFmtId="0" fontId="112" fillId="0" borderId="0" xfId="57" applyFont="1" applyAlignment="1" applyProtection="1">
      <alignment horizontal="center" vertical="top"/>
    </xf>
    <xf numFmtId="0" fontId="112" fillId="0" borderId="0" xfId="0" applyFont="1" applyAlignment="1" applyProtection="1">
      <alignment horizontal="center" vertical="center"/>
    </xf>
    <xf numFmtId="0" fontId="26" fillId="3" borderId="84" xfId="0" applyFont="1" applyFill="1" applyBorder="1" applyAlignment="1" applyProtection="1">
      <alignment horizontal="left" vertical="center" wrapText="1"/>
      <protection locked="0"/>
    </xf>
    <xf numFmtId="0" fontId="26" fillId="3" borderId="85" xfId="0" applyFont="1" applyFill="1" applyBorder="1" applyAlignment="1" applyProtection="1">
      <alignment horizontal="left" vertical="center" wrapText="1"/>
      <protection locked="0"/>
    </xf>
    <xf numFmtId="0" fontId="26" fillId="3" borderId="133" xfId="0" applyFont="1" applyFill="1" applyBorder="1" applyAlignment="1" applyProtection="1">
      <alignment horizontal="left" vertical="center" wrapText="1"/>
      <protection locked="0"/>
    </xf>
    <xf numFmtId="0" fontId="26" fillId="3" borderId="134" xfId="0" applyFont="1" applyFill="1" applyBorder="1" applyAlignment="1" applyProtection="1">
      <alignment horizontal="left" vertical="center" wrapText="1"/>
      <protection locked="0"/>
    </xf>
    <xf numFmtId="0" fontId="26" fillId="0" borderId="98" xfId="58" applyFont="1" applyFill="1" applyBorder="1" applyAlignment="1">
      <alignment horizontal="left" vertical="center" wrapText="1"/>
    </xf>
    <xf numFmtId="0" fontId="26" fillId="0" borderId="131" xfId="58" applyFont="1" applyFill="1" applyBorder="1" applyAlignment="1">
      <alignment horizontal="left" vertical="center" wrapText="1"/>
    </xf>
    <xf numFmtId="0" fontId="125" fillId="24" borderId="115" xfId="58" applyFont="1" applyFill="1" applyBorder="1" applyAlignment="1">
      <alignment horizontal="center" vertical="center" wrapText="1"/>
    </xf>
    <xf numFmtId="0" fontId="125" fillId="24" borderId="99" xfId="58" applyFont="1" applyFill="1" applyBorder="1" applyAlignment="1">
      <alignment horizontal="center" vertical="center" wrapText="1"/>
    </xf>
    <xf numFmtId="0" fontId="26" fillId="0" borderId="115" xfId="58" applyFont="1" applyBorder="1" applyAlignment="1">
      <alignment horizontal="left" vertical="center" wrapText="1"/>
    </xf>
    <xf numFmtId="0" fontId="26" fillId="0" borderId="99" xfId="58" applyFont="1" applyBorder="1" applyAlignment="1">
      <alignment horizontal="left" vertical="center" wrapText="1"/>
    </xf>
    <xf numFmtId="0" fontId="26" fillId="3" borderId="111" xfId="0" applyFont="1" applyFill="1" applyBorder="1" applyAlignment="1" applyProtection="1">
      <alignment horizontal="left" vertical="center" wrapText="1"/>
      <protection locked="0"/>
    </xf>
    <xf numFmtId="0" fontId="26" fillId="3" borderId="80" xfId="0" applyFont="1" applyFill="1" applyBorder="1" applyAlignment="1" applyProtection="1">
      <alignment horizontal="left" vertical="center" wrapText="1"/>
      <protection locked="0"/>
    </xf>
    <xf numFmtId="0" fontId="70" fillId="0" borderId="0" xfId="21" applyFill="1" applyAlignment="1" applyProtection="1">
      <alignment vertical="center"/>
    </xf>
    <xf numFmtId="0" fontId="0" fillId="2" borderId="4" xfId="0" applyFill="1" applyBorder="1" applyAlignment="1">
      <alignment horizontal="center" vertical="center"/>
    </xf>
    <xf numFmtId="0" fontId="0" fillId="5" borderId="4" xfId="0" applyFill="1" applyBorder="1" applyAlignment="1" applyProtection="1">
      <alignment horizontal="center" vertical="center"/>
      <protection hidden="1"/>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xf>
    <xf numFmtId="0" fontId="26" fillId="3" borderId="7" xfId="0" applyFont="1" applyFill="1" applyBorder="1" applyAlignment="1">
      <alignment horizontal="center" vertical="center"/>
    </xf>
    <xf numFmtId="0" fontId="26" fillId="3" borderId="8" xfId="0" applyFont="1" applyFill="1" applyBorder="1" applyAlignment="1">
      <alignment horizontal="center" vertical="center"/>
    </xf>
    <xf numFmtId="0" fontId="26" fillId="3" borderId="9" xfId="0" applyFont="1" applyFill="1" applyBorder="1" applyAlignment="1">
      <alignment horizontal="center" vertical="center"/>
    </xf>
    <xf numFmtId="0" fontId="26" fillId="3" borderId="10" xfId="0" applyFont="1" applyFill="1" applyBorder="1" applyAlignment="1">
      <alignment horizontal="center" vertical="center"/>
    </xf>
    <xf numFmtId="0" fontId="26" fillId="3" borderId="11" xfId="0" applyFont="1" applyFill="1" applyBorder="1" applyAlignment="1">
      <alignment horizontal="center" vertical="center"/>
    </xf>
    <xf numFmtId="0" fontId="26" fillId="3" borderId="12" xfId="0" applyFont="1" applyFill="1" applyBorder="1" applyAlignment="1">
      <alignment horizontal="center" vertical="center"/>
    </xf>
    <xf numFmtId="0" fontId="26" fillId="5" borderId="7" xfId="0" applyFont="1" applyFill="1" applyBorder="1" applyAlignment="1">
      <alignment horizontal="center" vertical="center" wrapText="1"/>
    </xf>
    <xf numFmtId="0" fontId="26" fillId="5" borderId="8" xfId="0" applyFont="1" applyFill="1" applyBorder="1" applyAlignment="1">
      <alignment horizontal="center" vertical="center"/>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6" fillId="5" borderId="12" xfId="0" applyFont="1" applyFill="1" applyBorder="1" applyAlignment="1">
      <alignment horizontal="center" vertical="center"/>
    </xf>
    <xf numFmtId="0" fontId="77" fillId="12" borderId="36" xfId="0" applyFont="1" applyFill="1" applyBorder="1" applyAlignment="1">
      <alignment horizontal="center" vertical="center" textRotation="255" wrapText="1"/>
    </xf>
    <xf numFmtId="0" fontId="77" fillId="12" borderId="20" xfId="0" applyFont="1" applyFill="1" applyBorder="1" applyAlignment="1">
      <alignment horizontal="center" vertical="center" textRotation="255" wrapText="1"/>
    </xf>
    <xf numFmtId="0" fontId="77" fillId="12" borderId="21" xfId="0" applyFont="1" applyFill="1" applyBorder="1" applyAlignment="1">
      <alignment horizontal="center" vertical="center" textRotation="255" wrapText="1"/>
    </xf>
    <xf numFmtId="0" fontId="77" fillId="12" borderId="28" xfId="0" applyFont="1" applyFill="1" applyBorder="1" applyAlignment="1">
      <alignment horizontal="center" vertical="center" textRotation="255" wrapText="1"/>
    </xf>
    <xf numFmtId="0" fontId="77" fillId="12" borderId="0" xfId="0" applyFont="1" applyFill="1" applyAlignment="1">
      <alignment horizontal="center" vertical="center" textRotation="255" wrapText="1"/>
    </xf>
    <xf numFmtId="0" fontId="77" fillId="12" borderId="14" xfId="0" applyFont="1" applyFill="1" applyBorder="1" applyAlignment="1">
      <alignment horizontal="center" vertical="center" textRotation="255" wrapText="1"/>
    </xf>
    <xf numFmtId="0" fontId="77" fillId="12" borderId="39" xfId="0" applyFont="1" applyFill="1" applyBorder="1" applyAlignment="1">
      <alignment horizontal="center" vertical="center" textRotation="255" wrapText="1"/>
    </xf>
    <xf numFmtId="0" fontId="77" fillId="12" borderId="17" xfId="0" applyFont="1" applyFill="1" applyBorder="1" applyAlignment="1">
      <alignment horizontal="center" vertical="center" textRotation="255" wrapText="1"/>
    </xf>
    <xf numFmtId="0" fontId="77" fillId="12" borderId="18" xfId="0" applyFont="1" applyFill="1" applyBorder="1" applyAlignment="1">
      <alignment horizontal="center" vertical="center" textRotation="255" wrapText="1"/>
    </xf>
    <xf numFmtId="0" fontId="77" fillId="12" borderId="19" xfId="0" applyFont="1" applyFill="1" applyBorder="1" applyAlignment="1">
      <alignment horizontal="center" vertical="center" textRotation="255" wrapText="1"/>
    </xf>
    <xf numFmtId="0" fontId="77" fillId="12" borderId="13" xfId="0" applyFont="1" applyFill="1" applyBorder="1" applyAlignment="1">
      <alignment horizontal="center" vertical="center" textRotation="255" wrapText="1"/>
    </xf>
    <xf numFmtId="0" fontId="77" fillId="12" borderId="16" xfId="0" applyFont="1" applyFill="1" applyBorder="1" applyAlignment="1">
      <alignment horizontal="center" vertical="center" textRotation="255" wrapText="1"/>
    </xf>
    <xf numFmtId="0" fontId="77" fillId="12" borderId="37" xfId="0" applyFont="1" applyFill="1" applyBorder="1" applyAlignment="1">
      <alignment horizontal="center" vertical="center" textRotation="255" wrapText="1"/>
    </xf>
    <xf numFmtId="0" fontId="77" fillId="12" borderId="29" xfId="0" applyFont="1" applyFill="1" applyBorder="1" applyAlignment="1">
      <alignment horizontal="center" vertical="center" textRotation="255" wrapText="1"/>
    </xf>
    <xf numFmtId="0" fontId="77" fillId="12" borderId="40" xfId="0" applyFont="1" applyFill="1" applyBorder="1" applyAlignment="1">
      <alignment horizontal="center" vertical="center" textRotation="255" wrapText="1"/>
    </xf>
    <xf numFmtId="0" fontId="77" fillId="4" borderId="1" xfId="0" applyFont="1" applyFill="1" applyBorder="1" applyAlignment="1">
      <alignment horizontal="center" vertical="center"/>
    </xf>
    <xf numFmtId="0" fontId="77" fillId="4" borderId="2" xfId="0" applyFont="1" applyFill="1" applyBorder="1" applyAlignment="1">
      <alignment horizontal="center" vertical="center"/>
    </xf>
    <xf numFmtId="0" fontId="77" fillId="4" borderId="3" xfId="0" applyFont="1" applyFill="1" applyBorder="1" applyAlignment="1">
      <alignment horizontal="center" vertical="center"/>
    </xf>
    <xf numFmtId="0" fontId="77" fillId="0" borderId="1" xfId="0" applyFont="1" applyBorder="1" applyAlignment="1">
      <alignment horizontal="center" vertical="center"/>
    </xf>
    <xf numFmtId="0" fontId="77" fillId="0" borderId="2" xfId="0" applyFont="1" applyBorder="1" applyAlignment="1">
      <alignment horizontal="center" vertical="center"/>
    </xf>
    <xf numFmtId="0" fontId="77" fillId="0" borderId="3" xfId="0" applyFont="1" applyBorder="1" applyAlignment="1">
      <alignment horizontal="center" vertical="center"/>
    </xf>
    <xf numFmtId="0" fontId="77" fillId="0" borderId="7" xfId="0" applyFont="1" applyFill="1" applyBorder="1" applyAlignment="1">
      <alignment horizontal="center" vertical="center" textRotation="255" wrapText="1"/>
    </xf>
    <xf numFmtId="0" fontId="77" fillId="0" borderId="8" xfId="0" applyFont="1" applyFill="1" applyBorder="1" applyAlignment="1">
      <alignment horizontal="center" vertical="center" textRotation="255" wrapText="1"/>
    </xf>
    <xf numFmtId="0" fontId="77" fillId="0" borderId="9" xfId="0" applyFont="1" applyFill="1" applyBorder="1" applyAlignment="1">
      <alignment horizontal="center" vertical="center" textRotation="255" wrapText="1"/>
    </xf>
    <xf numFmtId="0" fontId="77" fillId="0" borderId="13" xfId="0" applyFont="1" applyFill="1" applyBorder="1" applyAlignment="1">
      <alignment horizontal="center" vertical="center" textRotation="255" wrapText="1"/>
    </xf>
    <xf numFmtId="0" fontId="77" fillId="0" borderId="0" xfId="0" applyFont="1" applyFill="1" applyAlignment="1">
      <alignment horizontal="center" vertical="center" textRotation="255" wrapText="1"/>
    </xf>
    <xf numFmtId="0" fontId="77" fillId="0" borderId="14" xfId="0" applyFont="1" applyFill="1" applyBorder="1" applyAlignment="1">
      <alignment horizontal="center" vertical="center" textRotation="255" wrapText="1"/>
    </xf>
    <xf numFmtId="0" fontId="77" fillId="0" borderId="10" xfId="0" applyFont="1" applyFill="1" applyBorder="1" applyAlignment="1">
      <alignment horizontal="center" vertical="center" textRotation="255" wrapText="1"/>
    </xf>
    <xf numFmtId="0" fontId="77" fillId="0" borderId="11" xfId="0" applyFont="1" applyFill="1" applyBorder="1" applyAlignment="1">
      <alignment horizontal="center" vertical="center" textRotation="255" wrapText="1"/>
    </xf>
    <xf numFmtId="0" fontId="77" fillId="0" borderId="12" xfId="0" applyFont="1" applyFill="1" applyBorder="1" applyAlignment="1">
      <alignment horizontal="center" vertical="center" textRotation="255" wrapText="1"/>
    </xf>
    <xf numFmtId="0" fontId="77" fillId="0" borderId="7" xfId="0" applyFont="1" applyFill="1" applyBorder="1" applyAlignment="1">
      <alignment horizontal="center" vertical="center" wrapText="1"/>
    </xf>
    <xf numFmtId="0" fontId="77" fillId="0" borderId="8" xfId="0" applyFont="1" applyFill="1" applyBorder="1" applyAlignment="1">
      <alignment horizontal="center" vertical="center" wrapText="1"/>
    </xf>
    <xf numFmtId="0" fontId="77" fillId="0" borderId="9" xfId="0" applyFont="1" applyFill="1" applyBorder="1" applyAlignment="1">
      <alignment horizontal="center" vertical="center" wrapText="1"/>
    </xf>
    <xf numFmtId="0" fontId="77" fillId="0" borderId="10" xfId="0" applyFont="1" applyFill="1" applyBorder="1" applyAlignment="1">
      <alignment horizontal="center" vertical="center" wrapText="1"/>
    </xf>
    <xf numFmtId="0" fontId="77" fillId="0" borderId="11" xfId="0" applyFont="1" applyFill="1" applyBorder="1" applyAlignment="1">
      <alignment horizontal="center" vertical="center" wrapText="1"/>
    </xf>
    <xf numFmtId="0" fontId="77" fillId="0" borderId="12" xfId="0" applyFont="1" applyFill="1" applyBorder="1" applyAlignment="1">
      <alignment horizontal="center" vertical="center" wrapText="1"/>
    </xf>
    <xf numFmtId="0" fontId="25" fillId="12" borderId="7" xfId="0" applyFont="1" applyFill="1" applyBorder="1" applyAlignment="1">
      <alignment horizontal="center" vertical="center" wrapText="1"/>
    </xf>
    <xf numFmtId="0" fontId="25" fillId="12" borderId="8" xfId="0" applyFont="1" applyFill="1" applyBorder="1" applyAlignment="1">
      <alignment horizontal="center" vertical="center" wrapText="1"/>
    </xf>
    <xf numFmtId="0" fontId="25" fillId="12" borderId="9"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1" xfId="0" applyFont="1" applyFill="1" applyBorder="1" applyAlignment="1">
      <alignment horizontal="center" vertical="center" wrapText="1"/>
    </xf>
    <xf numFmtId="0" fontId="25" fillId="12" borderId="12" xfId="0" applyFont="1" applyFill="1" applyBorder="1" applyAlignment="1">
      <alignment horizontal="center" vertical="center" wrapText="1"/>
    </xf>
    <xf numFmtId="38" fontId="23" fillId="5" borderId="1" xfId="9" applyFont="1" applyFill="1" applyBorder="1" applyAlignment="1" applyProtection="1">
      <alignment vertical="center" wrapText="1"/>
    </xf>
    <xf numFmtId="38" fontId="23" fillId="5" borderId="2" xfId="9" applyFont="1" applyFill="1" applyBorder="1" applyAlignment="1" applyProtection="1">
      <alignment vertical="center" wrapText="1"/>
    </xf>
    <xf numFmtId="38" fontId="23" fillId="5" borderId="3" xfId="9" applyFont="1" applyFill="1" applyBorder="1" applyAlignment="1" applyProtection="1">
      <alignment vertical="center" wrapText="1"/>
    </xf>
    <xf numFmtId="0" fontId="0" fillId="0" borderId="0" xfId="12" applyFont="1" applyAlignment="1">
      <alignment wrapText="1"/>
    </xf>
    <xf numFmtId="0" fontId="0" fillId="0" borderId="17" xfId="12" applyFont="1" applyBorder="1" applyAlignment="1">
      <alignment wrapText="1"/>
    </xf>
    <xf numFmtId="0" fontId="70" fillId="0" borderId="1" xfId="21" applyFill="1" applyBorder="1" applyAlignment="1" applyProtection="1">
      <alignment horizontal="center" vertical="center"/>
    </xf>
    <xf numFmtId="0" fontId="70" fillId="0" borderId="2" xfId="21" applyFill="1" applyBorder="1" applyAlignment="1" applyProtection="1">
      <alignment horizontal="center" vertical="center"/>
    </xf>
    <xf numFmtId="0" fontId="70" fillId="0" borderId="3" xfId="21" applyFill="1" applyBorder="1" applyAlignment="1" applyProtection="1">
      <alignment horizontal="center" vertical="center"/>
    </xf>
    <xf numFmtId="0" fontId="80" fillId="2" borderId="36" xfId="0" applyFont="1" applyFill="1" applyBorder="1" applyAlignment="1">
      <alignment horizontal="center" vertical="center" wrapText="1"/>
    </xf>
    <xf numFmtId="0" fontId="80" fillId="2" borderId="20" xfId="0" applyFont="1" applyFill="1" applyBorder="1" applyAlignment="1">
      <alignment horizontal="center" vertical="center" wrapText="1"/>
    </xf>
    <xf numFmtId="0" fontId="80" fillId="2" borderId="37" xfId="0" applyFont="1" applyFill="1" applyBorder="1" applyAlignment="1">
      <alignment horizontal="center" vertical="center" wrapText="1"/>
    </xf>
    <xf numFmtId="0" fontId="80" fillId="2" borderId="39" xfId="0" applyFont="1" applyFill="1" applyBorder="1" applyAlignment="1">
      <alignment horizontal="center" vertical="center" wrapText="1"/>
    </xf>
    <xf numFmtId="0" fontId="80" fillId="2" borderId="17" xfId="0" applyFont="1" applyFill="1" applyBorder="1" applyAlignment="1">
      <alignment horizontal="center" vertical="center" wrapText="1"/>
    </xf>
    <xf numFmtId="0" fontId="80" fillId="2" borderId="40" xfId="0" applyFont="1" applyFill="1" applyBorder="1" applyAlignment="1">
      <alignment horizontal="center" vertical="center" wrapText="1"/>
    </xf>
    <xf numFmtId="0" fontId="80" fillId="12" borderId="46" xfId="0" applyFont="1" applyFill="1" applyBorder="1" applyAlignment="1">
      <alignment horizontal="center" vertical="center"/>
    </xf>
    <xf numFmtId="0" fontId="77" fillId="0" borderId="4" xfId="0" applyFont="1" applyBorder="1" applyAlignment="1">
      <alignment horizontal="center" vertical="center" wrapText="1"/>
    </xf>
    <xf numFmtId="0" fontId="77" fillId="0" borderId="4" xfId="0" applyFont="1" applyBorder="1" applyAlignment="1">
      <alignment horizontal="center" vertical="center"/>
    </xf>
    <xf numFmtId="0" fontId="77" fillId="0" borderId="4" xfId="0" applyFont="1" applyBorder="1">
      <alignment vertical="center"/>
    </xf>
    <xf numFmtId="0" fontId="77" fillId="28" borderId="7" xfId="0" applyFont="1" applyFill="1" applyBorder="1" applyAlignment="1">
      <alignment horizontal="center" vertical="center"/>
    </xf>
    <xf numFmtId="0" fontId="77" fillId="28" borderId="8" xfId="0" applyFont="1" applyFill="1" applyBorder="1" applyAlignment="1">
      <alignment horizontal="center" vertical="center"/>
    </xf>
    <xf numFmtId="0" fontId="77" fillId="28" borderId="9" xfId="0" applyFont="1" applyFill="1" applyBorder="1" applyAlignment="1">
      <alignment horizontal="center" vertical="center"/>
    </xf>
    <xf numFmtId="0" fontId="77" fillId="28" borderId="10" xfId="0" applyFont="1" applyFill="1" applyBorder="1" applyAlignment="1">
      <alignment horizontal="center" vertical="center"/>
    </xf>
    <xf numFmtId="0" fontId="77" fillId="28" borderId="11" xfId="0" applyFont="1" applyFill="1" applyBorder="1" applyAlignment="1">
      <alignment horizontal="center" vertical="center"/>
    </xf>
    <xf numFmtId="0" fontId="77" fillId="28" borderId="12" xfId="0" applyFont="1" applyFill="1" applyBorder="1" applyAlignment="1">
      <alignment horizontal="center" vertical="center"/>
    </xf>
    <xf numFmtId="0" fontId="77" fillId="28" borderId="4" xfId="0" applyFont="1" applyFill="1" applyBorder="1" applyAlignment="1">
      <alignment horizontal="center" vertical="center"/>
    </xf>
    <xf numFmtId="0" fontId="77" fillId="0" borderId="7" xfId="0" applyFont="1" applyBorder="1" applyAlignment="1">
      <alignment horizontal="center" vertical="center"/>
    </xf>
    <xf numFmtId="0" fontId="77" fillId="0" borderId="8" xfId="0" applyFont="1" applyBorder="1" applyAlignment="1">
      <alignment horizontal="center" vertical="center"/>
    </xf>
    <xf numFmtId="0" fontId="77" fillId="0" borderId="9" xfId="0" applyFont="1" applyBorder="1" applyAlignment="1">
      <alignment horizontal="center" vertical="center"/>
    </xf>
    <xf numFmtId="0" fontId="77" fillId="0" borderId="10" xfId="0" applyFont="1" applyBorder="1" applyAlignment="1">
      <alignment horizontal="center" vertical="center"/>
    </xf>
    <xf numFmtId="0" fontId="77" fillId="0" borderId="11" xfId="0" applyFont="1" applyBorder="1" applyAlignment="1">
      <alignment horizontal="center" vertical="center"/>
    </xf>
    <xf numFmtId="0" fontId="77" fillId="0" borderId="12" xfId="0" applyFont="1" applyBorder="1" applyAlignment="1">
      <alignment horizontal="center" vertical="center"/>
    </xf>
    <xf numFmtId="0" fontId="77" fillId="0" borderId="4" xfId="0" applyFont="1" applyBorder="1" applyAlignment="1">
      <alignment horizontal="center" wrapText="1"/>
    </xf>
    <xf numFmtId="0" fontId="77" fillId="0" borderId="4" xfId="0" applyFont="1" applyBorder="1" applyAlignment="1">
      <alignment horizontal="center"/>
    </xf>
    <xf numFmtId="0" fontId="77" fillId="28" borderId="7" xfId="0" applyFont="1" applyFill="1" applyBorder="1" applyAlignment="1">
      <alignment horizontal="center" vertical="center" wrapText="1"/>
    </xf>
    <xf numFmtId="0" fontId="77" fillId="28" borderId="4" xfId="0" applyFont="1" applyFill="1" applyBorder="1" applyAlignment="1">
      <alignment horizontal="center" vertical="center" wrapText="1"/>
    </xf>
    <xf numFmtId="0" fontId="77" fillId="0" borderId="7" xfId="0" applyFont="1" applyBorder="1" applyAlignment="1">
      <alignment horizontal="center" vertical="center" wrapText="1"/>
    </xf>
    <xf numFmtId="0" fontId="77" fillId="0" borderId="7" xfId="0" applyFont="1" applyFill="1" applyBorder="1" applyAlignment="1">
      <alignment vertical="center" textRotation="255" wrapText="1"/>
    </xf>
    <xf numFmtId="0" fontId="77" fillId="0" borderId="8" xfId="0" applyFont="1" applyFill="1" applyBorder="1" applyAlignment="1">
      <alignment vertical="center" textRotation="255" wrapText="1"/>
    </xf>
    <xf numFmtId="0" fontId="77" fillId="0" borderId="9" xfId="0" applyFont="1" applyFill="1" applyBorder="1" applyAlignment="1">
      <alignment vertical="center" textRotation="255" wrapText="1"/>
    </xf>
    <xf numFmtId="0" fontId="77" fillId="0" borderId="13" xfId="0" applyFont="1" applyFill="1" applyBorder="1" applyAlignment="1">
      <alignment vertical="center" textRotation="255" wrapText="1"/>
    </xf>
    <xf numFmtId="0" fontId="77" fillId="0" borderId="0" xfId="0" applyFont="1" applyFill="1" applyAlignment="1">
      <alignment vertical="center" textRotation="255" wrapText="1"/>
    </xf>
    <xf numFmtId="0" fontId="77" fillId="0" borderId="14" xfId="0" applyFont="1" applyFill="1" applyBorder="1" applyAlignment="1">
      <alignment vertical="center" textRotation="255" wrapText="1"/>
    </xf>
    <xf numFmtId="0" fontId="77" fillId="0" borderId="10" xfId="0" applyFont="1" applyFill="1" applyBorder="1" applyAlignment="1">
      <alignment vertical="center" textRotation="255" wrapText="1"/>
    </xf>
    <xf numFmtId="0" fontId="77" fillId="0" borderId="11" xfId="0" applyFont="1" applyFill="1" applyBorder="1" applyAlignment="1">
      <alignment vertical="center" textRotation="255" wrapText="1"/>
    </xf>
    <xf numFmtId="0" fontId="77" fillId="0" borderId="12" xfId="0" applyFont="1" applyFill="1" applyBorder="1" applyAlignment="1">
      <alignment vertical="center" textRotation="255" wrapText="1"/>
    </xf>
    <xf numFmtId="0" fontId="77" fillId="0" borderId="7" xfId="0" applyFont="1" applyFill="1" applyBorder="1" applyAlignment="1">
      <alignment vertical="center" textRotation="255"/>
    </xf>
    <xf numFmtId="0" fontId="77" fillId="0" borderId="8" xfId="0" applyFont="1" applyFill="1" applyBorder="1" applyAlignment="1">
      <alignment vertical="center" textRotation="255"/>
    </xf>
    <xf numFmtId="0" fontId="77" fillId="0" borderId="9" xfId="0" applyFont="1" applyFill="1" applyBorder="1" applyAlignment="1">
      <alignment vertical="center" textRotation="255"/>
    </xf>
    <xf numFmtId="0" fontId="77" fillId="0" borderId="13" xfId="0" applyFont="1" applyFill="1" applyBorder="1" applyAlignment="1">
      <alignment vertical="center" textRotation="255"/>
    </xf>
    <xf numFmtId="0" fontId="77" fillId="0" borderId="0" xfId="0" applyFont="1" applyFill="1" applyAlignment="1">
      <alignment vertical="center" textRotation="255"/>
    </xf>
    <xf numFmtId="0" fontId="77" fillId="0" borderId="14" xfId="0" applyFont="1" applyFill="1" applyBorder="1" applyAlignment="1">
      <alignment vertical="center" textRotation="255"/>
    </xf>
    <xf numFmtId="0" fontId="77" fillId="0" borderId="10" xfId="0" applyFont="1" applyFill="1" applyBorder="1" applyAlignment="1">
      <alignment vertical="center" textRotation="255"/>
    </xf>
    <xf numFmtId="0" fontId="77" fillId="0" borderId="11" xfId="0" applyFont="1" applyFill="1" applyBorder="1" applyAlignment="1">
      <alignment vertical="center" textRotation="255"/>
    </xf>
    <xf numFmtId="0" fontId="77" fillId="0" borderId="12" xfId="0" applyFont="1" applyFill="1" applyBorder="1" applyAlignment="1">
      <alignment vertical="center" textRotation="255"/>
    </xf>
    <xf numFmtId="0" fontId="77" fillId="0" borderId="4" xfId="0" applyFont="1" applyFill="1" applyBorder="1" applyAlignment="1">
      <alignment vertical="center" textRotation="255" wrapText="1"/>
    </xf>
    <xf numFmtId="0" fontId="77" fillId="0" borderId="50" xfId="0" applyFont="1" applyBorder="1" applyAlignment="1"/>
    <xf numFmtId="0" fontId="77" fillId="0" borderId="34" xfId="0" applyFont="1" applyBorder="1" applyAlignment="1">
      <alignment horizontal="center" vertical="center"/>
    </xf>
    <xf numFmtId="0" fontId="77" fillId="0" borderId="35" xfId="0" applyFont="1" applyBorder="1" applyAlignment="1">
      <alignment horizontal="center" vertical="center"/>
    </xf>
    <xf numFmtId="0" fontId="77" fillId="0" borderId="52" xfId="0" applyFont="1" applyBorder="1" applyAlignment="1">
      <alignment horizontal="center" vertical="center"/>
    </xf>
    <xf numFmtId="0" fontId="77" fillId="0" borderId="57" xfId="0" applyFont="1" applyBorder="1" applyAlignment="1">
      <alignment horizontal="center" vertical="center"/>
    </xf>
    <xf numFmtId="0" fontId="77" fillId="0" borderId="54" xfId="0" applyFont="1" applyBorder="1" applyAlignment="1">
      <alignment horizontal="center" vertical="center"/>
    </xf>
    <xf numFmtId="0" fontId="77" fillId="0" borderId="58" xfId="0" applyFont="1" applyBorder="1" applyAlignment="1">
      <alignment horizontal="center" vertical="center"/>
    </xf>
    <xf numFmtId="0" fontId="77" fillId="20" borderId="4" xfId="0" applyFont="1" applyFill="1" applyBorder="1">
      <alignment vertical="center"/>
    </xf>
    <xf numFmtId="0" fontId="77" fillId="20" borderId="4" xfId="0" applyFont="1" applyFill="1" applyBorder="1" applyAlignment="1">
      <alignment horizontal="center" vertical="center"/>
    </xf>
    <xf numFmtId="0" fontId="77" fillId="20" borderId="7" xfId="0" applyFont="1" applyFill="1" applyBorder="1" applyAlignment="1">
      <alignment horizontal="center" vertical="center"/>
    </xf>
    <xf numFmtId="0" fontId="77" fillId="20" borderId="8" xfId="0" applyFont="1" applyFill="1" applyBorder="1" applyAlignment="1">
      <alignment horizontal="center" vertical="center"/>
    </xf>
    <xf numFmtId="0" fontId="77" fillId="20" borderId="9" xfId="0" applyFont="1" applyFill="1" applyBorder="1" applyAlignment="1">
      <alignment horizontal="center" vertical="center"/>
    </xf>
    <xf numFmtId="0" fontId="77" fillId="20" borderId="10" xfId="0" applyFont="1" applyFill="1" applyBorder="1" applyAlignment="1">
      <alignment horizontal="center" vertical="center"/>
    </xf>
    <xf numFmtId="0" fontId="77" fillId="20" borderId="11" xfId="0" applyFont="1" applyFill="1" applyBorder="1" applyAlignment="1">
      <alignment horizontal="center" vertical="center"/>
    </xf>
    <xf numFmtId="0" fontId="77" fillId="20" borderId="12" xfId="0" applyFont="1" applyFill="1" applyBorder="1" applyAlignment="1">
      <alignment horizontal="center" vertical="center"/>
    </xf>
    <xf numFmtId="0" fontId="77" fillId="0" borderId="7" xfId="0" applyFont="1" applyBorder="1">
      <alignment vertical="center"/>
    </xf>
    <xf numFmtId="0" fontId="77" fillId="0" borderId="8" xfId="0" applyFont="1" applyBorder="1">
      <alignment vertical="center"/>
    </xf>
    <xf numFmtId="0" fontId="77" fillId="0" borderId="9" xfId="0" applyFont="1" applyBorder="1">
      <alignment vertical="center"/>
    </xf>
    <xf numFmtId="0" fontId="77" fillId="0" borderId="10" xfId="0" applyFont="1" applyBorder="1">
      <alignment vertical="center"/>
    </xf>
    <xf numFmtId="0" fontId="77" fillId="0" borderId="11" xfId="0" applyFont="1" applyBorder="1">
      <alignment vertical="center"/>
    </xf>
    <xf numFmtId="0" fontId="77" fillId="0" borderId="12" xfId="0" applyFont="1" applyBorder="1">
      <alignment vertical="center"/>
    </xf>
    <xf numFmtId="0" fontId="77" fillId="0" borderId="38" xfId="0" applyFont="1" applyBorder="1" applyAlignment="1">
      <alignment horizontal="center" vertical="center"/>
    </xf>
    <xf numFmtId="0" fontId="77" fillId="0" borderId="16" xfId="0" applyFont="1" applyBorder="1" applyAlignment="1">
      <alignment horizontal="center" vertical="center"/>
    </xf>
    <xf numFmtId="0" fontId="77" fillId="0" borderId="17" xfId="0" applyFont="1" applyBorder="1" applyAlignment="1">
      <alignment horizontal="center" vertical="center"/>
    </xf>
    <xf numFmtId="0" fontId="77" fillId="0" borderId="40" xfId="0" applyFont="1" applyBorder="1" applyAlignment="1">
      <alignment horizontal="center" vertical="center"/>
    </xf>
    <xf numFmtId="0" fontId="80" fillId="0" borderId="36" xfId="0" applyFont="1" applyBorder="1" applyAlignment="1">
      <alignment vertical="center" textRotation="255" wrapText="1"/>
    </xf>
    <xf numFmtId="0" fontId="80" fillId="0" borderId="21" xfId="0" applyFont="1" applyBorder="1" applyAlignment="1">
      <alignment vertical="center" textRotation="255" wrapText="1"/>
    </xf>
    <xf numFmtId="0" fontId="80" fillId="0" borderId="28" xfId="0" applyFont="1" applyBorder="1" applyAlignment="1">
      <alignment vertical="center" textRotation="255" wrapText="1"/>
    </xf>
    <xf numFmtId="0" fontId="80" fillId="0" borderId="14" xfId="0" applyFont="1" applyBorder="1" applyAlignment="1">
      <alignment vertical="center" textRotation="255" wrapText="1"/>
    </xf>
    <xf numFmtId="0" fontId="80" fillId="0" borderId="39" xfId="0" applyFont="1" applyBorder="1" applyAlignment="1">
      <alignment vertical="center" textRotation="255" wrapText="1"/>
    </xf>
    <xf numFmtId="0" fontId="80" fillId="0" borderId="18" xfId="0" applyFont="1" applyBorder="1" applyAlignment="1">
      <alignment vertical="center" textRotation="255" wrapText="1"/>
    </xf>
    <xf numFmtId="0" fontId="77" fillId="2" borderId="19" xfId="0" applyFont="1" applyFill="1" applyBorder="1" applyAlignment="1">
      <alignment horizontal="center" vertical="center" wrapText="1"/>
    </xf>
    <xf numFmtId="0" fontId="77" fillId="2" borderId="21" xfId="0" applyFont="1" applyFill="1" applyBorder="1" applyAlignment="1">
      <alignment horizontal="center" vertical="center" wrapText="1"/>
    </xf>
    <xf numFmtId="0" fontId="77" fillId="2" borderId="10" xfId="0" applyFont="1" applyFill="1" applyBorder="1" applyAlignment="1">
      <alignment horizontal="center" vertical="center" wrapText="1"/>
    </xf>
    <xf numFmtId="0" fontId="77" fillId="2" borderId="12" xfId="0" applyFont="1" applyFill="1" applyBorder="1" applyAlignment="1">
      <alignment horizontal="center" vertical="center" wrapText="1"/>
    </xf>
    <xf numFmtId="0" fontId="77" fillId="2" borderId="20" xfId="0" applyFont="1" applyFill="1" applyBorder="1" applyAlignment="1">
      <alignment horizontal="center" vertical="center" wrapText="1"/>
    </xf>
    <xf numFmtId="0" fontId="77" fillId="2" borderId="11" xfId="0" applyFont="1" applyFill="1" applyBorder="1" applyAlignment="1">
      <alignment horizontal="center" vertical="center" wrapText="1"/>
    </xf>
    <xf numFmtId="0" fontId="77" fillId="2" borderId="19" xfId="0" applyFont="1" applyFill="1" applyBorder="1" applyAlignment="1">
      <alignment horizontal="center" vertical="center"/>
    </xf>
    <xf numFmtId="0" fontId="77" fillId="2" borderId="20" xfId="0" applyFont="1" applyFill="1" applyBorder="1" applyAlignment="1">
      <alignment horizontal="center" vertical="center"/>
    </xf>
    <xf numFmtId="0" fontId="77" fillId="2" borderId="21" xfId="0" applyFont="1" applyFill="1" applyBorder="1" applyAlignment="1">
      <alignment horizontal="center"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12" xfId="0" applyFont="1" applyFill="1" applyBorder="1" applyAlignment="1">
      <alignment horizontal="center" vertical="center"/>
    </xf>
    <xf numFmtId="0" fontId="77" fillId="2" borderId="48" xfId="0" applyFont="1" applyFill="1" applyBorder="1" applyAlignment="1">
      <alignment horizontal="center" vertical="center" wrapText="1"/>
    </xf>
    <xf numFmtId="0" fontId="77" fillId="2" borderId="48"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45" xfId="0" applyFont="1" applyFill="1" applyBorder="1" applyAlignment="1">
      <alignment horizontal="center" vertical="center"/>
    </xf>
    <xf numFmtId="0" fontId="77" fillId="2" borderId="1" xfId="0" applyFont="1" applyFill="1" applyBorder="1" applyAlignment="1">
      <alignment horizontal="center" vertical="center"/>
    </xf>
    <xf numFmtId="0" fontId="77" fillId="3" borderId="4" xfId="0" applyFont="1" applyFill="1" applyBorder="1" applyAlignment="1" applyProtection="1">
      <alignment horizontal="center" vertical="center"/>
      <protection locked="0"/>
    </xf>
    <xf numFmtId="180" fontId="83" fillId="3" borderId="4" xfId="0" applyNumberFormat="1" applyFont="1" applyFill="1" applyBorder="1" applyAlignment="1" applyProtection="1">
      <alignment horizontal="center" vertical="center" shrinkToFit="1"/>
      <protection locked="0"/>
    </xf>
    <xf numFmtId="180" fontId="77" fillId="3" borderId="4" xfId="0" applyNumberFormat="1" applyFont="1" applyFill="1" applyBorder="1" applyAlignment="1" applyProtection="1">
      <alignment horizontal="center" vertical="center" shrinkToFit="1"/>
      <protection locked="0"/>
    </xf>
    <xf numFmtId="0" fontId="77" fillId="0" borderId="8" xfId="0" applyFont="1" applyBorder="1" applyAlignment="1">
      <alignment horizontal="center" vertical="center" wrapText="1"/>
    </xf>
    <xf numFmtId="0" fontId="77" fillId="0" borderId="16" xfId="0" applyFont="1" applyBorder="1" applyAlignment="1">
      <alignment horizontal="center" vertical="center" wrapText="1"/>
    </xf>
    <xf numFmtId="0" fontId="77" fillId="0" borderId="17" xfId="0" applyFont="1" applyBorder="1" applyAlignment="1">
      <alignment horizontal="center" vertical="center" wrapText="1"/>
    </xf>
    <xf numFmtId="0" fontId="77" fillId="4" borderId="7"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6" xfId="0" applyFont="1" applyFill="1" applyBorder="1" applyAlignment="1">
      <alignment horizontal="center" vertical="center" wrapText="1"/>
    </xf>
    <xf numFmtId="0" fontId="77" fillId="4" borderId="17" xfId="0" applyFont="1" applyFill="1" applyBorder="1" applyAlignment="1">
      <alignment horizontal="center" vertical="center" wrapText="1"/>
    </xf>
    <xf numFmtId="0" fontId="77" fillId="4" borderId="18" xfId="0" applyFont="1" applyFill="1" applyBorder="1" applyAlignment="1">
      <alignment horizontal="center" vertical="center" wrapText="1"/>
    </xf>
    <xf numFmtId="0" fontId="77" fillId="0" borderId="9" xfId="0" applyFont="1" applyBorder="1" applyAlignment="1">
      <alignment horizontal="center" vertical="center" wrapText="1"/>
    </xf>
    <xf numFmtId="0" fontId="77" fillId="0" borderId="18" xfId="0" applyFont="1" applyBorder="1" applyAlignment="1">
      <alignment horizontal="center" vertical="center" wrapText="1"/>
    </xf>
    <xf numFmtId="0" fontId="77" fillId="0" borderId="6" xfId="0" applyFont="1" applyBorder="1">
      <alignment vertical="center"/>
    </xf>
    <xf numFmtId="0" fontId="77" fillId="0" borderId="15" xfId="0" applyFont="1" applyBorder="1">
      <alignment vertical="center"/>
    </xf>
    <xf numFmtId="0" fontId="77" fillId="0" borderId="8" xfId="0" applyFont="1" applyFill="1" applyBorder="1" applyAlignment="1">
      <alignment horizontal="center" vertical="center"/>
    </xf>
    <xf numFmtId="0" fontId="77" fillId="0" borderId="16" xfId="0" applyFont="1" applyFill="1" applyBorder="1" applyAlignment="1">
      <alignment horizontal="center" vertical="center"/>
    </xf>
    <xf numFmtId="0" fontId="77" fillId="0" borderId="17" xfId="0" applyFont="1" applyFill="1" applyBorder="1" applyAlignment="1">
      <alignment horizontal="center" vertical="center"/>
    </xf>
    <xf numFmtId="0" fontId="80" fillId="0" borderId="36" xfId="0" applyFont="1" applyBorder="1" applyAlignment="1">
      <alignment horizontal="center" vertical="center"/>
    </xf>
    <xf numFmtId="0" fontId="80" fillId="0" borderId="20" xfId="0" applyFont="1" applyBorder="1" applyAlignment="1">
      <alignment horizontal="center" vertical="center"/>
    </xf>
    <xf numFmtId="0" fontId="80" fillId="0" borderId="21" xfId="0" applyFont="1" applyBorder="1" applyAlignment="1">
      <alignment horizontal="center" vertical="center"/>
    </xf>
    <xf numFmtId="0" fontId="80" fillId="0" borderId="28" xfId="0" applyFont="1" applyBorder="1" applyAlignment="1">
      <alignment horizontal="center" vertical="center"/>
    </xf>
    <xf numFmtId="0" fontId="80" fillId="0" borderId="0" xfId="0" applyFont="1" applyAlignment="1">
      <alignment horizontal="center" vertical="center"/>
    </xf>
    <xf numFmtId="0" fontId="80" fillId="0" borderId="14" xfId="0" applyFont="1" applyBorder="1" applyAlignment="1">
      <alignment horizontal="center" vertical="center"/>
    </xf>
    <xf numFmtId="0" fontId="80" fillId="0" borderId="39" xfId="0" applyFont="1" applyBorder="1" applyAlignment="1">
      <alignment horizontal="center" vertical="center"/>
    </xf>
    <xf numFmtId="0" fontId="80" fillId="0" borderId="17" xfId="0" applyFont="1" applyBorder="1" applyAlignment="1">
      <alignment horizontal="center" vertical="center"/>
    </xf>
    <xf numFmtId="0" fontId="80" fillId="0" borderId="18" xfId="0" applyFont="1" applyBorder="1" applyAlignment="1">
      <alignment horizontal="center" vertical="center"/>
    </xf>
    <xf numFmtId="0" fontId="77" fillId="0" borderId="45" xfId="0" applyFont="1" applyBorder="1" applyAlignment="1">
      <alignment horizontal="center" vertical="center"/>
    </xf>
    <xf numFmtId="0" fontId="77" fillId="0" borderId="23" xfId="0" applyFont="1" applyBorder="1" applyAlignment="1">
      <alignment horizontal="center" vertical="center"/>
    </xf>
    <xf numFmtId="0" fontId="77" fillId="0" borderId="24" xfId="0" applyFont="1" applyBorder="1" applyAlignment="1">
      <alignment horizontal="center" vertical="center"/>
    </xf>
    <xf numFmtId="0" fontId="77" fillId="4" borderId="19" xfId="0" applyFont="1" applyFill="1" applyBorder="1" applyAlignment="1">
      <alignment horizontal="center" vertical="center" wrapText="1"/>
    </xf>
    <xf numFmtId="0" fontId="77" fillId="4" borderId="20" xfId="0" applyFont="1" applyFill="1" applyBorder="1" applyAlignment="1">
      <alignment horizontal="center" vertical="center" wrapText="1"/>
    </xf>
    <xf numFmtId="0" fontId="77" fillId="4" borderId="37"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31" xfId="0" applyFont="1" applyFill="1" applyBorder="1" applyAlignment="1">
      <alignment horizontal="center" vertical="center" wrapText="1"/>
    </xf>
    <xf numFmtId="0" fontId="77" fillId="3" borderId="7" xfId="0" applyFont="1" applyFill="1" applyBorder="1" applyAlignment="1" applyProtection="1">
      <alignment horizontal="center" vertical="center" wrapText="1"/>
      <protection locked="0"/>
    </xf>
    <xf numFmtId="0" fontId="77" fillId="3" borderId="9" xfId="0" applyFont="1" applyFill="1" applyBorder="1" applyAlignment="1" applyProtection="1">
      <alignment horizontal="center" vertical="center" wrapText="1"/>
      <protection locked="0"/>
    </xf>
    <xf numFmtId="0" fontId="77" fillId="3" borderId="10" xfId="0" applyFont="1" applyFill="1" applyBorder="1" applyAlignment="1" applyProtection="1">
      <alignment horizontal="center" vertical="center" wrapText="1"/>
      <protection locked="0"/>
    </xf>
    <xf numFmtId="0" fontId="77" fillId="3" borderId="12" xfId="0" applyFont="1" applyFill="1" applyBorder="1" applyAlignment="1" applyProtection="1">
      <alignment horizontal="center" vertical="center" wrapText="1"/>
      <protection locked="0"/>
    </xf>
    <xf numFmtId="0" fontId="75" fillId="5" borderId="7" xfId="0" applyFont="1" applyFill="1" applyBorder="1" applyAlignment="1">
      <alignment horizontal="left" vertical="center" wrapText="1"/>
    </xf>
    <xf numFmtId="0" fontId="75" fillId="5" borderId="8"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5" borderId="10" xfId="0" applyFont="1" applyFill="1" applyBorder="1" applyAlignment="1">
      <alignment horizontal="left" vertical="center" wrapText="1"/>
    </xf>
    <xf numFmtId="0" fontId="75" fillId="5" borderId="11" xfId="0" applyFont="1" applyFill="1" applyBorder="1" applyAlignment="1">
      <alignment horizontal="left" vertical="center" wrapText="1"/>
    </xf>
    <xf numFmtId="0" fontId="75" fillId="5" borderId="12" xfId="0" applyFont="1" applyFill="1" applyBorder="1" applyAlignment="1">
      <alignment horizontal="left" vertical="center" wrapText="1"/>
    </xf>
    <xf numFmtId="0" fontId="77" fillId="3" borderId="7" xfId="0" applyFont="1" applyFill="1" applyBorder="1" applyAlignment="1" applyProtection="1">
      <alignment horizontal="center" vertical="center"/>
      <protection locked="0"/>
    </xf>
    <xf numFmtId="0" fontId="77" fillId="3" borderId="8" xfId="0" applyFont="1" applyFill="1" applyBorder="1" applyAlignment="1" applyProtection="1">
      <alignment horizontal="center" vertical="center"/>
      <protection locked="0"/>
    </xf>
    <xf numFmtId="0" fontId="77" fillId="3" borderId="9" xfId="0" applyFont="1" applyFill="1" applyBorder="1" applyAlignment="1" applyProtection="1">
      <alignment horizontal="center" vertical="center"/>
      <protection locked="0"/>
    </xf>
    <xf numFmtId="0" fontId="77" fillId="3" borderId="10" xfId="0" applyFont="1" applyFill="1" applyBorder="1" applyAlignment="1" applyProtection="1">
      <alignment horizontal="center" vertical="center"/>
      <protection locked="0"/>
    </xf>
    <xf numFmtId="0" fontId="77" fillId="3" borderId="11" xfId="0" applyFont="1" applyFill="1" applyBorder="1" applyAlignment="1" applyProtection="1">
      <alignment horizontal="center" vertical="center"/>
      <protection locked="0"/>
    </xf>
    <xf numFmtId="0" fontId="77" fillId="3" borderId="12" xfId="0" applyFont="1" applyFill="1" applyBorder="1" applyAlignment="1" applyProtection="1">
      <alignment horizontal="center" vertical="center"/>
      <protection locked="0"/>
    </xf>
    <xf numFmtId="0" fontId="77" fillId="12" borderId="47" xfId="0" applyFont="1" applyFill="1" applyBorder="1" applyAlignment="1">
      <alignment horizontal="center" vertical="center"/>
    </xf>
    <xf numFmtId="0" fontId="77" fillId="12" borderId="48" xfId="0" applyFont="1" applyFill="1" applyBorder="1" applyAlignment="1">
      <alignment horizontal="center" vertical="center"/>
    </xf>
    <xf numFmtId="0" fontId="77" fillId="12" borderId="55" xfId="0" applyFont="1" applyFill="1" applyBorder="1" applyAlignment="1">
      <alignment horizontal="center" vertical="center"/>
    </xf>
    <xf numFmtId="0" fontId="77" fillId="12" borderId="41" xfId="0" applyFont="1" applyFill="1" applyBorder="1" applyAlignment="1">
      <alignment horizontal="center" vertical="center"/>
    </xf>
    <xf numFmtId="0" fontId="77" fillId="12" borderId="4" xfId="0" applyFont="1" applyFill="1" applyBorder="1" applyAlignment="1">
      <alignment horizontal="center" vertical="center"/>
    </xf>
    <xf numFmtId="0" fontId="77" fillId="12" borderId="42" xfId="0" applyFont="1" applyFill="1" applyBorder="1" applyAlignment="1">
      <alignment horizontal="center" vertical="center"/>
    </xf>
    <xf numFmtId="0" fontId="77" fillId="10" borderId="4" xfId="0" applyFont="1" applyFill="1" applyBorder="1" applyAlignment="1" applyProtection="1">
      <alignment horizontal="center" vertical="center"/>
      <protection locked="0"/>
    </xf>
    <xf numFmtId="0" fontId="77" fillId="10" borderId="42" xfId="0" applyFont="1" applyFill="1" applyBorder="1" applyAlignment="1" applyProtection="1">
      <alignment horizontal="center" vertical="center"/>
      <protection locked="0"/>
    </xf>
    <xf numFmtId="180" fontId="83" fillId="28" borderId="7" xfId="0" applyNumberFormat="1" applyFont="1" applyFill="1" applyBorder="1" applyAlignment="1" applyProtection="1">
      <alignment horizontal="center" vertical="center" shrinkToFit="1"/>
      <protection locked="0"/>
    </xf>
    <xf numFmtId="180" fontId="83" fillId="28" borderId="8" xfId="0" applyNumberFormat="1" applyFont="1" applyFill="1" applyBorder="1" applyAlignment="1" applyProtection="1">
      <alignment horizontal="center" vertical="center" shrinkToFit="1"/>
      <protection locked="0"/>
    </xf>
    <xf numFmtId="180" fontId="83" fillId="28" borderId="9" xfId="0" applyNumberFormat="1" applyFont="1" applyFill="1" applyBorder="1" applyAlignment="1" applyProtection="1">
      <alignment horizontal="center" vertical="center" shrinkToFit="1"/>
      <protection locked="0"/>
    </xf>
    <xf numFmtId="180" fontId="83" fillId="28" borderId="10" xfId="0" applyNumberFormat="1" applyFont="1" applyFill="1" applyBorder="1" applyAlignment="1" applyProtection="1">
      <alignment horizontal="center" vertical="center" shrinkToFit="1"/>
      <protection locked="0"/>
    </xf>
    <xf numFmtId="180" fontId="83" fillId="28" borderId="11" xfId="0" applyNumberFormat="1" applyFont="1" applyFill="1" applyBorder="1" applyAlignment="1" applyProtection="1">
      <alignment horizontal="center" vertical="center" shrinkToFit="1"/>
      <protection locked="0"/>
    </xf>
    <xf numFmtId="180" fontId="83" fillId="28" borderId="12" xfId="0" applyNumberFormat="1" applyFont="1" applyFill="1" applyBorder="1" applyAlignment="1" applyProtection="1">
      <alignment horizontal="center" vertical="center" shrinkToFit="1"/>
      <protection locked="0"/>
    </xf>
    <xf numFmtId="180" fontId="83" fillId="28" borderId="4" xfId="0" applyNumberFormat="1" applyFont="1" applyFill="1" applyBorder="1" applyAlignment="1" applyProtection="1">
      <alignment horizontal="center" vertical="center" shrinkToFit="1"/>
      <protection locked="0"/>
    </xf>
    <xf numFmtId="180" fontId="83" fillId="3" borderId="7" xfId="0" applyNumberFormat="1" applyFont="1" applyFill="1" applyBorder="1" applyAlignment="1" applyProtection="1">
      <alignment horizontal="center" vertical="center" shrinkToFit="1"/>
      <protection locked="0"/>
    </xf>
    <xf numFmtId="180" fontId="83" fillId="3" borderId="8" xfId="0" applyNumberFormat="1" applyFont="1" applyFill="1" applyBorder="1" applyAlignment="1" applyProtection="1">
      <alignment horizontal="center" vertical="center" shrinkToFit="1"/>
      <protection locked="0"/>
    </xf>
    <xf numFmtId="180" fontId="83" fillId="3" borderId="9" xfId="0" applyNumberFormat="1" applyFont="1" applyFill="1" applyBorder="1" applyAlignment="1" applyProtection="1">
      <alignment horizontal="center" vertical="center" shrinkToFit="1"/>
      <protection locked="0"/>
    </xf>
    <xf numFmtId="180" fontId="83" fillId="3" borderId="10" xfId="0" applyNumberFormat="1" applyFont="1" applyFill="1" applyBorder="1" applyAlignment="1" applyProtection="1">
      <alignment horizontal="center" vertical="center" shrinkToFit="1"/>
      <protection locked="0"/>
    </xf>
    <xf numFmtId="180" fontId="83" fillId="3" borderId="11" xfId="0" applyNumberFormat="1" applyFont="1" applyFill="1" applyBorder="1" applyAlignment="1" applyProtection="1">
      <alignment horizontal="center" vertical="center" shrinkToFit="1"/>
      <protection locked="0"/>
    </xf>
    <xf numFmtId="180" fontId="83" fillId="3" borderId="12" xfId="0" applyNumberFormat="1" applyFont="1" applyFill="1" applyBorder="1" applyAlignment="1" applyProtection="1">
      <alignment horizontal="center" vertical="center" shrinkToFit="1"/>
      <protection locked="0"/>
    </xf>
    <xf numFmtId="180" fontId="83" fillId="3" borderId="1" xfId="0" applyNumberFormat="1" applyFont="1" applyFill="1" applyBorder="1" applyAlignment="1" applyProtection="1">
      <alignment horizontal="center" vertical="center" shrinkToFit="1"/>
      <protection locked="0"/>
    </xf>
    <xf numFmtId="0" fontId="77" fillId="10" borderId="41" xfId="0" applyFont="1" applyFill="1" applyBorder="1" applyAlignment="1" applyProtection="1">
      <alignment horizontal="center" vertical="center"/>
      <protection locked="0"/>
    </xf>
    <xf numFmtId="0" fontId="77" fillId="3" borderId="4" xfId="0" applyFont="1" applyFill="1" applyBorder="1" applyAlignment="1" applyProtection="1">
      <alignment horizontal="center" vertical="center" wrapText="1"/>
      <protection locked="0"/>
    </xf>
    <xf numFmtId="0" fontId="77" fillId="10" borderId="6" xfId="0" applyFont="1" applyFill="1" applyBorder="1" applyAlignment="1" applyProtection="1">
      <alignment horizontal="center" vertical="center"/>
      <protection locked="0"/>
    </xf>
    <xf numFmtId="0" fontId="77" fillId="10" borderId="49" xfId="0" applyFont="1" applyFill="1" applyBorder="1" applyAlignment="1" applyProtection="1">
      <alignment horizontal="center" vertical="center"/>
      <protection locked="0"/>
    </xf>
    <xf numFmtId="0" fontId="77" fillId="10" borderId="60" xfId="0" applyFont="1" applyFill="1" applyBorder="1" applyAlignment="1" applyProtection="1">
      <alignment horizontal="center" vertical="center"/>
      <protection locked="0"/>
    </xf>
    <xf numFmtId="0" fontId="77" fillId="3" borderId="16" xfId="0" applyFont="1" applyFill="1" applyBorder="1" applyAlignment="1" applyProtection="1">
      <alignment horizontal="center" vertical="center" wrapText="1"/>
      <protection locked="0"/>
    </xf>
    <xf numFmtId="0" fontId="77" fillId="3" borderId="18" xfId="0" applyFont="1" applyFill="1" applyBorder="1" applyAlignment="1" applyProtection="1">
      <alignment horizontal="center" vertical="center" wrapText="1"/>
      <protection locked="0"/>
    </xf>
    <xf numFmtId="0" fontId="75" fillId="5" borderId="16" xfId="0" applyFont="1" applyFill="1" applyBorder="1" applyAlignment="1">
      <alignment horizontal="left" vertical="center" wrapText="1"/>
    </xf>
    <xf numFmtId="0" fontId="75" fillId="5" borderId="17" xfId="0" applyFont="1" applyFill="1" applyBorder="1" applyAlignment="1">
      <alignment horizontal="left" vertical="center" wrapText="1"/>
    </xf>
    <xf numFmtId="0" fontId="75" fillId="5" borderId="18" xfId="0" applyFont="1" applyFill="1" applyBorder="1" applyAlignment="1">
      <alignment horizontal="left" vertical="center" wrapText="1"/>
    </xf>
    <xf numFmtId="0" fontId="77" fillId="3" borderId="16" xfId="0" applyFont="1" applyFill="1" applyBorder="1" applyAlignment="1" applyProtection="1">
      <alignment horizontal="center" vertical="center"/>
      <protection locked="0"/>
    </xf>
    <xf numFmtId="0" fontId="77" fillId="3" borderId="17" xfId="0" applyFont="1" applyFill="1" applyBorder="1" applyAlignment="1" applyProtection="1">
      <alignment horizontal="center" vertical="center"/>
      <protection locked="0"/>
    </xf>
    <xf numFmtId="0" fontId="77" fillId="3" borderId="18" xfId="0" applyFont="1" applyFill="1" applyBorder="1" applyAlignment="1" applyProtection="1">
      <alignment horizontal="center" vertical="center"/>
      <protection locked="0"/>
    </xf>
    <xf numFmtId="180" fontId="77" fillId="3" borderId="6" xfId="0" applyNumberFormat="1" applyFont="1" applyFill="1" applyBorder="1" applyAlignment="1" applyProtection="1">
      <alignment horizontal="center" vertical="center" shrinkToFit="1"/>
      <protection locked="0"/>
    </xf>
    <xf numFmtId="180" fontId="83" fillId="28" borderId="13" xfId="0" applyNumberFormat="1" applyFont="1" applyFill="1" applyBorder="1" applyAlignment="1" applyProtection="1">
      <alignment horizontal="center" vertical="center" shrinkToFit="1"/>
      <protection locked="0"/>
    </xf>
    <xf numFmtId="180" fontId="83" fillId="28" borderId="0" xfId="0" applyNumberFormat="1" applyFont="1" applyFill="1" applyAlignment="1" applyProtection="1">
      <alignment horizontal="center" vertical="center" shrinkToFit="1"/>
      <protection locked="0"/>
    </xf>
    <xf numFmtId="180" fontId="83" fillId="28" borderId="14" xfId="0" applyNumberFormat="1" applyFont="1" applyFill="1" applyBorder="1" applyAlignment="1" applyProtection="1">
      <alignment horizontal="center" vertical="center" shrinkToFit="1"/>
      <protection locked="0"/>
    </xf>
    <xf numFmtId="180" fontId="83" fillId="28" borderId="6" xfId="0" applyNumberFormat="1" applyFont="1" applyFill="1" applyBorder="1" applyAlignment="1" applyProtection="1">
      <alignment horizontal="center" vertical="center" shrinkToFit="1"/>
      <protection locked="0"/>
    </xf>
    <xf numFmtId="180" fontId="83" fillId="3" borderId="13" xfId="0" applyNumberFormat="1" applyFont="1" applyFill="1" applyBorder="1" applyAlignment="1" applyProtection="1">
      <alignment horizontal="center" vertical="center" shrinkToFit="1"/>
      <protection locked="0"/>
    </xf>
    <xf numFmtId="180" fontId="83" fillId="3" borderId="0" xfId="0" applyNumberFormat="1" applyFont="1" applyFill="1" applyAlignment="1" applyProtection="1">
      <alignment horizontal="center" vertical="center" shrinkToFit="1"/>
      <protection locked="0"/>
    </xf>
    <xf numFmtId="180" fontId="83" fillId="3" borderId="14" xfId="0" applyNumberFormat="1" applyFont="1" applyFill="1" applyBorder="1" applyAlignment="1" applyProtection="1">
      <alignment horizontal="center" vertical="center" shrinkToFit="1"/>
      <protection locked="0"/>
    </xf>
    <xf numFmtId="180" fontId="83" fillId="3" borderId="6" xfId="0" applyNumberFormat="1" applyFont="1" applyFill="1" applyBorder="1" applyAlignment="1" applyProtection="1">
      <alignment horizontal="center" vertical="center" shrinkToFit="1"/>
      <protection locked="0"/>
    </xf>
    <xf numFmtId="0" fontId="77" fillId="3" borderId="6" xfId="0" applyFont="1" applyFill="1" applyBorder="1" applyAlignment="1" applyProtection="1">
      <alignment horizontal="center" vertical="center"/>
      <protection locked="0"/>
    </xf>
    <xf numFmtId="0" fontId="77" fillId="3" borderId="13" xfId="0" applyFont="1" applyFill="1" applyBorder="1" applyAlignment="1" applyProtection="1">
      <alignment horizontal="center" vertical="center" wrapText="1"/>
      <protection locked="0"/>
    </xf>
    <xf numFmtId="0" fontId="77" fillId="3" borderId="14" xfId="0" applyFont="1" applyFill="1" applyBorder="1" applyAlignment="1" applyProtection="1">
      <alignment horizontal="center" vertical="center" wrapText="1"/>
      <protection locked="0"/>
    </xf>
    <xf numFmtId="180" fontId="83" fillId="28" borderId="15" xfId="0" applyNumberFormat="1" applyFont="1" applyFill="1" applyBorder="1" applyAlignment="1" applyProtection="1">
      <alignment horizontal="center" vertical="center" shrinkToFit="1"/>
      <protection locked="0"/>
    </xf>
    <xf numFmtId="180" fontId="83" fillId="3" borderId="16" xfId="0" applyNumberFormat="1" applyFont="1" applyFill="1" applyBorder="1" applyAlignment="1" applyProtection="1">
      <alignment horizontal="center" vertical="center" shrinkToFit="1"/>
      <protection locked="0"/>
    </xf>
    <xf numFmtId="180" fontId="83" fillId="3" borderId="17" xfId="0" applyNumberFormat="1" applyFont="1" applyFill="1" applyBorder="1" applyAlignment="1" applyProtection="1">
      <alignment horizontal="center" vertical="center" shrinkToFit="1"/>
      <protection locked="0"/>
    </xf>
    <xf numFmtId="180" fontId="83" fillId="3" borderId="18" xfId="0" applyNumberFormat="1" applyFont="1" applyFill="1" applyBorder="1" applyAlignment="1" applyProtection="1">
      <alignment horizontal="center" vertical="center" shrinkToFit="1"/>
      <protection locked="0"/>
    </xf>
    <xf numFmtId="180" fontId="83" fillId="3" borderId="15" xfId="0" applyNumberFormat="1" applyFont="1" applyFill="1" applyBorder="1" applyAlignment="1" applyProtection="1">
      <alignment horizontal="center" vertical="center" shrinkToFit="1"/>
      <protection locked="0"/>
    </xf>
    <xf numFmtId="180" fontId="83" fillId="3" borderId="56" xfId="0" applyNumberFormat="1" applyFont="1" applyFill="1" applyBorder="1" applyAlignment="1" applyProtection="1">
      <alignment horizontal="center" vertical="center" shrinkToFit="1"/>
      <protection locked="0"/>
    </xf>
    <xf numFmtId="0" fontId="77" fillId="10" borderId="43" xfId="0" applyFont="1" applyFill="1" applyBorder="1" applyAlignment="1" applyProtection="1">
      <alignment horizontal="center" vertical="center"/>
      <protection locked="0"/>
    </xf>
    <xf numFmtId="0" fontId="77" fillId="10" borderId="15" xfId="0" applyFont="1" applyFill="1" applyBorder="1" applyAlignment="1" applyProtection="1">
      <alignment horizontal="center" vertical="center"/>
      <protection locked="0"/>
    </xf>
    <xf numFmtId="0" fontId="77" fillId="10" borderId="44" xfId="0" applyFont="1" applyFill="1" applyBorder="1" applyAlignment="1" applyProtection="1">
      <alignment horizontal="center" vertical="center"/>
      <protection locked="0"/>
    </xf>
    <xf numFmtId="0" fontId="77" fillId="3" borderId="15" xfId="0" applyFont="1" applyFill="1" applyBorder="1" applyAlignment="1" applyProtection="1">
      <alignment horizontal="center" vertical="center"/>
      <protection locked="0"/>
    </xf>
    <xf numFmtId="180" fontId="77" fillId="3" borderId="15" xfId="0" applyNumberFormat="1" applyFont="1" applyFill="1" applyBorder="1" applyAlignment="1" applyProtection="1">
      <alignment horizontal="center" vertical="center" shrinkToFit="1"/>
      <protection locked="0"/>
    </xf>
    <xf numFmtId="180" fontId="83" fillId="28" borderId="16" xfId="0" applyNumberFormat="1" applyFont="1" applyFill="1" applyBorder="1" applyAlignment="1" applyProtection="1">
      <alignment horizontal="center" vertical="center" shrinkToFit="1"/>
      <protection locked="0"/>
    </xf>
    <xf numFmtId="180" fontId="83" fillId="28" borderId="17" xfId="0" applyNumberFormat="1" applyFont="1" applyFill="1" applyBorder="1" applyAlignment="1" applyProtection="1">
      <alignment horizontal="center" vertical="center" shrinkToFit="1"/>
      <protection locked="0"/>
    </xf>
    <xf numFmtId="180" fontId="83" fillId="28" borderId="18" xfId="0" applyNumberFormat="1" applyFont="1" applyFill="1" applyBorder="1" applyAlignment="1" applyProtection="1">
      <alignment horizontal="center" vertical="center" shrinkToFit="1"/>
      <protection locked="0"/>
    </xf>
    <xf numFmtId="0" fontId="77" fillId="0" borderId="0" xfId="0" applyFont="1" applyFill="1" applyBorder="1" applyAlignment="1">
      <alignment horizontal="center" vertical="center" textRotation="255" wrapText="1"/>
    </xf>
    <xf numFmtId="0" fontId="77" fillId="3" borderId="7" xfId="12" applyFont="1" applyFill="1" applyBorder="1" applyAlignment="1" applyProtection="1">
      <alignment horizontal="center" vertical="center"/>
      <protection locked="0"/>
    </xf>
    <xf numFmtId="0" fontId="77" fillId="3" borderId="8" xfId="12" applyFont="1" applyFill="1" applyBorder="1" applyAlignment="1" applyProtection="1">
      <alignment horizontal="center" vertical="center"/>
      <protection locked="0"/>
    </xf>
    <xf numFmtId="0" fontId="77" fillId="3" borderId="9" xfId="12" applyFont="1" applyFill="1" applyBorder="1" applyAlignment="1" applyProtection="1">
      <alignment horizontal="center" vertical="center"/>
      <protection locked="0"/>
    </xf>
    <xf numFmtId="0" fontId="77" fillId="3" borderId="10" xfId="12" applyFont="1" applyFill="1" applyBorder="1" applyAlignment="1" applyProtection="1">
      <alignment horizontal="center" vertical="center"/>
      <protection locked="0"/>
    </xf>
    <xf numFmtId="0" fontId="77" fillId="3" borderId="11" xfId="12" applyFont="1" applyFill="1" applyBorder="1" applyAlignment="1" applyProtection="1">
      <alignment horizontal="center" vertical="center"/>
      <protection locked="0"/>
    </xf>
    <xf numFmtId="0" fontId="77" fillId="3" borderId="12" xfId="12" applyFont="1" applyFill="1" applyBorder="1" applyAlignment="1" applyProtection="1">
      <alignment horizontal="center" vertical="center"/>
      <protection locked="0"/>
    </xf>
    <xf numFmtId="0" fontId="77" fillId="3" borderId="16" xfId="12" applyFont="1" applyFill="1" applyBorder="1" applyAlignment="1" applyProtection="1">
      <alignment horizontal="center" vertical="center"/>
      <protection locked="0"/>
    </xf>
    <xf numFmtId="0" fontId="77" fillId="3" borderId="17" xfId="12" applyFont="1" applyFill="1" applyBorder="1" applyAlignment="1" applyProtection="1">
      <alignment horizontal="center" vertical="center"/>
      <protection locked="0"/>
    </xf>
    <xf numFmtId="0" fontId="77" fillId="3" borderId="18" xfId="12" applyFont="1" applyFill="1" applyBorder="1" applyAlignment="1" applyProtection="1">
      <alignment horizontal="center" vertical="center"/>
      <protection locked="0"/>
    </xf>
    <xf numFmtId="0" fontId="14" fillId="2" borderId="4" xfId="0" applyFont="1" applyFill="1" applyBorder="1" applyAlignment="1">
      <alignment horizontal="center" vertical="center"/>
    </xf>
    <xf numFmtId="0" fontId="77" fillId="12" borderId="6" xfId="12" applyFont="1" applyFill="1" applyBorder="1" applyAlignment="1">
      <alignment vertical="center" textRotation="255" wrapText="1"/>
    </xf>
    <xf numFmtId="0" fontId="77" fillId="12" borderId="49" xfId="12" applyFont="1" applyFill="1" applyBorder="1" applyAlignment="1">
      <alignment vertical="center" textRotation="255" wrapText="1"/>
    </xf>
    <xf numFmtId="0" fontId="77" fillId="12" borderId="4" xfId="12" applyFont="1" applyFill="1" applyBorder="1" applyAlignment="1">
      <alignment vertical="center" textRotation="255" wrapText="1"/>
    </xf>
    <xf numFmtId="0" fontId="77" fillId="12" borderId="42" xfId="12" applyFont="1" applyFill="1" applyBorder="1" applyAlignment="1">
      <alignment vertical="center" textRotation="255" wrapText="1"/>
    </xf>
    <xf numFmtId="0" fontId="77" fillId="12" borderId="15" xfId="12" applyFont="1" applyFill="1" applyBorder="1" applyAlignment="1">
      <alignment vertical="center" textRotation="255" wrapText="1"/>
    </xf>
    <xf numFmtId="0" fontId="77" fillId="12" borderId="44" xfId="12" applyFont="1" applyFill="1" applyBorder="1" applyAlignment="1">
      <alignment vertical="center" textRotation="255" wrapText="1"/>
    </xf>
    <xf numFmtId="0" fontId="77" fillId="4" borderId="1" xfId="12" applyFont="1" applyFill="1" applyBorder="1" applyAlignment="1">
      <alignment horizontal="center" vertical="center"/>
    </xf>
    <xf numFmtId="0" fontId="77" fillId="4" borderId="2" xfId="12" applyFont="1" applyFill="1" applyBorder="1" applyAlignment="1">
      <alignment horizontal="center" vertical="center"/>
    </xf>
    <xf numFmtId="0" fontId="77" fillId="4" borderId="3" xfId="12" applyFont="1" applyFill="1" applyBorder="1" applyAlignment="1">
      <alignment horizontal="center" vertical="center"/>
    </xf>
    <xf numFmtId="0" fontId="77" fillId="0" borderId="1" xfId="12" applyFont="1" applyBorder="1" applyAlignment="1">
      <alignment horizontal="center" vertical="center"/>
    </xf>
    <xf numFmtId="0" fontId="77" fillId="0" borderId="2" xfId="12" applyFont="1" applyBorder="1" applyAlignment="1">
      <alignment horizontal="center" vertical="center"/>
    </xf>
    <xf numFmtId="0" fontId="14" fillId="0" borderId="0" xfId="12" applyAlignment="1">
      <alignment wrapText="1"/>
    </xf>
    <xf numFmtId="0" fontId="14" fillId="0" borderId="17" xfId="12" applyBorder="1" applyAlignment="1">
      <alignment wrapText="1"/>
    </xf>
    <xf numFmtId="0" fontId="80" fillId="2" borderId="36" xfId="12" applyFont="1" applyFill="1" applyBorder="1" applyAlignment="1">
      <alignment horizontal="center" vertical="center" wrapText="1"/>
    </xf>
    <xf numFmtId="0" fontId="80" fillId="2" borderId="20" xfId="12" applyFont="1" applyFill="1" applyBorder="1" applyAlignment="1">
      <alignment horizontal="center" vertical="center"/>
    </xf>
    <xf numFmtId="0" fontId="80" fillId="2" borderId="39" xfId="12" applyFont="1" applyFill="1" applyBorder="1" applyAlignment="1">
      <alignment horizontal="center" vertical="center"/>
    </xf>
    <xf numFmtId="0" fontId="80" fillId="2" borderId="17" xfId="12" applyFont="1" applyFill="1" applyBorder="1" applyAlignment="1">
      <alignment horizontal="center" vertical="center"/>
    </xf>
    <xf numFmtId="0" fontId="80" fillId="12" borderId="46" xfId="12" applyFont="1" applyFill="1" applyBorder="1" applyAlignment="1">
      <alignment horizontal="center" vertical="center"/>
    </xf>
    <xf numFmtId="0" fontId="77" fillId="0" borderId="7" xfId="12" applyFont="1" applyFill="1" applyBorder="1" applyAlignment="1">
      <alignment vertical="center" textRotation="255" wrapText="1"/>
    </xf>
    <xf numFmtId="0" fontId="77" fillId="0" borderId="8" xfId="12" applyFont="1" applyFill="1" applyBorder="1" applyAlignment="1">
      <alignment vertical="center" textRotation="255" wrapText="1"/>
    </xf>
    <xf numFmtId="0" fontId="77" fillId="0" borderId="9" xfId="12" applyFont="1" applyFill="1" applyBorder="1" applyAlignment="1">
      <alignment vertical="center" textRotation="255" wrapText="1"/>
    </xf>
    <xf numFmtId="0" fontId="77" fillId="0" borderId="13" xfId="12" applyFont="1" applyFill="1" applyBorder="1" applyAlignment="1">
      <alignment vertical="center" textRotation="255" wrapText="1"/>
    </xf>
    <xf numFmtId="0" fontId="77" fillId="0" borderId="0" xfId="12" applyFont="1" applyFill="1" applyAlignment="1">
      <alignment vertical="center" textRotation="255" wrapText="1"/>
    </xf>
    <xf numFmtId="0" fontId="77" fillId="0" borderId="14" xfId="12" applyFont="1" applyFill="1" applyBorder="1" applyAlignment="1">
      <alignment vertical="center" textRotation="255" wrapText="1"/>
    </xf>
    <xf numFmtId="0" fontId="77" fillId="0" borderId="10" xfId="12" applyFont="1" applyFill="1" applyBorder="1" applyAlignment="1">
      <alignment vertical="center" textRotation="255" wrapText="1"/>
    </xf>
    <xf numFmtId="0" fontId="77" fillId="0" borderId="11" xfId="12" applyFont="1" applyFill="1" applyBorder="1" applyAlignment="1">
      <alignment vertical="center" textRotation="255" wrapText="1"/>
    </xf>
    <xf numFmtId="0" fontId="77" fillId="0" borderId="12" xfId="12" applyFont="1" applyFill="1" applyBorder="1" applyAlignment="1">
      <alignment vertical="center" textRotation="255" wrapText="1"/>
    </xf>
    <xf numFmtId="0" fontId="77" fillId="0" borderId="4" xfId="12" applyFont="1" applyFill="1" applyBorder="1" applyAlignment="1">
      <alignment vertical="center" textRotation="255" wrapText="1"/>
    </xf>
    <xf numFmtId="0" fontId="77" fillId="0" borderId="7" xfId="12" applyFont="1" applyFill="1" applyBorder="1" applyAlignment="1">
      <alignment horizontal="center" vertical="center" textRotation="255" wrapText="1"/>
    </xf>
    <xf numFmtId="0" fontId="77" fillId="0" borderId="8" xfId="12" applyFont="1" applyFill="1" applyBorder="1" applyAlignment="1">
      <alignment horizontal="center" vertical="center" textRotation="255" wrapText="1"/>
    </xf>
    <xf numFmtId="0" fontId="77" fillId="0" borderId="9" xfId="12" applyFont="1" applyFill="1" applyBorder="1" applyAlignment="1">
      <alignment horizontal="center" vertical="center" textRotation="255" wrapText="1"/>
    </xf>
    <xf numFmtId="0" fontId="77" fillId="0" borderId="13" xfId="12" applyFont="1" applyFill="1" applyBorder="1" applyAlignment="1">
      <alignment horizontal="center" vertical="center" textRotation="255" wrapText="1"/>
    </xf>
    <xf numFmtId="0" fontId="77" fillId="0" borderId="0" xfId="12" applyFont="1" applyFill="1" applyAlignment="1">
      <alignment horizontal="center" vertical="center" textRotation="255" wrapText="1"/>
    </xf>
    <xf numFmtId="0" fontId="77" fillId="0" borderId="14" xfId="12" applyFont="1" applyFill="1" applyBorder="1" applyAlignment="1">
      <alignment horizontal="center" vertical="center" textRotation="255" wrapText="1"/>
    </xf>
    <xf numFmtId="0" fontId="77" fillId="0" borderId="10" xfId="12" applyFont="1" applyFill="1" applyBorder="1" applyAlignment="1">
      <alignment horizontal="center" vertical="center" textRotation="255" wrapText="1"/>
    </xf>
    <xf numFmtId="0" fontId="77" fillId="0" borderId="11" xfId="12" applyFont="1" applyFill="1" applyBorder="1" applyAlignment="1">
      <alignment horizontal="center" vertical="center" textRotation="255" wrapText="1"/>
    </xf>
    <xf numFmtId="0" fontId="77" fillId="0" borderId="12" xfId="12" applyFont="1" applyFill="1" applyBorder="1" applyAlignment="1">
      <alignment horizontal="center" vertical="center" textRotation="255" wrapText="1"/>
    </xf>
    <xf numFmtId="0" fontId="80" fillId="0" borderId="47" xfId="12" applyFont="1" applyBorder="1" applyAlignment="1">
      <alignment horizontal="center" vertical="center"/>
    </xf>
    <xf numFmtId="0" fontId="80" fillId="0" borderId="48" xfId="12" applyFont="1" applyBorder="1" applyAlignment="1">
      <alignment horizontal="center" vertical="center"/>
    </xf>
    <xf numFmtId="0" fontId="80" fillId="0" borderId="41" xfId="12" applyFont="1" applyBorder="1" applyAlignment="1">
      <alignment horizontal="center" vertical="center"/>
    </xf>
    <xf numFmtId="0" fontId="80" fillId="0" borderId="4" xfId="12" applyFont="1" applyBorder="1" applyAlignment="1">
      <alignment horizontal="center" vertical="center"/>
    </xf>
    <xf numFmtId="0" fontId="80" fillId="0" borderId="43" xfId="12" applyFont="1" applyBorder="1" applyAlignment="1">
      <alignment horizontal="center" vertical="center"/>
    </xf>
    <xf numFmtId="0" fontId="80" fillId="0" borderId="15" xfId="12" applyFont="1" applyBorder="1" applyAlignment="1">
      <alignment horizontal="center" vertical="center"/>
    </xf>
    <xf numFmtId="0" fontId="77" fillId="0" borderId="45" xfId="12" applyFont="1" applyBorder="1" applyAlignment="1">
      <alignment horizontal="center" vertical="center"/>
    </xf>
    <xf numFmtId="0" fontId="77" fillId="0" borderId="23" xfId="12" applyFont="1" applyBorder="1" applyAlignment="1">
      <alignment horizontal="center" vertical="center"/>
    </xf>
    <xf numFmtId="0" fontId="77" fillId="0" borderId="6" xfId="12" applyFont="1" applyBorder="1" applyAlignment="1">
      <alignment horizontal="center" vertical="center" wrapText="1"/>
    </xf>
    <xf numFmtId="0" fontId="77" fillId="0" borderId="10" xfId="12" applyFont="1" applyBorder="1" applyAlignment="1">
      <alignment horizontal="center" vertical="center" wrapText="1"/>
    </xf>
    <xf numFmtId="0" fontId="77" fillId="0" borderId="4" xfId="12" applyFont="1" applyBorder="1" applyAlignment="1">
      <alignment horizontal="center" vertical="center" wrapText="1"/>
    </xf>
    <xf numFmtId="0" fontId="77" fillId="0" borderId="1" xfId="12" applyFont="1" applyBorder="1" applyAlignment="1">
      <alignment horizontal="center" vertical="center" wrapText="1"/>
    </xf>
    <xf numFmtId="0" fontId="77" fillId="12" borderId="47" xfId="12" applyFont="1" applyFill="1" applyBorder="1" applyAlignment="1">
      <alignment vertical="center" textRotation="255" wrapText="1"/>
    </xf>
    <xf numFmtId="0" fontId="77" fillId="12" borderId="48" xfId="12" applyFont="1" applyFill="1" applyBorder="1" applyAlignment="1">
      <alignment vertical="center" textRotation="255" wrapText="1"/>
    </xf>
    <xf numFmtId="0" fontId="77" fillId="12" borderId="41" xfId="12" applyFont="1" applyFill="1" applyBorder="1" applyAlignment="1">
      <alignment vertical="center" textRotation="255" wrapText="1"/>
    </xf>
    <xf numFmtId="0" fontId="77" fillId="12" borderId="43" xfId="12" applyFont="1" applyFill="1" applyBorder="1" applyAlignment="1">
      <alignment vertical="center" textRotation="255" wrapText="1"/>
    </xf>
    <xf numFmtId="0" fontId="77" fillId="0" borderId="7" xfId="12" applyFont="1" applyBorder="1" applyAlignment="1">
      <alignment horizontal="center" vertical="center" wrapText="1"/>
    </xf>
    <xf numFmtId="0" fontId="77" fillId="0" borderId="8" xfId="12" applyFont="1" applyBorder="1" applyAlignment="1">
      <alignment horizontal="center" vertical="center"/>
    </xf>
    <xf numFmtId="0" fontId="77" fillId="0" borderId="9" xfId="12" applyFont="1" applyBorder="1" applyAlignment="1">
      <alignment horizontal="center" vertical="center"/>
    </xf>
    <xf numFmtId="0" fontId="77" fillId="0" borderId="10" xfId="12" applyFont="1" applyBorder="1" applyAlignment="1">
      <alignment horizontal="center" vertical="center"/>
    </xf>
    <xf numFmtId="0" fontId="77" fillId="0" borderId="11" xfId="12" applyFont="1" applyBorder="1" applyAlignment="1">
      <alignment horizontal="center" vertical="center"/>
    </xf>
    <xf numFmtId="0" fontId="77" fillId="0" borderId="12" xfId="12" applyFont="1" applyBorder="1" applyAlignment="1">
      <alignment horizontal="center" vertical="center"/>
    </xf>
    <xf numFmtId="0" fontId="77" fillId="0" borderId="4" xfId="12" applyFont="1" applyBorder="1" applyAlignment="1">
      <alignment horizontal="center" vertical="center"/>
    </xf>
    <xf numFmtId="0" fontId="77" fillId="28" borderId="7" xfId="12" applyFont="1" applyFill="1" applyBorder="1" applyAlignment="1">
      <alignment horizontal="center" vertical="center"/>
    </xf>
    <xf numFmtId="0" fontId="77" fillId="28" borderId="8" xfId="12" applyFont="1" applyFill="1" applyBorder="1" applyAlignment="1">
      <alignment horizontal="center" vertical="center"/>
    </xf>
    <xf numFmtId="0" fontId="77" fillId="28" borderId="9" xfId="12" applyFont="1" applyFill="1" applyBorder="1" applyAlignment="1">
      <alignment horizontal="center" vertical="center"/>
    </xf>
    <xf numFmtId="0" fontId="77" fillId="28" borderId="10" xfId="12" applyFont="1" applyFill="1" applyBorder="1" applyAlignment="1">
      <alignment horizontal="center" vertical="center"/>
    </xf>
    <xf numFmtId="0" fontId="77" fillId="28" borderId="11" xfId="12" applyFont="1" applyFill="1" applyBorder="1" applyAlignment="1">
      <alignment horizontal="center" vertical="center"/>
    </xf>
    <xf numFmtId="0" fontId="77" fillId="28" borderId="12" xfId="12" applyFont="1" applyFill="1" applyBorder="1" applyAlignment="1">
      <alignment horizontal="center" vertical="center"/>
    </xf>
    <xf numFmtId="0" fontId="77" fillId="28" borderId="4" xfId="12" applyFont="1" applyFill="1" applyBorder="1" applyAlignment="1">
      <alignment horizontal="center" vertical="center"/>
    </xf>
    <xf numFmtId="0" fontId="77" fillId="0" borderId="7" xfId="12" applyFont="1" applyBorder="1" applyAlignment="1">
      <alignment horizontal="center" vertical="center"/>
    </xf>
    <xf numFmtId="0" fontId="77" fillId="0" borderId="50" xfId="12" applyFont="1" applyBorder="1"/>
    <xf numFmtId="0" fontId="77" fillId="0" borderId="4" xfId="12" applyFont="1" applyBorder="1" applyAlignment="1">
      <alignment horizontal="center" wrapText="1"/>
    </xf>
    <xf numFmtId="0" fontId="77" fillId="0" borderId="4" xfId="12" applyFont="1" applyBorder="1" applyAlignment="1">
      <alignment horizontal="center"/>
    </xf>
    <xf numFmtId="0" fontId="77" fillId="28" borderId="7" xfId="12" applyFont="1" applyFill="1" applyBorder="1" applyAlignment="1">
      <alignment horizontal="center" vertical="center" wrapText="1"/>
    </xf>
    <xf numFmtId="0" fontId="77" fillId="28" borderId="4" xfId="12" applyFont="1" applyFill="1" applyBorder="1" applyAlignment="1">
      <alignment horizontal="center" vertical="center" wrapText="1"/>
    </xf>
    <xf numFmtId="0" fontId="77" fillId="20" borderId="4" xfId="12" applyFont="1" applyFill="1" applyBorder="1" applyAlignment="1">
      <alignment horizontal="center" vertical="center"/>
    </xf>
    <xf numFmtId="0" fontId="77" fillId="20" borderId="7" xfId="12" applyFont="1" applyFill="1" applyBorder="1" applyAlignment="1">
      <alignment horizontal="center" vertical="center"/>
    </xf>
    <xf numFmtId="0" fontId="77" fillId="20" borderId="8" xfId="12" applyFont="1" applyFill="1" applyBorder="1" applyAlignment="1">
      <alignment horizontal="center" vertical="center"/>
    </xf>
    <xf numFmtId="0" fontId="77" fillId="20" borderId="9" xfId="12" applyFont="1" applyFill="1" applyBorder="1" applyAlignment="1">
      <alignment horizontal="center" vertical="center"/>
    </xf>
    <xf numFmtId="0" fontId="77" fillId="20" borderId="10" xfId="12" applyFont="1" applyFill="1" applyBorder="1" applyAlignment="1">
      <alignment horizontal="center" vertical="center"/>
    </xf>
    <xf numFmtId="0" fontId="77" fillId="20" borderId="11" xfId="12" applyFont="1" applyFill="1" applyBorder="1" applyAlignment="1">
      <alignment horizontal="center" vertical="center"/>
    </xf>
    <xf numFmtId="0" fontId="77" fillId="20" borderId="12" xfId="12" applyFont="1" applyFill="1" applyBorder="1" applyAlignment="1">
      <alignment horizontal="center" vertical="center"/>
    </xf>
    <xf numFmtId="0" fontId="95" fillId="0" borderId="7" xfId="0" applyFont="1" applyBorder="1" applyAlignment="1">
      <alignment horizontal="center" vertical="center" wrapText="1"/>
    </xf>
    <xf numFmtId="0" fontId="95" fillId="0" borderId="8" xfId="0" applyFont="1" applyBorder="1" applyAlignment="1">
      <alignment horizontal="center" vertical="center" wrapText="1"/>
    </xf>
    <xf numFmtId="0" fontId="95" fillId="0" borderId="9" xfId="0" applyFont="1" applyBorder="1" applyAlignment="1">
      <alignment horizontal="center" vertical="center" wrapText="1"/>
    </xf>
    <xf numFmtId="0" fontId="95" fillId="0" borderId="16" xfId="0" applyFont="1" applyBorder="1" applyAlignment="1">
      <alignment horizontal="center" vertical="center" wrapText="1"/>
    </xf>
    <xf numFmtId="0" fontId="95" fillId="0" borderId="17" xfId="0" applyFont="1" applyBorder="1" applyAlignment="1">
      <alignment horizontal="center" vertical="center" wrapText="1"/>
    </xf>
    <xf numFmtId="0" fontId="95" fillId="0" borderId="18" xfId="0" applyFont="1" applyBorder="1" applyAlignment="1">
      <alignment horizontal="center" vertical="center" wrapText="1"/>
    </xf>
    <xf numFmtId="0" fontId="77" fillId="0" borderId="38" xfId="12" applyFont="1" applyBorder="1" applyAlignment="1">
      <alignment horizontal="center" vertical="center"/>
    </xf>
    <xf numFmtId="0" fontId="77" fillId="0" borderId="16" xfId="12" applyFont="1" applyBorder="1" applyAlignment="1">
      <alignment horizontal="center" vertical="center"/>
    </xf>
    <xf numFmtId="0" fontId="77" fillId="0" borderId="17" xfId="12" applyFont="1" applyBorder="1" applyAlignment="1">
      <alignment horizontal="center" vertical="center"/>
    </xf>
    <xf numFmtId="0" fontId="77" fillId="0" borderId="40" xfId="12" applyFont="1" applyBorder="1" applyAlignment="1">
      <alignment horizontal="center" vertical="center"/>
    </xf>
    <xf numFmtId="0" fontId="77" fillId="0" borderId="33" xfId="12" applyFont="1" applyBorder="1" applyAlignment="1">
      <alignment horizontal="center" vertical="center"/>
    </xf>
    <xf numFmtId="0" fontId="77" fillId="0" borderId="34" xfId="12" applyFont="1" applyBorder="1" applyAlignment="1">
      <alignment horizontal="center" vertical="center"/>
    </xf>
    <xf numFmtId="0" fontId="77" fillId="0" borderId="35" xfId="12" applyFont="1" applyBorder="1" applyAlignment="1">
      <alignment horizontal="center" vertical="center"/>
    </xf>
    <xf numFmtId="0" fontId="77" fillId="0" borderId="51" xfId="12" applyFont="1" applyBorder="1" applyAlignment="1">
      <alignment horizontal="center" vertical="center"/>
    </xf>
    <xf numFmtId="0" fontId="77" fillId="0" borderId="52" xfId="12" applyFont="1" applyBorder="1" applyAlignment="1">
      <alignment horizontal="center" vertical="center"/>
    </xf>
    <xf numFmtId="0" fontId="77" fillId="0" borderId="57" xfId="12" applyFont="1" applyBorder="1" applyAlignment="1">
      <alignment horizontal="center" vertical="center"/>
    </xf>
    <xf numFmtId="0" fontId="77" fillId="0" borderId="53" xfId="12" applyFont="1" applyBorder="1" applyAlignment="1">
      <alignment horizontal="center" vertical="center"/>
    </xf>
    <xf numFmtId="0" fontId="77" fillId="0" borderId="54" xfId="12" applyFont="1" applyBorder="1" applyAlignment="1">
      <alignment horizontal="center" vertical="center"/>
    </xf>
    <xf numFmtId="0" fontId="77" fillId="0" borderId="58" xfId="12" applyFont="1" applyBorder="1" applyAlignment="1">
      <alignment horizontal="center" vertical="center"/>
    </xf>
    <xf numFmtId="0" fontId="80" fillId="0" borderId="36" xfId="12" applyFont="1" applyBorder="1" applyAlignment="1">
      <alignment horizontal="center" vertical="center" textRotation="255" wrapText="1"/>
    </xf>
    <xf numFmtId="0" fontId="80" fillId="0" borderId="21" xfId="12" applyFont="1" applyBorder="1" applyAlignment="1">
      <alignment horizontal="center" vertical="center" textRotation="255" wrapText="1"/>
    </xf>
    <xf numFmtId="0" fontId="80" fillId="0" borderId="28" xfId="12" applyFont="1" applyBorder="1" applyAlignment="1">
      <alignment horizontal="center" vertical="center" textRotation="255" wrapText="1"/>
    </xf>
    <xf numFmtId="0" fontId="80" fillId="0" borderId="14" xfId="12" applyFont="1" applyBorder="1" applyAlignment="1">
      <alignment horizontal="center" vertical="center" textRotation="255" wrapText="1"/>
    </xf>
    <xf numFmtId="0" fontId="80" fillId="0" borderId="39" xfId="12" applyFont="1" applyBorder="1" applyAlignment="1">
      <alignment horizontal="center" vertical="center" textRotation="255" wrapText="1"/>
    </xf>
    <xf numFmtId="0" fontId="80" fillId="0" borderId="18" xfId="12" applyFont="1" applyBorder="1" applyAlignment="1">
      <alignment horizontal="center" vertical="center" textRotation="255" wrapText="1"/>
    </xf>
    <xf numFmtId="0" fontId="77" fillId="2" borderId="6" xfId="12" applyFont="1" applyFill="1" applyBorder="1" applyAlignment="1">
      <alignment horizontal="center" vertical="center" wrapText="1"/>
    </xf>
    <xf numFmtId="0" fontId="77" fillId="2" borderId="4" xfId="12" applyFont="1" applyFill="1" applyBorder="1" applyAlignment="1">
      <alignment horizontal="center" vertical="center" wrapText="1"/>
    </xf>
    <xf numFmtId="0" fontId="77" fillId="2" borderId="24" xfId="12" applyFont="1" applyFill="1" applyBorder="1" applyAlignment="1">
      <alignment horizontal="center" vertical="center"/>
    </xf>
    <xf numFmtId="0" fontId="77" fillId="2" borderId="48" xfId="12" applyFont="1" applyFill="1" applyBorder="1" applyAlignment="1">
      <alignment horizontal="center" vertical="center"/>
    </xf>
    <xf numFmtId="0" fontId="77" fillId="2" borderId="3" xfId="12" applyFont="1" applyFill="1" applyBorder="1" applyAlignment="1">
      <alignment horizontal="center" vertical="center"/>
    </xf>
    <xf numFmtId="0" fontId="77" fillId="2" borderId="4" xfId="12" applyFont="1" applyFill="1" applyBorder="1" applyAlignment="1">
      <alignment horizontal="center" vertical="center"/>
    </xf>
    <xf numFmtId="0" fontId="77" fillId="2" borderId="19" xfId="12" applyFont="1" applyFill="1" applyBorder="1" applyAlignment="1">
      <alignment horizontal="center" vertical="center"/>
    </xf>
    <xf numFmtId="0" fontId="77" fillId="2" borderId="20" xfId="12" applyFont="1" applyFill="1" applyBorder="1" applyAlignment="1">
      <alignment horizontal="center" vertical="center"/>
    </xf>
    <xf numFmtId="0" fontId="77" fillId="2" borderId="10" xfId="12" applyFont="1" applyFill="1" applyBorder="1" applyAlignment="1">
      <alignment horizontal="center" vertical="center"/>
    </xf>
    <xf numFmtId="0" fontId="77" fillId="2" borderId="11" xfId="12" applyFont="1" applyFill="1" applyBorder="1" applyAlignment="1">
      <alignment horizontal="center" vertical="center"/>
    </xf>
    <xf numFmtId="0" fontId="77" fillId="2" borderId="45" xfId="12" applyFont="1" applyFill="1" applyBorder="1" applyAlignment="1">
      <alignment horizontal="center" vertical="center"/>
    </xf>
    <xf numFmtId="0" fontId="77" fillId="2" borderId="1" xfId="12" applyFont="1" applyFill="1" applyBorder="1" applyAlignment="1">
      <alignment horizontal="center" vertical="center"/>
    </xf>
    <xf numFmtId="0" fontId="77" fillId="3" borderId="4" xfId="12" applyFont="1" applyFill="1" applyBorder="1" applyAlignment="1" applyProtection="1">
      <alignment horizontal="center" vertical="center" wrapText="1"/>
      <protection locked="0"/>
    </xf>
    <xf numFmtId="0" fontId="77" fillId="3" borderId="4" xfId="12" applyFont="1" applyFill="1" applyBorder="1" applyAlignment="1" applyProtection="1">
      <alignment horizontal="center" vertical="center"/>
      <protection locked="0"/>
    </xf>
    <xf numFmtId="0" fontId="77" fillId="12" borderId="47" xfId="12" applyFont="1" applyFill="1" applyBorder="1" applyAlignment="1">
      <alignment horizontal="center" vertical="center"/>
    </xf>
    <xf numFmtId="0" fontId="77" fillId="12" borderId="48" xfId="12" applyFont="1" applyFill="1" applyBorder="1" applyAlignment="1">
      <alignment horizontal="center" vertical="center"/>
    </xf>
    <xf numFmtId="0" fontId="77" fillId="12" borderId="55" xfId="12" applyFont="1" applyFill="1" applyBorder="1" applyAlignment="1">
      <alignment horizontal="center" vertical="center"/>
    </xf>
    <xf numFmtId="0" fontId="77" fillId="12" borderId="41" xfId="12" applyFont="1" applyFill="1" applyBorder="1" applyAlignment="1">
      <alignment horizontal="center" vertical="center"/>
    </xf>
    <xf numFmtId="0" fontId="77" fillId="12" borderId="4" xfId="12" applyFont="1" applyFill="1" applyBorder="1" applyAlignment="1">
      <alignment horizontal="center" vertical="center"/>
    </xf>
    <xf numFmtId="0" fontId="77" fillId="12" borderId="42" xfId="12" applyFont="1" applyFill="1" applyBorder="1" applyAlignment="1">
      <alignment horizontal="center" vertical="center"/>
    </xf>
    <xf numFmtId="0" fontId="77" fillId="10" borderId="4" xfId="12" applyFont="1" applyFill="1" applyBorder="1" applyAlignment="1" applyProtection="1">
      <alignment vertical="center"/>
      <protection locked="0"/>
    </xf>
    <xf numFmtId="0" fontId="77" fillId="10" borderId="42" xfId="12" applyFont="1" applyFill="1" applyBorder="1" applyAlignment="1" applyProtection="1">
      <alignment vertical="center"/>
      <protection locked="0"/>
    </xf>
    <xf numFmtId="180" fontId="83" fillId="3" borderId="42" xfId="0" applyNumberFormat="1" applyFont="1" applyFill="1" applyBorder="1" applyAlignment="1" applyProtection="1">
      <alignment horizontal="center" vertical="center" shrinkToFit="1"/>
      <protection locked="0"/>
    </xf>
    <xf numFmtId="0" fontId="77" fillId="10" borderId="41" xfId="12" applyFont="1" applyFill="1" applyBorder="1" applyAlignment="1" applyProtection="1">
      <alignment vertical="center"/>
      <protection locked="0"/>
    </xf>
    <xf numFmtId="0" fontId="77" fillId="3" borderId="15" xfId="12" applyFont="1" applyFill="1" applyBorder="1" applyAlignment="1" applyProtection="1">
      <alignment horizontal="center" vertical="center" wrapText="1"/>
      <protection locked="0"/>
    </xf>
    <xf numFmtId="0" fontId="77" fillId="3" borderId="15" xfId="12" applyFont="1" applyFill="1" applyBorder="1" applyAlignment="1" applyProtection="1">
      <alignment horizontal="center" vertical="center"/>
      <protection locked="0"/>
    </xf>
    <xf numFmtId="0" fontId="77" fillId="10" borderId="43" xfId="12" applyFont="1" applyFill="1" applyBorder="1" applyAlignment="1" applyProtection="1">
      <alignment vertical="center"/>
      <protection locked="0"/>
    </xf>
    <xf numFmtId="0" fontId="77" fillId="10" borderId="15" xfId="12" applyFont="1" applyFill="1" applyBorder="1" applyAlignment="1" applyProtection="1">
      <alignment vertical="center"/>
      <protection locked="0"/>
    </xf>
    <xf numFmtId="0" fontId="77" fillId="10" borderId="44" xfId="12" applyFont="1" applyFill="1" applyBorder="1" applyAlignment="1" applyProtection="1">
      <alignment vertical="center"/>
      <protection locked="0"/>
    </xf>
    <xf numFmtId="0" fontId="77" fillId="0" borderId="7" xfId="12" applyFont="1" applyFill="1" applyBorder="1" applyAlignment="1">
      <alignment horizontal="center" vertical="center" wrapText="1"/>
    </xf>
    <xf numFmtId="0" fontId="77" fillId="0" borderId="8" xfId="12" applyFont="1" applyFill="1" applyBorder="1" applyAlignment="1">
      <alignment horizontal="center" vertical="center" wrapText="1"/>
    </xf>
    <xf numFmtId="0" fontId="77" fillId="0" borderId="9" xfId="12" applyFont="1" applyFill="1" applyBorder="1" applyAlignment="1">
      <alignment horizontal="center" vertical="center" wrapText="1"/>
    </xf>
    <xf numFmtId="0" fontId="77" fillId="0" borderId="10" xfId="12" applyFont="1" applyFill="1" applyBorder="1" applyAlignment="1">
      <alignment horizontal="center" vertical="center" wrapText="1"/>
    </xf>
    <xf numFmtId="0" fontId="77" fillId="0" borderId="11" xfId="12" applyFont="1" applyFill="1" applyBorder="1" applyAlignment="1">
      <alignment horizontal="center" vertical="center" wrapText="1"/>
    </xf>
    <xf numFmtId="0" fontId="77" fillId="0" borderId="12" xfId="12" applyFont="1" applyFill="1" applyBorder="1" applyAlignment="1">
      <alignment horizontal="center" vertical="center" wrapText="1"/>
    </xf>
    <xf numFmtId="0" fontId="77" fillId="0" borderId="0" xfId="12" applyFont="1" applyFill="1" applyBorder="1" applyAlignment="1">
      <alignment horizontal="center" vertical="center" textRotation="255" wrapText="1"/>
    </xf>
    <xf numFmtId="180" fontId="83" fillId="3" borderId="44" xfId="0" applyNumberFormat="1" applyFont="1" applyFill="1" applyBorder="1" applyAlignment="1" applyProtection="1">
      <alignment horizontal="center" vertical="center" shrinkToFit="1"/>
      <protection locked="0"/>
    </xf>
    <xf numFmtId="0" fontId="77" fillId="0" borderId="18" xfId="12" applyFont="1" applyBorder="1" applyAlignment="1">
      <alignment horizontal="center" vertical="center"/>
    </xf>
    <xf numFmtId="0" fontId="77" fillId="0" borderId="8" xfId="12" applyFont="1" applyBorder="1" applyAlignment="1">
      <alignment horizontal="center" vertical="center" wrapText="1"/>
    </xf>
    <xf numFmtId="0" fontId="77" fillId="0" borderId="9" xfId="12" applyFont="1" applyBorder="1" applyAlignment="1">
      <alignment horizontal="center" vertical="center" wrapText="1"/>
    </xf>
    <xf numFmtId="0" fontId="77" fillId="0" borderId="16" xfId="12" applyFont="1" applyBorder="1" applyAlignment="1">
      <alignment horizontal="center" vertical="center" wrapText="1"/>
    </xf>
    <xf numFmtId="0" fontId="77" fillId="0" borderId="17" xfId="12" applyFont="1" applyBorder="1" applyAlignment="1">
      <alignment horizontal="center" vertical="center" wrapText="1"/>
    </xf>
    <xf numFmtId="0" fontId="77" fillId="0" borderId="18" xfId="12" applyFont="1" applyBorder="1" applyAlignment="1">
      <alignment horizontal="center" vertical="center" wrapText="1"/>
    </xf>
    <xf numFmtId="0" fontId="14" fillId="5" borderId="4" xfId="0" applyFont="1" applyFill="1" applyBorder="1" applyAlignment="1" applyProtection="1">
      <alignment horizontal="center" vertical="center"/>
      <protection hidden="1"/>
    </xf>
    <xf numFmtId="0" fontId="26" fillId="5" borderId="8"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77" fillId="0" borderId="24" xfId="12" applyFont="1" applyBorder="1" applyAlignment="1">
      <alignment horizontal="center" vertical="center"/>
    </xf>
    <xf numFmtId="0" fontId="77" fillId="0" borderId="3" xfId="12" applyFont="1" applyBorder="1" applyAlignment="1">
      <alignment horizontal="center" vertical="center"/>
    </xf>
    <xf numFmtId="0" fontId="77" fillId="0" borderId="4" xfId="0" applyFont="1" applyFill="1" applyBorder="1">
      <alignment vertical="center"/>
    </xf>
    <xf numFmtId="0" fontId="77" fillId="0" borderId="50" xfId="12" applyFont="1" applyFill="1" applyBorder="1"/>
    <xf numFmtId="0" fontId="77" fillId="0" borderId="7" xfId="0" applyFont="1" applyFill="1" applyBorder="1">
      <alignment vertical="center"/>
    </xf>
    <xf numFmtId="0" fontId="77" fillId="0" borderId="8" xfId="0" applyFont="1" applyFill="1" applyBorder="1">
      <alignment vertical="center"/>
    </xf>
    <xf numFmtId="0" fontId="77" fillId="0" borderId="9" xfId="0" applyFont="1" applyFill="1" applyBorder="1">
      <alignment vertical="center"/>
    </xf>
    <xf numFmtId="0" fontId="77" fillId="0" borderId="10" xfId="0" applyFont="1" applyFill="1" applyBorder="1">
      <alignment vertical="center"/>
    </xf>
    <xf numFmtId="0" fontId="77" fillId="0" borderId="11" xfId="0" applyFont="1" applyFill="1" applyBorder="1">
      <alignment vertical="center"/>
    </xf>
    <xf numFmtId="0" fontId="77" fillId="0" borderId="12" xfId="0" applyFont="1" applyFill="1" applyBorder="1">
      <alignment vertical="center"/>
    </xf>
    <xf numFmtId="0" fontId="77" fillId="2" borderId="21" xfId="12" applyFont="1" applyFill="1" applyBorder="1" applyAlignment="1">
      <alignment horizontal="center" vertical="center"/>
    </xf>
    <xf numFmtId="0" fontId="77" fillId="2" borderId="12" xfId="12" applyFont="1" applyFill="1" applyBorder="1" applyAlignment="1">
      <alignment horizontal="center" vertical="center"/>
    </xf>
    <xf numFmtId="0" fontId="77" fillId="5" borderId="7" xfId="0" applyFont="1" applyFill="1" applyBorder="1" applyAlignment="1">
      <alignment horizontal="left" vertical="center" wrapText="1"/>
    </xf>
    <xf numFmtId="0" fontId="77" fillId="5" borderId="8" xfId="0" applyFont="1" applyFill="1" applyBorder="1" applyAlignment="1">
      <alignment horizontal="left" vertical="center" wrapText="1"/>
    </xf>
    <xf numFmtId="0" fontId="77" fillId="5" borderId="9" xfId="0" applyFont="1" applyFill="1" applyBorder="1" applyAlignment="1">
      <alignment horizontal="left" vertical="center" wrapText="1"/>
    </xf>
    <xf numFmtId="0" fontId="77" fillId="5" borderId="10" xfId="0" applyFont="1" applyFill="1" applyBorder="1" applyAlignment="1">
      <alignment horizontal="left" vertical="center" wrapText="1"/>
    </xf>
    <xf numFmtId="0" fontId="77" fillId="5" borderId="11" xfId="0" applyFont="1" applyFill="1" applyBorder="1" applyAlignment="1">
      <alignment horizontal="left" vertical="center" wrapText="1"/>
    </xf>
    <xf numFmtId="0" fontId="77" fillId="5" borderId="12" xfId="0" applyFont="1" applyFill="1" applyBorder="1" applyAlignment="1">
      <alignment horizontal="left" vertical="center" wrapText="1"/>
    </xf>
    <xf numFmtId="0" fontId="77" fillId="10" borderId="4" xfId="12" applyFont="1" applyFill="1" applyBorder="1" applyProtection="1">
      <protection locked="0"/>
    </xf>
    <xf numFmtId="0" fontId="77" fillId="10" borderId="42" xfId="12" applyFont="1" applyFill="1" applyBorder="1" applyProtection="1">
      <protection locked="0"/>
    </xf>
    <xf numFmtId="180" fontId="77" fillId="3" borderId="7" xfId="0" applyNumberFormat="1" applyFont="1" applyFill="1" applyBorder="1" applyAlignment="1" applyProtection="1">
      <alignment horizontal="center" vertical="center" shrinkToFit="1"/>
      <protection locked="0"/>
    </xf>
    <xf numFmtId="180" fontId="77" fillId="3" borderId="8" xfId="0" applyNumberFormat="1" applyFont="1" applyFill="1" applyBorder="1" applyAlignment="1" applyProtection="1">
      <alignment horizontal="center" vertical="center" shrinkToFit="1"/>
      <protection locked="0"/>
    </xf>
    <xf numFmtId="180" fontId="77" fillId="3" borderId="9" xfId="0" applyNumberFormat="1" applyFont="1" applyFill="1" applyBorder="1" applyAlignment="1" applyProtection="1">
      <alignment horizontal="center" vertical="center" shrinkToFit="1"/>
      <protection locked="0"/>
    </xf>
    <xf numFmtId="180" fontId="77" fillId="3" borderId="10" xfId="0" applyNumberFormat="1" applyFont="1" applyFill="1" applyBorder="1" applyAlignment="1" applyProtection="1">
      <alignment horizontal="center" vertical="center" shrinkToFit="1"/>
      <protection locked="0"/>
    </xf>
    <xf numFmtId="180" fontId="77" fillId="3" borderId="11" xfId="0" applyNumberFormat="1" applyFont="1" applyFill="1" applyBorder="1" applyAlignment="1" applyProtection="1">
      <alignment horizontal="center" vertical="center" shrinkToFit="1"/>
      <protection locked="0"/>
    </xf>
    <xf numFmtId="180" fontId="77" fillId="3" borderId="12" xfId="0" applyNumberFormat="1" applyFont="1" applyFill="1" applyBorder="1" applyAlignment="1" applyProtection="1">
      <alignment horizontal="center" vertical="center" shrinkToFit="1"/>
      <protection locked="0"/>
    </xf>
    <xf numFmtId="180" fontId="83" fillId="3" borderId="38" xfId="0" applyNumberFormat="1" applyFont="1" applyFill="1" applyBorder="1" applyAlignment="1" applyProtection="1">
      <alignment horizontal="center" vertical="center" shrinkToFit="1"/>
      <protection locked="0"/>
    </xf>
    <xf numFmtId="180" fontId="83" fillId="3" borderId="31" xfId="0" applyNumberFormat="1" applyFont="1" applyFill="1" applyBorder="1" applyAlignment="1" applyProtection="1">
      <alignment horizontal="center" vertical="center" shrinkToFit="1"/>
      <protection locked="0"/>
    </xf>
    <xf numFmtId="0" fontId="77" fillId="10" borderId="41" xfId="12" applyFont="1" applyFill="1" applyBorder="1" applyProtection="1">
      <protection locked="0"/>
    </xf>
    <xf numFmtId="0" fontId="77" fillId="10" borderId="43" xfId="12" applyFont="1" applyFill="1" applyBorder="1" applyProtection="1">
      <protection locked="0"/>
    </xf>
    <xf numFmtId="0" fontId="77" fillId="10" borderId="15" xfId="12" applyFont="1" applyFill="1" applyBorder="1" applyProtection="1">
      <protection locked="0"/>
    </xf>
    <xf numFmtId="0" fontId="77" fillId="10" borderId="44" xfId="12" applyFont="1" applyFill="1" applyBorder="1" applyProtection="1">
      <protection locked="0"/>
    </xf>
    <xf numFmtId="180" fontId="77" fillId="3" borderId="16" xfId="0" applyNumberFormat="1" applyFont="1" applyFill="1" applyBorder="1" applyAlignment="1" applyProtection="1">
      <alignment horizontal="center" vertical="center" shrinkToFit="1"/>
      <protection locked="0"/>
    </xf>
    <xf numFmtId="180" fontId="77" fillId="3" borderId="17" xfId="0" applyNumberFormat="1" applyFont="1" applyFill="1" applyBorder="1" applyAlignment="1" applyProtection="1">
      <alignment horizontal="center" vertical="center" shrinkToFit="1"/>
      <protection locked="0"/>
    </xf>
    <xf numFmtId="180" fontId="77" fillId="3" borderId="18" xfId="0" applyNumberFormat="1" applyFont="1" applyFill="1" applyBorder="1" applyAlignment="1" applyProtection="1">
      <alignment horizontal="center" vertical="center" shrinkToFit="1"/>
      <protection locked="0"/>
    </xf>
    <xf numFmtId="180" fontId="83" fillId="3" borderId="40" xfId="0" applyNumberFormat="1" applyFont="1" applyFill="1" applyBorder="1" applyAlignment="1" applyProtection="1">
      <alignment horizontal="center" vertical="center" shrinkToFit="1"/>
      <protection locked="0"/>
    </xf>
    <xf numFmtId="0" fontId="77" fillId="12" borderId="7" xfId="12" applyFont="1" applyFill="1" applyBorder="1" applyAlignment="1">
      <alignment horizontal="center" vertical="center" textRotation="255" wrapText="1"/>
    </xf>
    <xf numFmtId="0" fontId="77" fillId="12" borderId="8" xfId="12" applyFont="1" applyFill="1" applyBorder="1" applyAlignment="1">
      <alignment horizontal="center" vertical="center" textRotation="255" wrapText="1"/>
    </xf>
    <xf numFmtId="0" fontId="77" fillId="12" borderId="9" xfId="12" applyFont="1" applyFill="1" applyBorder="1" applyAlignment="1">
      <alignment horizontal="center" vertical="center" textRotation="255" wrapText="1"/>
    </xf>
    <xf numFmtId="0" fontId="77" fillId="12" borderId="13" xfId="12" applyFont="1" applyFill="1" applyBorder="1" applyAlignment="1">
      <alignment horizontal="center" vertical="center" textRotation="255" wrapText="1"/>
    </xf>
    <xf numFmtId="0" fontId="77" fillId="12" borderId="0" xfId="12" applyFont="1" applyFill="1" applyAlignment="1">
      <alignment horizontal="center" vertical="center" textRotation="255" wrapText="1"/>
    </xf>
    <xf numFmtId="0" fontId="77" fillId="12" borderId="14" xfId="12" applyFont="1" applyFill="1" applyBorder="1" applyAlignment="1">
      <alignment horizontal="center" vertical="center" textRotation="255" wrapText="1"/>
    </xf>
    <xf numFmtId="0" fontId="77" fillId="12" borderId="10" xfId="12" applyFont="1" applyFill="1" applyBorder="1" applyAlignment="1">
      <alignment horizontal="center" vertical="center" textRotation="255" wrapText="1"/>
    </xf>
    <xf numFmtId="0" fontId="77" fillId="12" borderId="11" xfId="12" applyFont="1" applyFill="1" applyBorder="1" applyAlignment="1">
      <alignment horizontal="center" vertical="center" textRotation="255" wrapText="1"/>
    </xf>
    <xf numFmtId="0" fontId="77" fillId="12" borderId="12" xfId="12" applyFont="1" applyFill="1" applyBorder="1" applyAlignment="1">
      <alignment horizontal="center" vertical="center" textRotation="255" wrapText="1"/>
    </xf>
    <xf numFmtId="0" fontId="77" fillId="12" borderId="7" xfId="12" applyFont="1" applyFill="1" applyBorder="1" applyAlignment="1">
      <alignment horizontal="center" vertical="center" wrapText="1"/>
    </xf>
    <xf numFmtId="0" fontId="77" fillId="12" borderId="8" xfId="12" applyFont="1" applyFill="1" applyBorder="1" applyAlignment="1">
      <alignment horizontal="center" vertical="center" wrapText="1"/>
    </xf>
    <xf numFmtId="0" fontId="77" fillId="12" borderId="9" xfId="12" applyFont="1" applyFill="1" applyBorder="1" applyAlignment="1">
      <alignment horizontal="center" vertical="center" wrapText="1"/>
    </xf>
    <xf numFmtId="0" fontId="77" fillId="12" borderId="10" xfId="12" applyFont="1" applyFill="1" applyBorder="1" applyAlignment="1">
      <alignment horizontal="center" vertical="center" wrapText="1"/>
    </xf>
    <xf numFmtId="0" fontId="77" fillId="12" borderId="11" xfId="12" applyFont="1" applyFill="1" applyBorder="1" applyAlignment="1">
      <alignment horizontal="center" vertical="center" wrapText="1"/>
    </xf>
    <xf numFmtId="0" fontId="77" fillId="12" borderId="12" xfId="12" applyFont="1" applyFill="1" applyBorder="1" applyAlignment="1">
      <alignment horizontal="center" vertical="center" wrapText="1"/>
    </xf>
    <xf numFmtId="0" fontId="80" fillId="0" borderId="28" xfId="12" applyFont="1" applyBorder="1" applyAlignment="1">
      <alignment vertical="center" textRotation="255" wrapText="1"/>
    </xf>
    <xf numFmtId="0" fontId="80" fillId="0" borderId="0" xfId="12" applyFont="1" applyAlignment="1">
      <alignment vertical="center" textRotation="255" wrapText="1"/>
    </xf>
    <xf numFmtId="0" fontId="80" fillId="0" borderId="39" xfId="12" applyFont="1" applyBorder="1" applyAlignment="1">
      <alignment vertical="center" textRotation="255" wrapText="1"/>
    </xf>
    <xf numFmtId="0" fontId="80" fillId="0" borderId="17" xfId="12" applyFont="1" applyBorder="1" applyAlignment="1">
      <alignment vertical="center" textRotation="255" wrapText="1"/>
    </xf>
    <xf numFmtId="0" fontId="77" fillId="10" borderId="41" xfId="12" applyFont="1" applyFill="1" applyBorder="1" applyAlignment="1" applyProtection="1">
      <alignment horizontal="center" vertical="center"/>
      <protection locked="0"/>
    </xf>
    <xf numFmtId="0" fontId="77" fillId="10" borderId="4" xfId="12" applyFont="1" applyFill="1" applyBorder="1" applyAlignment="1" applyProtection="1">
      <alignment horizontal="center" vertical="center"/>
      <protection locked="0"/>
    </xf>
    <xf numFmtId="0" fontId="77" fillId="10" borderId="42" xfId="12" applyFont="1" applyFill="1" applyBorder="1" applyAlignment="1" applyProtection="1">
      <alignment horizontal="center" vertical="center"/>
      <protection locked="0"/>
    </xf>
    <xf numFmtId="0" fontId="77" fillId="10" borderId="43" xfId="12" applyFont="1" applyFill="1" applyBorder="1" applyAlignment="1" applyProtection="1">
      <alignment horizontal="center" vertical="center"/>
      <protection locked="0"/>
    </xf>
    <xf numFmtId="0" fontId="77" fillId="10" borderId="15" xfId="12" applyFont="1" applyFill="1" applyBorder="1" applyAlignment="1" applyProtection="1">
      <alignment horizontal="center" vertical="center"/>
      <protection locked="0"/>
    </xf>
    <xf numFmtId="0" fontId="77" fillId="10" borderId="44" xfId="12" applyFont="1" applyFill="1" applyBorder="1" applyAlignment="1" applyProtection="1">
      <alignment horizontal="center" vertical="center"/>
      <protection locked="0"/>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2" xfId="0" applyFont="1" applyFill="1" applyBorder="1" applyAlignment="1">
      <alignment horizontal="center" vertical="center"/>
    </xf>
    <xf numFmtId="0" fontId="14" fillId="5" borderId="7" xfId="0" applyFont="1" applyFill="1" applyBorder="1" applyAlignment="1" applyProtection="1">
      <alignment horizontal="center" vertical="center"/>
      <protection hidden="1"/>
    </xf>
    <xf numFmtId="0" fontId="14" fillId="5" borderId="8" xfId="0" applyFont="1" applyFill="1" applyBorder="1" applyAlignment="1" applyProtection="1">
      <alignment horizontal="center" vertical="center"/>
      <protection hidden="1"/>
    </xf>
    <xf numFmtId="0" fontId="14" fillId="5" borderId="9" xfId="0" applyFont="1" applyFill="1" applyBorder="1" applyAlignment="1" applyProtection="1">
      <alignment horizontal="center" vertical="center"/>
      <protection hidden="1"/>
    </xf>
    <xf numFmtId="0" fontId="14" fillId="5" borderId="10" xfId="0" applyFont="1" applyFill="1" applyBorder="1" applyAlignment="1" applyProtection="1">
      <alignment horizontal="center" vertical="center"/>
      <protection hidden="1"/>
    </xf>
    <xf numFmtId="0" fontId="14" fillId="5" borderId="11" xfId="0" applyFont="1" applyFill="1" applyBorder="1" applyAlignment="1" applyProtection="1">
      <alignment horizontal="center" vertical="center"/>
      <protection hidden="1"/>
    </xf>
    <xf numFmtId="0" fontId="14" fillId="5" borderId="12" xfId="0" applyFont="1" applyFill="1" applyBorder="1" applyAlignment="1" applyProtection="1">
      <alignment horizontal="center" vertical="center"/>
      <protection hidden="1"/>
    </xf>
    <xf numFmtId="0" fontId="77" fillId="3" borderId="5" xfId="12" applyFont="1" applyFill="1" applyBorder="1" applyAlignment="1" applyProtection="1">
      <alignment horizontal="center" vertical="center"/>
      <protection locked="0"/>
    </xf>
    <xf numFmtId="0" fontId="77" fillId="3" borderId="6" xfId="12" applyFont="1" applyFill="1" applyBorder="1" applyAlignment="1" applyProtection="1">
      <alignment horizontal="center" vertical="center"/>
      <protection locked="0"/>
    </xf>
    <xf numFmtId="0" fontId="77" fillId="3" borderId="64" xfId="12" applyFont="1" applyFill="1" applyBorder="1" applyAlignment="1" applyProtection="1">
      <alignment horizontal="center" vertical="center"/>
      <protection locked="0"/>
    </xf>
    <xf numFmtId="0" fontId="77" fillId="0" borderId="5" xfId="12" applyFont="1" applyBorder="1" applyAlignment="1">
      <alignment horizontal="center" vertical="center" wrapText="1"/>
    </xf>
    <xf numFmtId="0" fontId="77" fillId="0" borderId="64" xfId="12" applyFont="1" applyBorder="1" applyAlignment="1">
      <alignment horizontal="center" vertical="center" wrapText="1"/>
    </xf>
    <xf numFmtId="0" fontId="77" fillId="0" borderId="5" xfId="12" applyFont="1" applyFill="1" applyBorder="1" applyAlignment="1">
      <alignment horizontal="center" vertical="center" textRotation="255" wrapText="1"/>
    </xf>
    <xf numFmtId="0" fontId="77" fillId="0" borderId="59" xfId="12" applyFont="1" applyFill="1" applyBorder="1" applyAlignment="1">
      <alignment horizontal="center" vertical="center" textRotation="255" wrapText="1"/>
    </xf>
    <xf numFmtId="0" fontId="77" fillId="3" borderId="7" xfId="0" applyFont="1" applyFill="1" applyBorder="1" applyAlignment="1">
      <alignment horizontal="center" vertical="center"/>
    </xf>
    <xf numFmtId="0" fontId="77" fillId="3" borderId="8" xfId="0" applyFont="1" applyFill="1" applyBorder="1" applyAlignment="1">
      <alignment horizontal="center" vertical="center"/>
    </xf>
    <xf numFmtId="0" fontId="77" fillId="3" borderId="9" xfId="0" applyFont="1" applyFill="1" applyBorder="1" applyAlignment="1">
      <alignment horizontal="center" vertical="center"/>
    </xf>
    <xf numFmtId="0" fontId="77" fillId="3" borderId="10" xfId="0" applyFont="1" applyFill="1" applyBorder="1" applyAlignment="1">
      <alignment horizontal="center" vertical="center"/>
    </xf>
    <xf numFmtId="0" fontId="77" fillId="3" borderId="11" xfId="0" applyFont="1" applyFill="1" applyBorder="1" applyAlignment="1">
      <alignment horizontal="center" vertical="center"/>
    </xf>
    <xf numFmtId="0" fontId="77" fillId="3" borderId="12" xfId="0" applyFont="1" applyFill="1" applyBorder="1" applyAlignment="1">
      <alignment horizontal="center" vertical="center"/>
    </xf>
    <xf numFmtId="0" fontId="77" fillId="5" borderId="7" xfId="0" applyFont="1" applyFill="1" applyBorder="1" applyAlignment="1">
      <alignment horizontal="center" vertical="center" wrapText="1"/>
    </xf>
    <xf numFmtId="0" fontId="77" fillId="5" borderId="8" xfId="0" applyFont="1" applyFill="1" applyBorder="1" applyAlignment="1">
      <alignment horizontal="center" vertical="center"/>
    </xf>
    <xf numFmtId="0" fontId="77" fillId="5" borderId="9" xfId="0" applyFont="1" applyFill="1" applyBorder="1" applyAlignment="1">
      <alignment horizontal="center" vertical="center"/>
    </xf>
    <xf numFmtId="0" fontId="77" fillId="5" borderId="10" xfId="0" applyFont="1" applyFill="1" applyBorder="1" applyAlignment="1">
      <alignment horizontal="center" vertical="center"/>
    </xf>
    <xf numFmtId="0" fontId="77" fillId="5" borderId="11" xfId="0" applyFont="1" applyFill="1" applyBorder="1" applyAlignment="1">
      <alignment horizontal="center" vertical="center"/>
    </xf>
    <xf numFmtId="0" fontId="77" fillId="5" borderId="12" xfId="0" applyFont="1" applyFill="1" applyBorder="1" applyAlignment="1">
      <alignment horizontal="center" vertical="center"/>
    </xf>
    <xf numFmtId="0" fontId="95" fillId="12" borderId="7" xfId="0" applyFont="1" applyFill="1" applyBorder="1" applyAlignment="1">
      <alignment horizontal="center" vertical="center" wrapText="1"/>
    </xf>
    <xf numFmtId="0" fontId="95" fillId="12" borderId="8" xfId="0" applyFont="1" applyFill="1" applyBorder="1" applyAlignment="1">
      <alignment horizontal="center" vertical="center" wrapText="1"/>
    </xf>
    <xf numFmtId="0" fontId="95" fillId="12" borderId="9" xfId="0" applyFont="1" applyFill="1" applyBorder="1" applyAlignment="1">
      <alignment horizontal="center" vertical="center" wrapText="1"/>
    </xf>
    <xf numFmtId="0" fontId="95" fillId="12" borderId="10" xfId="0" applyFont="1" applyFill="1" applyBorder="1" applyAlignment="1">
      <alignment horizontal="center" vertical="center" wrapText="1"/>
    </xf>
    <xf numFmtId="0" fontId="95" fillId="12" borderId="11" xfId="0" applyFont="1" applyFill="1" applyBorder="1" applyAlignment="1">
      <alignment horizontal="center" vertical="center" wrapText="1"/>
    </xf>
    <xf numFmtId="0" fontId="95" fillId="12" borderId="12" xfId="0" applyFont="1" applyFill="1" applyBorder="1" applyAlignment="1">
      <alignment horizontal="center" vertical="center" wrapText="1"/>
    </xf>
    <xf numFmtId="0" fontId="77" fillId="0" borderId="0" xfId="12" applyFont="1" applyAlignment="1">
      <alignment wrapText="1"/>
    </xf>
    <xf numFmtId="0" fontId="77" fillId="0" borderId="17" xfId="12" applyFont="1" applyBorder="1" applyAlignment="1">
      <alignment wrapText="1"/>
    </xf>
    <xf numFmtId="0" fontId="142" fillId="0" borderId="1" xfId="21" applyFont="1" applyFill="1" applyBorder="1" applyAlignment="1" applyProtection="1">
      <alignment horizontal="center" vertical="center"/>
    </xf>
    <xf numFmtId="0" fontId="142" fillId="0" borderId="2" xfId="21" applyFont="1" applyFill="1" applyBorder="1" applyAlignment="1" applyProtection="1">
      <alignment horizontal="center" vertical="center"/>
    </xf>
    <xf numFmtId="0" fontId="142" fillId="0" borderId="3" xfId="21" applyFont="1" applyFill="1" applyBorder="1" applyAlignment="1" applyProtection="1">
      <alignment horizontal="center" vertical="center"/>
    </xf>
    <xf numFmtId="0" fontId="77" fillId="5" borderId="4" xfId="0" applyFont="1" applyFill="1" applyBorder="1" applyAlignment="1" applyProtection="1">
      <alignment horizontal="center" vertical="center"/>
      <protection hidden="1"/>
    </xf>
    <xf numFmtId="0" fontId="77" fillId="5" borderId="16" xfId="0" applyFont="1" applyFill="1" applyBorder="1" applyAlignment="1">
      <alignment horizontal="left" vertical="center" wrapText="1"/>
    </xf>
    <xf numFmtId="0" fontId="77" fillId="5" borderId="17" xfId="0" applyFont="1" applyFill="1" applyBorder="1" applyAlignment="1">
      <alignment horizontal="left" vertical="center" wrapText="1"/>
    </xf>
    <xf numFmtId="0" fontId="77" fillId="5" borderId="18" xfId="0" applyFont="1" applyFill="1" applyBorder="1" applyAlignment="1">
      <alignment horizontal="left" vertical="center" wrapText="1"/>
    </xf>
    <xf numFmtId="0" fontId="77" fillId="12" borderId="19" xfId="12" applyFont="1" applyFill="1" applyBorder="1" applyAlignment="1">
      <alignment vertical="center" textRotation="255" wrapText="1"/>
    </xf>
    <xf numFmtId="0" fontId="77" fillId="12" borderId="20" xfId="12" applyFont="1" applyFill="1" applyBorder="1" applyAlignment="1">
      <alignment vertical="center" textRotation="255" wrapText="1"/>
    </xf>
    <xf numFmtId="0" fontId="77" fillId="12" borderId="37" xfId="12" applyFont="1" applyFill="1" applyBorder="1" applyAlignment="1">
      <alignment vertical="center" textRotation="255" wrapText="1"/>
    </xf>
    <xf numFmtId="0" fontId="77" fillId="12" borderId="13" xfId="12" applyFont="1" applyFill="1" applyBorder="1" applyAlignment="1">
      <alignment vertical="center" textRotation="255" wrapText="1"/>
    </xf>
    <xf numFmtId="0" fontId="77" fillId="12" borderId="0" xfId="12" applyFont="1" applyFill="1" applyBorder="1" applyAlignment="1">
      <alignment vertical="center" textRotation="255" wrapText="1"/>
    </xf>
    <xf numFmtId="0" fontId="77" fillId="12" borderId="29" xfId="12" applyFont="1" applyFill="1" applyBorder="1" applyAlignment="1">
      <alignment vertical="center" textRotation="255" wrapText="1"/>
    </xf>
    <xf numFmtId="0" fontId="77" fillId="12" borderId="16" xfId="12" applyFont="1" applyFill="1" applyBorder="1" applyAlignment="1">
      <alignment vertical="center" textRotation="255" wrapText="1"/>
    </xf>
    <xf numFmtId="0" fontId="77" fillId="12" borderId="17" xfId="12" applyFont="1" applyFill="1" applyBorder="1" applyAlignment="1">
      <alignment vertical="center" textRotation="255" wrapText="1"/>
    </xf>
    <xf numFmtId="0" fontId="77" fillId="12" borderId="40" xfId="12" applyFont="1" applyFill="1" applyBorder="1" applyAlignment="1">
      <alignment vertical="center" textRotation="255" wrapText="1"/>
    </xf>
    <xf numFmtId="0" fontId="77" fillId="12" borderId="21" xfId="12" applyFont="1" applyFill="1" applyBorder="1" applyAlignment="1">
      <alignment vertical="center" textRotation="255" wrapText="1"/>
    </xf>
    <xf numFmtId="0" fontId="77" fillId="12" borderId="14" xfId="12" applyFont="1" applyFill="1" applyBorder="1" applyAlignment="1">
      <alignment vertical="center" textRotation="255" wrapText="1"/>
    </xf>
    <xf numFmtId="0" fontId="77" fillId="12" borderId="18" xfId="12" applyFont="1" applyFill="1" applyBorder="1" applyAlignment="1">
      <alignment vertical="center" textRotation="255" wrapText="1"/>
    </xf>
    <xf numFmtId="0" fontId="77" fillId="12" borderId="36" xfId="12" applyFont="1" applyFill="1" applyBorder="1" applyAlignment="1">
      <alignment vertical="center" textRotation="255" wrapText="1"/>
    </xf>
    <xf numFmtId="0" fontId="77" fillId="12" borderId="28" xfId="12" applyFont="1" applyFill="1" applyBorder="1" applyAlignment="1">
      <alignment vertical="center" textRotation="255" wrapText="1"/>
    </xf>
    <xf numFmtId="0" fontId="77" fillId="12" borderId="39" xfId="12" applyFont="1" applyFill="1" applyBorder="1" applyAlignment="1">
      <alignment vertical="center" textRotation="255" wrapText="1"/>
    </xf>
    <xf numFmtId="0" fontId="77" fillId="12" borderId="41" xfId="12" applyFont="1" applyFill="1" applyBorder="1" applyAlignment="1" applyProtection="1">
      <alignment horizontal="center" vertical="center"/>
      <protection locked="0"/>
    </xf>
    <xf numFmtId="0" fontId="77" fillId="12" borderId="4" xfId="12" applyFont="1" applyFill="1" applyBorder="1" applyAlignment="1" applyProtection="1">
      <alignment horizontal="center" vertical="center"/>
      <protection locked="0"/>
    </xf>
    <xf numFmtId="0" fontId="77" fillId="12" borderId="42" xfId="12" applyFont="1" applyFill="1" applyBorder="1" applyAlignment="1" applyProtection="1">
      <alignment horizontal="center" vertical="center"/>
      <protection locked="0"/>
    </xf>
    <xf numFmtId="0" fontId="77" fillId="12" borderId="43" xfId="12" applyFont="1" applyFill="1" applyBorder="1" applyAlignment="1" applyProtection="1">
      <alignment horizontal="center" vertical="center"/>
      <protection locked="0"/>
    </xf>
    <xf numFmtId="0" fontId="77" fillId="12" borderId="15" xfId="12" applyFont="1" applyFill="1" applyBorder="1" applyAlignment="1" applyProtection="1">
      <alignment horizontal="center" vertical="center"/>
      <protection locked="0"/>
    </xf>
    <xf numFmtId="0" fontId="77" fillId="12" borderId="44" xfId="12" applyFont="1" applyFill="1" applyBorder="1" applyAlignment="1" applyProtection="1">
      <alignment horizontal="center" vertical="center"/>
      <protection locked="0"/>
    </xf>
    <xf numFmtId="0" fontId="77" fillId="27" borderId="7" xfId="12" applyFont="1" applyFill="1" applyBorder="1" applyAlignment="1">
      <alignment horizontal="center" vertical="center"/>
    </xf>
    <xf numFmtId="0" fontId="77" fillId="27" borderId="8" xfId="12" applyFont="1" applyFill="1" applyBorder="1" applyAlignment="1">
      <alignment horizontal="center" vertical="center"/>
    </xf>
    <xf numFmtId="0" fontId="77" fillId="27" borderId="9" xfId="12" applyFont="1" applyFill="1" applyBorder="1" applyAlignment="1">
      <alignment horizontal="center" vertical="center"/>
    </xf>
    <xf numFmtId="0" fontId="77" fillId="27" borderId="10" xfId="12" applyFont="1" applyFill="1" applyBorder="1" applyAlignment="1">
      <alignment horizontal="center" vertical="center"/>
    </xf>
    <xf numFmtId="0" fontId="77" fillId="27" borderId="11" xfId="12" applyFont="1" applyFill="1" applyBorder="1" applyAlignment="1">
      <alignment horizontal="center" vertical="center"/>
    </xf>
    <xf numFmtId="0" fontId="77" fillId="27" borderId="12" xfId="12" applyFont="1" applyFill="1" applyBorder="1" applyAlignment="1">
      <alignment horizontal="center" vertical="center"/>
    </xf>
    <xf numFmtId="0" fontId="77" fillId="27" borderId="4" xfId="12" applyFont="1" applyFill="1" applyBorder="1" applyAlignment="1">
      <alignment horizontal="center" vertical="center"/>
    </xf>
    <xf numFmtId="0" fontId="77" fillId="27" borderId="7" xfId="12" applyFont="1" applyFill="1" applyBorder="1" applyAlignment="1">
      <alignment horizontal="center" vertical="center" wrapText="1"/>
    </xf>
    <xf numFmtId="0" fontId="77" fillId="27" borderId="4" xfId="12" applyFont="1" applyFill="1" applyBorder="1" applyAlignment="1">
      <alignment horizontal="center" vertical="center" wrapText="1"/>
    </xf>
    <xf numFmtId="180" fontId="83" fillId="27" borderId="7" xfId="0" applyNumberFormat="1" applyFont="1" applyFill="1" applyBorder="1" applyAlignment="1" applyProtection="1">
      <alignment horizontal="center" vertical="center" shrinkToFit="1"/>
      <protection locked="0"/>
    </xf>
    <xf numFmtId="180" fontId="83" fillId="27" borderId="8" xfId="0" applyNumberFormat="1" applyFont="1" applyFill="1" applyBorder="1" applyAlignment="1" applyProtection="1">
      <alignment horizontal="center" vertical="center" shrinkToFit="1"/>
      <protection locked="0"/>
    </xf>
    <xf numFmtId="180" fontId="83" fillId="27" borderId="9" xfId="0" applyNumberFormat="1" applyFont="1" applyFill="1" applyBorder="1" applyAlignment="1" applyProtection="1">
      <alignment horizontal="center" vertical="center" shrinkToFit="1"/>
      <protection locked="0"/>
    </xf>
    <xf numFmtId="180" fontId="83" fillId="27" borderId="10" xfId="0" applyNumberFormat="1" applyFont="1" applyFill="1" applyBorder="1" applyAlignment="1" applyProtection="1">
      <alignment horizontal="center" vertical="center" shrinkToFit="1"/>
      <protection locked="0"/>
    </xf>
    <xf numFmtId="180" fontId="83" fillId="27" borderId="11" xfId="0" applyNumberFormat="1" applyFont="1" applyFill="1" applyBorder="1" applyAlignment="1" applyProtection="1">
      <alignment horizontal="center" vertical="center" shrinkToFit="1"/>
      <protection locked="0"/>
    </xf>
    <xf numFmtId="180" fontId="83" fillId="27" borderId="12" xfId="0" applyNumberFormat="1" applyFont="1" applyFill="1" applyBorder="1" applyAlignment="1" applyProtection="1">
      <alignment horizontal="center" vertical="center" shrinkToFit="1"/>
      <protection locked="0"/>
    </xf>
    <xf numFmtId="180" fontId="83" fillId="27" borderId="4" xfId="0" applyNumberFormat="1" applyFont="1" applyFill="1" applyBorder="1" applyAlignment="1" applyProtection="1">
      <alignment horizontal="center" vertical="center" shrinkToFit="1"/>
      <protection locked="0"/>
    </xf>
    <xf numFmtId="180" fontId="83" fillId="27" borderId="16" xfId="0" applyNumberFormat="1" applyFont="1" applyFill="1" applyBorder="1" applyAlignment="1" applyProtection="1">
      <alignment horizontal="center" vertical="center" shrinkToFit="1"/>
      <protection locked="0"/>
    </xf>
    <xf numFmtId="180" fontId="83" fillId="27" borderId="17" xfId="0" applyNumberFormat="1" applyFont="1" applyFill="1" applyBorder="1" applyAlignment="1" applyProtection="1">
      <alignment horizontal="center" vertical="center" shrinkToFit="1"/>
      <protection locked="0"/>
    </xf>
    <xf numFmtId="180" fontId="83" fillId="27" borderId="18" xfId="0" applyNumberFormat="1" applyFont="1" applyFill="1" applyBorder="1" applyAlignment="1" applyProtection="1">
      <alignment horizontal="center" vertical="center" shrinkToFit="1"/>
      <protection locked="0"/>
    </xf>
    <xf numFmtId="180" fontId="83" fillId="27" borderId="15" xfId="0" applyNumberFormat="1" applyFont="1" applyFill="1" applyBorder="1" applyAlignment="1" applyProtection="1">
      <alignment horizontal="center" vertical="center" shrinkToFit="1"/>
      <protection locked="0"/>
    </xf>
  </cellXfs>
  <cellStyles count="60">
    <cellStyle name="パーセント 2" xfId="17" xr:uid="{FEB008F7-9846-49F8-AEB0-8125897237D1}"/>
    <cellStyle name="パーセント 3" xfId="34" xr:uid="{E58A71C8-D727-455D-A542-01F508399035}"/>
    <cellStyle name="パーセント 3 2" xfId="55" xr:uid="{38CDE1BE-B732-44AA-BE9B-974F188B7E5E}"/>
    <cellStyle name="パーセント 4" xfId="39" xr:uid="{8E2B2FDB-FFAF-46D5-8F54-2FEB88758483}"/>
    <cellStyle name="ハイパーリンク" xfId="21" builtinId="8"/>
    <cellStyle name="ハイパーリンク 2" xfId="37" xr:uid="{5BEDD929-BB3A-4AD8-97E6-B710F5F097B6}"/>
    <cellStyle name="ハイパーリンク 3" xfId="36" xr:uid="{6C257A8B-550C-4CFE-8D7F-F7C28BE71736}"/>
    <cellStyle name="ハイパーリンク 4" xfId="59" xr:uid="{3FF56389-D4D0-483B-BDBD-577DBE241F9D}"/>
    <cellStyle name="桁区切り" xfId="13" builtinId="6"/>
    <cellStyle name="桁区切り 2" xfId="9" xr:uid="{00000000-0005-0000-0000-000002000000}"/>
    <cellStyle name="桁区切り 2 2" xfId="18" xr:uid="{D8FF76B4-F55D-40F3-9E7A-1ADADD5979F7}"/>
    <cellStyle name="桁区切り 2 2 2" xfId="26" xr:uid="{9AAE5908-8574-47D2-A902-F405143ADA11}"/>
    <cellStyle name="桁区切り 2 3" xfId="23" xr:uid="{9851245C-A853-4E9B-BB82-8A1455E04395}"/>
    <cellStyle name="桁区切り 2 3 2" xfId="32" xr:uid="{172D721D-44B6-461A-88AF-C6900CB85F89}"/>
    <cellStyle name="桁区切り 3" xfId="16" xr:uid="{0F819FC3-9CE9-4834-9985-CF99116962BD}"/>
    <cellStyle name="桁区切り 4" xfId="20" xr:uid="{4BCCC293-4B56-45A0-8CA1-D28D3CC8D219}"/>
    <cellStyle name="桁区切り 4 2" xfId="46" xr:uid="{6A61E878-2213-46E0-98E7-0F7D8B8E348F}"/>
    <cellStyle name="標準" xfId="0" builtinId="0"/>
    <cellStyle name="標準 2" xfId="12" xr:uid="{00000000-0005-0000-0000-000004000000}"/>
    <cellStyle name="標準 2 2" xfId="5" xr:uid="{00000000-0005-0000-0000-000005000000}"/>
    <cellStyle name="標準 2 3" xfId="3" xr:uid="{00000000-0005-0000-0000-000006000000}"/>
    <cellStyle name="標準 2 3 2" xfId="35" xr:uid="{603BAC60-C1D8-4BEA-ACE9-C8A4AED85BE5}"/>
    <cellStyle name="標準 2 4" xfId="15" xr:uid="{3E080206-17F5-4D34-A3B9-94B06B400FCB}"/>
    <cellStyle name="標準 3" xfId="7" xr:uid="{00000000-0005-0000-0000-000007000000}"/>
    <cellStyle name="標準 3 2" xfId="10" xr:uid="{00000000-0005-0000-0000-000008000000}"/>
    <cellStyle name="標準 3 2 2" xfId="11" xr:uid="{00000000-0005-0000-0000-000009000000}"/>
    <cellStyle name="標準 3 2 3" xfId="43" xr:uid="{744A2E77-AC97-4154-933C-1303F3BFA60C}"/>
    <cellStyle name="標準 3 3" xfId="1" xr:uid="{00000000-0005-0000-0000-00000A000000}"/>
    <cellStyle name="標準 3 3 2" xfId="4" xr:uid="{00000000-0005-0000-0000-00000B000000}"/>
    <cellStyle name="標準 3 3 3" xfId="8" xr:uid="{00000000-0005-0000-0000-00000C000000}"/>
    <cellStyle name="標準 3 3 3 2" xfId="42" xr:uid="{BFA59DEB-FF47-4BB0-8ED0-CEBF0BA8FD89}"/>
    <cellStyle name="標準 3 3 4" xfId="27" xr:uid="{068F0A0E-4EC6-455E-9112-91C009AE0A02}"/>
    <cellStyle name="標準 3 3 4 2" xfId="49" xr:uid="{1DCC29B6-2989-42EE-8F37-097D07D56C5B}"/>
    <cellStyle name="標準 3 3 5" xfId="30" xr:uid="{0825F2CA-7B44-458C-8648-4E5F333D833B}"/>
    <cellStyle name="標準 3 3 5 2" xfId="52" xr:uid="{5B75498C-AF95-47EB-9526-126F71C0FA27}"/>
    <cellStyle name="標準 3 3 6" xfId="38" xr:uid="{C2899837-7597-4210-A5EE-A55CA95C45AD}"/>
    <cellStyle name="標準 3 3 6 2" xfId="56" xr:uid="{872C6AB2-E734-4F77-8384-6FD5F5CD0BB2}"/>
    <cellStyle name="標準 3 3 7" xfId="40" xr:uid="{B5489A5F-7A17-4DA0-9BFE-B17E7C7275C3}"/>
    <cellStyle name="標準 3 4" xfId="19" xr:uid="{2B5B73A6-6800-43C0-B9A1-F4268CEF7BB4}"/>
    <cellStyle name="標準 3 4 2" xfId="45" xr:uid="{8F24E4FC-890B-4426-9CD1-859256195A85}"/>
    <cellStyle name="標準 3 5" xfId="24" xr:uid="{421D514E-237E-4013-94BA-649A9746DE8E}"/>
    <cellStyle name="標準 3 5 2" xfId="48" xr:uid="{1FFEFDEC-E006-4363-B39B-4EBC60A981B6}"/>
    <cellStyle name="標準 3 6" xfId="33" xr:uid="{802AF0AE-DEDB-455D-8AD7-3F9F17455AD6}"/>
    <cellStyle name="標準 3 6 2" xfId="54" xr:uid="{113FAED8-781A-4003-9597-8037FC111DA8}"/>
    <cellStyle name="標準 3 7" xfId="41" xr:uid="{C222A3AE-82E5-4E9D-8FA5-E5FA1A2B52CE}"/>
    <cellStyle name="標準 4" xfId="25" xr:uid="{41AEB044-2E0C-4C86-8D65-6CFA925123D9}"/>
    <cellStyle name="標準 5" xfId="58" xr:uid="{168C3986-65F8-4F57-ADEA-95858DE74682}"/>
    <cellStyle name="標準 5 2" xfId="6" xr:uid="{00000000-0005-0000-0000-00000D000000}"/>
    <cellStyle name="標準 7" xfId="2" xr:uid="{00000000-0005-0000-0000-00000E000000}"/>
    <cellStyle name="標準 7 2" xfId="14" xr:uid="{603C25B3-4CD0-4590-B817-233AECCA53E2}"/>
    <cellStyle name="標準 7 2 2" xfId="22" xr:uid="{9954DB46-8B38-427C-A1DC-F05D9F5B4513}"/>
    <cellStyle name="標準 7 2 2 2" xfId="47" xr:uid="{30D79EBE-A4AA-4E74-8AF9-9203FF3BF7EA}"/>
    <cellStyle name="標準 7 2 3" xfId="28" xr:uid="{A23A95C5-6426-4804-902F-3EA451DD2378}"/>
    <cellStyle name="標準 7 2 3 2" xfId="50" xr:uid="{AB8594B7-CE94-484C-9124-484FED282D86}"/>
    <cellStyle name="標準 7 2 4" xfId="29" xr:uid="{9C5EE346-DADB-4FD1-8FBC-521A30C31030}"/>
    <cellStyle name="標準 7 2 4 2" xfId="51" xr:uid="{EABC8A58-1F27-4005-A730-210778A0BB9C}"/>
    <cellStyle name="標準 7 2 5" xfId="31" xr:uid="{BAA60610-FEEA-4895-B75B-DBCA240AEA1E}"/>
    <cellStyle name="標準 7 2 5 2" xfId="53" xr:uid="{03DBC230-E035-41C6-836B-81AE40B7E881}"/>
    <cellStyle name="標準 7 2 6" xfId="44" xr:uid="{D4798F1D-12BF-4C21-B54A-416F28033023}"/>
    <cellStyle name="標準 7 2 7" xfId="57" xr:uid="{FD0816BA-4D67-43FB-9570-188D32C34C7B}"/>
  </cellStyles>
  <dxfs count="323">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4" formatCode="&quot;&quot;"/>
    </dxf>
    <dxf>
      <fill>
        <patternFill>
          <bgColor theme="9" tint="-0.499984740745262"/>
        </patternFill>
      </fill>
    </dxf>
    <dxf>
      <fill>
        <patternFill>
          <bgColor theme="1" tint="0.24994659260841701"/>
        </patternFill>
      </fill>
    </dxf>
    <dxf>
      <fill>
        <patternFill>
          <bgColor theme="9" tint="-0.499984740745262"/>
        </patternFill>
      </fill>
    </dxf>
    <dxf>
      <fill>
        <patternFill>
          <bgColor theme="1" tint="0.24994659260841701"/>
        </patternFill>
      </fill>
    </dxf>
    <dxf>
      <fill>
        <patternFill>
          <bgColor theme="9" tint="-0.499984740745262"/>
        </patternFill>
      </fill>
    </dxf>
    <dxf>
      <fill>
        <patternFill>
          <bgColor theme="1" tint="0.24994659260841701"/>
        </patternFill>
      </fill>
    </dxf>
    <dxf>
      <numFmt numFmtId="184" formatCode="&quot;&quot;"/>
    </dxf>
    <dxf>
      <numFmt numFmtId="184" formatCode="&quot;&quot;"/>
    </dxf>
    <dxf>
      <font>
        <color auto="1"/>
      </font>
      <fill>
        <patternFill>
          <bgColor theme="1" tint="0.24994659260841701"/>
        </patternFill>
      </fill>
    </dxf>
    <dxf>
      <font>
        <color auto="1"/>
      </font>
      <fill>
        <patternFill>
          <bgColor theme="1" tint="0.24994659260841701"/>
        </patternFill>
      </fill>
    </dxf>
    <dxf>
      <font>
        <color auto="1"/>
      </font>
      <fill>
        <patternFill>
          <bgColor theme="1" tint="0.24994659260841701"/>
        </patternFill>
      </fill>
    </dxf>
    <dxf>
      <font>
        <color auto="1"/>
      </font>
      <fill>
        <patternFill>
          <bgColor theme="1" tint="0.24994659260841701"/>
        </patternFill>
      </fill>
    </dxf>
    <dxf>
      <font>
        <color auto="1"/>
      </font>
      <fill>
        <patternFill>
          <bgColor theme="1" tint="0.24994659260841701"/>
        </patternFill>
      </fill>
    </dxf>
    <dxf>
      <font>
        <color auto="1"/>
      </font>
      <fill>
        <patternFill>
          <bgColor theme="1" tint="0.24994659260841701"/>
        </patternFill>
      </fill>
    </dxf>
    <dxf>
      <font>
        <color auto="1"/>
      </font>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4"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numFmt numFmtId="184" formatCode="&quot;&quot;"/>
    </dxf>
    <dxf>
      <numFmt numFmtId="184" formatCode="&quot;&quot;"/>
    </dxf>
    <dxf>
      <numFmt numFmtId="184" formatCode="&quot;&quot;"/>
    </dxf>
    <dxf>
      <numFmt numFmtId="184" formatCode="&quot;&quot;"/>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4" formatCode="&quot;&quot;"/>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4" formatCode="&quot;&quot;"/>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4" formatCode="&quot;&quot;"/>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4" formatCode="&quot;&quot;"/>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4" formatCode="&quot;&quot;"/>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4" formatCode="&quot;&quot;"/>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4" formatCode="&quot;&quot;"/>
    </dxf>
    <dxf>
      <fill>
        <patternFill>
          <bgColor theme="1" tint="0.24994659260841701"/>
        </patternFill>
      </fill>
    </dxf>
    <dxf>
      <font>
        <color auto="1"/>
      </font>
    </dxf>
    <dxf>
      <numFmt numFmtId="184" formatCode="&quot;&quot;"/>
    </dxf>
    <dxf>
      <numFmt numFmtId="184" formatCode="&quot;&quot;"/>
    </dxf>
    <dxf>
      <numFmt numFmtId="184" formatCode="&quot;&quot;"/>
    </dxf>
    <dxf>
      <font>
        <color theme="1" tint="0.24994659260841701"/>
      </font>
      <fill>
        <patternFill>
          <bgColor theme="1" tint="0.24994659260841701"/>
        </patternFill>
      </fill>
    </dxf>
    <dxf>
      <font>
        <color auto="1"/>
      </font>
      <fill>
        <patternFill>
          <bgColor theme="9" tint="0.79998168889431442"/>
        </patternFill>
      </fill>
    </dxf>
    <dxf>
      <font>
        <color auto="1"/>
      </font>
      <fill>
        <patternFill>
          <bgColor theme="9" tint="0.79998168889431442"/>
        </patternFill>
      </fill>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4" formatCode="&quot;&quot;"/>
    </dxf>
    <dxf>
      <font>
        <color theme="1" tint="0.24994659260841701"/>
      </font>
      <fill>
        <patternFill>
          <bgColor theme="1" tint="0.24994659260841701"/>
        </patternFill>
      </fill>
    </dxf>
    <dxf>
      <numFmt numFmtId="184" formatCode="&quot;&quot;"/>
    </dxf>
    <dxf>
      <numFmt numFmtId="184" formatCode="&quot;&quot;"/>
    </dxf>
    <dxf>
      <numFmt numFmtId="184" formatCode="&quot;&quot;"/>
    </dxf>
    <dxf>
      <font>
        <color theme="1" tint="0.24994659260841701"/>
      </font>
      <fill>
        <patternFill>
          <bgColor theme="1" tint="0.24994659260841701"/>
        </patternFill>
      </fill>
    </dxf>
    <dxf>
      <numFmt numFmtId="184" formatCode="&quot;&quot;"/>
    </dxf>
    <dxf>
      <numFmt numFmtId="184" formatCode="&quot;&quot;"/>
    </dxf>
    <dxf>
      <numFmt numFmtId="184" formatCode="&quot;&quot;"/>
    </dxf>
    <dxf>
      <numFmt numFmtId="184" formatCode="&quot;&quot;"/>
    </dxf>
    <dxf>
      <numFmt numFmtId="184" formatCode="&quot;&quot;"/>
    </dxf>
    <dxf>
      <numFmt numFmtId="184" formatCode="&quot;&quot;"/>
    </dxf>
    <dxf>
      <fill>
        <patternFill>
          <bgColor rgb="FF404040"/>
        </patternFill>
      </fill>
    </dxf>
    <dxf>
      <fill>
        <patternFill>
          <bgColor rgb="FF404040"/>
        </patternFill>
      </fill>
    </dxf>
    <dxf>
      <font>
        <color theme="1" tint="0.24994659260841701"/>
      </font>
      <fill>
        <patternFill>
          <bgColor theme="1" tint="0.24994659260841701"/>
        </patternFill>
      </fill>
    </dxf>
    <dxf>
      <numFmt numFmtId="184" formatCode="&quot;&quot;"/>
    </dxf>
    <dxf>
      <numFmt numFmtId="184" formatCode="&quot;&quot;"/>
    </dxf>
    <dxf>
      <numFmt numFmtId="184" formatCode="&quot;&quot;"/>
    </dxf>
    <dxf>
      <numFmt numFmtId="184" formatCode="&quot;&quot;"/>
    </dxf>
    <dxf>
      <numFmt numFmtId="184"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bgColor rgb="FFE8F5CF"/>
        </patternFill>
      </fill>
    </dxf>
    <dxf>
      <fill>
        <patternFill>
          <bgColor theme="4" tint="0.79998168889431442"/>
        </patternFill>
      </fill>
    </dxf>
    <dxf>
      <fill>
        <patternFill>
          <bgColor theme="4" tint="0.79998168889431442"/>
        </patternFill>
      </fill>
    </dxf>
    <dxf>
      <fill>
        <patternFill>
          <bgColor theme="1" tint="0.24994659260841701"/>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F7FFFB"/>
      <color rgb="FFE8F5CF"/>
      <color rgb="FFE2E3E4"/>
      <color rgb="FF404040"/>
      <color rgb="FFD9D9D9"/>
      <color rgb="FF00A3E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DeloitteColors">
  <a:themeElements>
    <a:clrScheme name="Deloitte">
      <a:dk1>
        <a:srgbClr val="000000"/>
      </a:dk1>
      <a:lt1>
        <a:srgbClr val="FFFFFF"/>
      </a:lt1>
      <a:dk2>
        <a:srgbClr val="44546A"/>
      </a:dk2>
      <a:lt2>
        <a:srgbClr val="E7E6E6"/>
      </a:lt2>
      <a:accent1>
        <a:srgbClr val="86BC25"/>
      </a:accent1>
      <a:accent2>
        <a:srgbClr val="046A38"/>
      </a:accent2>
      <a:accent3>
        <a:srgbClr val="62B5E5"/>
      </a:accent3>
      <a:accent4>
        <a:srgbClr val="012169"/>
      </a:accent4>
      <a:accent5>
        <a:srgbClr val="0097A9"/>
      </a:accent5>
      <a:accent6>
        <a:srgbClr val="75787B"/>
      </a:accent6>
      <a:hlink>
        <a:srgbClr val="00A3E0"/>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ma-shienkikan.go.jp/search"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39A5-BE2C-4E0A-835D-EF5147D83F42}">
  <sheetPr codeName="Sheet1">
    <pageSetUpPr fitToPage="1"/>
  </sheetPr>
  <dimension ref="A1:J40"/>
  <sheetViews>
    <sheetView showGridLines="0" tabSelected="1" view="pageBreakPreview" zoomScale="70" zoomScaleNormal="85" zoomScaleSheetLayoutView="70" workbookViewId="0"/>
  </sheetViews>
  <sheetFormatPr defaultColWidth="9" defaultRowHeight="18.75"/>
  <cols>
    <col min="1" max="1" width="3.125" style="1" customWidth="1"/>
    <col min="2" max="2" width="13" style="1" customWidth="1"/>
    <col min="3" max="3" width="42.125" style="1" bestFit="1" customWidth="1"/>
    <col min="4" max="4" width="15.125" style="1" bestFit="1" customWidth="1"/>
    <col min="5" max="5" width="58.75" style="1" bestFit="1" customWidth="1"/>
    <col min="6" max="6" width="40.5" style="1" bestFit="1" customWidth="1"/>
    <col min="7" max="7" width="11.875" style="1" bestFit="1" customWidth="1"/>
    <col min="8" max="8" width="4" style="4" customWidth="1"/>
    <col min="9" max="9" width="9" style="110" customWidth="1"/>
    <col min="10" max="10" width="9" style="1" customWidth="1"/>
    <col min="11" max="16384" width="9" style="1"/>
  </cols>
  <sheetData>
    <row r="1" spans="1:10" ht="43.5" customHeight="1">
      <c r="A1" s="104"/>
      <c r="B1" s="568" t="s">
        <v>830</v>
      </c>
      <c r="C1" s="569"/>
      <c r="D1" s="569"/>
      <c r="E1" s="569"/>
      <c r="F1" s="569"/>
      <c r="G1" s="569"/>
      <c r="H1" s="104"/>
      <c r="J1" s="127"/>
    </row>
    <row r="2" spans="1:10" ht="11.25" customHeight="1"/>
    <row r="3" spans="1:10" ht="19.7" customHeight="1">
      <c r="B3" s="570" t="s">
        <v>474</v>
      </c>
      <c r="C3" s="570"/>
      <c r="D3" s="570"/>
      <c r="E3" s="570"/>
      <c r="F3" s="101"/>
      <c r="G3" s="20" t="s">
        <v>1</v>
      </c>
    </row>
    <row r="4" spans="1:10" ht="28.5" customHeight="1">
      <c r="A4" s="21"/>
      <c r="B4" s="570"/>
      <c r="C4" s="570"/>
      <c r="D4" s="570"/>
      <c r="E4" s="570"/>
      <c r="F4" s="101"/>
      <c r="G4" s="22" t="s">
        <v>2</v>
      </c>
      <c r="H4" s="104"/>
    </row>
    <row r="5" spans="1:10" ht="11.25" customHeight="1"/>
    <row r="6" spans="1:10" ht="36" customHeight="1">
      <c r="B6" s="3" t="s">
        <v>189</v>
      </c>
      <c r="C6" s="3" t="s">
        <v>190</v>
      </c>
      <c r="D6" s="3" t="s">
        <v>321</v>
      </c>
      <c r="E6" s="3" t="s">
        <v>327</v>
      </c>
      <c r="F6" s="3" t="s">
        <v>346</v>
      </c>
      <c r="G6" s="3" t="s">
        <v>322</v>
      </c>
    </row>
    <row r="7" spans="1:10" ht="32.1" customHeight="1">
      <c r="B7" s="212" t="s">
        <v>484</v>
      </c>
      <c r="C7" s="2" t="s">
        <v>258</v>
      </c>
      <c r="D7" s="571" t="s">
        <v>300</v>
      </c>
      <c r="E7" s="574" t="s">
        <v>323</v>
      </c>
      <c r="F7" s="577" t="s">
        <v>348</v>
      </c>
      <c r="G7" s="86"/>
    </row>
    <row r="8" spans="1:10" ht="32.1" customHeight="1">
      <c r="B8" s="212" t="s">
        <v>485</v>
      </c>
      <c r="C8" s="2" t="s">
        <v>339</v>
      </c>
      <c r="D8" s="572"/>
      <c r="E8" s="575"/>
      <c r="F8" s="575"/>
      <c r="G8" s="86"/>
    </row>
    <row r="9" spans="1:10" ht="32.1" customHeight="1">
      <c r="B9" s="212" t="s">
        <v>487</v>
      </c>
      <c r="C9" s="2" t="s">
        <v>486</v>
      </c>
      <c r="D9" s="572"/>
      <c r="E9" s="575"/>
      <c r="F9" s="575"/>
      <c r="G9" s="86"/>
    </row>
    <row r="10" spans="1:10" ht="32.1" customHeight="1">
      <c r="B10" s="212" t="s">
        <v>479</v>
      </c>
      <c r="C10" s="2" t="s">
        <v>490</v>
      </c>
      <c r="D10" s="573"/>
      <c r="E10" s="576"/>
      <c r="F10" s="575"/>
      <c r="G10" s="86"/>
    </row>
    <row r="11" spans="1:10" ht="32.1" customHeight="1">
      <c r="B11" s="87" t="s">
        <v>489</v>
      </c>
      <c r="C11" s="2" t="s">
        <v>491</v>
      </c>
      <c r="D11" s="571" t="s">
        <v>324</v>
      </c>
      <c r="E11" s="2" t="s">
        <v>325</v>
      </c>
      <c r="F11" s="578" t="s">
        <v>893</v>
      </c>
      <c r="G11" s="86"/>
    </row>
    <row r="12" spans="1:10" ht="32.1" customHeight="1">
      <c r="B12" s="87" t="s">
        <v>488</v>
      </c>
      <c r="C12" s="2" t="s">
        <v>492</v>
      </c>
      <c r="D12" s="572"/>
      <c r="E12" s="2" t="s">
        <v>326</v>
      </c>
      <c r="F12" s="578"/>
      <c r="G12" s="86"/>
    </row>
    <row r="13" spans="1:10" ht="32.1" customHeight="1">
      <c r="B13" s="212" t="s">
        <v>494</v>
      </c>
      <c r="C13" s="2" t="s">
        <v>493</v>
      </c>
      <c r="D13" s="572"/>
      <c r="E13" s="2" t="s">
        <v>328</v>
      </c>
      <c r="F13" s="579" t="s">
        <v>349</v>
      </c>
      <c r="G13" s="86"/>
      <c r="I13" s="127"/>
      <c r="J13" s="127"/>
    </row>
    <row r="14" spans="1:10" ht="32.1" customHeight="1">
      <c r="B14" s="212" t="s">
        <v>495</v>
      </c>
      <c r="C14" s="2" t="s">
        <v>191</v>
      </c>
      <c r="D14" s="572"/>
      <c r="E14" s="2" t="s">
        <v>343</v>
      </c>
      <c r="F14" s="580"/>
      <c r="G14" s="86"/>
    </row>
    <row r="15" spans="1:10" ht="32.1" customHeight="1">
      <c r="B15" s="87" t="s">
        <v>496</v>
      </c>
      <c r="C15" s="2" t="s">
        <v>340</v>
      </c>
      <c r="D15" s="572"/>
      <c r="E15" s="2" t="s">
        <v>343</v>
      </c>
      <c r="F15" s="578" t="s">
        <v>447</v>
      </c>
      <c r="G15" s="86"/>
    </row>
    <row r="16" spans="1:10" ht="32.1" customHeight="1">
      <c r="B16" s="87" t="s">
        <v>497</v>
      </c>
      <c r="C16" s="2" t="s">
        <v>341</v>
      </c>
      <c r="D16" s="572"/>
      <c r="E16" s="2" t="s">
        <v>344</v>
      </c>
      <c r="F16" s="578"/>
      <c r="G16" s="86"/>
    </row>
    <row r="17" spans="2:8" ht="32.1" customHeight="1">
      <c r="B17" s="87" t="s">
        <v>498</v>
      </c>
      <c r="C17" s="2" t="s">
        <v>342</v>
      </c>
      <c r="D17" s="572"/>
      <c r="E17" s="2" t="s">
        <v>345</v>
      </c>
      <c r="F17" s="2" t="s">
        <v>833</v>
      </c>
      <c r="G17" s="86"/>
    </row>
    <row r="18" spans="2:8" ht="32.1" customHeight="1">
      <c r="B18" s="212" t="s">
        <v>499</v>
      </c>
      <c r="C18" s="2" t="s">
        <v>500</v>
      </c>
      <c r="D18" s="572"/>
      <c r="E18" s="105" t="s">
        <v>472</v>
      </c>
      <c r="F18" s="577" t="s">
        <v>349</v>
      </c>
      <c r="G18" s="86"/>
    </row>
    <row r="19" spans="2:8" ht="32.1" customHeight="1">
      <c r="B19" s="212" t="s">
        <v>501</v>
      </c>
      <c r="C19" s="2" t="s">
        <v>192</v>
      </c>
      <c r="D19" s="572"/>
      <c r="E19" s="2" t="s">
        <v>329</v>
      </c>
      <c r="F19" s="581"/>
      <c r="G19" s="86"/>
    </row>
    <row r="20" spans="2:8" ht="32.1" customHeight="1">
      <c r="B20" s="212" t="s">
        <v>502</v>
      </c>
      <c r="C20" s="2" t="s">
        <v>350</v>
      </c>
      <c r="D20" s="20" t="s">
        <v>300</v>
      </c>
      <c r="E20" s="67" t="s">
        <v>323</v>
      </c>
      <c r="F20" s="581"/>
      <c r="G20" s="86"/>
    </row>
    <row r="21" spans="2:8" ht="32.1" customHeight="1">
      <c r="B21" s="228" t="s">
        <v>503</v>
      </c>
      <c r="C21" s="67" t="s">
        <v>458</v>
      </c>
      <c r="D21" s="214" t="s">
        <v>324</v>
      </c>
      <c r="E21" s="229" t="s">
        <v>473</v>
      </c>
      <c r="F21" s="581"/>
      <c r="G21" s="86"/>
      <c r="H21" s="247"/>
    </row>
    <row r="22" spans="2:8" ht="32.1" customHeight="1">
      <c r="B22" s="213" t="s">
        <v>504</v>
      </c>
      <c r="C22" s="2" t="s">
        <v>338</v>
      </c>
      <c r="D22" s="20" t="s">
        <v>324</v>
      </c>
      <c r="E22" s="87" t="s">
        <v>347</v>
      </c>
      <c r="F22" s="581"/>
      <c r="G22" s="86"/>
    </row>
    <row r="23" spans="2:8" ht="32.1" customHeight="1">
      <c r="B23" s="213" t="s">
        <v>506</v>
      </c>
      <c r="C23" s="2" t="s">
        <v>337</v>
      </c>
      <c r="D23" s="567" t="s">
        <v>324</v>
      </c>
      <c r="E23" s="567" t="s">
        <v>330</v>
      </c>
      <c r="F23" s="582" t="s">
        <v>349</v>
      </c>
      <c r="G23" s="86"/>
    </row>
    <row r="24" spans="2:8" ht="32.1" customHeight="1">
      <c r="B24" s="213" t="s">
        <v>506</v>
      </c>
      <c r="C24" s="2" t="s">
        <v>313</v>
      </c>
      <c r="D24" s="567"/>
      <c r="E24" s="567"/>
      <c r="F24" s="582"/>
      <c r="G24" s="86"/>
    </row>
    <row r="25" spans="2:8" ht="32.1" customHeight="1">
      <c r="B25" s="213" t="s">
        <v>506</v>
      </c>
      <c r="C25" s="2" t="s">
        <v>314</v>
      </c>
      <c r="D25" s="567"/>
      <c r="E25" s="567"/>
      <c r="F25" s="582"/>
      <c r="G25" s="86"/>
    </row>
    <row r="26" spans="2:8" ht="32.1" customHeight="1">
      <c r="B26" s="213" t="s">
        <v>506</v>
      </c>
      <c r="C26" s="2" t="s">
        <v>315</v>
      </c>
      <c r="D26" s="567"/>
      <c r="E26" s="567"/>
      <c r="F26" s="582"/>
      <c r="G26" s="86"/>
    </row>
    <row r="27" spans="2:8" ht="32.1" customHeight="1">
      <c r="B27" s="213" t="s">
        <v>506</v>
      </c>
      <c r="C27" s="2" t="s">
        <v>465</v>
      </c>
      <c r="D27" s="567"/>
      <c r="E27" s="567"/>
      <c r="F27" s="582"/>
      <c r="G27" s="86"/>
    </row>
    <row r="28" spans="2:8" ht="32.1" customHeight="1">
      <c r="B28" s="213" t="s">
        <v>506</v>
      </c>
      <c r="C28" s="2" t="s">
        <v>629</v>
      </c>
      <c r="D28" s="567"/>
      <c r="E28" s="567"/>
      <c r="F28" s="582"/>
      <c r="G28" s="86"/>
    </row>
    <row r="29" spans="2:8" ht="32.1" customHeight="1">
      <c r="B29" s="213" t="s">
        <v>506</v>
      </c>
      <c r="C29" s="231" t="s">
        <v>831</v>
      </c>
      <c r="D29" s="567"/>
      <c r="E29" s="567"/>
      <c r="F29" s="582"/>
      <c r="G29" s="86"/>
    </row>
    <row r="30" spans="2:8" ht="32.1" customHeight="1">
      <c r="B30" s="213" t="s">
        <v>506</v>
      </c>
      <c r="C30" s="2" t="s">
        <v>316</v>
      </c>
      <c r="D30" s="567"/>
      <c r="E30" s="567"/>
      <c r="F30" s="582"/>
      <c r="G30" s="86"/>
    </row>
    <row r="31" spans="2:8" ht="32.1" customHeight="1">
      <c r="B31" s="213" t="s">
        <v>506</v>
      </c>
      <c r="C31" s="2" t="s">
        <v>317</v>
      </c>
      <c r="D31" s="567"/>
      <c r="E31" s="567"/>
      <c r="F31" s="582"/>
      <c r="G31" s="86"/>
    </row>
    <row r="32" spans="2:8" ht="32.1" customHeight="1">
      <c r="B32" s="213" t="s">
        <v>505</v>
      </c>
      <c r="C32" s="2" t="s">
        <v>516</v>
      </c>
      <c r="D32" s="567"/>
      <c r="E32" s="567"/>
      <c r="F32" s="582"/>
      <c r="G32" s="86"/>
    </row>
    <row r="33" spans="2:7" ht="32.1" customHeight="1">
      <c r="B33" s="213" t="s">
        <v>505</v>
      </c>
      <c r="C33" s="2" t="s">
        <v>517</v>
      </c>
      <c r="D33" s="567"/>
      <c r="E33" s="567"/>
      <c r="F33" s="582"/>
      <c r="G33" s="86"/>
    </row>
    <row r="34" spans="2:7" ht="32.1" customHeight="1">
      <c r="B34" s="87" t="s">
        <v>515</v>
      </c>
      <c r="C34" s="2" t="s">
        <v>288</v>
      </c>
      <c r="D34" s="567"/>
      <c r="E34" s="567"/>
      <c r="F34" s="230" t="s">
        <v>894</v>
      </c>
      <c r="G34" s="86"/>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sheetData>
  <sheetProtection algorithmName="SHA-512" hashValue="ad0kD7vbKk7nCcd5WCbP4vAre9yjLjFysCSYs/J/ASHR0yUUSx+JMQulZaxyTKipGjc4JQIgCUCX0zhtKjbfAQ==" saltValue="iqcaCxX17Tcz095tHi0BCg==" spinCount="100000" sheet="1" objects="1" scenarios="1"/>
  <mergeCells count="13">
    <mergeCell ref="D23:D34"/>
    <mergeCell ref="E23:E34"/>
    <mergeCell ref="B1:G1"/>
    <mergeCell ref="B3:E4"/>
    <mergeCell ref="D7:D10"/>
    <mergeCell ref="E7:E10"/>
    <mergeCell ref="F7:F10"/>
    <mergeCell ref="D11:D19"/>
    <mergeCell ref="F11:F12"/>
    <mergeCell ref="F13:F14"/>
    <mergeCell ref="F15:F16"/>
    <mergeCell ref="F18:F22"/>
    <mergeCell ref="F23:F33"/>
  </mergeCells>
  <phoneticPr fontId="13"/>
  <dataValidations count="1">
    <dataValidation type="list" allowBlank="1" showInputMessage="1" showErrorMessage="1" sqref="G7:G34" xr:uid="{27C7B0A2-11DB-4E0D-AC65-3744D9C96466}">
      <formula1>"✓"</formula1>
    </dataValidation>
  </dataValidations>
  <hyperlinks>
    <hyperlink ref="B9" location="'様式第5-2.補助対象経費総括表'!Print_Area" display="様式第5-2" xr:uid="{50CB7CF2-0DC2-4EF0-B550-734B5CDC2189}"/>
    <hyperlink ref="B10" location="'様式第5-3.経費区分別内訳書'!Print_Area" display="様式第5-3" xr:uid="{F3288B49-654D-4DC4-B729-70492FB841F9}"/>
    <hyperlink ref="B7" location="様式第5.実績報告書!Print_Area" display="様式第5" xr:uid="{4EFEF043-3493-493D-89BB-594A4F3D930D}"/>
    <hyperlink ref="B13" location="'様式第5-3-4.謝金単価報告書'!Print_Area" display="様式第5-3-4" xr:uid="{B9884357-3E01-4481-A338-3CA0837CE628}"/>
    <hyperlink ref="B14" location="'様式第5-3-5.専門家選定における見積金額確認書'!Print_Area" display="様式第5-3-5" xr:uid="{583B090A-1F99-4797-9FE2-490BD5FC98D5}"/>
    <hyperlink ref="B18" location="'様式第5-4.見積と支払金額の差異報告書'!Print_Area" display="様式第5-4" xr:uid="{76A5A8B7-6C70-4A6C-845E-DE55C2DA9973}"/>
    <hyperlink ref="B19" location="'様式第5-5.経費区分変更申請書'!Print_Area" display="様式第5-5" xr:uid="{F183190E-1252-4611-B979-7805896D70AC}"/>
    <hyperlink ref="B23" location="'様式第5-6-1.経費区分別証拠書類一覧（謝金） '!Print_Area" display="様式第5-6-1" xr:uid="{DABF586E-4DFA-4798-9097-A70FCA1B9D07}"/>
    <hyperlink ref="B8" location="'様式第5-1.事業実施概要報告書'!A1" display="様式第5-1" xr:uid="{D55137FF-918C-46A0-99F8-AB60BEDC0DC5}"/>
    <hyperlink ref="B20" location="'様式第5-6.検査チェックシート'!Print_Area" display="様式第5-6" xr:uid="{B963EF11-9FBF-429B-9604-54C1D4878E34}"/>
    <hyperlink ref="B22" location="様式第19.未成約時の追加報告書!A1" display="様式第19" xr:uid="{6DD45F5B-3F2D-4050-9658-B773F91D8E66}"/>
    <hyperlink ref="B21" location="様式第18.表明保証保険利用報告書!Print_Area" display="様式第18" xr:uid="{E7D55374-E31E-4F56-ABB4-53DDA029FF94}"/>
    <hyperlink ref="B24" location="'様式第5-6-1.経費区分別証拠書類一覧（外注費） '!Print_Area" display="様式第5-6-1" xr:uid="{F5709CF5-72E5-4407-87B9-6D54801F857E}"/>
    <hyperlink ref="B25" location="'様式第5-6-1.経費区分別証拠書類一覧（委託費）'!Print_Area" display="様式第5-6-1" xr:uid="{F8A580A0-E0E2-425A-9F32-5A62685148F5}"/>
    <hyperlink ref="B26" location="'様式第5-6-1.経費区分別証拠書類一覧（システム利用 )'!Print_Area" display="様式第5-6-1" xr:uid="{D4D1130E-B4BA-440A-97B8-8D7BA9124506}"/>
    <hyperlink ref="B27" location="'様式第5-6-1.経費区分別証拠書類一覧（保険料）'!Print_Area" display="様式第5-6-1" xr:uid="{B536C73A-15B9-4BF7-B41C-EC5B607DBCC1}"/>
    <hyperlink ref="B28" location="'様式第5-6-1.経費区分別証拠書類一覧（廃業支援費） '!Print_Area" display="様式第5-6-1" xr:uid="{54C9EFEC-9E21-4BC2-9915-D5E43C70B1A3}"/>
    <hyperlink ref="B29" location="'様式第5-6-1.経費区分別証拠書類一覧（在庫廃棄費）'!Print_Area" display="様式第5-6-1" xr:uid="{B38D5ED8-5AA6-44C7-BFB6-142C0C57685B}"/>
    <hyperlink ref="B30" location="'様式第5-6-1.経費区分別証拠書類一覧（解体費）'!Print_Area" display="様式第5-6-1" xr:uid="{0E3C761C-B04A-4D87-9E6B-7534440FA751}"/>
    <hyperlink ref="B31" location="'様式第5-6-1.経費区分別証拠書類一覧（原状回復費）'!Print_Area" display="様式第5-6-1" xr:uid="{4626B073-FE97-411C-9238-10629A0EA5C9}"/>
    <hyperlink ref="B32:B33" location="'様式第5-6-1.経費区分別証拠書類一覧（原状回復費）'!Print_Area" display="様式第5-6-1" xr:uid="{5ED01116-7E8A-4011-B4F3-A087C6BD2643}"/>
    <hyperlink ref="B32" location="'様式第5-6-1.経費区分別証拠書類一覧（移転・移設費 )'!Print_Area" display="様式第5-6-1" xr:uid="{DF14EA6E-3CBF-42E6-B596-31BC3EA1C54D}"/>
    <hyperlink ref="B33" location="'様式第5-6-1.経費区分別証拠書類一覧（リースの解約費)'!A1" display="様式第5-6-1" xr:uid="{A1D45DDA-9D43-44E2-AA84-3DBD3DD3FF04}"/>
  </hyperlinks>
  <pageMargins left="0.70866141732283472" right="0.70866141732283472" top="0.74803149606299213" bottom="0.74803149606299213" header="0.31496062992125984" footer="0.31496062992125984"/>
  <pageSetup paperSize="9" scale="4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A295-3C59-47A8-8F84-1F2210553133}">
  <sheetPr codeName="Sheet11">
    <pageSetUpPr fitToPage="1"/>
  </sheetPr>
  <dimension ref="B1:CW46"/>
  <sheetViews>
    <sheetView showGridLines="0" view="pageBreakPreview" zoomScale="70" zoomScaleNormal="70" zoomScaleSheetLayoutView="70" workbookViewId="0"/>
  </sheetViews>
  <sheetFormatPr defaultColWidth="2.125" defaultRowHeight="13.5" customHeight="1"/>
  <cols>
    <col min="1" max="16384" width="2.125" style="434"/>
  </cols>
  <sheetData>
    <row r="1" spans="2:101" ht="15" customHeight="1">
      <c r="B1" s="1268" t="s">
        <v>523</v>
      </c>
      <c r="C1" s="1268"/>
      <c r="D1" s="1268"/>
      <c r="E1" s="1268"/>
      <c r="F1" s="1268"/>
      <c r="G1" s="1268"/>
      <c r="H1" s="1268"/>
      <c r="I1" s="448"/>
      <c r="J1" s="448"/>
      <c r="CG1" s="449"/>
      <c r="CH1" s="450"/>
    </row>
    <row r="2" spans="2:101" ht="15" customHeight="1">
      <c r="B2" s="451"/>
      <c r="C2" s="1275" t="s">
        <v>522</v>
      </c>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5"/>
      <c r="BC2" s="1275"/>
      <c r="BD2" s="1275"/>
      <c r="BE2" s="1275"/>
      <c r="BF2" s="1275"/>
      <c r="BG2" s="1275"/>
      <c r="BH2" s="1275"/>
      <c r="BI2" s="1275"/>
      <c r="BJ2" s="1275"/>
      <c r="BK2" s="1275"/>
      <c r="BL2" s="1275"/>
      <c r="BM2" s="1275"/>
      <c r="BN2" s="1275"/>
      <c r="BO2" s="1275"/>
      <c r="BP2" s="1275"/>
      <c r="BQ2" s="1275"/>
      <c r="BR2" s="1275"/>
      <c r="BS2" s="1275"/>
      <c r="BT2" s="1275"/>
      <c r="BU2" s="1275"/>
      <c r="BV2" s="1275"/>
      <c r="BW2" s="1275"/>
      <c r="BX2" s="1275"/>
      <c r="BY2" s="1275"/>
      <c r="BZ2" s="1275"/>
      <c r="CA2" s="1275"/>
      <c r="CB2" s="1275"/>
      <c r="CC2" s="1275"/>
      <c r="CG2" s="450"/>
      <c r="CH2" s="450"/>
    </row>
    <row r="3" spans="2:101" ht="15" customHeight="1">
      <c r="B3" s="451"/>
      <c r="C3" s="1275"/>
      <c r="D3" s="1275"/>
      <c r="E3" s="1275"/>
      <c r="F3" s="1275"/>
      <c r="G3" s="1275"/>
      <c r="H3" s="1275"/>
      <c r="I3" s="1275"/>
      <c r="J3" s="1275"/>
      <c r="K3" s="1275"/>
      <c r="L3" s="1275"/>
      <c r="M3" s="1275"/>
      <c r="N3" s="1275"/>
      <c r="O3" s="1275"/>
      <c r="P3" s="1275"/>
      <c r="Q3" s="1275"/>
      <c r="R3" s="1275"/>
      <c r="S3" s="1275"/>
      <c r="T3" s="1275"/>
      <c r="U3" s="1275"/>
      <c r="V3" s="1275"/>
      <c r="W3" s="1275"/>
      <c r="X3" s="1275"/>
      <c r="Y3" s="1275"/>
      <c r="Z3" s="1275"/>
      <c r="AA3" s="1275"/>
      <c r="AB3" s="1275"/>
      <c r="AC3" s="1275"/>
      <c r="AD3" s="1275"/>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5"/>
      <c r="BC3" s="1275"/>
      <c r="BD3" s="1275"/>
      <c r="BE3" s="1275"/>
      <c r="BF3" s="1275"/>
      <c r="BG3" s="1275"/>
      <c r="BH3" s="1275"/>
      <c r="BI3" s="1275"/>
      <c r="BJ3" s="1275"/>
      <c r="BK3" s="1275"/>
      <c r="BL3" s="1275"/>
      <c r="BM3" s="1275"/>
      <c r="BN3" s="1275"/>
      <c r="BO3" s="1275"/>
      <c r="BP3" s="1275"/>
      <c r="BQ3" s="1275"/>
      <c r="BR3" s="1275"/>
      <c r="BS3" s="1275"/>
      <c r="BT3" s="1275"/>
      <c r="BU3" s="1275"/>
      <c r="BV3" s="1275"/>
      <c r="BW3" s="1275"/>
      <c r="BX3" s="1275"/>
      <c r="BY3" s="1275"/>
      <c r="BZ3" s="1275"/>
      <c r="CA3" s="1275"/>
      <c r="CB3" s="1275"/>
      <c r="CC3" s="1275"/>
      <c r="CG3" s="450"/>
      <c r="CH3" s="450"/>
    </row>
    <row r="4" spans="2:101" ht="15" customHeight="1">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5"/>
      <c r="BC4" s="1275"/>
      <c r="BD4" s="1275"/>
      <c r="BE4" s="1275"/>
      <c r="BF4" s="1275"/>
      <c r="BG4" s="1275"/>
      <c r="BH4" s="1275"/>
      <c r="BI4" s="1275"/>
      <c r="BJ4" s="1275"/>
      <c r="BK4" s="1275"/>
      <c r="BL4" s="1275"/>
      <c r="BM4" s="1275"/>
      <c r="BN4" s="1275"/>
      <c r="BO4" s="1275"/>
      <c r="BP4" s="1275"/>
      <c r="BQ4" s="1275"/>
      <c r="BR4" s="1275"/>
      <c r="BS4" s="1275"/>
      <c r="BT4" s="1275"/>
      <c r="BU4" s="1275"/>
      <c r="BV4" s="1275"/>
      <c r="BW4" s="1275"/>
      <c r="BX4" s="1275"/>
      <c r="BY4" s="1275"/>
      <c r="BZ4" s="1275"/>
      <c r="CA4" s="1275"/>
      <c r="CB4" s="1275"/>
      <c r="CC4" s="1275"/>
      <c r="CD4" s="437"/>
      <c r="CE4" s="437"/>
      <c r="CF4" s="437"/>
      <c r="CG4" s="452"/>
      <c r="CH4" s="452"/>
      <c r="CI4" s="437"/>
      <c r="CJ4" s="437"/>
      <c r="CK4" s="437"/>
      <c r="CL4" s="437"/>
      <c r="CM4" s="437"/>
      <c r="CN4" s="437"/>
      <c r="CO4" s="437"/>
      <c r="CP4" s="437"/>
      <c r="CQ4" s="437"/>
      <c r="CR4" s="437"/>
      <c r="CS4" s="437"/>
      <c r="CT4" s="437"/>
      <c r="CU4" s="437"/>
      <c r="CV4" s="437"/>
      <c r="CW4" s="437"/>
    </row>
    <row r="5" spans="2:101" ht="15" customHeight="1">
      <c r="B5" s="437"/>
      <c r="C5" s="1279" t="s">
        <v>3</v>
      </c>
      <c r="D5" s="1279"/>
      <c r="E5" s="1279"/>
      <c r="F5" s="1279"/>
      <c r="G5" s="1279"/>
      <c r="H5" s="1279"/>
      <c r="I5" s="1010" t="str">
        <f>IF('様式第5.実績報告書'!$T$6 ="","",'様式第5.実績報告書'!$T$6)</f>
        <v/>
      </c>
      <c r="J5" s="1010"/>
      <c r="K5" s="1010"/>
      <c r="L5" s="1010"/>
      <c r="M5" s="1010"/>
      <c r="N5" s="1010"/>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1276" t="s">
        <v>1</v>
      </c>
      <c r="BU5" s="1276"/>
      <c r="BV5" s="1276"/>
      <c r="BW5" s="1276"/>
      <c r="BX5" s="1277" t="s">
        <v>2</v>
      </c>
      <c r="BY5" s="1277"/>
      <c r="BZ5" s="1277"/>
      <c r="CA5" s="1278" t="s">
        <v>8</v>
      </c>
      <c r="CB5" s="1278"/>
      <c r="CC5" s="1278"/>
      <c r="CD5" s="437"/>
      <c r="CE5" s="437"/>
      <c r="CF5" s="437"/>
      <c r="CG5" s="452"/>
      <c r="CH5" s="452"/>
      <c r="CI5" s="437"/>
      <c r="CJ5" s="437"/>
      <c r="CK5" s="437"/>
      <c r="CL5" s="437"/>
      <c r="CM5" s="437"/>
      <c r="CN5" s="437"/>
      <c r="CO5" s="437"/>
      <c r="CP5" s="437"/>
      <c r="CQ5" s="437"/>
      <c r="CR5" s="437"/>
      <c r="CS5" s="437"/>
      <c r="CT5" s="437"/>
      <c r="CU5" s="437"/>
      <c r="CV5" s="437"/>
      <c r="CW5" s="437"/>
    </row>
    <row r="6" spans="2:101" ht="15" customHeight="1">
      <c r="B6" s="437"/>
      <c r="C6" s="1279"/>
      <c r="D6" s="1279"/>
      <c r="E6" s="1279"/>
      <c r="F6" s="1279"/>
      <c r="G6" s="1279"/>
      <c r="H6" s="1279"/>
      <c r="I6" s="1010"/>
      <c r="J6" s="1010"/>
      <c r="K6" s="1010"/>
      <c r="L6" s="1010"/>
      <c r="M6" s="1010"/>
      <c r="N6" s="1010"/>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c r="BS6" s="437"/>
      <c r="BT6" s="1276"/>
      <c r="BU6" s="1276"/>
      <c r="BV6" s="1276"/>
      <c r="BW6" s="1276"/>
      <c r="BX6" s="1277"/>
      <c r="BY6" s="1277"/>
      <c r="BZ6" s="1277"/>
      <c r="CA6" s="1278"/>
      <c r="CB6" s="1278"/>
      <c r="CC6" s="1278"/>
      <c r="CD6" s="437"/>
      <c r="CE6" s="437"/>
      <c r="CF6" s="437"/>
      <c r="CG6" s="452"/>
      <c r="CH6" s="452"/>
      <c r="CI6" s="437"/>
      <c r="CJ6" s="437"/>
      <c r="CK6" s="437"/>
      <c r="CL6" s="437"/>
      <c r="CM6" s="437"/>
      <c r="CN6" s="437"/>
      <c r="CO6" s="437"/>
      <c r="CP6" s="437"/>
      <c r="CQ6" s="437"/>
      <c r="CR6" s="437"/>
      <c r="CS6" s="437"/>
      <c r="CT6" s="437"/>
      <c r="CU6" s="437"/>
      <c r="CV6" s="437"/>
      <c r="CW6" s="437"/>
    </row>
    <row r="7" spans="2:101" ht="13.5" customHeight="1">
      <c r="C7" s="430"/>
      <c r="D7" s="430"/>
      <c r="E7" s="430"/>
      <c r="F7" s="430"/>
      <c r="G7" s="430"/>
      <c r="H7" s="430"/>
      <c r="I7" s="430"/>
      <c r="J7" s="430"/>
      <c r="K7" s="430"/>
      <c r="L7" s="430"/>
      <c r="M7" s="430"/>
      <c r="N7" s="430"/>
      <c r="O7" s="453"/>
      <c r="BT7" s="430"/>
      <c r="BU7" s="430"/>
      <c r="BV7" s="430"/>
      <c r="BW7" s="430"/>
      <c r="BX7" s="430"/>
      <c r="BY7" s="430"/>
      <c r="BZ7" s="430"/>
      <c r="CA7" s="430"/>
      <c r="CB7" s="430"/>
      <c r="CC7" s="430"/>
      <c r="CG7" s="450"/>
      <c r="CH7" s="450"/>
    </row>
    <row r="8" spans="2:101" ht="17.25" customHeight="1">
      <c r="C8" s="1273" t="s">
        <v>332</v>
      </c>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3"/>
      <c r="AL8" s="1273"/>
      <c r="AM8" s="1273"/>
      <c r="AN8" s="1273"/>
      <c r="AO8" s="1273"/>
      <c r="AP8" s="1273"/>
      <c r="AQ8" s="1273"/>
      <c r="AR8" s="1273"/>
      <c r="AS8" s="1273"/>
      <c r="AT8" s="1273"/>
      <c r="AU8" s="1273"/>
      <c r="AV8" s="1273"/>
      <c r="AW8" s="1273"/>
      <c r="AX8" s="1273"/>
      <c r="AY8" s="1273"/>
      <c r="AZ8" s="1273"/>
      <c r="BA8" s="1273"/>
      <c r="BB8" s="1273"/>
      <c r="BC8" s="1273"/>
      <c r="BD8" s="1273"/>
      <c r="BN8" s="1274" t="s">
        <v>331</v>
      </c>
      <c r="BO8" s="1274"/>
      <c r="BP8" s="1274"/>
      <c r="BQ8" s="1274"/>
      <c r="BR8" s="1274"/>
      <c r="BS8" s="1274"/>
      <c r="BT8" s="1274"/>
      <c r="BU8" s="1274"/>
      <c r="BV8" s="1274"/>
      <c r="BW8" s="1274"/>
      <c r="BX8" s="1274"/>
      <c r="BY8" s="1274"/>
      <c r="BZ8" s="1274"/>
      <c r="CA8" s="1274"/>
      <c r="CB8" s="1274"/>
      <c r="CC8" s="1274"/>
      <c r="CG8" s="450"/>
      <c r="CH8" s="450"/>
    </row>
    <row r="9" spans="2:101" ht="17.25" customHeight="1">
      <c r="C9" s="1273"/>
      <c r="D9" s="1273"/>
      <c r="E9" s="1273"/>
      <c r="F9" s="1273"/>
      <c r="G9" s="1273"/>
      <c r="H9" s="1273"/>
      <c r="I9" s="1273"/>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273"/>
      <c r="AH9" s="1273"/>
      <c r="AI9" s="1273"/>
      <c r="AJ9" s="1273"/>
      <c r="AK9" s="1273"/>
      <c r="AL9" s="1273"/>
      <c r="AM9" s="1273"/>
      <c r="AN9" s="1273"/>
      <c r="AO9" s="1273"/>
      <c r="AP9" s="1273"/>
      <c r="AQ9" s="1273"/>
      <c r="AR9" s="1273"/>
      <c r="AS9" s="1273"/>
      <c r="AT9" s="1273"/>
      <c r="AU9" s="1273"/>
      <c r="AV9" s="1273"/>
      <c r="AW9" s="1273"/>
      <c r="AX9" s="1273"/>
      <c r="AY9" s="1273"/>
      <c r="AZ9" s="1273"/>
      <c r="BA9" s="1273"/>
      <c r="BB9" s="1273"/>
      <c r="BC9" s="1273"/>
      <c r="BD9" s="1273"/>
      <c r="BN9" s="1029" t="s">
        <v>520</v>
      </c>
      <c r="BO9" s="1029"/>
      <c r="BP9" s="1029"/>
      <c r="BQ9" s="1029"/>
      <c r="BR9" s="1029"/>
      <c r="BS9" s="1029"/>
      <c r="BT9" s="1029"/>
      <c r="BU9" s="1029"/>
      <c r="BV9" s="1029"/>
      <c r="BW9" s="1029"/>
      <c r="BX9" s="1029"/>
      <c r="BY9" s="1029"/>
      <c r="BZ9" s="1029"/>
      <c r="CA9" s="1029"/>
      <c r="CB9" s="1029"/>
      <c r="CC9" s="1029"/>
      <c r="CG9" s="454"/>
      <c r="CH9" s="450"/>
    </row>
    <row r="10" spans="2:101" ht="17.25" customHeight="1">
      <c r="C10" s="434" t="s">
        <v>92</v>
      </c>
      <c r="BX10" s="455"/>
      <c r="BY10" s="455"/>
      <c r="BZ10" s="455"/>
      <c r="CA10" s="456"/>
      <c r="CB10" s="456"/>
      <c r="CC10" s="456"/>
      <c r="CD10" s="441"/>
      <c r="CG10" s="450"/>
      <c r="CH10" s="450"/>
    </row>
    <row r="11" spans="2:101" ht="13.5" customHeight="1">
      <c r="BX11" s="455"/>
      <c r="BY11" s="455"/>
      <c r="BZ11" s="455"/>
      <c r="CA11" s="456"/>
      <c r="CB11" s="456"/>
      <c r="CC11" s="456"/>
      <c r="CD11" s="441"/>
      <c r="CG11" s="450"/>
      <c r="CH11" s="450"/>
    </row>
    <row r="12" spans="2:101" ht="17.100000000000001" customHeight="1">
      <c r="C12" s="1002" t="s">
        <v>14</v>
      </c>
      <c r="D12" s="1002"/>
      <c r="E12" s="1002"/>
      <c r="F12" s="1003" t="s">
        <v>15</v>
      </c>
      <c r="G12" s="1003"/>
      <c r="H12" s="1003"/>
      <c r="I12" s="1003"/>
      <c r="J12" s="1003"/>
      <c r="K12" s="1003"/>
      <c r="L12" s="1003"/>
      <c r="M12" s="1003"/>
      <c r="N12" s="1003"/>
      <c r="O12" s="1080" t="s">
        <v>93</v>
      </c>
      <c r="P12" s="1081"/>
      <c r="Q12" s="1081"/>
      <c r="R12" s="1081"/>
      <c r="S12" s="1081"/>
      <c r="T12" s="1081"/>
      <c r="U12" s="1081"/>
      <c r="V12" s="1081"/>
      <c r="W12" s="1081"/>
      <c r="X12" s="1081"/>
      <c r="Y12" s="1081"/>
      <c r="Z12" s="1081"/>
      <c r="AA12" s="1082"/>
      <c r="AB12" s="1002" t="s">
        <v>94</v>
      </c>
      <c r="AC12" s="1003"/>
      <c r="AD12" s="1003"/>
      <c r="AE12" s="1003"/>
      <c r="AF12" s="1003"/>
      <c r="AG12" s="1003"/>
      <c r="AH12" s="1003"/>
      <c r="AI12" s="1003"/>
      <c r="AJ12" s="1003"/>
      <c r="AK12" s="1002" t="s">
        <v>95</v>
      </c>
      <c r="AL12" s="1003"/>
      <c r="AM12" s="1003"/>
      <c r="AN12" s="1003"/>
      <c r="AO12" s="1003"/>
      <c r="AP12" s="1003"/>
      <c r="AQ12" s="1003"/>
      <c r="AR12" s="1003"/>
      <c r="AS12" s="1003"/>
      <c r="AT12" s="1003" t="s">
        <v>96</v>
      </c>
      <c r="AU12" s="1003"/>
      <c r="AV12" s="1003"/>
      <c r="AW12" s="1003"/>
      <c r="AX12" s="1003"/>
      <c r="AY12" s="1003"/>
      <c r="AZ12" s="1003"/>
      <c r="BA12" s="1003"/>
      <c r="BB12" s="1003"/>
      <c r="BC12" s="1003"/>
      <c r="BD12" s="1003"/>
      <c r="BE12" s="1003" t="s">
        <v>97</v>
      </c>
      <c r="BF12" s="1003"/>
      <c r="BG12" s="1003"/>
      <c r="BH12" s="1003"/>
      <c r="BI12" s="1003"/>
      <c r="BJ12" s="1003"/>
      <c r="BK12" s="1003"/>
      <c r="BL12" s="1003"/>
      <c r="BM12" s="1003"/>
      <c r="BN12" s="1003"/>
      <c r="BO12" s="1003"/>
      <c r="BP12" s="1003"/>
      <c r="BQ12" s="1003"/>
      <c r="BR12" s="1003"/>
      <c r="BS12" s="1003"/>
      <c r="BT12" s="1003"/>
      <c r="BU12" s="1003"/>
      <c r="BV12" s="1003"/>
      <c r="BW12" s="1003"/>
      <c r="BX12" s="1003"/>
      <c r="BY12" s="1003"/>
      <c r="BZ12" s="1003"/>
      <c r="CA12" s="1003"/>
      <c r="CB12" s="1003"/>
      <c r="CC12" s="1003"/>
      <c r="CG12" s="450"/>
      <c r="CH12" s="450"/>
    </row>
    <row r="13" spans="2:101" ht="13.5" customHeight="1">
      <c r="C13" s="1002"/>
      <c r="D13" s="1002"/>
      <c r="E13" s="1002"/>
      <c r="F13" s="1003"/>
      <c r="G13" s="1003"/>
      <c r="H13" s="1003"/>
      <c r="I13" s="1003"/>
      <c r="J13" s="1003"/>
      <c r="K13" s="1003"/>
      <c r="L13" s="1003"/>
      <c r="M13" s="1003"/>
      <c r="N13" s="1003"/>
      <c r="O13" s="1269"/>
      <c r="P13" s="1270"/>
      <c r="Q13" s="1270"/>
      <c r="R13" s="1270"/>
      <c r="S13" s="1270"/>
      <c r="T13" s="1270"/>
      <c r="U13" s="1270"/>
      <c r="V13" s="1270"/>
      <c r="W13" s="1270"/>
      <c r="X13" s="1270"/>
      <c r="Y13" s="1270"/>
      <c r="Z13" s="1270"/>
      <c r="AA13" s="1271"/>
      <c r="AB13" s="1003"/>
      <c r="AC13" s="1003"/>
      <c r="AD13" s="1003"/>
      <c r="AE13" s="1003"/>
      <c r="AF13" s="1003"/>
      <c r="AG13" s="1003"/>
      <c r="AH13" s="1003"/>
      <c r="AI13" s="1003"/>
      <c r="AJ13" s="1003"/>
      <c r="AK13" s="1003"/>
      <c r="AL13" s="1003"/>
      <c r="AM13" s="1003"/>
      <c r="AN13" s="1003"/>
      <c r="AO13" s="1003"/>
      <c r="AP13" s="1003"/>
      <c r="AQ13" s="1003"/>
      <c r="AR13" s="1003"/>
      <c r="AS13" s="1003"/>
      <c r="AT13" s="1003" t="s">
        <v>98</v>
      </c>
      <c r="AU13" s="1003"/>
      <c r="AV13" s="1003"/>
      <c r="AW13" s="1003"/>
      <c r="AX13" s="1003"/>
      <c r="AY13" s="1003"/>
      <c r="AZ13" s="1003"/>
      <c r="BA13" s="1003"/>
      <c r="BB13" s="1003" t="s">
        <v>99</v>
      </c>
      <c r="BC13" s="1003"/>
      <c r="BD13" s="1003"/>
      <c r="BE13" s="1003"/>
      <c r="BF13" s="1003"/>
      <c r="BG13" s="1003"/>
      <c r="BH13" s="1003"/>
      <c r="BI13" s="1003"/>
      <c r="BJ13" s="1003"/>
      <c r="BK13" s="1003"/>
      <c r="BL13" s="1003"/>
      <c r="BM13" s="1003"/>
      <c r="BN13" s="1003"/>
      <c r="BO13" s="1003"/>
      <c r="BP13" s="1003"/>
      <c r="BQ13" s="1003"/>
      <c r="BR13" s="1003"/>
      <c r="BS13" s="1003"/>
      <c r="BT13" s="1003"/>
      <c r="BU13" s="1003"/>
      <c r="BV13" s="1003"/>
      <c r="BW13" s="1003"/>
      <c r="BX13" s="1003"/>
      <c r="BY13" s="1003"/>
      <c r="BZ13" s="1003"/>
      <c r="CA13" s="1003"/>
      <c r="CB13" s="1003"/>
      <c r="CC13" s="1003"/>
      <c r="CG13" s="450"/>
      <c r="CH13" s="450"/>
    </row>
    <row r="14" spans="2:101" ht="13.5" customHeight="1">
      <c r="C14" s="1002"/>
      <c r="D14" s="1002"/>
      <c r="E14" s="1002"/>
      <c r="F14" s="1003"/>
      <c r="G14" s="1003"/>
      <c r="H14" s="1003"/>
      <c r="I14" s="1003"/>
      <c r="J14" s="1003"/>
      <c r="K14" s="1003"/>
      <c r="L14" s="1003"/>
      <c r="M14" s="1003"/>
      <c r="N14" s="1003"/>
      <c r="O14" s="1083"/>
      <c r="P14" s="1084"/>
      <c r="Q14" s="1084"/>
      <c r="R14" s="1084"/>
      <c r="S14" s="1084"/>
      <c r="T14" s="1084"/>
      <c r="U14" s="1084"/>
      <c r="V14" s="1084"/>
      <c r="W14" s="1084"/>
      <c r="X14" s="1084"/>
      <c r="Y14" s="1084"/>
      <c r="Z14" s="1084"/>
      <c r="AA14" s="1085"/>
      <c r="AB14" s="1272"/>
      <c r="AC14" s="1272"/>
      <c r="AD14" s="1272"/>
      <c r="AE14" s="1272"/>
      <c r="AF14" s="1272"/>
      <c r="AG14" s="1272"/>
      <c r="AH14" s="1272"/>
      <c r="AI14" s="1272"/>
      <c r="AJ14" s="1272"/>
      <c r="AK14" s="1003"/>
      <c r="AL14" s="1003"/>
      <c r="AM14" s="1003"/>
      <c r="AN14" s="1003"/>
      <c r="AO14" s="1003"/>
      <c r="AP14" s="1003"/>
      <c r="AQ14" s="1003"/>
      <c r="AR14" s="1003"/>
      <c r="AS14" s="1003"/>
      <c r="AT14" s="1003"/>
      <c r="AU14" s="1003"/>
      <c r="AV14" s="1003"/>
      <c r="AW14" s="1003"/>
      <c r="AX14" s="1003"/>
      <c r="AY14" s="1003"/>
      <c r="AZ14" s="1003"/>
      <c r="BA14" s="1003"/>
      <c r="BB14" s="1003"/>
      <c r="BC14" s="1003"/>
      <c r="BD14" s="1003"/>
      <c r="BE14" s="1003"/>
      <c r="BF14" s="1003"/>
      <c r="BG14" s="1003"/>
      <c r="BH14" s="1003"/>
      <c r="BI14" s="1003"/>
      <c r="BJ14" s="1003"/>
      <c r="BK14" s="1003"/>
      <c r="BL14" s="1003"/>
      <c r="BM14" s="1003"/>
      <c r="BN14" s="1003"/>
      <c r="BO14" s="1003"/>
      <c r="BP14" s="1003"/>
      <c r="BQ14" s="1003"/>
      <c r="BR14" s="1003"/>
      <c r="BS14" s="1003"/>
      <c r="BT14" s="1003"/>
      <c r="BU14" s="1003"/>
      <c r="BV14" s="1003"/>
      <c r="BW14" s="1003"/>
      <c r="BX14" s="1003"/>
      <c r="BY14" s="1003"/>
      <c r="BZ14" s="1003"/>
      <c r="CA14" s="1003"/>
      <c r="CB14" s="1003"/>
      <c r="CC14" s="1003"/>
      <c r="CG14" s="450"/>
      <c r="CH14" s="450"/>
    </row>
    <row r="15" spans="2:101" ht="13.5" customHeight="1">
      <c r="C15" s="1030"/>
      <c r="D15" s="1030"/>
      <c r="E15" s="1030"/>
      <c r="F15" s="1251" t="str">
        <f>IFERROR(IF(OR((LEFT(VLOOKUP($C15,'様式第5-3.経費区分別内訳書'!$D$21:$EE$70,3,FALSE),3)="1 ."),(LEFT(VLOOKUP($C15,'様式第5-3.経費区分別内訳書'!$D$21:$EE$70,3,FALSE),3)="2 .")),"該当する経費番号ではありません",VLOOKUP(C15,'様式第5-3.経費区分別内訳書'!$D$21:$EE$70,35,FALSE)),"")</f>
        <v/>
      </c>
      <c r="G15" s="1251"/>
      <c r="H15" s="1251"/>
      <c r="I15" s="1251"/>
      <c r="J15" s="1251"/>
      <c r="K15" s="1251"/>
      <c r="L15" s="1251"/>
      <c r="M15" s="1251"/>
      <c r="N15" s="1251"/>
      <c r="O15" s="1252"/>
      <c r="P15" s="1253"/>
      <c r="Q15" s="1253"/>
      <c r="R15" s="1253"/>
      <c r="S15" s="1253"/>
      <c r="T15" s="1253"/>
      <c r="U15" s="1253"/>
      <c r="V15" s="1253"/>
      <c r="W15" s="1253"/>
      <c r="X15" s="1253"/>
      <c r="Y15" s="1253"/>
      <c r="Z15" s="1253"/>
      <c r="AA15" s="1254"/>
      <c r="AB15" s="1258"/>
      <c r="AC15" s="1258"/>
      <c r="AD15" s="1258"/>
      <c r="AE15" s="1258"/>
      <c r="AF15" s="1258"/>
      <c r="AG15" s="1258"/>
      <c r="AH15" s="1259"/>
      <c r="AI15" s="1234" t="s">
        <v>481</v>
      </c>
      <c r="AJ15" s="1235"/>
      <c r="AK15" s="1260" t="str">
        <f>IF($C15="","",
IF(ISERROR(VLOOKUP($C15,'様式第5-3.経費区分別内訳書'!$D$21:$EE$70,35,FALSE)),"",
VLOOKUP($C15,'様式第5-3.経費区分別内訳書'!$D$21:$EE$70,124,FALSE)))</f>
        <v/>
      </c>
      <c r="AL15" s="1261"/>
      <c r="AM15" s="1261"/>
      <c r="AN15" s="1261"/>
      <c r="AO15" s="1261"/>
      <c r="AP15" s="1261"/>
      <c r="AQ15" s="1261"/>
      <c r="AR15" s="1234" t="s">
        <v>481</v>
      </c>
      <c r="AS15" s="1235"/>
      <c r="AT15" s="1236" t="str">
        <f>IFERROR(ABS(AB15-AK15),"")</f>
        <v/>
      </c>
      <c r="AU15" s="1237"/>
      <c r="AV15" s="1237"/>
      <c r="AW15" s="1237"/>
      <c r="AX15" s="1237"/>
      <c r="AY15" s="1237"/>
      <c r="AZ15" s="1240" t="s">
        <v>481</v>
      </c>
      <c r="BA15" s="1241"/>
      <c r="BB15" s="1244" t="str">
        <f>IFERROR(ABS((AK15-AB15)/AB15),"")</f>
        <v/>
      </c>
      <c r="BC15" s="1245"/>
      <c r="BD15" s="1246"/>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G15" s="454"/>
      <c r="CH15" s="450"/>
    </row>
    <row r="16" spans="2:101" ht="13.5" customHeight="1">
      <c r="C16" s="1030"/>
      <c r="D16" s="1030"/>
      <c r="E16" s="1030"/>
      <c r="F16" s="1251"/>
      <c r="G16" s="1251"/>
      <c r="H16" s="1251"/>
      <c r="I16" s="1251"/>
      <c r="J16" s="1251"/>
      <c r="K16" s="1251"/>
      <c r="L16" s="1251"/>
      <c r="M16" s="1251"/>
      <c r="N16" s="1251"/>
      <c r="O16" s="1255"/>
      <c r="P16" s="1256"/>
      <c r="Q16" s="1256"/>
      <c r="R16" s="1256"/>
      <c r="S16" s="1256"/>
      <c r="T16" s="1256"/>
      <c r="U16" s="1256"/>
      <c r="V16" s="1256"/>
      <c r="W16" s="1256"/>
      <c r="X16" s="1256"/>
      <c r="Y16" s="1256"/>
      <c r="Z16" s="1256"/>
      <c r="AA16" s="1257"/>
      <c r="AB16" s="1258"/>
      <c r="AC16" s="1258"/>
      <c r="AD16" s="1258"/>
      <c r="AE16" s="1258"/>
      <c r="AF16" s="1258"/>
      <c r="AG16" s="1258"/>
      <c r="AH16" s="1259"/>
      <c r="AI16" s="1234"/>
      <c r="AJ16" s="1235"/>
      <c r="AK16" s="1262"/>
      <c r="AL16" s="1263"/>
      <c r="AM16" s="1263"/>
      <c r="AN16" s="1263"/>
      <c r="AO16" s="1263"/>
      <c r="AP16" s="1263"/>
      <c r="AQ16" s="1263"/>
      <c r="AR16" s="1234"/>
      <c r="AS16" s="1235"/>
      <c r="AT16" s="1238"/>
      <c r="AU16" s="1239"/>
      <c r="AV16" s="1239"/>
      <c r="AW16" s="1239"/>
      <c r="AX16" s="1239"/>
      <c r="AY16" s="1239"/>
      <c r="AZ16" s="1242"/>
      <c r="BA16" s="1243"/>
      <c r="BB16" s="1247"/>
      <c r="BC16" s="1248"/>
      <c r="BD16" s="1249"/>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c r="CB16" s="1250"/>
      <c r="CC16" s="1250"/>
      <c r="CG16" s="457"/>
      <c r="CH16" s="450"/>
    </row>
    <row r="17" spans="3:81" ht="13.5" customHeight="1">
      <c r="C17" s="1030"/>
      <c r="D17" s="1030"/>
      <c r="E17" s="1030"/>
      <c r="F17" s="1251" t="str">
        <f>IFERROR(IF(OR((LEFT(VLOOKUP($C17,'様式第5-3.経費区分別内訳書'!$D$21:$EE$70,3,FALSE),3)="1 ."),(LEFT(VLOOKUP($C17,'様式第5-3.経費区分別内訳書'!$D$21:$EE$70,3,FALSE),3)="2 .")),"該当する経費番号ではありません",VLOOKUP(C17,'様式第5-3.経費区分別内訳書'!$D$21:$EE$70,35,FALSE)),"")</f>
        <v/>
      </c>
      <c r="G17" s="1251"/>
      <c r="H17" s="1251"/>
      <c r="I17" s="1251"/>
      <c r="J17" s="1251"/>
      <c r="K17" s="1251"/>
      <c r="L17" s="1251"/>
      <c r="M17" s="1251"/>
      <c r="N17" s="1251"/>
      <c r="O17" s="1252"/>
      <c r="P17" s="1253"/>
      <c r="Q17" s="1253"/>
      <c r="R17" s="1253"/>
      <c r="S17" s="1253"/>
      <c r="T17" s="1253"/>
      <c r="U17" s="1253"/>
      <c r="V17" s="1253"/>
      <c r="W17" s="1253"/>
      <c r="X17" s="1253"/>
      <c r="Y17" s="1253"/>
      <c r="Z17" s="1253"/>
      <c r="AA17" s="1254"/>
      <c r="AB17" s="1258"/>
      <c r="AC17" s="1258"/>
      <c r="AD17" s="1258"/>
      <c r="AE17" s="1258"/>
      <c r="AF17" s="1258"/>
      <c r="AG17" s="1258"/>
      <c r="AH17" s="1259"/>
      <c r="AI17" s="1234" t="s">
        <v>481</v>
      </c>
      <c r="AJ17" s="1235"/>
      <c r="AK17" s="1260" t="str">
        <f>IF($C17="","",
IF(ISERROR(VLOOKUP($C17,'様式第5-3.経費区分別内訳書'!$D$21:$EE$70,35,FALSE)),"",
VLOOKUP($C17,'様式第5-3.経費区分別内訳書'!$D$21:$EE$70,124,FALSE)))</f>
        <v/>
      </c>
      <c r="AL17" s="1261"/>
      <c r="AM17" s="1261"/>
      <c r="AN17" s="1261"/>
      <c r="AO17" s="1261"/>
      <c r="AP17" s="1261"/>
      <c r="AQ17" s="1261"/>
      <c r="AR17" s="1234" t="s">
        <v>481</v>
      </c>
      <c r="AS17" s="1235"/>
      <c r="AT17" s="1236" t="str">
        <f>IFERROR(ABS(AB17-AK17),"")</f>
        <v/>
      </c>
      <c r="AU17" s="1237"/>
      <c r="AV17" s="1237"/>
      <c r="AW17" s="1237"/>
      <c r="AX17" s="1237"/>
      <c r="AY17" s="1237"/>
      <c r="AZ17" s="1240" t="s">
        <v>481</v>
      </c>
      <c r="BA17" s="1241"/>
      <c r="BB17" s="1244" t="str">
        <f>IFERROR(ABS((AK17-AB17)/AB17),"")</f>
        <v/>
      </c>
      <c r="BC17" s="1245"/>
      <c r="BD17" s="1246"/>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c r="CB17" s="1250"/>
      <c r="CC17" s="1250"/>
    </row>
    <row r="18" spans="3:81" ht="13.5" customHeight="1">
      <c r="C18" s="1030"/>
      <c r="D18" s="1030"/>
      <c r="E18" s="1030"/>
      <c r="F18" s="1251"/>
      <c r="G18" s="1251"/>
      <c r="H18" s="1251"/>
      <c r="I18" s="1251"/>
      <c r="J18" s="1251"/>
      <c r="K18" s="1251"/>
      <c r="L18" s="1251"/>
      <c r="M18" s="1251"/>
      <c r="N18" s="1251"/>
      <c r="O18" s="1255"/>
      <c r="P18" s="1256"/>
      <c r="Q18" s="1256"/>
      <c r="R18" s="1256"/>
      <c r="S18" s="1256"/>
      <c r="T18" s="1256"/>
      <c r="U18" s="1256"/>
      <c r="V18" s="1256"/>
      <c r="W18" s="1256"/>
      <c r="X18" s="1256"/>
      <c r="Y18" s="1256"/>
      <c r="Z18" s="1256"/>
      <c r="AA18" s="1257"/>
      <c r="AB18" s="1258"/>
      <c r="AC18" s="1258"/>
      <c r="AD18" s="1258"/>
      <c r="AE18" s="1258"/>
      <c r="AF18" s="1258"/>
      <c r="AG18" s="1258"/>
      <c r="AH18" s="1259"/>
      <c r="AI18" s="1234"/>
      <c r="AJ18" s="1235"/>
      <c r="AK18" s="1262"/>
      <c r="AL18" s="1263"/>
      <c r="AM18" s="1263"/>
      <c r="AN18" s="1263"/>
      <c r="AO18" s="1263"/>
      <c r="AP18" s="1263"/>
      <c r="AQ18" s="1263"/>
      <c r="AR18" s="1234"/>
      <c r="AS18" s="1235"/>
      <c r="AT18" s="1238"/>
      <c r="AU18" s="1239"/>
      <c r="AV18" s="1239"/>
      <c r="AW18" s="1239"/>
      <c r="AX18" s="1239"/>
      <c r="AY18" s="1239"/>
      <c r="AZ18" s="1242"/>
      <c r="BA18" s="1243"/>
      <c r="BB18" s="1247"/>
      <c r="BC18" s="1248"/>
      <c r="BD18" s="1249"/>
      <c r="BE18" s="1250"/>
      <c r="BF18" s="1250"/>
      <c r="BG18" s="1250"/>
      <c r="BH18" s="1250"/>
      <c r="BI18" s="1250"/>
      <c r="BJ18" s="1250"/>
      <c r="BK18" s="1250"/>
      <c r="BL18" s="1250"/>
      <c r="BM18" s="1250"/>
      <c r="BN18" s="1250"/>
      <c r="BO18" s="1250"/>
      <c r="BP18" s="1250"/>
      <c r="BQ18" s="1250"/>
      <c r="BR18" s="1250"/>
      <c r="BS18" s="1250"/>
      <c r="BT18" s="1250"/>
      <c r="BU18" s="1250"/>
      <c r="BV18" s="1250"/>
      <c r="BW18" s="1250"/>
      <c r="BX18" s="1250"/>
      <c r="BY18" s="1250"/>
      <c r="BZ18" s="1250"/>
      <c r="CA18" s="1250"/>
      <c r="CB18" s="1250"/>
      <c r="CC18" s="1250"/>
    </row>
    <row r="19" spans="3:81" ht="13.5" customHeight="1">
      <c r="C19" s="1030"/>
      <c r="D19" s="1030"/>
      <c r="E19" s="1030"/>
      <c r="F19" s="1251" t="str">
        <f>IFERROR(IF(OR((LEFT(VLOOKUP($C19,'様式第5-3.経費区分別内訳書'!$D$21:$EE$70,3,FALSE),3)="1 ."),(LEFT(VLOOKUP($C19,'様式第5-3.経費区分別内訳書'!$D$21:$EE$70,3,FALSE),3)="2 .")),"該当する経費番号ではありません",VLOOKUP(C19,'様式第5-3.経費区分別内訳書'!$D$21:$EE$70,35,FALSE)),"")</f>
        <v/>
      </c>
      <c r="G19" s="1251"/>
      <c r="H19" s="1251"/>
      <c r="I19" s="1251"/>
      <c r="J19" s="1251"/>
      <c r="K19" s="1251"/>
      <c r="L19" s="1251"/>
      <c r="M19" s="1251"/>
      <c r="N19" s="1251"/>
      <c r="O19" s="1252"/>
      <c r="P19" s="1253"/>
      <c r="Q19" s="1253"/>
      <c r="R19" s="1253"/>
      <c r="S19" s="1253"/>
      <c r="T19" s="1253"/>
      <c r="U19" s="1253"/>
      <c r="V19" s="1253"/>
      <c r="W19" s="1253"/>
      <c r="X19" s="1253"/>
      <c r="Y19" s="1253"/>
      <c r="Z19" s="1253"/>
      <c r="AA19" s="1254"/>
      <c r="AB19" s="1258"/>
      <c r="AC19" s="1258"/>
      <c r="AD19" s="1258"/>
      <c r="AE19" s="1258"/>
      <c r="AF19" s="1258"/>
      <c r="AG19" s="1258"/>
      <c r="AH19" s="1259"/>
      <c r="AI19" s="1234" t="s">
        <v>481</v>
      </c>
      <c r="AJ19" s="1235"/>
      <c r="AK19" s="1260" t="str">
        <f>IF($C19="","",
IF(ISERROR(VLOOKUP($C19,'様式第5-3.経費区分別内訳書'!$D$21:$EE$70,35,FALSE)),"",
VLOOKUP($C19,'様式第5-3.経費区分別内訳書'!$D$21:$EE$70,124,FALSE)))</f>
        <v/>
      </c>
      <c r="AL19" s="1261"/>
      <c r="AM19" s="1261"/>
      <c r="AN19" s="1261"/>
      <c r="AO19" s="1261"/>
      <c r="AP19" s="1261"/>
      <c r="AQ19" s="1261"/>
      <c r="AR19" s="1234" t="s">
        <v>481</v>
      </c>
      <c r="AS19" s="1235"/>
      <c r="AT19" s="1236" t="str">
        <f>IFERROR(ABS(AB19-AK19),"")</f>
        <v/>
      </c>
      <c r="AU19" s="1237"/>
      <c r="AV19" s="1237"/>
      <c r="AW19" s="1237"/>
      <c r="AX19" s="1237"/>
      <c r="AY19" s="1237"/>
      <c r="AZ19" s="1240" t="s">
        <v>481</v>
      </c>
      <c r="BA19" s="1241"/>
      <c r="BB19" s="1244" t="str">
        <f>IFERROR(ABS((AK19-AB19)/AB19),"")</f>
        <v/>
      </c>
      <c r="BC19" s="1245"/>
      <c r="BD19" s="1246"/>
      <c r="BE19" s="1250"/>
      <c r="BF19" s="1250"/>
      <c r="BG19" s="1250"/>
      <c r="BH19" s="1250"/>
      <c r="BI19" s="1250"/>
      <c r="BJ19" s="1250"/>
      <c r="BK19" s="1250"/>
      <c r="BL19" s="1250"/>
      <c r="BM19" s="1250"/>
      <c r="BN19" s="1250"/>
      <c r="BO19" s="1250"/>
      <c r="BP19" s="1250"/>
      <c r="BQ19" s="1250"/>
      <c r="BR19" s="1250"/>
      <c r="BS19" s="1250"/>
      <c r="BT19" s="1250"/>
      <c r="BU19" s="1250"/>
      <c r="BV19" s="1250"/>
      <c r="BW19" s="1250"/>
      <c r="BX19" s="1250"/>
      <c r="BY19" s="1250"/>
      <c r="BZ19" s="1250"/>
      <c r="CA19" s="1250"/>
      <c r="CB19" s="1250"/>
      <c r="CC19" s="1250"/>
    </row>
    <row r="20" spans="3:81" ht="13.5" customHeight="1">
      <c r="C20" s="1030"/>
      <c r="D20" s="1030"/>
      <c r="E20" s="1030"/>
      <c r="F20" s="1251"/>
      <c r="G20" s="1251"/>
      <c r="H20" s="1251"/>
      <c r="I20" s="1251"/>
      <c r="J20" s="1251"/>
      <c r="K20" s="1251"/>
      <c r="L20" s="1251"/>
      <c r="M20" s="1251"/>
      <c r="N20" s="1251"/>
      <c r="O20" s="1255"/>
      <c r="P20" s="1256"/>
      <c r="Q20" s="1256"/>
      <c r="R20" s="1256"/>
      <c r="S20" s="1256"/>
      <c r="T20" s="1256"/>
      <c r="U20" s="1256"/>
      <c r="V20" s="1256"/>
      <c r="W20" s="1256"/>
      <c r="X20" s="1256"/>
      <c r="Y20" s="1256"/>
      <c r="Z20" s="1256"/>
      <c r="AA20" s="1257"/>
      <c r="AB20" s="1258"/>
      <c r="AC20" s="1258"/>
      <c r="AD20" s="1258"/>
      <c r="AE20" s="1258"/>
      <c r="AF20" s="1258"/>
      <c r="AG20" s="1258"/>
      <c r="AH20" s="1259"/>
      <c r="AI20" s="1234"/>
      <c r="AJ20" s="1235"/>
      <c r="AK20" s="1262"/>
      <c r="AL20" s="1263"/>
      <c r="AM20" s="1263"/>
      <c r="AN20" s="1263"/>
      <c r="AO20" s="1263"/>
      <c r="AP20" s="1263"/>
      <c r="AQ20" s="1263"/>
      <c r="AR20" s="1234"/>
      <c r="AS20" s="1235"/>
      <c r="AT20" s="1238"/>
      <c r="AU20" s="1239"/>
      <c r="AV20" s="1239"/>
      <c r="AW20" s="1239"/>
      <c r="AX20" s="1239"/>
      <c r="AY20" s="1239"/>
      <c r="AZ20" s="1242"/>
      <c r="BA20" s="1243"/>
      <c r="BB20" s="1247"/>
      <c r="BC20" s="1248"/>
      <c r="BD20" s="1249"/>
      <c r="BE20" s="1250"/>
      <c r="BF20" s="1250"/>
      <c r="BG20" s="1250"/>
      <c r="BH20" s="1250"/>
      <c r="BI20" s="1250"/>
      <c r="BJ20" s="1250"/>
      <c r="BK20" s="1250"/>
      <c r="BL20" s="1250"/>
      <c r="BM20" s="1250"/>
      <c r="BN20" s="1250"/>
      <c r="BO20" s="1250"/>
      <c r="BP20" s="1250"/>
      <c r="BQ20" s="1250"/>
      <c r="BR20" s="1250"/>
      <c r="BS20" s="1250"/>
      <c r="BT20" s="1250"/>
      <c r="BU20" s="1250"/>
      <c r="BV20" s="1250"/>
      <c r="BW20" s="1250"/>
      <c r="BX20" s="1250"/>
      <c r="BY20" s="1250"/>
      <c r="BZ20" s="1250"/>
      <c r="CA20" s="1250"/>
      <c r="CB20" s="1250"/>
      <c r="CC20" s="1250"/>
    </row>
    <row r="21" spans="3:81" ht="13.5" customHeight="1">
      <c r="C21" s="1030"/>
      <c r="D21" s="1030"/>
      <c r="E21" s="1030"/>
      <c r="F21" s="1251" t="str">
        <f>IFERROR(IF(OR((LEFT(VLOOKUP($C21,'様式第5-3.経費区分別内訳書'!$D$21:$EE$70,3,FALSE),3)="1 ."),(LEFT(VLOOKUP($C21,'様式第5-3.経費区分別内訳書'!$D$21:$EE$70,3,FALSE),3)="2 .")),"該当する経費番号ではありません",VLOOKUP(C21,'様式第5-3.経費区分別内訳書'!$D$21:$EE$70,35,FALSE)),"")</f>
        <v/>
      </c>
      <c r="G21" s="1251"/>
      <c r="H21" s="1251"/>
      <c r="I21" s="1251"/>
      <c r="J21" s="1251"/>
      <c r="K21" s="1251"/>
      <c r="L21" s="1251"/>
      <c r="M21" s="1251"/>
      <c r="N21" s="1251"/>
      <c r="O21" s="1252"/>
      <c r="P21" s="1253"/>
      <c r="Q21" s="1253"/>
      <c r="R21" s="1253"/>
      <c r="S21" s="1253"/>
      <c r="T21" s="1253"/>
      <c r="U21" s="1253"/>
      <c r="V21" s="1253"/>
      <c r="W21" s="1253"/>
      <c r="X21" s="1253"/>
      <c r="Y21" s="1253"/>
      <c r="Z21" s="1253"/>
      <c r="AA21" s="1254"/>
      <c r="AB21" s="1258"/>
      <c r="AC21" s="1258"/>
      <c r="AD21" s="1258"/>
      <c r="AE21" s="1258"/>
      <c r="AF21" s="1258"/>
      <c r="AG21" s="1258"/>
      <c r="AH21" s="1259"/>
      <c r="AI21" s="1234" t="s">
        <v>481</v>
      </c>
      <c r="AJ21" s="1235"/>
      <c r="AK21" s="1264" t="str">
        <f>IF($C21="","",
IF(ISERROR(VLOOKUP($C21,'様式第5-3.経費区分別内訳書'!$D$21:$EE$70,35,FALSE)),"",
VLOOKUP($C21,'様式第5-3.経費区分別内訳書'!$D$21:$EE$70,124,FALSE)))</f>
        <v/>
      </c>
      <c r="AL21" s="1265"/>
      <c r="AM21" s="1265"/>
      <c r="AN21" s="1265"/>
      <c r="AO21" s="1265"/>
      <c r="AP21" s="1265"/>
      <c r="AQ21" s="1265"/>
      <c r="AR21" s="1234" t="s">
        <v>481</v>
      </c>
      <c r="AS21" s="1235"/>
      <c r="AT21" s="1236" t="str">
        <f>IFERROR(ABS(AB21-AK21),"")</f>
        <v/>
      </c>
      <c r="AU21" s="1237"/>
      <c r="AV21" s="1237"/>
      <c r="AW21" s="1237"/>
      <c r="AX21" s="1237"/>
      <c r="AY21" s="1237"/>
      <c r="AZ21" s="1240" t="s">
        <v>481</v>
      </c>
      <c r="BA21" s="1241"/>
      <c r="BB21" s="1244" t="str">
        <f>IFERROR(ABS((AK21-AB21)/AB21),"")</f>
        <v/>
      </c>
      <c r="BC21" s="1245"/>
      <c r="BD21" s="1246"/>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c r="CB21" s="1250"/>
      <c r="CC21" s="1250"/>
    </row>
    <row r="22" spans="3:81" ht="13.5" customHeight="1">
      <c r="C22" s="1030"/>
      <c r="D22" s="1030"/>
      <c r="E22" s="1030"/>
      <c r="F22" s="1251"/>
      <c r="G22" s="1251"/>
      <c r="H22" s="1251"/>
      <c r="I22" s="1251"/>
      <c r="J22" s="1251"/>
      <c r="K22" s="1251"/>
      <c r="L22" s="1251"/>
      <c r="M22" s="1251"/>
      <c r="N22" s="1251"/>
      <c r="O22" s="1255"/>
      <c r="P22" s="1256"/>
      <c r="Q22" s="1256"/>
      <c r="R22" s="1256"/>
      <c r="S22" s="1256"/>
      <c r="T22" s="1256"/>
      <c r="U22" s="1256"/>
      <c r="V22" s="1256"/>
      <c r="W22" s="1256"/>
      <c r="X22" s="1256"/>
      <c r="Y22" s="1256"/>
      <c r="Z22" s="1256"/>
      <c r="AA22" s="1257"/>
      <c r="AB22" s="1258"/>
      <c r="AC22" s="1258"/>
      <c r="AD22" s="1258"/>
      <c r="AE22" s="1258"/>
      <c r="AF22" s="1258"/>
      <c r="AG22" s="1258"/>
      <c r="AH22" s="1259"/>
      <c r="AI22" s="1234"/>
      <c r="AJ22" s="1235"/>
      <c r="AK22" s="1266"/>
      <c r="AL22" s="1267"/>
      <c r="AM22" s="1267"/>
      <c r="AN22" s="1267"/>
      <c r="AO22" s="1267"/>
      <c r="AP22" s="1267"/>
      <c r="AQ22" s="1267"/>
      <c r="AR22" s="1234"/>
      <c r="AS22" s="1235"/>
      <c r="AT22" s="1238"/>
      <c r="AU22" s="1239"/>
      <c r="AV22" s="1239"/>
      <c r="AW22" s="1239"/>
      <c r="AX22" s="1239"/>
      <c r="AY22" s="1239"/>
      <c r="AZ22" s="1242"/>
      <c r="BA22" s="1243"/>
      <c r="BB22" s="1247"/>
      <c r="BC22" s="1248"/>
      <c r="BD22" s="1249"/>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c r="CB22" s="1250"/>
      <c r="CC22" s="1250"/>
    </row>
    <row r="23" spans="3:81" ht="13.5" customHeight="1">
      <c r="C23" s="1030"/>
      <c r="D23" s="1030"/>
      <c r="E23" s="1030"/>
      <c r="F23" s="1251" t="str">
        <f>IFERROR(IF(OR((LEFT(VLOOKUP($C23,'様式第5-3.経費区分別内訳書'!$D$21:$EE$70,3,FALSE),3)="1 ."),(LEFT(VLOOKUP($C23,'様式第5-3.経費区分別内訳書'!$D$21:$EE$70,3,FALSE),3)="2 .")),"該当する経費番号ではありません",VLOOKUP(C23,'様式第5-3.経費区分別内訳書'!$D$21:$EE$70,35,FALSE)),"")</f>
        <v/>
      </c>
      <c r="G23" s="1251"/>
      <c r="H23" s="1251"/>
      <c r="I23" s="1251"/>
      <c r="J23" s="1251"/>
      <c r="K23" s="1251"/>
      <c r="L23" s="1251"/>
      <c r="M23" s="1251"/>
      <c r="N23" s="1251"/>
      <c r="O23" s="1252"/>
      <c r="P23" s="1253"/>
      <c r="Q23" s="1253"/>
      <c r="R23" s="1253"/>
      <c r="S23" s="1253"/>
      <c r="T23" s="1253"/>
      <c r="U23" s="1253"/>
      <c r="V23" s="1253"/>
      <c r="W23" s="1253"/>
      <c r="X23" s="1253"/>
      <c r="Y23" s="1253"/>
      <c r="Z23" s="1253"/>
      <c r="AA23" s="1254"/>
      <c r="AB23" s="1258"/>
      <c r="AC23" s="1258"/>
      <c r="AD23" s="1258"/>
      <c r="AE23" s="1258"/>
      <c r="AF23" s="1258"/>
      <c r="AG23" s="1258"/>
      <c r="AH23" s="1259"/>
      <c r="AI23" s="1234" t="s">
        <v>481</v>
      </c>
      <c r="AJ23" s="1235"/>
      <c r="AK23" s="1260" t="str">
        <f>IF($C23="","",
IF(ISERROR(VLOOKUP($C23,'様式第5-3.経費区分別内訳書'!$D$21:$EE$70,35,FALSE)),"",
VLOOKUP($C23,'様式第5-3.経費区分別内訳書'!$D$21:$EE$70,124,FALSE)))</f>
        <v/>
      </c>
      <c r="AL23" s="1261"/>
      <c r="AM23" s="1261"/>
      <c r="AN23" s="1261"/>
      <c r="AO23" s="1261"/>
      <c r="AP23" s="1261"/>
      <c r="AQ23" s="1261"/>
      <c r="AR23" s="1234" t="s">
        <v>481</v>
      </c>
      <c r="AS23" s="1235"/>
      <c r="AT23" s="1236" t="str">
        <f>IFERROR(ABS(AB23-AK23),"")</f>
        <v/>
      </c>
      <c r="AU23" s="1237"/>
      <c r="AV23" s="1237"/>
      <c r="AW23" s="1237"/>
      <c r="AX23" s="1237"/>
      <c r="AY23" s="1237"/>
      <c r="AZ23" s="1240" t="s">
        <v>481</v>
      </c>
      <c r="BA23" s="1241"/>
      <c r="BB23" s="1244" t="str">
        <f>IFERROR(ABS((AK23-AB23)/AB23),"")</f>
        <v/>
      </c>
      <c r="BC23" s="1245"/>
      <c r="BD23" s="1246"/>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c r="CB23" s="1250"/>
      <c r="CC23" s="1250"/>
    </row>
    <row r="24" spans="3:81" ht="13.5" customHeight="1">
      <c r="C24" s="1030"/>
      <c r="D24" s="1030"/>
      <c r="E24" s="1030"/>
      <c r="F24" s="1251"/>
      <c r="G24" s="1251"/>
      <c r="H24" s="1251"/>
      <c r="I24" s="1251"/>
      <c r="J24" s="1251"/>
      <c r="K24" s="1251"/>
      <c r="L24" s="1251"/>
      <c r="M24" s="1251"/>
      <c r="N24" s="1251"/>
      <c r="O24" s="1255"/>
      <c r="P24" s="1256"/>
      <c r="Q24" s="1256"/>
      <c r="R24" s="1256"/>
      <c r="S24" s="1256"/>
      <c r="T24" s="1256"/>
      <c r="U24" s="1256"/>
      <c r="V24" s="1256"/>
      <c r="W24" s="1256"/>
      <c r="X24" s="1256"/>
      <c r="Y24" s="1256"/>
      <c r="Z24" s="1256"/>
      <c r="AA24" s="1257"/>
      <c r="AB24" s="1258"/>
      <c r="AC24" s="1258"/>
      <c r="AD24" s="1258"/>
      <c r="AE24" s="1258"/>
      <c r="AF24" s="1258"/>
      <c r="AG24" s="1258"/>
      <c r="AH24" s="1259"/>
      <c r="AI24" s="1234"/>
      <c r="AJ24" s="1235"/>
      <c r="AK24" s="1262"/>
      <c r="AL24" s="1263"/>
      <c r="AM24" s="1263"/>
      <c r="AN24" s="1263"/>
      <c r="AO24" s="1263"/>
      <c r="AP24" s="1263"/>
      <c r="AQ24" s="1263"/>
      <c r="AR24" s="1234"/>
      <c r="AS24" s="1235"/>
      <c r="AT24" s="1238"/>
      <c r="AU24" s="1239"/>
      <c r="AV24" s="1239"/>
      <c r="AW24" s="1239"/>
      <c r="AX24" s="1239"/>
      <c r="AY24" s="1239"/>
      <c r="AZ24" s="1242"/>
      <c r="BA24" s="1243"/>
      <c r="BB24" s="1247"/>
      <c r="BC24" s="1248"/>
      <c r="BD24" s="1249"/>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c r="CB24" s="1250"/>
      <c r="CC24" s="1250"/>
    </row>
    <row r="25" spans="3:81" ht="13.5" customHeight="1">
      <c r="C25" s="1030"/>
      <c r="D25" s="1030"/>
      <c r="E25" s="1030"/>
      <c r="F25" s="1251" t="str">
        <f>IFERROR(IF(OR((LEFT(VLOOKUP($C25,'様式第5-3.経費区分別内訳書'!$D$21:$EE$70,3,FALSE),3)="1 ."),(LEFT(VLOOKUP($C25,'様式第5-3.経費区分別内訳書'!$D$21:$EE$70,3,FALSE),3)="2 .")),"該当する経費番号ではありません",VLOOKUP(C25,'様式第5-3.経費区分別内訳書'!$D$21:$EE$70,35,FALSE)),"")</f>
        <v/>
      </c>
      <c r="G25" s="1251"/>
      <c r="H25" s="1251"/>
      <c r="I25" s="1251"/>
      <c r="J25" s="1251"/>
      <c r="K25" s="1251"/>
      <c r="L25" s="1251"/>
      <c r="M25" s="1251"/>
      <c r="N25" s="1251"/>
      <c r="O25" s="1252"/>
      <c r="P25" s="1253"/>
      <c r="Q25" s="1253"/>
      <c r="R25" s="1253"/>
      <c r="S25" s="1253"/>
      <c r="T25" s="1253"/>
      <c r="U25" s="1253"/>
      <c r="V25" s="1253"/>
      <c r="W25" s="1253"/>
      <c r="X25" s="1253"/>
      <c r="Y25" s="1253"/>
      <c r="Z25" s="1253"/>
      <c r="AA25" s="1254"/>
      <c r="AB25" s="1258"/>
      <c r="AC25" s="1258"/>
      <c r="AD25" s="1258"/>
      <c r="AE25" s="1258"/>
      <c r="AF25" s="1258"/>
      <c r="AG25" s="1258"/>
      <c r="AH25" s="1259"/>
      <c r="AI25" s="1234" t="s">
        <v>481</v>
      </c>
      <c r="AJ25" s="1235"/>
      <c r="AK25" s="1260" t="str">
        <f>IF($C25="","",
IF(ISERROR(VLOOKUP($C25,'様式第5-3.経費区分別内訳書'!$D$21:$EE$70,35,FALSE)),"",
VLOOKUP($C25,'様式第5-3.経費区分別内訳書'!$D$21:$EE$70,124,FALSE)))</f>
        <v/>
      </c>
      <c r="AL25" s="1261"/>
      <c r="AM25" s="1261"/>
      <c r="AN25" s="1261"/>
      <c r="AO25" s="1261"/>
      <c r="AP25" s="1261"/>
      <c r="AQ25" s="1261"/>
      <c r="AR25" s="1234" t="s">
        <v>481</v>
      </c>
      <c r="AS25" s="1235"/>
      <c r="AT25" s="1236" t="str">
        <f>IFERROR(ABS(AB25-AK25),"")</f>
        <v/>
      </c>
      <c r="AU25" s="1237"/>
      <c r="AV25" s="1237"/>
      <c r="AW25" s="1237"/>
      <c r="AX25" s="1237"/>
      <c r="AY25" s="1237"/>
      <c r="AZ25" s="1240" t="s">
        <v>481</v>
      </c>
      <c r="BA25" s="1241"/>
      <c r="BB25" s="1244" t="str">
        <f>IFERROR(ABS((AK25-AB25)/AB25),"")</f>
        <v/>
      </c>
      <c r="BC25" s="1245"/>
      <c r="BD25" s="1246"/>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c r="CB25" s="1250"/>
      <c r="CC25" s="1250"/>
    </row>
    <row r="26" spans="3:81" ht="13.5" customHeight="1">
      <c r="C26" s="1030"/>
      <c r="D26" s="1030"/>
      <c r="E26" s="1030"/>
      <c r="F26" s="1251"/>
      <c r="G26" s="1251"/>
      <c r="H26" s="1251"/>
      <c r="I26" s="1251"/>
      <c r="J26" s="1251"/>
      <c r="K26" s="1251"/>
      <c r="L26" s="1251"/>
      <c r="M26" s="1251"/>
      <c r="N26" s="1251"/>
      <c r="O26" s="1255"/>
      <c r="P26" s="1256"/>
      <c r="Q26" s="1256"/>
      <c r="R26" s="1256"/>
      <c r="S26" s="1256"/>
      <c r="T26" s="1256"/>
      <c r="U26" s="1256"/>
      <c r="V26" s="1256"/>
      <c r="W26" s="1256"/>
      <c r="X26" s="1256"/>
      <c r="Y26" s="1256"/>
      <c r="Z26" s="1256"/>
      <c r="AA26" s="1257"/>
      <c r="AB26" s="1258"/>
      <c r="AC26" s="1258"/>
      <c r="AD26" s="1258"/>
      <c r="AE26" s="1258"/>
      <c r="AF26" s="1258"/>
      <c r="AG26" s="1258"/>
      <c r="AH26" s="1259"/>
      <c r="AI26" s="1234"/>
      <c r="AJ26" s="1235"/>
      <c r="AK26" s="1262"/>
      <c r="AL26" s="1263"/>
      <c r="AM26" s="1263"/>
      <c r="AN26" s="1263"/>
      <c r="AO26" s="1263"/>
      <c r="AP26" s="1263"/>
      <c r="AQ26" s="1263"/>
      <c r="AR26" s="1234"/>
      <c r="AS26" s="1235"/>
      <c r="AT26" s="1238"/>
      <c r="AU26" s="1239"/>
      <c r="AV26" s="1239"/>
      <c r="AW26" s="1239"/>
      <c r="AX26" s="1239"/>
      <c r="AY26" s="1239"/>
      <c r="AZ26" s="1242"/>
      <c r="BA26" s="1243"/>
      <c r="BB26" s="1247"/>
      <c r="BC26" s="1248"/>
      <c r="BD26" s="1249"/>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c r="CB26" s="1250"/>
      <c r="CC26" s="1250"/>
    </row>
    <row r="27" spans="3:81" ht="13.5" customHeight="1">
      <c r="C27" s="1030"/>
      <c r="D27" s="1030"/>
      <c r="E27" s="1030"/>
      <c r="F27" s="1251" t="str">
        <f>IFERROR(IF(OR((LEFT(VLOOKUP($C27,'様式第5-3.経費区分別内訳書'!$D$21:$EE$70,3,FALSE),3)="1 ."),(LEFT(VLOOKUP($C27,'様式第5-3.経費区分別内訳書'!$D$21:$EE$70,3,FALSE),3)="2 .")),"該当する経費番号ではありません",VLOOKUP(C27,'様式第5-3.経費区分別内訳書'!$D$21:$EE$70,35,FALSE)),"")</f>
        <v/>
      </c>
      <c r="G27" s="1251"/>
      <c r="H27" s="1251"/>
      <c r="I27" s="1251"/>
      <c r="J27" s="1251"/>
      <c r="K27" s="1251"/>
      <c r="L27" s="1251"/>
      <c r="M27" s="1251"/>
      <c r="N27" s="1251"/>
      <c r="O27" s="1252"/>
      <c r="P27" s="1253"/>
      <c r="Q27" s="1253"/>
      <c r="R27" s="1253"/>
      <c r="S27" s="1253"/>
      <c r="T27" s="1253"/>
      <c r="U27" s="1253"/>
      <c r="V27" s="1253"/>
      <c r="W27" s="1253"/>
      <c r="X27" s="1253"/>
      <c r="Y27" s="1253"/>
      <c r="Z27" s="1253"/>
      <c r="AA27" s="1254"/>
      <c r="AB27" s="1258"/>
      <c r="AC27" s="1258"/>
      <c r="AD27" s="1258"/>
      <c r="AE27" s="1258"/>
      <c r="AF27" s="1258"/>
      <c r="AG27" s="1258"/>
      <c r="AH27" s="1259"/>
      <c r="AI27" s="1234" t="s">
        <v>481</v>
      </c>
      <c r="AJ27" s="1235"/>
      <c r="AK27" s="1260" t="str">
        <f>IF($C27="","",
IF(ISERROR(VLOOKUP($C27,'様式第5-3.経費区分別内訳書'!$D$21:$EE$70,35,FALSE)),"",
VLOOKUP($C27,'様式第5-3.経費区分別内訳書'!$D$21:$EE$70,124,FALSE)))</f>
        <v/>
      </c>
      <c r="AL27" s="1261"/>
      <c r="AM27" s="1261"/>
      <c r="AN27" s="1261"/>
      <c r="AO27" s="1261"/>
      <c r="AP27" s="1261"/>
      <c r="AQ27" s="1261"/>
      <c r="AR27" s="1234" t="s">
        <v>481</v>
      </c>
      <c r="AS27" s="1235"/>
      <c r="AT27" s="1236" t="str">
        <f>IFERROR(ABS(AB27-AK27),"")</f>
        <v/>
      </c>
      <c r="AU27" s="1237"/>
      <c r="AV27" s="1237"/>
      <c r="AW27" s="1237"/>
      <c r="AX27" s="1237"/>
      <c r="AY27" s="1237"/>
      <c r="AZ27" s="1240" t="s">
        <v>481</v>
      </c>
      <c r="BA27" s="1241"/>
      <c r="BB27" s="1244" t="str">
        <f>IFERROR(ABS((AK27-AB27)/AB27),"")</f>
        <v/>
      </c>
      <c r="BC27" s="1245"/>
      <c r="BD27" s="1246"/>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c r="CB27" s="1250"/>
      <c r="CC27" s="1250"/>
    </row>
    <row r="28" spans="3:81" ht="13.5" customHeight="1">
      <c r="C28" s="1030"/>
      <c r="D28" s="1030"/>
      <c r="E28" s="1030"/>
      <c r="F28" s="1251"/>
      <c r="G28" s="1251"/>
      <c r="H28" s="1251"/>
      <c r="I28" s="1251"/>
      <c r="J28" s="1251"/>
      <c r="K28" s="1251"/>
      <c r="L28" s="1251"/>
      <c r="M28" s="1251"/>
      <c r="N28" s="1251"/>
      <c r="O28" s="1255"/>
      <c r="P28" s="1256"/>
      <c r="Q28" s="1256"/>
      <c r="R28" s="1256"/>
      <c r="S28" s="1256"/>
      <c r="T28" s="1256"/>
      <c r="U28" s="1256"/>
      <c r="V28" s="1256"/>
      <c r="W28" s="1256"/>
      <c r="X28" s="1256"/>
      <c r="Y28" s="1256"/>
      <c r="Z28" s="1256"/>
      <c r="AA28" s="1257"/>
      <c r="AB28" s="1258"/>
      <c r="AC28" s="1258"/>
      <c r="AD28" s="1258"/>
      <c r="AE28" s="1258"/>
      <c r="AF28" s="1258"/>
      <c r="AG28" s="1258"/>
      <c r="AH28" s="1259"/>
      <c r="AI28" s="1234"/>
      <c r="AJ28" s="1235"/>
      <c r="AK28" s="1262"/>
      <c r="AL28" s="1263"/>
      <c r="AM28" s="1263"/>
      <c r="AN28" s="1263"/>
      <c r="AO28" s="1263"/>
      <c r="AP28" s="1263"/>
      <c r="AQ28" s="1263"/>
      <c r="AR28" s="1234"/>
      <c r="AS28" s="1235"/>
      <c r="AT28" s="1238"/>
      <c r="AU28" s="1239"/>
      <c r="AV28" s="1239"/>
      <c r="AW28" s="1239"/>
      <c r="AX28" s="1239"/>
      <c r="AY28" s="1239"/>
      <c r="AZ28" s="1242"/>
      <c r="BA28" s="1243"/>
      <c r="BB28" s="1247"/>
      <c r="BC28" s="1248"/>
      <c r="BD28" s="1249"/>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c r="CB28" s="1250"/>
      <c r="CC28" s="1250"/>
    </row>
    <row r="29" spans="3:81" ht="13.5" customHeight="1">
      <c r="C29" s="1030"/>
      <c r="D29" s="1030"/>
      <c r="E29" s="1030"/>
      <c r="F29" s="1251" t="str">
        <f>IFERROR(IF(OR((LEFT(VLOOKUP($C29,'様式第5-3.経費区分別内訳書'!$D$21:$EE$70,3,FALSE),3)="1 ."),(LEFT(VLOOKUP($C29,'様式第5-3.経費区分別内訳書'!$D$21:$EE$70,3,FALSE),3)="2 .")),"該当する経費番号ではありません",VLOOKUP(C29,'様式第5-3.経費区分別内訳書'!$D$21:$EE$70,35,FALSE)),"")</f>
        <v/>
      </c>
      <c r="G29" s="1251"/>
      <c r="H29" s="1251"/>
      <c r="I29" s="1251"/>
      <c r="J29" s="1251"/>
      <c r="K29" s="1251"/>
      <c r="L29" s="1251"/>
      <c r="M29" s="1251"/>
      <c r="N29" s="1251"/>
      <c r="O29" s="1252"/>
      <c r="P29" s="1253"/>
      <c r="Q29" s="1253"/>
      <c r="R29" s="1253"/>
      <c r="S29" s="1253"/>
      <c r="T29" s="1253"/>
      <c r="U29" s="1253"/>
      <c r="V29" s="1253"/>
      <c r="W29" s="1253"/>
      <c r="X29" s="1253"/>
      <c r="Y29" s="1253"/>
      <c r="Z29" s="1253"/>
      <c r="AA29" s="1254"/>
      <c r="AB29" s="1258"/>
      <c r="AC29" s="1258"/>
      <c r="AD29" s="1258"/>
      <c r="AE29" s="1258"/>
      <c r="AF29" s="1258"/>
      <c r="AG29" s="1258"/>
      <c r="AH29" s="1259"/>
      <c r="AI29" s="1234" t="s">
        <v>481</v>
      </c>
      <c r="AJ29" s="1235"/>
      <c r="AK29" s="1260" t="str">
        <f>IF($C29="","",
IF(ISERROR(VLOOKUP($C29,'様式第5-3.経費区分別内訳書'!$D$21:$EE$70,35,FALSE)),"",
VLOOKUP($C29,'様式第5-3.経費区分別内訳書'!$D$21:$EE$70,124,FALSE)))</f>
        <v/>
      </c>
      <c r="AL29" s="1261"/>
      <c r="AM29" s="1261"/>
      <c r="AN29" s="1261"/>
      <c r="AO29" s="1261"/>
      <c r="AP29" s="1261"/>
      <c r="AQ29" s="1261"/>
      <c r="AR29" s="1234" t="s">
        <v>481</v>
      </c>
      <c r="AS29" s="1235"/>
      <c r="AT29" s="1236" t="str">
        <f>IFERROR(ABS(AB29-AK29),"")</f>
        <v/>
      </c>
      <c r="AU29" s="1237"/>
      <c r="AV29" s="1237"/>
      <c r="AW29" s="1237"/>
      <c r="AX29" s="1237"/>
      <c r="AY29" s="1237"/>
      <c r="AZ29" s="1240" t="s">
        <v>481</v>
      </c>
      <c r="BA29" s="1241"/>
      <c r="BB29" s="1244" t="str">
        <f>IFERROR(ABS((AK29-AB29)/AB29),"")</f>
        <v/>
      </c>
      <c r="BC29" s="1245"/>
      <c r="BD29" s="1246"/>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c r="CB29" s="1250"/>
      <c r="CC29" s="1250"/>
    </row>
    <row r="30" spans="3:81" ht="13.5" customHeight="1">
      <c r="C30" s="1030"/>
      <c r="D30" s="1030"/>
      <c r="E30" s="1030"/>
      <c r="F30" s="1251"/>
      <c r="G30" s="1251"/>
      <c r="H30" s="1251"/>
      <c r="I30" s="1251"/>
      <c r="J30" s="1251"/>
      <c r="K30" s="1251"/>
      <c r="L30" s="1251"/>
      <c r="M30" s="1251"/>
      <c r="N30" s="1251"/>
      <c r="O30" s="1255"/>
      <c r="P30" s="1256"/>
      <c r="Q30" s="1256"/>
      <c r="R30" s="1256"/>
      <c r="S30" s="1256"/>
      <c r="T30" s="1256"/>
      <c r="U30" s="1256"/>
      <c r="V30" s="1256"/>
      <c r="W30" s="1256"/>
      <c r="X30" s="1256"/>
      <c r="Y30" s="1256"/>
      <c r="Z30" s="1256"/>
      <c r="AA30" s="1257"/>
      <c r="AB30" s="1258"/>
      <c r="AC30" s="1258"/>
      <c r="AD30" s="1258"/>
      <c r="AE30" s="1258"/>
      <c r="AF30" s="1258"/>
      <c r="AG30" s="1258"/>
      <c r="AH30" s="1259"/>
      <c r="AI30" s="1234"/>
      <c r="AJ30" s="1235"/>
      <c r="AK30" s="1262"/>
      <c r="AL30" s="1263"/>
      <c r="AM30" s="1263"/>
      <c r="AN30" s="1263"/>
      <c r="AO30" s="1263"/>
      <c r="AP30" s="1263"/>
      <c r="AQ30" s="1263"/>
      <c r="AR30" s="1234"/>
      <c r="AS30" s="1235"/>
      <c r="AT30" s="1238"/>
      <c r="AU30" s="1239"/>
      <c r="AV30" s="1239"/>
      <c r="AW30" s="1239"/>
      <c r="AX30" s="1239"/>
      <c r="AY30" s="1239"/>
      <c r="AZ30" s="1242"/>
      <c r="BA30" s="1243"/>
      <c r="BB30" s="1247"/>
      <c r="BC30" s="1248"/>
      <c r="BD30" s="1249"/>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c r="CB30" s="1250"/>
      <c r="CC30" s="1250"/>
    </row>
    <row r="31" spans="3:81" ht="13.5" customHeight="1">
      <c r="C31" s="1030"/>
      <c r="D31" s="1030"/>
      <c r="E31" s="1030"/>
      <c r="F31" s="1251" t="str">
        <f>IFERROR(IF(OR((LEFT(VLOOKUP($C31,'様式第5-3.経費区分別内訳書'!$D$21:$EE$70,3,FALSE),3)="1 ."),(LEFT(VLOOKUP($C31,'様式第5-3.経費区分別内訳書'!$D$21:$EE$70,3,FALSE),3)="2 .")),"該当する経費番号ではありません",VLOOKUP(C31,'様式第5-3.経費区分別内訳書'!$D$21:$EE$70,35,FALSE)),"")</f>
        <v/>
      </c>
      <c r="G31" s="1251"/>
      <c r="H31" s="1251"/>
      <c r="I31" s="1251"/>
      <c r="J31" s="1251"/>
      <c r="K31" s="1251"/>
      <c r="L31" s="1251"/>
      <c r="M31" s="1251"/>
      <c r="N31" s="1251"/>
      <c r="O31" s="1252"/>
      <c r="P31" s="1253"/>
      <c r="Q31" s="1253"/>
      <c r="R31" s="1253"/>
      <c r="S31" s="1253"/>
      <c r="T31" s="1253"/>
      <c r="U31" s="1253"/>
      <c r="V31" s="1253"/>
      <c r="W31" s="1253"/>
      <c r="X31" s="1253"/>
      <c r="Y31" s="1253"/>
      <c r="Z31" s="1253"/>
      <c r="AA31" s="1254"/>
      <c r="AB31" s="1258"/>
      <c r="AC31" s="1258"/>
      <c r="AD31" s="1258"/>
      <c r="AE31" s="1258"/>
      <c r="AF31" s="1258"/>
      <c r="AG31" s="1258"/>
      <c r="AH31" s="1259"/>
      <c r="AI31" s="1234" t="s">
        <v>481</v>
      </c>
      <c r="AJ31" s="1235"/>
      <c r="AK31" s="1260" t="str">
        <f>IF($C31="","",
IF(ISERROR(VLOOKUP($C31,'様式第5-3.経費区分別内訳書'!$D$21:$EE$70,35,FALSE)),"",
VLOOKUP($C31,'様式第5-3.経費区分別内訳書'!$D$21:$EE$70,124,FALSE)))</f>
        <v/>
      </c>
      <c r="AL31" s="1261"/>
      <c r="AM31" s="1261"/>
      <c r="AN31" s="1261"/>
      <c r="AO31" s="1261"/>
      <c r="AP31" s="1261"/>
      <c r="AQ31" s="1261"/>
      <c r="AR31" s="1234" t="s">
        <v>481</v>
      </c>
      <c r="AS31" s="1235"/>
      <c r="AT31" s="1236" t="str">
        <f>IFERROR(ABS(AB31-AK31),"")</f>
        <v/>
      </c>
      <c r="AU31" s="1237"/>
      <c r="AV31" s="1237"/>
      <c r="AW31" s="1237"/>
      <c r="AX31" s="1237"/>
      <c r="AY31" s="1237"/>
      <c r="AZ31" s="1240" t="s">
        <v>481</v>
      </c>
      <c r="BA31" s="1241"/>
      <c r="BB31" s="1244" t="str">
        <f>IFERROR(ABS((AK31-AB31)/AB31),"")</f>
        <v/>
      </c>
      <c r="BC31" s="1245"/>
      <c r="BD31" s="1246"/>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c r="CB31" s="1250"/>
      <c r="CC31" s="1250"/>
    </row>
    <row r="32" spans="3:81" ht="13.5" customHeight="1">
      <c r="C32" s="1030"/>
      <c r="D32" s="1030"/>
      <c r="E32" s="1030"/>
      <c r="F32" s="1251"/>
      <c r="G32" s="1251"/>
      <c r="H32" s="1251"/>
      <c r="I32" s="1251"/>
      <c r="J32" s="1251"/>
      <c r="K32" s="1251"/>
      <c r="L32" s="1251"/>
      <c r="M32" s="1251"/>
      <c r="N32" s="1251"/>
      <c r="O32" s="1255"/>
      <c r="P32" s="1256"/>
      <c r="Q32" s="1256"/>
      <c r="R32" s="1256"/>
      <c r="S32" s="1256"/>
      <c r="T32" s="1256"/>
      <c r="U32" s="1256"/>
      <c r="V32" s="1256"/>
      <c r="W32" s="1256"/>
      <c r="X32" s="1256"/>
      <c r="Y32" s="1256"/>
      <c r="Z32" s="1256"/>
      <c r="AA32" s="1257"/>
      <c r="AB32" s="1258"/>
      <c r="AC32" s="1258"/>
      <c r="AD32" s="1258"/>
      <c r="AE32" s="1258"/>
      <c r="AF32" s="1258"/>
      <c r="AG32" s="1258"/>
      <c r="AH32" s="1259"/>
      <c r="AI32" s="1234"/>
      <c r="AJ32" s="1235"/>
      <c r="AK32" s="1262"/>
      <c r="AL32" s="1263"/>
      <c r="AM32" s="1263"/>
      <c r="AN32" s="1263"/>
      <c r="AO32" s="1263"/>
      <c r="AP32" s="1263"/>
      <c r="AQ32" s="1263"/>
      <c r="AR32" s="1234"/>
      <c r="AS32" s="1235"/>
      <c r="AT32" s="1238"/>
      <c r="AU32" s="1239"/>
      <c r="AV32" s="1239"/>
      <c r="AW32" s="1239"/>
      <c r="AX32" s="1239"/>
      <c r="AY32" s="1239"/>
      <c r="AZ32" s="1242"/>
      <c r="BA32" s="1243"/>
      <c r="BB32" s="1247"/>
      <c r="BC32" s="1248"/>
      <c r="BD32" s="1249"/>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c r="CB32" s="1250"/>
      <c r="CC32" s="1250"/>
    </row>
    <row r="33" spans="3:81" ht="13.5" customHeight="1">
      <c r="C33" s="1030"/>
      <c r="D33" s="1030"/>
      <c r="E33" s="1030"/>
      <c r="F33" s="1251" t="str">
        <f>IFERROR(IF(OR((LEFT(VLOOKUP($C33,'様式第5-3.経費区分別内訳書'!$D$21:$EE$70,3,FALSE),3)="1 ."),(LEFT(VLOOKUP($C33,'様式第5-3.経費区分別内訳書'!$D$21:$EE$70,3,FALSE),3)="2 .")),"該当する経費番号ではありません",VLOOKUP(C33,'様式第5-3.経費区分別内訳書'!$D$21:$EE$70,35,FALSE)),"")</f>
        <v/>
      </c>
      <c r="G33" s="1251"/>
      <c r="H33" s="1251"/>
      <c r="I33" s="1251"/>
      <c r="J33" s="1251"/>
      <c r="K33" s="1251"/>
      <c r="L33" s="1251"/>
      <c r="M33" s="1251"/>
      <c r="N33" s="1251"/>
      <c r="O33" s="1252"/>
      <c r="P33" s="1253"/>
      <c r="Q33" s="1253"/>
      <c r="R33" s="1253"/>
      <c r="S33" s="1253"/>
      <c r="T33" s="1253"/>
      <c r="U33" s="1253"/>
      <c r="V33" s="1253"/>
      <c r="W33" s="1253"/>
      <c r="X33" s="1253"/>
      <c r="Y33" s="1253"/>
      <c r="Z33" s="1253"/>
      <c r="AA33" s="1254"/>
      <c r="AB33" s="1258"/>
      <c r="AC33" s="1258"/>
      <c r="AD33" s="1258"/>
      <c r="AE33" s="1258"/>
      <c r="AF33" s="1258"/>
      <c r="AG33" s="1258"/>
      <c r="AH33" s="1259"/>
      <c r="AI33" s="1234" t="s">
        <v>481</v>
      </c>
      <c r="AJ33" s="1235"/>
      <c r="AK33" s="1260" t="str">
        <f>IF($C33="","",
IF(ISERROR(VLOOKUP($C33,'様式第5-3.経費区分別内訳書'!$D$21:$EE$70,35,FALSE)),"",
VLOOKUP($C33,'様式第5-3.経費区分別内訳書'!$D$21:$EE$70,124,FALSE)))</f>
        <v/>
      </c>
      <c r="AL33" s="1261"/>
      <c r="AM33" s="1261"/>
      <c r="AN33" s="1261"/>
      <c r="AO33" s="1261"/>
      <c r="AP33" s="1261"/>
      <c r="AQ33" s="1261"/>
      <c r="AR33" s="1234" t="s">
        <v>481</v>
      </c>
      <c r="AS33" s="1235"/>
      <c r="AT33" s="1236" t="str">
        <f>IFERROR(ABS(AB33-AK33),"")</f>
        <v/>
      </c>
      <c r="AU33" s="1237"/>
      <c r="AV33" s="1237"/>
      <c r="AW33" s="1237"/>
      <c r="AX33" s="1237"/>
      <c r="AY33" s="1237"/>
      <c r="AZ33" s="1240" t="s">
        <v>481</v>
      </c>
      <c r="BA33" s="1241"/>
      <c r="BB33" s="1244" t="str">
        <f>IFERROR(ABS((AK33-AB33)/AB33),"")</f>
        <v/>
      </c>
      <c r="BC33" s="1245"/>
      <c r="BD33" s="1246"/>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c r="CB33" s="1250"/>
      <c r="CC33" s="1250"/>
    </row>
    <row r="34" spans="3:81" ht="13.5" customHeight="1">
      <c r="C34" s="1030"/>
      <c r="D34" s="1030"/>
      <c r="E34" s="1030"/>
      <c r="F34" s="1251"/>
      <c r="G34" s="1251"/>
      <c r="H34" s="1251"/>
      <c r="I34" s="1251"/>
      <c r="J34" s="1251"/>
      <c r="K34" s="1251"/>
      <c r="L34" s="1251"/>
      <c r="M34" s="1251"/>
      <c r="N34" s="1251"/>
      <c r="O34" s="1255"/>
      <c r="P34" s="1256"/>
      <c r="Q34" s="1256"/>
      <c r="R34" s="1256"/>
      <c r="S34" s="1256"/>
      <c r="T34" s="1256"/>
      <c r="U34" s="1256"/>
      <c r="V34" s="1256"/>
      <c r="W34" s="1256"/>
      <c r="X34" s="1256"/>
      <c r="Y34" s="1256"/>
      <c r="Z34" s="1256"/>
      <c r="AA34" s="1257"/>
      <c r="AB34" s="1258"/>
      <c r="AC34" s="1258"/>
      <c r="AD34" s="1258"/>
      <c r="AE34" s="1258"/>
      <c r="AF34" s="1258"/>
      <c r="AG34" s="1258"/>
      <c r="AH34" s="1259"/>
      <c r="AI34" s="1234"/>
      <c r="AJ34" s="1235"/>
      <c r="AK34" s="1262"/>
      <c r="AL34" s="1263"/>
      <c r="AM34" s="1263"/>
      <c r="AN34" s="1263"/>
      <c r="AO34" s="1263"/>
      <c r="AP34" s="1263"/>
      <c r="AQ34" s="1263"/>
      <c r="AR34" s="1234"/>
      <c r="AS34" s="1235"/>
      <c r="AT34" s="1238"/>
      <c r="AU34" s="1239"/>
      <c r="AV34" s="1239"/>
      <c r="AW34" s="1239"/>
      <c r="AX34" s="1239"/>
      <c r="AY34" s="1239"/>
      <c r="AZ34" s="1242"/>
      <c r="BA34" s="1243"/>
      <c r="BB34" s="1247"/>
      <c r="BC34" s="1248"/>
      <c r="BD34" s="1249"/>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c r="CB34" s="1250"/>
      <c r="CC34" s="1250"/>
    </row>
    <row r="35" spans="3:81" ht="13.5" customHeight="1">
      <c r="C35" s="1030"/>
      <c r="D35" s="1030"/>
      <c r="E35" s="1030"/>
      <c r="F35" s="1251" t="str">
        <f>IFERROR(IF(OR((LEFT(VLOOKUP($C35,'様式第5-3.経費区分別内訳書'!$D$21:$EE$70,3,FALSE),3)="1 ."),(LEFT(VLOOKUP($C35,'様式第5-3.経費区分別内訳書'!$D$21:$EE$70,3,FALSE),3)="2 .")),"該当する経費番号ではありません",VLOOKUP(C35,'様式第5-3.経費区分別内訳書'!$D$21:$EE$70,35,FALSE)),"")</f>
        <v/>
      </c>
      <c r="G35" s="1251"/>
      <c r="H35" s="1251"/>
      <c r="I35" s="1251"/>
      <c r="J35" s="1251"/>
      <c r="K35" s="1251"/>
      <c r="L35" s="1251"/>
      <c r="M35" s="1251"/>
      <c r="N35" s="1251"/>
      <c r="O35" s="1252"/>
      <c r="P35" s="1253"/>
      <c r="Q35" s="1253"/>
      <c r="R35" s="1253"/>
      <c r="S35" s="1253"/>
      <c r="T35" s="1253"/>
      <c r="U35" s="1253"/>
      <c r="V35" s="1253"/>
      <c r="W35" s="1253"/>
      <c r="X35" s="1253"/>
      <c r="Y35" s="1253"/>
      <c r="Z35" s="1253"/>
      <c r="AA35" s="1254"/>
      <c r="AB35" s="1258"/>
      <c r="AC35" s="1258"/>
      <c r="AD35" s="1258"/>
      <c r="AE35" s="1258"/>
      <c r="AF35" s="1258"/>
      <c r="AG35" s="1258"/>
      <c r="AH35" s="1259"/>
      <c r="AI35" s="1234" t="s">
        <v>481</v>
      </c>
      <c r="AJ35" s="1235"/>
      <c r="AK35" s="1260" t="str">
        <f>IF($C35="","",
IF(ISERROR(VLOOKUP($C35,'様式第5-3.経費区分別内訳書'!$D$21:$EE$70,35,FALSE)),"",
VLOOKUP($C35,'様式第5-3.経費区分別内訳書'!$D$21:$EE$70,124,FALSE)))</f>
        <v/>
      </c>
      <c r="AL35" s="1261"/>
      <c r="AM35" s="1261"/>
      <c r="AN35" s="1261"/>
      <c r="AO35" s="1261"/>
      <c r="AP35" s="1261"/>
      <c r="AQ35" s="1261"/>
      <c r="AR35" s="1234" t="s">
        <v>481</v>
      </c>
      <c r="AS35" s="1235"/>
      <c r="AT35" s="1236" t="str">
        <f>IFERROR(ABS(AB35-AK35),"")</f>
        <v/>
      </c>
      <c r="AU35" s="1237"/>
      <c r="AV35" s="1237"/>
      <c r="AW35" s="1237"/>
      <c r="AX35" s="1237"/>
      <c r="AY35" s="1237"/>
      <c r="AZ35" s="1240" t="s">
        <v>481</v>
      </c>
      <c r="BA35" s="1241"/>
      <c r="BB35" s="1244" t="str">
        <f>IFERROR(ABS((AK35-AB35)/AB35),"")</f>
        <v/>
      </c>
      <c r="BC35" s="1245"/>
      <c r="BD35" s="1246"/>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c r="CB35" s="1250"/>
      <c r="CC35" s="1250"/>
    </row>
    <row r="36" spans="3:81" ht="13.5" customHeight="1">
      <c r="C36" s="1030"/>
      <c r="D36" s="1030"/>
      <c r="E36" s="1030"/>
      <c r="F36" s="1251"/>
      <c r="G36" s="1251"/>
      <c r="H36" s="1251"/>
      <c r="I36" s="1251"/>
      <c r="J36" s="1251"/>
      <c r="K36" s="1251"/>
      <c r="L36" s="1251"/>
      <c r="M36" s="1251"/>
      <c r="N36" s="1251"/>
      <c r="O36" s="1255"/>
      <c r="P36" s="1256"/>
      <c r="Q36" s="1256"/>
      <c r="R36" s="1256"/>
      <c r="S36" s="1256"/>
      <c r="T36" s="1256"/>
      <c r="U36" s="1256"/>
      <c r="V36" s="1256"/>
      <c r="W36" s="1256"/>
      <c r="X36" s="1256"/>
      <c r="Y36" s="1256"/>
      <c r="Z36" s="1256"/>
      <c r="AA36" s="1257"/>
      <c r="AB36" s="1258"/>
      <c r="AC36" s="1258"/>
      <c r="AD36" s="1258"/>
      <c r="AE36" s="1258"/>
      <c r="AF36" s="1258"/>
      <c r="AG36" s="1258"/>
      <c r="AH36" s="1259"/>
      <c r="AI36" s="1234"/>
      <c r="AJ36" s="1235"/>
      <c r="AK36" s="1262"/>
      <c r="AL36" s="1263"/>
      <c r="AM36" s="1263"/>
      <c r="AN36" s="1263"/>
      <c r="AO36" s="1263"/>
      <c r="AP36" s="1263"/>
      <c r="AQ36" s="1263"/>
      <c r="AR36" s="1234"/>
      <c r="AS36" s="1235"/>
      <c r="AT36" s="1238"/>
      <c r="AU36" s="1239"/>
      <c r="AV36" s="1239"/>
      <c r="AW36" s="1239"/>
      <c r="AX36" s="1239"/>
      <c r="AY36" s="1239"/>
      <c r="AZ36" s="1242"/>
      <c r="BA36" s="1243"/>
      <c r="BB36" s="1247"/>
      <c r="BC36" s="1248"/>
      <c r="BD36" s="1249"/>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c r="CB36" s="1250"/>
      <c r="CC36" s="1250"/>
    </row>
    <row r="37" spans="3:81" ht="13.5" customHeight="1">
      <c r="C37" s="1030"/>
      <c r="D37" s="1030"/>
      <c r="E37" s="1030"/>
      <c r="F37" s="1251" t="str">
        <f>IFERROR(IF(OR((LEFT(VLOOKUP($C37,'様式第5-3.経費区分別内訳書'!$D$21:$EE$70,3,FALSE),3)="1 ."),(LEFT(VLOOKUP($C37,'様式第5-3.経費区分別内訳書'!$D$21:$EE$70,3,FALSE),3)="2 .")),"該当する経費番号ではありません",VLOOKUP(C37,'様式第5-3.経費区分別内訳書'!$D$21:$EE$70,35,FALSE)),"")</f>
        <v/>
      </c>
      <c r="G37" s="1251"/>
      <c r="H37" s="1251"/>
      <c r="I37" s="1251"/>
      <c r="J37" s="1251"/>
      <c r="K37" s="1251"/>
      <c r="L37" s="1251"/>
      <c r="M37" s="1251"/>
      <c r="N37" s="1251"/>
      <c r="O37" s="1252"/>
      <c r="P37" s="1253"/>
      <c r="Q37" s="1253"/>
      <c r="R37" s="1253"/>
      <c r="S37" s="1253"/>
      <c r="T37" s="1253"/>
      <c r="U37" s="1253"/>
      <c r="V37" s="1253"/>
      <c r="W37" s="1253"/>
      <c r="X37" s="1253"/>
      <c r="Y37" s="1253"/>
      <c r="Z37" s="1253"/>
      <c r="AA37" s="1254"/>
      <c r="AB37" s="1258"/>
      <c r="AC37" s="1258"/>
      <c r="AD37" s="1258"/>
      <c r="AE37" s="1258"/>
      <c r="AF37" s="1258"/>
      <c r="AG37" s="1258"/>
      <c r="AH37" s="1259"/>
      <c r="AI37" s="1234" t="s">
        <v>481</v>
      </c>
      <c r="AJ37" s="1235"/>
      <c r="AK37" s="1260" t="str">
        <f>IF($C37="","",
IF(ISERROR(VLOOKUP($C37,'様式第5-3.経費区分別内訳書'!$D$21:$EE$70,35,FALSE)),"",
VLOOKUP($C37,'様式第5-3.経費区分別内訳書'!$D$21:$EE$70,124,FALSE)))</f>
        <v/>
      </c>
      <c r="AL37" s="1261"/>
      <c r="AM37" s="1261"/>
      <c r="AN37" s="1261"/>
      <c r="AO37" s="1261"/>
      <c r="AP37" s="1261"/>
      <c r="AQ37" s="1261"/>
      <c r="AR37" s="1234" t="s">
        <v>481</v>
      </c>
      <c r="AS37" s="1235"/>
      <c r="AT37" s="1236" t="str">
        <f>IFERROR(ABS(AB37-AK37),"")</f>
        <v/>
      </c>
      <c r="AU37" s="1237"/>
      <c r="AV37" s="1237"/>
      <c r="AW37" s="1237"/>
      <c r="AX37" s="1237"/>
      <c r="AY37" s="1237"/>
      <c r="AZ37" s="1240" t="s">
        <v>481</v>
      </c>
      <c r="BA37" s="1241"/>
      <c r="BB37" s="1244" t="str">
        <f>IFERROR(ABS((AK37-AB37)/AB37),"")</f>
        <v/>
      </c>
      <c r="BC37" s="1245"/>
      <c r="BD37" s="1246"/>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c r="CB37" s="1250"/>
      <c r="CC37" s="1250"/>
    </row>
    <row r="38" spans="3:81" ht="13.5" customHeight="1">
      <c r="C38" s="1030"/>
      <c r="D38" s="1030"/>
      <c r="E38" s="1030"/>
      <c r="F38" s="1251"/>
      <c r="G38" s="1251"/>
      <c r="H38" s="1251"/>
      <c r="I38" s="1251"/>
      <c r="J38" s="1251"/>
      <c r="K38" s="1251"/>
      <c r="L38" s="1251"/>
      <c r="M38" s="1251"/>
      <c r="N38" s="1251"/>
      <c r="O38" s="1255"/>
      <c r="P38" s="1256"/>
      <c r="Q38" s="1256"/>
      <c r="R38" s="1256"/>
      <c r="S38" s="1256"/>
      <c r="T38" s="1256"/>
      <c r="U38" s="1256"/>
      <c r="V38" s="1256"/>
      <c r="W38" s="1256"/>
      <c r="X38" s="1256"/>
      <c r="Y38" s="1256"/>
      <c r="Z38" s="1256"/>
      <c r="AA38" s="1257"/>
      <c r="AB38" s="1258"/>
      <c r="AC38" s="1258"/>
      <c r="AD38" s="1258"/>
      <c r="AE38" s="1258"/>
      <c r="AF38" s="1258"/>
      <c r="AG38" s="1258"/>
      <c r="AH38" s="1259"/>
      <c r="AI38" s="1234"/>
      <c r="AJ38" s="1235"/>
      <c r="AK38" s="1262"/>
      <c r="AL38" s="1263"/>
      <c r="AM38" s="1263"/>
      <c r="AN38" s="1263"/>
      <c r="AO38" s="1263"/>
      <c r="AP38" s="1263"/>
      <c r="AQ38" s="1263"/>
      <c r="AR38" s="1234"/>
      <c r="AS38" s="1235"/>
      <c r="AT38" s="1238"/>
      <c r="AU38" s="1239"/>
      <c r="AV38" s="1239"/>
      <c r="AW38" s="1239"/>
      <c r="AX38" s="1239"/>
      <c r="AY38" s="1239"/>
      <c r="AZ38" s="1242"/>
      <c r="BA38" s="1243"/>
      <c r="BB38" s="1247"/>
      <c r="BC38" s="1248"/>
      <c r="BD38" s="1249"/>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c r="CB38" s="1250"/>
      <c r="CC38" s="1250"/>
    </row>
    <row r="39" spans="3:81" ht="13.5" customHeight="1">
      <c r="C39" s="1030"/>
      <c r="D39" s="1030"/>
      <c r="E39" s="1030"/>
      <c r="F39" s="1251" t="str">
        <f>IFERROR(IF(OR((LEFT(VLOOKUP($C39,'様式第5-3.経費区分別内訳書'!$D$21:$EE$70,3,FALSE),3)="1 ."),(LEFT(VLOOKUP($C39,'様式第5-3.経費区分別内訳書'!$D$21:$EE$70,3,FALSE),3)="2 .")),"該当する経費番号ではありません",VLOOKUP(C39,'様式第5-3.経費区分別内訳書'!$D$21:$EE$70,35,FALSE)),"")</f>
        <v/>
      </c>
      <c r="G39" s="1251"/>
      <c r="H39" s="1251"/>
      <c r="I39" s="1251"/>
      <c r="J39" s="1251"/>
      <c r="K39" s="1251"/>
      <c r="L39" s="1251"/>
      <c r="M39" s="1251"/>
      <c r="N39" s="1251"/>
      <c r="O39" s="1252"/>
      <c r="P39" s="1253"/>
      <c r="Q39" s="1253"/>
      <c r="R39" s="1253"/>
      <c r="S39" s="1253"/>
      <c r="T39" s="1253"/>
      <c r="U39" s="1253"/>
      <c r="V39" s="1253"/>
      <c r="W39" s="1253"/>
      <c r="X39" s="1253"/>
      <c r="Y39" s="1253"/>
      <c r="Z39" s="1253"/>
      <c r="AA39" s="1254"/>
      <c r="AB39" s="1258"/>
      <c r="AC39" s="1258"/>
      <c r="AD39" s="1258"/>
      <c r="AE39" s="1258"/>
      <c r="AF39" s="1258"/>
      <c r="AG39" s="1258"/>
      <c r="AH39" s="1259"/>
      <c r="AI39" s="1234" t="s">
        <v>481</v>
      </c>
      <c r="AJ39" s="1235"/>
      <c r="AK39" s="1260" t="str">
        <f>IF($C39="","",
IF(ISERROR(VLOOKUP($C39,'様式第5-3.経費区分別内訳書'!$D$21:$EE$70,35,FALSE)),"",
VLOOKUP($C39,'様式第5-3.経費区分別内訳書'!$D$21:$EE$70,124,FALSE)))</f>
        <v/>
      </c>
      <c r="AL39" s="1261"/>
      <c r="AM39" s="1261"/>
      <c r="AN39" s="1261"/>
      <c r="AO39" s="1261"/>
      <c r="AP39" s="1261"/>
      <c r="AQ39" s="1261"/>
      <c r="AR39" s="1234" t="s">
        <v>481</v>
      </c>
      <c r="AS39" s="1235"/>
      <c r="AT39" s="1236" t="str">
        <f>IFERROR(ABS(AB39-AK39),"")</f>
        <v/>
      </c>
      <c r="AU39" s="1237"/>
      <c r="AV39" s="1237"/>
      <c r="AW39" s="1237"/>
      <c r="AX39" s="1237"/>
      <c r="AY39" s="1237"/>
      <c r="AZ39" s="1240" t="s">
        <v>481</v>
      </c>
      <c r="BA39" s="1241"/>
      <c r="BB39" s="1244" t="str">
        <f>IFERROR(ABS((AK39-AB39)/AB39),"")</f>
        <v/>
      </c>
      <c r="BC39" s="1245"/>
      <c r="BD39" s="1246"/>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c r="CB39" s="1250"/>
      <c r="CC39" s="1250"/>
    </row>
    <row r="40" spans="3:81" ht="13.5" customHeight="1">
      <c r="C40" s="1030"/>
      <c r="D40" s="1030"/>
      <c r="E40" s="1030"/>
      <c r="F40" s="1251"/>
      <c r="G40" s="1251"/>
      <c r="H40" s="1251"/>
      <c r="I40" s="1251"/>
      <c r="J40" s="1251"/>
      <c r="K40" s="1251"/>
      <c r="L40" s="1251"/>
      <c r="M40" s="1251"/>
      <c r="N40" s="1251"/>
      <c r="O40" s="1255"/>
      <c r="P40" s="1256"/>
      <c r="Q40" s="1256"/>
      <c r="R40" s="1256"/>
      <c r="S40" s="1256"/>
      <c r="T40" s="1256"/>
      <c r="U40" s="1256"/>
      <c r="V40" s="1256"/>
      <c r="W40" s="1256"/>
      <c r="X40" s="1256"/>
      <c r="Y40" s="1256"/>
      <c r="Z40" s="1256"/>
      <c r="AA40" s="1257"/>
      <c r="AB40" s="1258"/>
      <c r="AC40" s="1258"/>
      <c r="AD40" s="1258"/>
      <c r="AE40" s="1258"/>
      <c r="AF40" s="1258"/>
      <c r="AG40" s="1258"/>
      <c r="AH40" s="1259"/>
      <c r="AI40" s="1234"/>
      <c r="AJ40" s="1235"/>
      <c r="AK40" s="1262"/>
      <c r="AL40" s="1263"/>
      <c r="AM40" s="1263"/>
      <c r="AN40" s="1263"/>
      <c r="AO40" s="1263"/>
      <c r="AP40" s="1263"/>
      <c r="AQ40" s="1263"/>
      <c r="AR40" s="1234"/>
      <c r="AS40" s="1235"/>
      <c r="AT40" s="1238"/>
      <c r="AU40" s="1239"/>
      <c r="AV40" s="1239"/>
      <c r="AW40" s="1239"/>
      <c r="AX40" s="1239"/>
      <c r="AY40" s="1239"/>
      <c r="AZ40" s="1242"/>
      <c r="BA40" s="1243"/>
      <c r="BB40" s="1247"/>
      <c r="BC40" s="1248"/>
      <c r="BD40" s="1249"/>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c r="CB40" s="1250"/>
      <c r="CC40" s="1250"/>
    </row>
    <row r="41" spans="3:81" ht="13.5" customHeight="1">
      <c r="C41" s="1030"/>
      <c r="D41" s="1030"/>
      <c r="E41" s="1030"/>
      <c r="F41" s="1251" t="str">
        <f>IFERROR(IF(OR((LEFT(VLOOKUP($C41,'様式第5-3.経費区分別内訳書'!$D$21:$EE$70,3,FALSE),3)="1 ."),(LEFT(VLOOKUP($C41,'様式第5-3.経費区分別内訳書'!$D$21:$EE$70,3,FALSE),3)="2 .")),"該当する経費番号ではありません",VLOOKUP(C41,'様式第5-3.経費区分別内訳書'!$D$21:$EE$70,35,FALSE)),"")</f>
        <v/>
      </c>
      <c r="G41" s="1251"/>
      <c r="H41" s="1251"/>
      <c r="I41" s="1251"/>
      <c r="J41" s="1251"/>
      <c r="K41" s="1251"/>
      <c r="L41" s="1251"/>
      <c r="M41" s="1251"/>
      <c r="N41" s="1251"/>
      <c r="O41" s="1252"/>
      <c r="P41" s="1253"/>
      <c r="Q41" s="1253"/>
      <c r="R41" s="1253"/>
      <c r="S41" s="1253"/>
      <c r="T41" s="1253"/>
      <c r="U41" s="1253"/>
      <c r="V41" s="1253"/>
      <c r="W41" s="1253"/>
      <c r="X41" s="1253"/>
      <c r="Y41" s="1253"/>
      <c r="Z41" s="1253"/>
      <c r="AA41" s="1254"/>
      <c r="AB41" s="1258"/>
      <c r="AC41" s="1258"/>
      <c r="AD41" s="1258"/>
      <c r="AE41" s="1258"/>
      <c r="AF41" s="1258"/>
      <c r="AG41" s="1258"/>
      <c r="AH41" s="1259"/>
      <c r="AI41" s="1234" t="s">
        <v>481</v>
      </c>
      <c r="AJ41" s="1235"/>
      <c r="AK41" s="1260" t="str">
        <f>IF($C41="","",
IF(ISERROR(VLOOKUP($C41,'様式第5-3.経費区分別内訳書'!$D$21:$EE$70,35,FALSE)),"",
VLOOKUP($C41,'様式第5-3.経費区分別内訳書'!$D$21:$EE$70,124,FALSE)))</f>
        <v/>
      </c>
      <c r="AL41" s="1261"/>
      <c r="AM41" s="1261"/>
      <c r="AN41" s="1261"/>
      <c r="AO41" s="1261"/>
      <c r="AP41" s="1261"/>
      <c r="AQ41" s="1261"/>
      <c r="AR41" s="1234" t="s">
        <v>481</v>
      </c>
      <c r="AS41" s="1235"/>
      <c r="AT41" s="1236" t="str">
        <f>IFERROR(ABS(AB41-AK41),"")</f>
        <v/>
      </c>
      <c r="AU41" s="1237"/>
      <c r="AV41" s="1237"/>
      <c r="AW41" s="1237"/>
      <c r="AX41" s="1237"/>
      <c r="AY41" s="1237"/>
      <c r="AZ41" s="1240" t="s">
        <v>481</v>
      </c>
      <c r="BA41" s="1241"/>
      <c r="BB41" s="1244" t="str">
        <f>IFERROR(ABS((AK41-AB41)/AB41),"")</f>
        <v/>
      </c>
      <c r="BC41" s="1245"/>
      <c r="BD41" s="1246"/>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c r="CB41" s="1250"/>
      <c r="CC41" s="1250"/>
    </row>
    <row r="42" spans="3:81" ht="13.5" customHeight="1">
      <c r="C42" s="1030"/>
      <c r="D42" s="1030"/>
      <c r="E42" s="1030"/>
      <c r="F42" s="1251"/>
      <c r="G42" s="1251"/>
      <c r="H42" s="1251"/>
      <c r="I42" s="1251"/>
      <c r="J42" s="1251"/>
      <c r="K42" s="1251"/>
      <c r="L42" s="1251"/>
      <c r="M42" s="1251"/>
      <c r="N42" s="1251"/>
      <c r="O42" s="1255"/>
      <c r="P42" s="1256"/>
      <c r="Q42" s="1256"/>
      <c r="R42" s="1256"/>
      <c r="S42" s="1256"/>
      <c r="T42" s="1256"/>
      <c r="U42" s="1256"/>
      <c r="V42" s="1256"/>
      <c r="W42" s="1256"/>
      <c r="X42" s="1256"/>
      <c r="Y42" s="1256"/>
      <c r="Z42" s="1256"/>
      <c r="AA42" s="1257"/>
      <c r="AB42" s="1258"/>
      <c r="AC42" s="1258"/>
      <c r="AD42" s="1258"/>
      <c r="AE42" s="1258"/>
      <c r="AF42" s="1258"/>
      <c r="AG42" s="1258"/>
      <c r="AH42" s="1259"/>
      <c r="AI42" s="1234"/>
      <c r="AJ42" s="1235"/>
      <c r="AK42" s="1262"/>
      <c r="AL42" s="1263"/>
      <c r="AM42" s="1263"/>
      <c r="AN42" s="1263"/>
      <c r="AO42" s="1263"/>
      <c r="AP42" s="1263"/>
      <c r="AQ42" s="1263"/>
      <c r="AR42" s="1234"/>
      <c r="AS42" s="1235"/>
      <c r="AT42" s="1238"/>
      <c r="AU42" s="1239"/>
      <c r="AV42" s="1239"/>
      <c r="AW42" s="1239"/>
      <c r="AX42" s="1239"/>
      <c r="AY42" s="1239"/>
      <c r="AZ42" s="1242"/>
      <c r="BA42" s="1243"/>
      <c r="BB42" s="1247"/>
      <c r="BC42" s="1248"/>
      <c r="BD42" s="1249"/>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c r="CB42" s="1250"/>
      <c r="CC42" s="1250"/>
    </row>
    <row r="43" spans="3:81" ht="13.5" customHeight="1">
      <c r="C43" s="1030"/>
      <c r="D43" s="1030"/>
      <c r="E43" s="1030"/>
      <c r="F43" s="1251" t="str">
        <f>IFERROR(IF(OR((LEFT(VLOOKUP($C43,'様式第5-3.経費区分別内訳書'!$D$21:$EE$70,3,FALSE),3)="1 ."),(LEFT(VLOOKUP($C43,'様式第5-3.経費区分別内訳書'!$D$21:$EE$70,3,FALSE),3)="2 .")),"該当する経費番号ではありません",VLOOKUP(C43,'様式第5-3.経費区分別内訳書'!$D$21:$EE$70,35,FALSE)),"")</f>
        <v/>
      </c>
      <c r="G43" s="1251"/>
      <c r="H43" s="1251"/>
      <c r="I43" s="1251"/>
      <c r="J43" s="1251"/>
      <c r="K43" s="1251"/>
      <c r="L43" s="1251"/>
      <c r="M43" s="1251"/>
      <c r="N43" s="1251"/>
      <c r="O43" s="1252"/>
      <c r="P43" s="1253"/>
      <c r="Q43" s="1253"/>
      <c r="R43" s="1253"/>
      <c r="S43" s="1253"/>
      <c r="T43" s="1253"/>
      <c r="U43" s="1253"/>
      <c r="V43" s="1253"/>
      <c r="W43" s="1253"/>
      <c r="X43" s="1253"/>
      <c r="Y43" s="1253"/>
      <c r="Z43" s="1253"/>
      <c r="AA43" s="1254"/>
      <c r="AB43" s="1258"/>
      <c r="AC43" s="1258"/>
      <c r="AD43" s="1258"/>
      <c r="AE43" s="1258"/>
      <c r="AF43" s="1258"/>
      <c r="AG43" s="1258"/>
      <c r="AH43" s="1259"/>
      <c r="AI43" s="1234" t="s">
        <v>481</v>
      </c>
      <c r="AJ43" s="1235"/>
      <c r="AK43" s="1260" t="str">
        <f>IF($C43="","",
IF(ISERROR(VLOOKUP($C43,'様式第5-3.経費区分別内訳書'!$D$21:$EE$70,35,FALSE)),"",
VLOOKUP($C43,'様式第5-3.経費区分別内訳書'!$D$21:$EE$70,124,FALSE)))</f>
        <v/>
      </c>
      <c r="AL43" s="1261"/>
      <c r="AM43" s="1261"/>
      <c r="AN43" s="1261"/>
      <c r="AO43" s="1261"/>
      <c r="AP43" s="1261"/>
      <c r="AQ43" s="1261"/>
      <c r="AR43" s="1234" t="s">
        <v>481</v>
      </c>
      <c r="AS43" s="1235"/>
      <c r="AT43" s="1236" t="str">
        <f>IFERROR(ABS(AB43-AK43),"")</f>
        <v/>
      </c>
      <c r="AU43" s="1237"/>
      <c r="AV43" s="1237"/>
      <c r="AW43" s="1237"/>
      <c r="AX43" s="1237"/>
      <c r="AY43" s="1237"/>
      <c r="AZ43" s="1240" t="s">
        <v>481</v>
      </c>
      <c r="BA43" s="1241"/>
      <c r="BB43" s="1244" t="str">
        <f>IFERROR(ABS((AK43-AB43)/AB43),"")</f>
        <v/>
      </c>
      <c r="BC43" s="1245"/>
      <c r="BD43" s="1246"/>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c r="CB43" s="1250"/>
      <c r="CC43" s="1250"/>
    </row>
    <row r="44" spans="3:81" ht="13.5" customHeight="1">
      <c r="C44" s="1030"/>
      <c r="D44" s="1030"/>
      <c r="E44" s="1030"/>
      <c r="F44" s="1251"/>
      <c r="G44" s="1251"/>
      <c r="H44" s="1251"/>
      <c r="I44" s="1251"/>
      <c r="J44" s="1251"/>
      <c r="K44" s="1251"/>
      <c r="L44" s="1251"/>
      <c r="M44" s="1251"/>
      <c r="N44" s="1251"/>
      <c r="O44" s="1255"/>
      <c r="P44" s="1256"/>
      <c r="Q44" s="1256"/>
      <c r="R44" s="1256"/>
      <c r="S44" s="1256"/>
      <c r="T44" s="1256"/>
      <c r="U44" s="1256"/>
      <c r="V44" s="1256"/>
      <c r="W44" s="1256"/>
      <c r="X44" s="1256"/>
      <c r="Y44" s="1256"/>
      <c r="Z44" s="1256"/>
      <c r="AA44" s="1257"/>
      <c r="AB44" s="1258"/>
      <c r="AC44" s="1258"/>
      <c r="AD44" s="1258"/>
      <c r="AE44" s="1258"/>
      <c r="AF44" s="1258"/>
      <c r="AG44" s="1258"/>
      <c r="AH44" s="1259"/>
      <c r="AI44" s="1234"/>
      <c r="AJ44" s="1235"/>
      <c r="AK44" s="1262"/>
      <c r="AL44" s="1263"/>
      <c r="AM44" s="1263"/>
      <c r="AN44" s="1263"/>
      <c r="AO44" s="1263"/>
      <c r="AP44" s="1263"/>
      <c r="AQ44" s="1263"/>
      <c r="AR44" s="1234"/>
      <c r="AS44" s="1235"/>
      <c r="AT44" s="1238"/>
      <c r="AU44" s="1239"/>
      <c r="AV44" s="1239"/>
      <c r="AW44" s="1239"/>
      <c r="AX44" s="1239"/>
      <c r="AY44" s="1239"/>
      <c r="AZ44" s="1242"/>
      <c r="BA44" s="1243"/>
      <c r="BB44" s="1247"/>
      <c r="BC44" s="1248"/>
      <c r="BD44" s="1249"/>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c r="CB44" s="1250"/>
      <c r="CC44" s="1250"/>
    </row>
    <row r="45" spans="3:81" ht="13.5" customHeight="1">
      <c r="C45" s="1030"/>
      <c r="D45" s="1030"/>
      <c r="E45" s="1030"/>
      <c r="F45" s="1251" t="str">
        <f>IFERROR(IF(OR((LEFT(VLOOKUP($C45,'様式第5-3.経費区分別内訳書'!$D$21:$EE$70,3,FALSE),3)="1 ."),(LEFT(VLOOKUP($C45,'様式第5-3.経費区分別内訳書'!$D$21:$EE$70,3,FALSE),3)="2 .")),"該当する経費番号ではありません",VLOOKUP(C45,'様式第5-3.経費区分別内訳書'!$D$21:$EE$70,35,FALSE)),"")</f>
        <v/>
      </c>
      <c r="G45" s="1251"/>
      <c r="H45" s="1251"/>
      <c r="I45" s="1251"/>
      <c r="J45" s="1251"/>
      <c r="K45" s="1251"/>
      <c r="L45" s="1251"/>
      <c r="M45" s="1251"/>
      <c r="N45" s="1251"/>
      <c r="O45" s="1252"/>
      <c r="P45" s="1253"/>
      <c r="Q45" s="1253"/>
      <c r="R45" s="1253"/>
      <c r="S45" s="1253"/>
      <c r="T45" s="1253"/>
      <c r="U45" s="1253"/>
      <c r="V45" s="1253"/>
      <c r="W45" s="1253"/>
      <c r="X45" s="1253"/>
      <c r="Y45" s="1253"/>
      <c r="Z45" s="1253"/>
      <c r="AA45" s="1254"/>
      <c r="AB45" s="1258"/>
      <c r="AC45" s="1258"/>
      <c r="AD45" s="1258"/>
      <c r="AE45" s="1258"/>
      <c r="AF45" s="1258"/>
      <c r="AG45" s="1258"/>
      <c r="AH45" s="1259"/>
      <c r="AI45" s="1234" t="s">
        <v>481</v>
      </c>
      <c r="AJ45" s="1235"/>
      <c r="AK45" s="1260" t="str">
        <f>IF($C45="","",
IF(ISERROR(VLOOKUP($C45,'様式第5-3.経費区分別内訳書'!$D$21:$EE$70,35,FALSE)),"",
VLOOKUP($C45,'様式第5-3.経費区分別内訳書'!$D$21:$EE$70,124,FALSE)))</f>
        <v/>
      </c>
      <c r="AL45" s="1261"/>
      <c r="AM45" s="1261"/>
      <c r="AN45" s="1261"/>
      <c r="AO45" s="1261"/>
      <c r="AP45" s="1261"/>
      <c r="AQ45" s="1261"/>
      <c r="AR45" s="1234" t="s">
        <v>481</v>
      </c>
      <c r="AS45" s="1235"/>
      <c r="AT45" s="1236" t="str">
        <f>IFERROR(ABS(AB45-AK45),"")</f>
        <v/>
      </c>
      <c r="AU45" s="1237"/>
      <c r="AV45" s="1237"/>
      <c r="AW45" s="1237"/>
      <c r="AX45" s="1237"/>
      <c r="AY45" s="1237"/>
      <c r="AZ45" s="1240" t="s">
        <v>481</v>
      </c>
      <c r="BA45" s="1241"/>
      <c r="BB45" s="1244" t="str">
        <f>IFERROR(ABS((AK45-AB45)/AB45),"")</f>
        <v/>
      </c>
      <c r="BC45" s="1245"/>
      <c r="BD45" s="1246"/>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c r="CB45" s="1250"/>
      <c r="CC45" s="1250"/>
    </row>
    <row r="46" spans="3:81" ht="13.5" customHeight="1">
      <c r="C46" s="1030"/>
      <c r="D46" s="1030"/>
      <c r="E46" s="1030"/>
      <c r="F46" s="1251"/>
      <c r="G46" s="1251"/>
      <c r="H46" s="1251"/>
      <c r="I46" s="1251"/>
      <c r="J46" s="1251"/>
      <c r="K46" s="1251"/>
      <c r="L46" s="1251"/>
      <c r="M46" s="1251"/>
      <c r="N46" s="1251"/>
      <c r="O46" s="1255"/>
      <c r="P46" s="1256"/>
      <c r="Q46" s="1256"/>
      <c r="R46" s="1256"/>
      <c r="S46" s="1256"/>
      <c r="T46" s="1256"/>
      <c r="U46" s="1256"/>
      <c r="V46" s="1256"/>
      <c r="W46" s="1256"/>
      <c r="X46" s="1256"/>
      <c r="Y46" s="1256"/>
      <c r="Z46" s="1256"/>
      <c r="AA46" s="1257"/>
      <c r="AB46" s="1258"/>
      <c r="AC46" s="1258"/>
      <c r="AD46" s="1258"/>
      <c r="AE46" s="1258"/>
      <c r="AF46" s="1258"/>
      <c r="AG46" s="1258"/>
      <c r="AH46" s="1259"/>
      <c r="AI46" s="1234"/>
      <c r="AJ46" s="1235"/>
      <c r="AK46" s="1262"/>
      <c r="AL46" s="1263"/>
      <c r="AM46" s="1263"/>
      <c r="AN46" s="1263"/>
      <c r="AO46" s="1263"/>
      <c r="AP46" s="1263"/>
      <c r="AQ46" s="1263"/>
      <c r="AR46" s="1234"/>
      <c r="AS46" s="1235"/>
      <c r="AT46" s="1238"/>
      <c r="AU46" s="1239"/>
      <c r="AV46" s="1239"/>
      <c r="AW46" s="1239"/>
      <c r="AX46" s="1239"/>
      <c r="AY46" s="1239"/>
      <c r="AZ46" s="1242"/>
      <c r="BA46" s="1243"/>
      <c r="BB46" s="1247"/>
      <c r="BC46" s="1248"/>
      <c r="BD46" s="1249"/>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c r="CB46" s="1250"/>
      <c r="CC46" s="1250"/>
    </row>
  </sheetData>
  <sheetProtection algorithmName="SHA-512" hashValue="3edO5VLIq4qUUpoYz4lkArPV9kbEljrWqqwybhNvCeYuUqayxc/8lAeUKuQSjTke94XMQUXjPXiRfxkaGMoABQ==" saltValue="KfpF4hI89aqNAFskn0eYDg==" spinCount="100000" sheet="1" objects="1" scenarios="1"/>
  <mergeCells count="195">
    <mergeCell ref="AT12:BD12"/>
    <mergeCell ref="BE12:CC14"/>
    <mergeCell ref="AT13:BA14"/>
    <mergeCell ref="BB13:BD14"/>
    <mergeCell ref="C8:BD9"/>
    <mergeCell ref="BN8:CC8"/>
    <mergeCell ref="BN9:CC9"/>
    <mergeCell ref="C2:CC4"/>
    <mergeCell ref="BT5:BW6"/>
    <mergeCell ref="BX5:BZ6"/>
    <mergeCell ref="CA5:CC6"/>
    <mergeCell ref="C5:H6"/>
    <mergeCell ref="I5:N6"/>
    <mergeCell ref="C19:E20"/>
    <mergeCell ref="F19:N20"/>
    <mergeCell ref="O19:AA20"/>
    <mergeCell ref="AB19:AH20"/>
    <mergeCell ref="AI19:AJ20"/>
    <mergeCell ref="AK19:AQ20"/>
    <mergeCell ref="AR19:AS20"/>
    <mergeCell ref="B1:H1"/>
    <mergeCell ref="C12:E14"/>
    <mergeCell ref="F12:N14"/>
    <mergeCell ref="O12:AA14"/>
    <mergeCell ref="AB12:AJ14"/>
    <mergeCell ref="AK12:AS14"/>
    <mergeCell ref="AT15:AY16"/>
    <mergeCell ref="AZ15:BA16"/>
    <mergeCell ref="BB15:BD16"/>
    <mergeCell ref="BE15:CC16"/>
    <mergeCell ref="C17:E18"/>
    <mergeCell ref="F17:N18"/>
    <mergeCell ref="O17:AA18"/>
    <mergeCell ref="AB17:AH18"/>
    <mergeCell ref="AI17:AJ18"/>
    <mergeCell ref="AK17:AQ18"/>
    <mergeCell ref="C15:E16"/>
    <mergeCell ref="F15:N16"/>
    <mergeCell ref="O15:AA16"/>
    <mergeCell ref="AB15:AH16"/>
    <mergeCell ref="AI15:AJ16"/>
    <mergeCell ref="AK15:AQ16"/>
    <mergeCell ref="AR15:AS16"/>
    <mergeCell ref="AT19:AY20"/>
    <mergeCell ref="AZ19:BA20"/>
    <mergeCell ref="BB19:BD20"/>
    <mergeCell ref="BE19:CC20"/>
    <mergeCell ref="AR17:AS18"/>
    <mergeCell ref="AT17:AY18"/>
    <mergeCell ref="AZ17:BA18"/>
    <mergeCell ref="BB17:BD18"/>
    <mergeCell ref="BE17:CC18"/>
    <mergeCell ref="C23:E24"/>
    <mergeCell ref="F23:N24"/>
    <mergeCell ref="O23:AA24"/>
    <mergeCell ref="AB23:AH24"/>
    <mergeCell ref="AI23:AJ24"/>
    <mergeCell ref="C21:E22"/>
    <mergeCell ref="F21:N22"/>
    <mergeCell ref="O21:AA22"/>
    <mergeCell ref="AB21:AH22"/>
    <mergeCell ref="AI21:AJ22"/>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7:E28"/>
    <mergeCell ref="F27:N28"/>
    <mergeCell ref="O27:AA28"/>
    <mergeCell ref="AB27:AH28"/>
    <mergeCell ref="AI27:AJ28"/>
    <mergeCell ref="C25:E26"/>
    <mergeCell ref="F25:N26"/>
    <mergeCell ref="O25:AA26"/>
    <mergeCell ref="AB25:AH26"/>
    <mergeCell ref="AI25:AJ26"/>
    <mergeCell ref="AK27:AQ28"/>
    <mergeCell ref="AR27:AS28"/>
    <mergeCell ref="AT27:AY28"/>
    <mergeCell ref="AZ27:BA28"/>
    <mergeCell ref="BB27:BD28"/>
    <mergeCell ref="BE27:CC28"/>
    <mergeCell ref="AR25:AS26"/>
    <mergeCell ref="AT25:AY26"/>
    <mergeCell ref="AZ25:BA26"/>
    <mergeCell ref="BB25:BD26"/>
    <mergeCell ref="BE25:CC26"/>
    <mergeCell ref="AK25:AQ26"/>
    <mergeCell ref="C31:E32"/>
    <mergeCell ref="F31:N32"/>
    <mergeCell ref="O31:AA32"/>
    <mergeCell ref="AB31:AH32"/>
    <mergeCell ref="AI31:AJ32"/>
    <mergeCell ref="C29:E30"/>
    <mergeCell ref="F29:N30"/>
    <mergeCell ref="O29:AA30"/>
    <mergeCell ref="AB29:AH30"/>
    <mergeCell ref="AI29:AJ30"/>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5:E36"/>
    <mergeCell ref="F35:N36"/>
    <mergeCell ref="O35:AA36"/>
    <mergeCell ref="AB35:AH36"/>
    <mergeCell ref="AI35:AJ36"/>
    <mergeCell ref="C33:E34"/>
    <mergeCell ref="F33:N34"/>
    <mergeCell ref="O33:AA34"/>
    <mergeCell ref="AB33:AH34"/>
    <mergeCell ref="AI33:AJ34"/>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9:E40"/>
    <mergeCell ref="F39:N40"/>
    <mergeCell ref="O39:AA40"/>
    <mergeCell ref="AB39:AH40"/>
    <mergeCell ref="AI39:AJ40"/>
    <mergeCell ref="C37:E38"/>
    <mergeCell ref="F37:N38"/>
    <mergeCell ref="O37:AA38"/>
    <mergeCell ref="AB37:AH38"/>
    <mergeCell ref="AI37:AJ38"/>
    <mergeCell ref="AK39:AQ40"/>
    <mergeCell ref="AR39:AS40"/>
    <mergeCell ref="AT39:AY40"/>
    <mergeCell ref="AZ39:BA40"/>
    <mergeCell ref="BB39:BD40"/>
    <mergeCell ref="BE39:CC40"/>
    <mergeCell ref="AR37:AS38"/>
    <mergeCell ref="AT37:AY38"/>
    <mergeCell ref="AZ37:BA38"/>
    <mergeCell ref="BB37:BD38"/>
    <mergeCell ref="BE37:CC38"/>
    <mergeCell ref="AK37:AQ38"/>
    <mergeCell ref="C43:E44"/>
    <mergeCell ref="F43:N44"/>
    <mergeCell ref="O43:AA44"/>
    <mergeCell ref="AB43:AH44"/>
    <mergeCell ref="AI43:AJ44"/>
    <mergeCell ref="C41:E42"/>
    <mergeCell ref="F41:N42"/>
    <mergeCell ref="O41:AA42"/>
    <mergeCell ref="AB41:AH42"/>
    <mergeCell ref="AI41:AJ42"/>
    <mergeCell ref="AK43:AQ44"/>
    <mergeCell ref="AR43:AS44"/>
    <mergeCell ref="AT43:AY44"/>
    <mergeCell ref="AZ43:BA44"/>
    <mergeCell ref="BB43:BD44"/>
    <mergeCell ref="BE43:CC44"/>
    <mergeCell ref="AR41:AS42"/>
    <mergeCell ref="AT41:AY42"/>
    <mergeCell ref="AZ41:BA42"/>
    <mergeCell ref="BB41:BD42"/>
    <mergeCell ref="BE41:CC42"/>
    <mergeCell ref="AK41:AQ42"/>
    <mergeCell ref="AR45:AS46"/>
    <mergeCell ref="AT45:AY46"/>
    <mergeCell ref="AZ45:BA46"/>
    <mergeCell ref="BB45:BD46"/>
    <mergeCell ref="BE45:CC46"/>
    <mergeCell ref="C45:E46"/>
    <mergeCell ref="F45:N46"/>
    <mergeCell ref="O45:AA46"/>
    <mergeCell ref="AB45:AH46"/>
    <mergeCell ref="AI45:AJ46"/>
    <mergeCell ref="AK45:AQ46"/>
  </mergeCells>
  <phoneticPr fontId="13"/>
  <conditionalFormatting sqref="I5:N6">
    <cfRule type="cellIs" dxfId="163" priority="1" operator="equal">
      <formula>0</formula>
    </cfRule>
  </conditionalFormatting>
  <dataValidations count="1">
    <dataValidation allowBlank="1" showInputMessage="1" showErrorMessage="1" error="『補助金交付決定通知書』に記載されている「交付申請番号」を記入してください" prompt="『補助金交付決定通知書』に記載されている「交付申請番号」を記入" sqref="I5:N6" xr:uid="{935A7650-46CD-44C3-941C-5308943DB4EE}"/>
  </dataValidations>
  <hyperlinks>
    <hyperlink ref="B1:H1" location="'（目次）実績報告書類チェックリスト'!A1" display="（様式第5-4）" xr:uid="{50B53F2C-DC56-4826-B22A-36DD1B8F72AE}"/>
    <hyperlink ref="BN9:BV9" location="'様式第6-3.経費区分別内訳書'!A1" display="様式第6-3.経費区分別内訳書" xr:uid="{222CA1C5-8C51-4BF2-9BB8-AE4FE96382FC}"/>
    <hyperlink ref="BN9:CC9" location="'様式第5-3.経費区分別内訳書'!Print_Area" display="様式第5-3.経費区分別内訳書" xr:uid="{8CD90DC6-1882-4F81-B72D-BE189208C68A}"/>
  </hyperlinks>
  <pageMargins left="0.39370078740157483" right="0.39370078740157483" top="0.39370078740157483" bottom="0.39370078740157483" header="0.19685039370078741" footer="0.19685039370078741"/>
  <pageSetup paperSize="9" scale="7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00F20-1E70-450D-9EAA-7365BF69EAE3}">
  <sheetPr codeName="Sheet12">
    <pageSetUpPr fitToPage="1"/>
  </sheetPr>
  <dimension ref="A1:CK76"/>
  <sheetViews>
    <sheetView showGridLines="0" view="pageBreakPreview" zoomScale="76" zoomScaleNormal="85" zoomScaleSheetLayoutView="70" workbookViewId="0"/>
  </sheetViews>
  <sheetFormatPr defaultColWidth="2.125" defaultRowHeight="15" customHeight="1"/>
  <cols>
    <col min="1" max="1" width="2.125" style="434" customWidth="1"/>
    <col min="2" max="10" width="2.125" style="434"/>
    <col min="11" max="11" width="3" style="434" bestFit="1" customWidth="1"/>
    <col min="12" max="56" width="2.125" style="434"/>
    <col min="57" max="57" width="2.125" style="434" customWidth="1"/>
    <col min="58" max="58" width="19.25" style="450" hidden="1" customWidth="1"/>
    <col min="59" max="60" width="2.125" style="450" hidden="1" customWidth="1"/>
    <col min="61" max="61" width="23" style="450" hidden="1" customWidth="1"/>
    <col min="62" max="62" width="19.25" style="450" hidden="1" customWidth="1"/>
    <col min="63" max="65" width="2.125" style="450" hidden="1" customWidth="1"/>
    <col min="66" max="66" width="23" style="450" hidden="1" customWidth="1"/>
    <col min="67" max="67" width="17.875" style="450" hidden="1" customWidth="1"/>
    <col min="68" max="86" width="2.125" style="434" customWidth="1"/>
    <col min="87" max="89" width="2" style="434" customWidth="1"/>
    <col min="90" max="95" width="2.125" style="434" customWidth="1"/>
    <col min="96" max="16384" width="2.125" style="434"/>
  </cols>
  <sheetData>
    <row r="1" spans="1:89" s="460" customFormat="1" ht="15" customHeight="1">
      <c r="A1" s="458"/>
      <c r="B1" s="1319" t="s">
        <v>527</v>
      </c>
      <c r="C1" s="1319"/>
      <c r="D1" s="1319"/>
      <c r="E1" s="1319"/>
      <c r="F1" s="1319"/>
      <c r="G1" s="1319"/>
      <c r="H1" s="131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BF1" s="461"/>
      <c r="BG1" s="461"/>
      <c r="BH1" s="461"/>
      <c r="BI1" s="461"/>
      <c r="BJ1" s="461"/>
      <c r="BK1" s="461"/>
      <c r="BL1" s="461"/>
      <c r="BM1" s="461"/>
      <c r="BN1" s="461"/>
      <c r="BO1" s="461"/>
      <c r="CI1" s="462"/>
      <c r="CJ1" s="463"/>
      <c r="CK1" s="464"/>
    </row>
    <row r="2" spans="1:89" s="460" customFormat="1" ht="24.75" customHeight="1">
      <c r="B2" s="1320" t="s">
        <v>526</v>
      </c>
      <c r="C2" s="1320"/>
      <c r="D2" s="1320"/>
      <c r="E2" s="1320"/>
      <c r="F2" s="1320"/>
      <c r="G2" s="1320"/>
      <c r="H2" s="1320"/>
      <c r="I2" s="1320"/>
      <c r="J2" s="1320"/>
      <c r="K2" s="1320"/>
      <c r="L2" s="1320"/>
      <c r="M2" s="1320"/>
      <c r="N2" s="1320"/>
      <c r="O2" s="1320"/>
      <c r="P2" s="1320"/>
      <c r="Q2" s="1320"/>
      <c r="R2" s="1320"/>
      <c r="S2" s="1320"/>
      <c r="T2" s="1320"/>
      <c r="U2" s="1320"/>
      <c r="V2" s="1320"/>
      <c r="W2" s="1320"/>
      <c r="X2" s="1320"/>
      <c r="Y2" s="1320"/>
      <c r="Z2" s="1320"/>
      <c r="AA2" s="1320"/>
      <c r="AB2" s="1320"/>
      <c r="AC2" s="1320"/>
      <c r="AD2" s="1320"/>
      <c r="AE2" s="1320"/>
      <c r="AF2" s="1320"/>
      <c r="AG2" s="1320"/>
      <c r="AH2" s="1320"/>
      <c r="AI2" s="1320"/>
      <c r="AJ2" s="1320"/>
      <c r="AK2" s="1320"/>
      <c r="AL2" s="1320"/>
      <c r="AM2" s="1320"/>
      <c r="AN2" s="1320"/>
      <c r="AO2" s="1320"/>
      <c r="AP2" s="1320"/>
      <c r="AQ2" s="1320"/>
      <c r="AR2" s="1320"/>
      <c r="AS2" s="1320"/>
      <c r="AT2" s="1320"/>
      <c r="AU2" s="1320"/>
      <c r="AV2" s="1320"/>
      <c r="AW2" s="1320"/>
      <c r="AX2" s="1320"/>
      <c r="AY2" s="1320"/>
      <c r="AZ2" s="1320"/>
      <c r="BA2" s="1320"/>
      <c r="BB2" s="1320"/>
      <c r="BC2" s="1320"/>
      <c r="BD2" s="1320"/>
      <c r="BF2" s="461"/>
      <c r="BG2" s="461"/>
      <c r="BH2" s="461"/>
      <c r="BI2" s="461"/>
      <c r="BJ2" s="461"/>
      <c r="BK2" s="461"/>
      <c r="BL2" s="461"/>
      <c r="BM2" s="461"/>
      <c r="BN2" s="461"/>
      <c r="BO2" s="461"/>
      <c r="CI2" s="462"/>
      <c r="CJ2" s="463"/>
      <c r="CK2" s="454"/>
    </row>
    <row r="3" spans="1:89" s="460" customFormat="1" ht="14.45" customHeight="1">
      <c r="B3" s="1320"/>
      <c r="C3" s="1320"/>
      <c r="D3" s="1320"/>
      <c r="E3" s="1320"/>
      <c r="F3" s="1320"/>
      <c r="G3" s="1320"/>
      <c r="H3" s="1320"/>
      <c r="I3" s="1320"/>
      <c r="J3" s="1320"/>
      <c r="K3" s="1320"/>
      <c r="L3" s="1320"/>
      <c r="M3" s="1320"/>
      <c r="N3" s="1320"/>
      <c r="O3" s="1320"/>
      <c r="P3" s="1320"/>
      <c r="Q3" s="1320"/>
      <c r="R3" s="1320"/>
      <c r="S3" s="1320"/>
      <c r="T3" s="1320"/>
      <c r="U3" s="1320"/>
      <c r="V3" s="1320"/>
      <c r="W3" s="1320"/>
      <c r="X3" s="1320"/>
      <c r="Y3" s="1320"/>
      <c r="Z3" s="1320"/>
      <c r="AA3" s="1320"/>
      <c r="AB3" s="1320"/>
      <c r="AC3" s="1320"/>
      <c r="AD3" s="1320"/>
      <c r="AE3" s="1320"/>
      <c r="AF3" s="1320"/>
      <c r="AG3" s="1320"/>
      <c r="AH3" s="1320"/>
      <c r="AI3" s="1320"/>
      <c r="AJ3" s="1320"/>
      <c r="AK3" s="1320"/>
      <c r="AL3" s="1320"/>
      <c r="AM3" s="1320"/>
      <c r="AN3" s="1320"/>
      <c r="AO3" s="1320"/>
      <c r="AP3" s="1320"/>
      <c r="AQ3" s="1320"/>
      <c r="AR3" s="1320"/>
      <c r="AS3" s="1320"/>
      <c r="AT3" s="1320"/>
      <c r="AU3" s="1320"/>
      <c r="AV3" s="1320"/>
      <c r="AW3" s="1320"/>
      <c r="AX3" s="1320"/>
      <c r="AY3" s="1320"/>
      <c r="AZ3" s="1320"/>
      <c r="BA3" s="1320"/>
      <c r="BB3" s="1320"/>
      <c r="BC3" s="1320"/>
      <c r="BD3" s="1320"/>
      <c r="BF3" s="461"/>
      <c r="BG3" s="461"/>
      <c r="BH3" s="461"/>
      <c r="BI3" s="461"/>
      <c r="BJ3" s="461"/>
      <c r="BK3" s="461"/>
      <c r="BL3" s="461"/>
      <c r="BM3" s="461"/>
      <c r="BN3" s="461"/>
      <c r="BO3" s="461"/>
    </row>
    <row r="4" spans="1:89" s="460" customFormat="1" ht="14.45" customHeight="1">
      <c r="B4" s="1320"/>
      <c r="C4" s="1320"/>
      <c r="D4" s="1320"/>
      <c r="E4" s="1320"/>
      <c r="F4" s="1320"/>
      <c r="G4" s="1320"/>
      <c r="H4" s="1320"/>
      <c r="I4" s="1320"/>
      <c r="J4" s="1320"/>
      <c r="K4" s="1320"/>
      <c r="L4" s="1320"/>
      <c r="M4" s="1320"/>
      <c r="N4" s="1320"/>
      <c r="O4" s="1320"/>
      <c r="P4" s="1320"/>
      <c r="Q4" s="1320"/>
      <c r="R4" s="1320"/>
      <c r="S4" s="1320"/>
      <c r="T4" s="1320"/>
      <c r="U4" s="1320"/>
      <c r="V4" s="1320"/>
      <c r="W4" s="1320"/>
      <c r="X4" s="1320"/>
      <c r="Y4" s="1320"/>
      <c r="Z4" s="1320"/>
      <c r="AA4" s="1320"/>
      <c r="AB4" s="1320"/>
      <c r="AC4" s="1320"/>
      <c r="AD4" s="1320"/>
      <c r="AE4" s="1320"/>
      <c r="AF4" s="1320"/>
      <c r="AG4" s="1320"/>
      <c r="AH4" s="1320"/>
      <c r="AI4" s="1320"/>
      <c r="AJ4" s="1320"/>
      <c r="AK4" s="1320"/>
      <c r="AL4" s="1320"/>
      <c r="AM4" s="1320"/>
      <c r="AN4" s="1320"/>
      <c r="AO4" s="1320"/>
      <c r="AP4" s="1320"/>
      <c r="AQ4" s="1320"/>
      <c r="AR4" s="1320"/>
      <c r="AS4" s="1320"/>
      <c r="AT4" s="1320"/>
      <c r="AU4" s="1320"/>
      <c r="AV4" s="1320"/>
      <c r="AW4" s="1320"/>
      <c r="AX4" s="1320"/>
      <c r="AY4" s="1320"/>
      <c r="AZ4" s="1320"/>
      <c r="BA4" s="1320"/>
      <c r="BB4" s="1320"/>
      <c r="BC4" s="1320"/>
      <c r="BD4" s="1320"/>
      <c r="BF4" s="461"/>
      <c r="BG4" s="461"/>
      <c r="BH4" s="461"/>
      <c r="BI4" s="461"/>
      <c r="BJ4" s="461"/>
      <c r="BK4" s="461"/>
      <c r="BL4" s="461"/>
      <c r="BM4" s="461"/>
      <c r="BN4" s="461"/>
      <c r="BO4" s="461"/>
    </row>
    <row r="5" spans="1:89" s="460" customFormat="1" ht="14.45" customHeight="1">
      <c r="B5" s="465"/>
      <c r="C5" s="1321" t="s">
        <v>100</v>
      </c>
      <c r="D5" s="1321"/>
      <c r="E5" s="1321"/>
      <c r="F5" s="1321"/>
      <c r="G5" s="1321"/>
      <c r="H5" s="1321"/>
      <c r="I5" s="1010" t="str">
        <f>IF('様式第5.実績報告書'!$T$6 ="","",'様式第5.実績報告書'!$T$6)</f>
        <v/>
      </c>
      <c r="J5" s="1010"/>
      <c r="K5" s="1010"/>
      <c r="L5" s="1010"/>
      <c r="M5" s="1010"/>
      <c r="N5" s="1010"/>
      <c r="O5" s="465"/>
      <c r="P5" s="465"/>
      <c r="Q5" s="465"/>
      <c r="R5" s="465"/>
      <c r="S5" s="465"/>
      <c r="T5" s="465"/>
      <c r="U5" s="465"/>
      <c r="V5" s="465"/>
      <c r="W5" s="465"/>
      <c r="X5" s="465"/>
      <c r="Y5" s="465"/>
      <c r="Z5" s="465"/>
      <c r="AA5" s="465"/>
      <c r="AB5" s="465"/>
      <c r="AC5" s="465"/>
      <c r="AD5" s="465"/>
      <c r="AP5" s="1282" t="s">
        <v>331</v>
      </c>
      <c r="AQ5" s="1283"/>
      <c r="AR5" s="1283"/>
      <c r="AS5" s="1283"/>
      <c r="AT5" s="1283"/>
      <c r="AU5" s="1283"/>
      <c r="AV5" s="1283"/>
      <c r="AW5" s="1283"/>
      <c r="AX5" s="1283"/>
      <c r="AY5" s="1283"/>
      <c r="AZ5" s="1283"/>
      <c r="BA5" s="1283"/>
      <c r="BB5" s="1283"/>
      <c r="BC5" s="1284"/>
      <c r="BD5" s="430"/>
      <c r="BE5" s="430"/>
      <c r="BF5" s="461"/>
      <c r="BG5" s="461"/>
      <c r="BH5" s="461"/>
      <c r="BI5" s="461"/>
      <c r="BJ5" s="461"/>
      <c r="BK5" s="461"/>
      <c r="BL5" s="461"/>
      <c r="BM5" s="461"/>
      <c r="BN5" s="461"/>
      <c r="BO5" s="461"/>
    </row>
    <row r="6" spans="1:89" s="460" customFormat="1" ht="14.45" customHeight="1">
      <c r="C6" s="1321"/>
      <c r="D6" s="1321"/>
      <c r="E6" s="1321"/>
      <c r="F6" s="1321"/>
      <c r="G6" s="1321"/>
      <c r="H6" s="1321"/>
      <c r="I6" s="1010"/>
      <c r="J6" s="1010"/>
      <c r="K6" s="1010"/>
      <c r="L6" s="1010"/>
      <c r="M6" s="1010"/>
      <c r="N6" s="1010"/>
      <c r="AP6" s="1285" t="s">
        <v>520</v>
      </c>
      <c r="AQ6" s="1286"/>
      <c r="AR6" s="1286"/>
      <c r="AS6" s="1286"/>
      <c r="AT6" s="1286"/>
      <c r="AU6" s="1286"/>
      <c r="AV6" s="1286"/>
      <c r="AW6" s="1286"/>
      <c r="AX6" s="1286"/>
      <c r="AY6" s="1286"/>
      <c r="AZ6" s="1286"/>
      <c r="BA6" s="1286"/>
      <c r="BB6" s="1286"/>
      <c r="BC6" s="1287"/>
      <c r="BD6" s="430"/>
      <c r="BE6" s="430"/>
      <c r="BF6" s="461"/>
      <c r="BG6" s="461"/>
      <c r="BH6" s="461"/>
      <c r="BI6" s="461"/>
      <c r="BJ6" s="461"/>
      <c r="BK6" s="461"/>
      <c r="BL6" s="461"/>
      <c r="BM6" s="461"/>
      <c r="BN6" s="461"/>
      <c r="BO6" s="461"/>
      <c r="CI6" s="462"/>
      <c r="CJ6" s="463"/>
      <c r="CK6" s="464"/>
    </row>
    <row r="7" spans="1:89" s="460" customFormat="1" ht="15" customHeight="1">
      <c r="C7" s="466"/>
      <c r="D7" s="466"/>
      <c r="E7" s="466"/>
      <c r="F7" s="466"/>
      <c r="G7" s="466"/>
      <c r="H7" s="466"/>
      <c r="I7" s="466"/>
      <c r="J7" s="466"/>
      <c r="K7" s="466"/>
      <c r="L7" s="466"/>
      <c r="M7" s="467"/>
      <c r="N7" s="467"/>
      <c r="O7" s="467"/>
      <c r="P7" s="467"/>
      <c r="Q7" s="467"/>
      <c r="R7" s="467"/>
      <c r="S7" s="467"/>
      <c r="T7" s="467"/>
      <c r="U7" s="467"/>
      <c r="V7" s="467"/>
      <c r="W7" s="467"/>
      <c r="X7" s="467"/>
      <c r="Y7" s="467"/>
      <c r="Z7" s="467"/>
      <c r="AA7" s="467"/>
      <c r="AB7" s="467"/>
      <c r="AC7" s="467"/>
      <c r="AD7" s="467"/>
      <c r="AE7" s="468"/>
      <c r="AF7" s="468"/>
      <c r="AG7" s="468"/>
      <c r="AH7" s="469"/>
      <c r="AI7" s="469"/>
      <c r="AJ7" s="469"/>
      <c r="AK7" s="469"/>
      <c r="AL7" s="469"/>
      <c r="AM7" s="469"/>
      <c r="AN7" s="469"/>
      <c r="AO7" s="469"/>
      <c r="AP7" s="469"/>
      <c r="AQ7" s="467"/>
      <c r="BF7" s="461"/>
      <c r="BG7" s="461"/>
      <c r="BH7" s="461"/>
      <c r="BI7" s="461"/>
      <c r="BJ7" s="461"/>
      <c r="BK7" s="461"/>
      <c r="BL7" s="461"/>
      <c r="BM7" s="461"/>
      <c r="BN7" s="461"/>
      <c r="BO7" s="461"/>
    </row>
    <row r="8" spans="1:89" s="460" customFormat="1" ht="19.7" customHeight="1">
      <c r="C8" s="1322" t="s">
        <v>101</v>
      </c>
      <c r="D8" s="1322"/>
      <c r="E8" s="1322"/>
      <c r="F8" s="1322"/>
      <c r="G8" s="1322"/>
      <c r="H8" s="1322"/>
      <c r="I8" s="1322"/>
      <c r="J8" s="1322"/>
      <c r="K8" s="1322"/>
      <c r="L8" s="1322"/>
      <c r="M8" s="1322"/>
      <c r="N8" s="1322"/>
      <c r="O8" s="1322"/>
      <c r="P8" s="1322"/>
      <c r="Q8" s="1322"/>
      <c r="R8" s="1322"/>
      <c r="S8" s="1322"/>
      <c r="T8" s="1322"/>
      <c r="U8" s="1322"/>
      <c r="V8" s="1322"/>
      <c r="W8" s="1322"/>
      <c r="X8" s="1322"/>
      <c r="Y8" s="1322"/>
      <c r="Z8" s="1322"/>
      <c r="AA8" s="1322"/>
      <c r="AB8" s="1322"/>
      <c r="AC8" s="1322"/>
      <c r="AD8" s="1322"/>
      <c r="AE8" s="1322"/>
      <c r="AF8" s="1322"/>
      <c r="AG8" s="1322"/>
      <c r="AH8" s="1322"/>
      <c r="AI8" s="1322"/>
      <c r="AJ8" s="1322"/>
      <c r="AK8" s="1322"/>
      <c r="AL8" s="1322"/>
      <c r="AM8" s="1322"/>
      <c r="AN8" s="1322"/>
      <c r="AO8" s="1322"/>
      <c r="AP8" s="1322"/>
      <c r="AQ8" s="1322"/>
      <c r="AR8" s="1322"/>
      <c r="AS8" s="1322"/>
      <c r="AT8" s="1322"/>
      <c r="AU8" s="1322"/>
      <c r="AV8" s="1322"/>
      <c r="AW8" s="1322"/>
      <c r="AX8" s="1322"/>
      <c r="AY8" s="1322"/>
      <c r="AZ8" s="1322"/>
      <c r="BA8" s="1322"/>
      <c r="BB8" s="1322"/>
      <c r="BC8" s="1322"/>
      <c r="BF8" s="461"/>
      <c r="BG8" s="461"/>
      <c r="BH8" s="461"/>
      <c r="BI8" s="461"/>
      <c r="BJ8" s="461"/>
      <c r="BK8" s="461"/>
      <c r="BL8" s="461"/>
      <c r="BM8" s="461"/>
      <c r="BN8" s="461"/>
      <c r="BO8" s="461"/>
    </row>
    <row r="9" spans="1:89" s="460" customFormat="1" ht="19.7" customHeight="1">
      <c r="C9" s="1322"/>
      <c r="D9" s="1322"/>
      <c r="E9" s="1322"/>
      <c r="F9" s="1322"/>
      <c r="G9" s="1322"/>
      <c r="H9" s="1322"/>
      <c r="I9" s="1322"/>
      <c r="J9" s="1322"/>
      <c r="K9" s="1322"/>
      <c r="L9" s="1322"/>
      <c r="M9" s="1322"/>
      <c r="N9" s="1322"/>
      <c r="O9" s="1322"/>
      <c r="P9" s="1322"/>
      <c r="Q9" s="1322"/>
      <c r="R9" s="1322"/>
      <c r="S9" s="1322"/>
      <c r="T9" s="1322"/>
      <c r="U9" s="1322"/>
      <c r="V9" s="1322"/>
      <c r="W9" s="1322"/>
      <c r="X9" s="1322"/>
      <c r="Y9" s="1322"/>
      <c r="Z9" s="1322"/>
      <c r="AA9" s="1322"/>
      <c r="AB9" s="1322"/>
      <c r="AC9" s="1322"/>
      <c r="AD9" s="1322"/>
      <c r="AE9" s="1322"/>
      <c r="AF9" s="1322"/>
      <c r="AG9" s="1322"/>
      <c r="AH9" s="1322"/>
      <c r="AI9" s="1322"/>
      <c r="AJ9" s="1322"/>
      <c r="AK9" s="1322"/>
      <c r="AL9" s="1322"/>
      <c r="AM9" s="1322"/>
      <c r="AN9" s="1322"/>
      <c r="AO9" s="1322"/>
      <c r="AP9" s="1322"/>
      <c r="AQ9" s="1322"/>
      <c r="AR9" s="1322"/>
      <c r="AS9" s="1322"/>
      <c r="AT9" s="1322"/>
      <c r="AU9" s="1322"/>
      <c r="AV9" s="1322"/>
      <c r="AW9" s="1322"/>
      <c r="AX9" s="1322"/>
      <c r="AY9" s="1322"/>
      <c r="AZ9" s="1322"/>
      <c r="BA9" s="1322"/>
      <c r="BB9" s="1322"/>
      <c r="BC9" s="1322"/>
      <c r="BF9" s="461"/>
      <c r="BG9" s="461"/>
      <c r="BH9" s="461"/>
      <c r="BI9" s="461"/>
      <c r="BJ9" s="461"/>
      <c r="BK9" s="461"/>
      <c r="BL9" s="461"/>
      <c r="BM9" s="461"/>
      <c r="BN9" s="461"/>
      <c r="BO9" s="461"/>
    </row>
    <row r="10" spans="1:89" s="460" customFormat="1" ht="19.7" customHeight="1">
      <c r="C10" s="1322"/>
      <c r="D10" s="1322"/>
      <c r="E10" s="1322"/>
      <c r="F10" s="1322"/>
      <c r="G10" s="1322"/>
      <c r="H10" s="1322"/>
      <c r="I10" s="1322"/>
      <c r="J10" s="1322"/>
      <c r="K10" s="1322"/>
      <c r="L10" s="1322"/>
      <c r="M10" s="1322"/>
      <c r="N10" s="1322"/>
      <c r="O10" s="1322"/>
      <c r="P10" s="1322"/>
      <c r="Q10" s="1322"/>
      <c r="R10" s="1322"/>
      <c r="S10" s="1322"/>
      <c r="T10" s="1322"/>
      <c r="U10" s="1322"/>
      <c r="V10" s="1322"/>
      <c r="W10" s="1322"/>
      <c r="X10" s="1322"/>
      <c r="Y10" s="1322"/>
      <c r="Z10" s="1322"/>
      <c r="AA10" s="1322"/>
      <c r="AB10" s="1322"/>
      <c r="AC10" s="1322"/>
      <c r="AD10" s="1322"/>
      <c r="AE10" s="1322"/>
      <c r="AF10" s="1322"/>
      <c r="AG10" s="1322"/>
      <c r="AH10" s="1322"/>
      <c r="AI10" s="1322"/>
      <c r="AJ10" s="1322"/>
      <c r="AK10" s="1322"/>
      <c r="AL10" s="1322"/>
      <c r="AM10" s="1322"/>
      <c r="AN10" s="1322"/>
      <c r="AO10" s="1322"/>
      <c r="AP10" s="1322"/>
      <c r="AQ10" s="1322"/>
      <c r="AR10" s="1322"/>
      <c r="AS10" s="1322"/>
      <c r="AT10" s="1322"/>
      <c r="AU10" s="1322"/>
      <c r="AV10" s="1322"/>
      <c r="AW10" s="1322"/>
      <c r="AX10" s="1322"/>
      <c r="AY10" s="1322"/>
      <c r="AZ10" s="1322"/>
      <c r="BA10" s="1322"/>
      <c r="BB10" s="1322"/>
      <c r="BC10" s="1322"/>
      <c r="BF10" s="461"/>
      <c r="BG10" s="461"/>
      <c r="BH10" s="461"/>
      <c r="BI10" s="461"/>
      <c r="BJ10" s="461"/>
      <c r="BK10" s="461"/>
      <c r="BL10" s="461"/>
      <c r="BM10" s="461"/>
      <c r="BN10" s="461"/>
      <c r="BO10" s="461"/>
    </row>
    <row r="11" spans="1:89" s="460" customFormat="1" ht="21" customHeight="1">
      <c r="C11" s="1322"/>
      <c r="D11" s="1322"/>
      <c r="E11" s="1322"/>
      <c r="F11" s="1322"/>
      <c r="G11" s="1322"/>
      <c r="H11" s="1322"/>
      <c r="I11" s="1322"/>
      <c r="J11" s="1322"/>
      <c r="K11" s="1322"/>
      <c r="L11" s="1322"/>
      <c r="M11" s="1322"/>
      <c r="N11" s="1322"/>
      <c r="O11" s="1322"/>
      <c r="P11" s="1322"/>
      <c r="Q11" s="1322"/>
      <c r="R11" s="1322"/>
      <c r="S11" s="1322"/>
      <c r="T11" s="1322"/>
      <c r="U11" s="1322"/>
      <c r="V11" s="1322"/>
      <c r="W11" s="1322"/>
      <c r="X11" s="1322"/>
      <c r="Y11" s="1322"/>
      <c r="Z11" s="1322"/>
      <c r="AA11" s="1322"/>
      <c r="AB11" s="1322"/>
      <c r="AC11" s="1322"/>
      <c r="AD11" s="1322"/>
      <c r="AE11" s="1322"/>
      <c r="AF11" s="1322"/>
      <c r="AG11" s="1322"/>
      <c r="AH11" s="1322"/>
      <c r="AI11" s="1322"/>
      <c r="AJ11" s="1322"/>
      <c r="AK11" s="1322"/>
      <c r="AL11" s="1322"/>
      <c r="AM11" s="1322"/>
      <c r="AN11" s="1322"/>
      <c r="AO11" s="1322"/>
      <c r="AP11" s="1322"/>
      <c r="AQ11" s="1322"/>
      <c r="AR11" s="1322"/>
      <c r="AS11" s="1322"/>
      <c r="AT11" s="1322"/>
      <c r="AU11" s="1322"/>
      <c r="AV11" s="1322"/>
      <c r="AW11" s="1322"/>
      <c r="AX11" s="1322"/>
      <c r="AY11" s="1322"/>
      <c r="AZ11" s="1322"/>
      <c r="BA11" s="1322"/>
      <c r="BB11" s="1322"/>
      <c r="BC11" s="1322"/>
      <c r="BF11" s="461"/>
      <c r="BG11" s="461"/>
      <c r="BH11" s="461"/>
      <c r="BI11" s="461"/>
      <c r="BJ11" s="461"/>
      <c r="BK11" s="461"/>
      <c r="BL11" s="461"/>
      <c r="BM11" s="461"/>
      <c r="BN11" s="461"/>
      <c r="BO11" s="461"/>
    </row>
    <row r="12" spans="1:89" s="460" customFormat="1" ht="21.75" customHeight="1">
      <c r="C12" s="1273" t="s">
        <v>102</v>
      </c>
      <c r="D12" s="1273"/>
      <c r="E12" s="1273"/>
      <c r="F12" s="1273"/>
      <c r="G12" s="1273"/>
      <c r="H12" s="1273"/>
      <c r="I12" s="1273"/>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F12" s="461"/>
      <c r="BG12" s="461"/>
      <c r="BH12" s="461"/>
      <c r="BI12" s="461"/>
      <c r="BJ12" s="461"/>
      <c r="BK12" s="461"/>
      <c r="BL12" s="461"/>
      <c r="BM12" s="461"/>
      <c r="BN12" s="461"/>
      <c r="BO12" s="461"/>
    </row>
    <row r="13" spans="1:89" s="460" customFormat="1" ht="15" customHeight="1">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1273"/>
      <c r="AV13" s="1273"/>
      <c r="AW13" s="1273"/>
      <c r="AX13" s="1273"/>
      <c r="AY13" s="1273"/>
      <c r="AZ13" s="1273"/>
      <c r="BA13" s="1273"/>
      <c r="BB13" s="1273"/>
      <c r="BC13" s="1273"/>
      <c r="BF13" s="461"/>
      <c r="BG13" s="461"/>
      <c r="BH13" s="461"/>
      <c r="BI13" s="461"/>
      <c r="BJ13" s="461"/>
      <c r="BK13" s="461"/>
      <c r="BL13" s="461"/>
      <c r="BM13" s="461"/>
      <c r="BN13" s="461"/>
      <c r="BO13" s="461"/>
    </row>
    <row r="14" spans="1:89" ht="15.95" customHeight="1">
      <c r="C14" s="1017" t="s">
        <v>77</v>
      </c>
      <c r="D14" s="1017"/>
      <c r="E14" s="1002" t="s">
        <v>103</v>
      </c>
      <c r="F14" s="1002"/>
      <c r="G14" s="1002"/>
      <c r="H14" s="1002"/>
      <c r="I14" s="1002"/>
      <c r="J14" s="1002"/>
      <c r="K14" s="1002"/>
      <c r="L14" s="1002"/>
      <c r="M14" s="1003" t="s">
        <v>104</v>
      </c>
      <c r="N14" s="1003"/>
      <c r="O14" s="1003"/>
      <c r="P14" s="1003"/>
      <c r="Q14" s="1003"/>
      <c r="R14" s="1003"/>
      <c r="S14" s="1003"/>
      <c r="T14" s="1003"/>
      <c r="U14" s="1002" t="s">
        <v>105</v>
      </c>
      <c r="V14" s="1003"/>
      <c r="W14" s="1003"/>
      <c r="X14" s="1003"/>
      <c r="Y14" s="1003"/>
      <c r="Z14" s="1003"/>
      <c r="AA14" s="1002" t="s">
        <v>106</v>
      </c>
      <c r="AB14" s="1002"/>
      <c r="AC14" s="1002"/>
      <c r="AD14" s="1002"/>
      <c r="AE14" s="1002"/>
      <c r="AF14" s="1002"/>
      <c r="AG14" s="1002"/>
      <c r="AH14" s="1002"/>
      <c r="AI14" s="1002"/>
      <c r="AJ14" s="1002"/>
      <c r="AK14" s="1002"/>
      <c r="AL14" s="1002"/>
      <c r="AM14" s="1002"/>
      <c r="AN14" s="1002"/>
      <c r="AO14" s="1002"/>
      <c r="AP14" s="1003" t="s">
        <v>107</v>
      </c>
      <c r="AQ14" s="1003"/>
      <c r="AR14" s="1003"/>
      <c r="AS14" s="1003"/>
      <c r="AT14" s="1003"/>
      <c r="AU14" s="1003"/>
      <c r="AV14" s="1003"/>
      <c r="AW14" s="1003"/>
      <c r="AX14" s="1003"/>
      <c r="AY14" s="1003"/>
      <c r="AZ14" s="1003"/>
      <c r="BA14" s="1003"/>
      <c r="BB14" s="1003"/>
      <c r="BC14" s="1003"/>
      <c r="BJ14" s="461"/>
      <c r="BK14" s="461"/>
    </row>
    <row r="15" spans="1:89" ht="15.95" customHeight="1">
      <c r="C15" s="1017"/>
      <c r="D15" s="1017"/>
      <c r="E15" s="1002"/>
      <c r="F15" s="1002"/>
      <c r="G15" s="1002"/>
      <c r="H15" s="1002"/>
      <c r="I15" s="1002"/>
      <c r="J15" s="1002"/>
      <c r="K15" s="1002"/>
      <c r="L15" s="1002"/>
      <c r="M15" s="1003"/>
      <c r="N15" s="1003"/>
      <c r="O15" s="1003"/>
      <c r="P15" s="1003"/>
      <c r="Q15" s="1003"/>
      <c r="R15" s="1003"/>
      <c r="S15" s="1003"/>
      <c r="T15" s="1003"/>
      <c r="U15" s="1003"/>
      <c r="V15" s="1003"/>
      <c r="W15" s="1003"/>
      <c r="X15" s="1003"/>
      <c r="Y15" s="1003"/>
      <c r="Z15" s="1003"/>
      <c r="AA15" s="1313" t="s">
        <v>108</v>
      </c>
      <c r="AB15" s="1314"/>
      <c r="AC15" s="1314"/>
      <c r="AD15" s="1314"/>
      <c r="AE15" s="1314"/>
      <c r="AF15" s="1314"/>
      <c r="AG15" s="1314"/>
      <c r="AH15" s="1315"/>
      <c r="AI15" s="1313" t="s">
        <v>109</v>
      </c>
      <c r="AJ15" s="1314"/>
      <c r="AK15" s="1314"/>
      <c r="AL15" s="1314"/>
      <c r="AM15" s="1314"/>
      <c r="AN15" s="1314"/>
      <c r="AO15" s="1315"/>
      <c r="AP15" s="1003"/>
      <c r="AQ15" s="1003"/>
      <c r="AR15" s="1003"/>
      <c r="AS15" s="1003"/>
      <c r="AT15" s="1003"/>
      <c r="AU15" s="1003"/>
      <c r="AV15" s="1003"/>
      <c r="AW15" s="1003"/>
      <c r="AX15" s="1003"/>
      <c r="AY15" s="1003"/>
      <c r="AZ15" s="1003"/>
      <c r="BA15" s="1003"/>
      <c r="BB15" s="1003"/>
      <c r="BC15" s="1003"/>
      <c r="BJ15" s="461"/>
      <c r="BK15" s="461"/>
    </row>
    <row r="16" spans="1:89" ht="15.95" customHeight="1">
      <c r="C16" s="1017"/>
      <c r="D16" s="1017"/>
      <c r="E16" s="1002"/>
      <c r="F16" s="1002"/>
      <c r="G16" s="1002"/>
      <c r="H16" s="1002"/>
      <c r="I16" s="1002"/>
      <c r="J16" s="1002"/>
      <c r="K16" s="1002"/>
      <c r="L16" s="1002"/>
      <c r="M16" s="1003"/>
      <c r="N16" s="1003"/>
      <c r="O16" s="1003"/>
      <c r="P16" s="1003"/>
      <c r="Q16" s="1003"/>
      <c r="R16" s="1003"/>
      <c r="S16" s="1003"/>
      <c r="T16" s="1003"/>
      <c r="U16" s="1003"/>
      <c r="V16" s="1003"/>
      <c r="W16" s="1003"/>
      <c r="X16" s="1003"/>
      <c r="Y16" s="1003"/>
      <c r="Z16" s="1003"/>
      <c r="AA16" s="1316"/>
      <c r="AB16" s="1317"/>
      <c r="AC16" s="1317"/>
      <c r="AD16" s="1317"/>
      <c r="AE16" s="1317"/>
      <c r="AF16" s="1317"/>
      <c r="AG16" s="1317"/>
      <c r="AH16" s="1318"/>
      <c r="AI16" s="1316"/>
      <c r="AJ16" s="1317"/>
      <c r="AK16" s="1317"/>
      <c r="AL16" s="1317"/>
      <c r="AM16" s="1317"/>
      <c r="AN16" s="1317"/>
      <c r="AO16" s="1318"/>
      <c r="AP16" s="1003"/>
      <c r="AQ16" s="1003"/>
      <c r="AR16" s="1003"/>
      <c r="AS16" s="1003"/>
      <c r="AT16" s="1003"/>
      <c r="AU16" s="1003"/>
      <c r="AV16" s="1003"/>
      <c r="AW16" s="1003"/>
      <c r="AX16" s="1003"/>
      <c r="AY16" s="1003"/>
      <c r="AZ16" s="1003"/>
      <c r="BA16" s="1003"/>
      <c r="BB16" s="1003"/>
      <c r="BC16" s="1003"/>
      <c r="BK16" s="470"/>
      <c r="BL16" s="470"/>
      <c r="BM16" s="470"/>
      <c r="BN16" s="470"/>
      <c r="BO16" s="470"/>
      <c r="BP16" s="471"/>
      <c r="BQ16" s="471"/>
      <c r="BR16" s="471"/>
      <c r="BS16" s="471"/>
      <c r="BT16" s="471"/>
      <c r="BU16" s="471"/>
      <c r="BV16" s="471"/>
      <c r="BW16" s="471"/>
      <c r="BX16" s="471"/>
      <c r="BY16" s="471"/>
      <c r="BZ16" s="471"/>
      <c r="CA16" s="471"/>
      <c r="CB16" s="471"/>
      <c r="CC16" s="471"/>
      <c r="CD16" s="471"/>
      <c r="CE16" s="471"/>
    </row>
    <row r="17" spans="3:83" ht="15" customHeight="1">
      <c r="C17" s="1302"/>
      <c r="D17" s="1302"/>
      <c r="E17" s="1312" t="str">
        <f>IF($C17="","",
IF(ISERROR(VLOOKUP($C17,'様式第5-3.経費区分別内訳書'!$D$21:$EE$70,3,FALSE)),"※正しい経費番号を選択してください",
VLOOKUP($C17,'様式第5-3.経費区分別内訳書'!$D$21:$EE$70,3,FALSE)))</f>
        <v/>
      </c>
      <c r="F17" s="1312"/>
      <c r="G17" s="1312"/>
      <c r="H17" s="1312"/>
      <c r="I17" s="1312"/>
      <c r="J17" s="1312"/>
      <c r="K17" s="1312"/>
      <c r="L17" s="1312"/>
      <c r="M17" s="1304" t="str">
        <f>IF($C17="","",
IF(ISERROR(VLOOKUP($C17,'様式第5-3.経費区分別内訳書'!$D$21:$EE$70,35,FALSE)),"",
VLOOKUP($C17,'様式第5-3.経費区分別内訳書'!$D$21:$EE$70,35,FALSE)))</f>
        <v/>
      </c>
      <c r="N17" s="1304"/>
      <c r="O17" s="1304"/>
      <c r="P17" s="1304"/>
      <c r="Q17" s="1304"/>
      <c r="R17" s="1304"/>
      <c r="S17" s="1304"/>
      <c r="T17" s="1304"/>
      <c r="U17" s="1305" t="str">
        <f>IF($C17="","",
IF(ISERROR(VLOOKUP($C17,'様式第5-3.経費区分別内訳書'!$D$21:$EE$70,35,FALSE)),"",
VLOOKUP($C17,'様式第5-3.経費区分別内訳書'!$D$21:$EE$70,124,FALSE)))</f>
        <v/>
      </c>
      <c r="V17" s="1305"/>
      <c r="W17" s="1305"/>
      <c r="X17" s="1305"/>
      <c r="Y17" s="1305"/>
      <c r="Z17" s="1305"/>
      <c r="AA17" s="1302"/>
      <c r="AB17" s="1302"/>
      <c r="AC17" s="1302"/>
      <c r="AD17" s="1302"/>
      <c r="AE17" s="1302"/>
      <c r="AF17" s="1302"/>
      <c r="AG17" s="1302"/>
      <c r="AH17" s="1302"/>
      <c r="AI17" s="1306"/>
      <c r="AJ17" s="1307"/>
      <c r="AK17" s="1307"/>
      <c r="AL17" s="1307"/>
      <c r="AM17" s="1307"/>
      <c r="AN17" s="1307"/>
      <c r="AO17" s="1308"/>
      <c r="AP17" s="1301"/>
      <c r="AQ17" s="1301"/>
      <c r="AR17" s="1301"/>
      <c r="AS17" s="1301"/>
      <c r="AT17" s="1301"/>
      <c r="AU17" s="1301"/>
      <c r="AV17" s="1301"/>
      <c r="AW17" s="1301"/>
      <c r="AX17" s="1301"/>
      <c r="AY17" s="1301"/>
      <c r="AZ17" s="1301"/>
      <c r="BA17" s="1301"/>
      <c r="BB17" s="1301"/>
      <c r="BC17" s="1301"/>
      <c r="BF17" s="1323" t="str">
        <f>IFERROR(VLOOKUP(E17,$BI$18:$BJ$27,2,FALSE),"-")</f>
        <v>-</v>
      </c>
      <c r="BI17" s="472" t="s">
        <v>449</v>
      </c>
      <c r="BJ17" s="472" t="s">
        <v>450</v>
      </c>
      <c r="BK17" s="473"/>
      <c r="BL17" s="473"/>
      <c r="BM17" s="473"/>
      <c r="BN17" s="474" t="s">
        <v>452</v>
      </c>
      <c r="BO17" s="474" t="s">
        <v>451</v>
      </c>
      <c r="BP17" s="471"/>
      <c r="BQ17" s="471"/>
      <c r="BR17" s="471"/>
      <c r="BS17" s="475"/>
      <c r="BT17" s="475"/>
      <c r="BU17" s="475"/>
      <c r="BV17" s="475"/>
      <c r="BW17" s="475"/>
      <c r="BX17" s="475"/>
      <c r="BY17" s="475"/>
      <c r="BZ17" s="475"/>
      <c r="CA17" s="475"/>
      <c r="CB17" s="475"/>
      <c r="CC17" s="475"/>
      <c r="CD17" s="475"/>
      <c r="CE17" s="475"/>
    </row>
    <row r="18" spans="3:83" ht="15" customHeight="1">
      <c r="C18" s="1302"/>
      <c r="D18" s="1302"/>
      <c r="E18" s="1312"/>
      <c r="F18" s="1312"/>
      <c r="G18" s="1312"/>
      <c r="H18" s="1312"/>
      <c r="I18" s="1312"/>
      <c r="J18" s="1312"/>
      <c r="K18" s="1312"/>
      <c r="L18" s="1312"/>
      <c r="M18" s="1304"/>
      <c r="N18" s="1304"/>
      <c r="O18" s="1304"/>
      <c r="P18" s="1304"/>
      <c r="Q18" s="1304"/>
      <c r="R18" s="1304"/>
      <c r="S18" s="1304"/>
      <c r="T18" s="1304"/>
      <c r="U18" s="1305"/>
      <c r="V18" s="1305"/>
      <c r="W18" s="1305"/>
      <c r="X18" s="1305"/>
      <c r="Y18" s="1305"/>
      <c r="Z18" s="1305"/>
      <c r="AA18" s="1302"/>
      <c r="AB18" s="1302"/>
      <c r="AC18" s="1302"/>
      <c r="AD18" s="1302"/>
      <c r="AE18" s="1302"/>
      <c r="AF18" s="1302"/>
      <c r="AG18" s="1302"/>
      <c r="AH18" s="1302"/>
      <c r="AI18" s="1309"/>
      <c r="AJ18" s="1310"/>
      <c r="AK18" s="1310"/>
      <c r="AL18" s="1310"/>
      <c r="AM18" s="1310"/>
      <c r="AN18" s="1310"/>
      <c r="AO18" s="1311"/>
      <c r="AP18" s="1301"/>
      <c r="AQ18" s="1301"/>
      <c r="AR18" s="1301"/>
      <c r="AS18" s="1301"/>
      <c r="AT18" s="1301"/>
      <c r="AU18" s="1301"/>
      <c r="AV18" s="1301"/>
      <c r="AW18" s="1301"/>
      <c r="AX18" s="1301"/>
      <c r="AY18" s="1301"/>
      <c r="AZ18" s="1301"/>
      <c r="BA18" s="1301"/>
      <c r="BB18" s="1301"/>
      <c r="BC18" s="1301"/>
      <c r="BF18" s="1323"/>
      <c r="BI18" s="450" t="s">
        <v>453</v>
      </c>
      <c r="BJ18" s="450" t="s">
        <v>452</v>
      </c>
      <c r="BK18" s="473"/>
      <c r="BL18" s="473"/>
      <c r="BM18" s="473"/>
      <c r="BN18" s="450" t="s">
        <v>453</v>
      </c>
      <c r="BO18" s="476" t="s">
        <v>842</v>
      </c>
      <c r="BP18" s="471"/>
      <c r="BQ18" s="471"/>
      <c r="BR18" s="471"/>
      <c r="BS18" s="475"/>
      <c r="BT18" s="475"/>
      <c r="BU18" s="475"/>
      <c r="BV18" s="475"/>
      <c r="BW18" s="475"/>
      <c r="BX18" s="475"/>
      <c r="BY18" s="475"/>
      <c r="BZ18" s="475"/>
      <c r="CA18" s="475"/>
      <c r="CB18" s="475"/>
      <c r="CC18" s="475"/>
      <c r="CD18" s="475"/>
      <c r="CE18" s="475"/>
    </row>
    <row r="19" spans="3:83" ht="15" customHeight="1">
      <c r="C19" s="1302"/>
      <c r="D19" s="1302"/>
      <c r="E19" s="1312" t="str">
        <f>IF($C19="","",
IF(ISERROR(VLOOKUP($C19,'様式第5-3.経費区分別内訳書'!$D$21:$EE$70,3,FALSE)),"※正しい経費番号を選択してください",
VLOOKUP($C19,'様式第5-3.経費区分別内訳書'!$D$21:$EE$70,3,FALSE)))</f>
        <v/>
      </c>
      <c r="F19" s="1312"/>
      <c r="G19" s="1312"/>
      <c r="H19" s="1312"/>
      <c r="I19" s="1312"/>
      <c r="J19" s="1312"/>
      <c r="K19" s="1312"/>
      <c r="L19" s="1312"/>
      <c r="M19" s="1304" t="str">
        <f>IF($C19="","",
IF(ISERROR(VLOOKUP($C19,'様式第5-3.経費区分別内訳書'!$D$21:$EE$70,35,FALSE)),"",
VLOOKUP($C19,'様式第5-3.経費区分別内訳書'!$D$21:$EE$70,35,FALSE)))</f>
        <v/>
      </c>
      <c r="N19" s="1304"/>
      <c r="O19" s="1304"/>
      <c r="P19" s="1304"/>
      <c r="Q19" s="1304"/>
      <c r="R19" s="1304"/>
      <c r="S19" s="1304"/>
      <c r="T19" s="1304"/>
      <c r="U19" s="1305" t="str">
        <f>IF($C19="","",
IF(ISERROR(VLOOKUP($C19,'様式第5-3.経費区分別内訳書'!$D$21:$EE$70,35,FALSE)),"",
VLOOKUP($C19,'様式第5-3.経費区分別内訳書'!$D$21:$EE$70,124,FALSE)))</f>
        <v/>
      </c>
      <c r="V19" s="1305"/>
      <c r="W19" s="1305"/>
      <c r="X19" s="1305"/>
      <c r="Y19" s="1305"/>
      <c r="Z19" s="1305"/>
      <c r="AA19" s="1302"/>
      <c r="AB19" s="1302"/>
      <c r="AC19" s="1302"/>
      <c r="AD19" s="1302"/>
      <c r="AE19" s="1302"/>
      <c r="AF19" s="1302"/>
      <c r="AG19" s="1302"/>
      <c r="AH19" s="1302"/>
      <c r="AI19" s="1306"/>
      <c r="AJ19" s="1307"/>
      <c r="AK19" s="1307"/>
      <c r="AL19" s="1307"/>
      <c r="AM19" s="1307"/>
      <c r="AN19" s="1307"/>
      <c r="AO19" s="1308"/>
      <c r="AP19" s="1301"/>
      <c r="AQ19" s="1301"/>
      <c r="AR19" s="1301"/>
      <c r="AS19" s="1301"/>
      <c r="AT19" s="1301"/>
      <c r="AU19" s="1301"/>
      <c r="AV19" s="1301"/>
      <c r="AW19" s="1301"/>
      <c r="AX19" s="1301"/>
      <c r="AY19" s="1301"/>
      <c r="AZ19" s="1301"/>
      <c r="BA19" s="1301"/>
      <c r="BB19" s="1301"/>
      <c r="BC19" s="1301"/>
      <c r="BF19" s="1323" t="str">
        <f t="shared" ref="BF19" si="0">IFERROR(VLOOKUP(E19,$BI$18:$BJ$27,2,FALSE),"-")</f>
        <v>-</v>
      </c>
      <c r="BI19" s="450" t="s">
        <v>454</v>
      </c>
      <c r="BJ19" s="450" t="s">
        <v>452</v>
      </c>
      <c r="BK19" s="473"/>
      <c r="BL19" s="473"/>
      <c r="BM19" s="473"/>
      <c r="BN19" s="450" t="s">
        <v>454</v>
      </c>
      <c r="BO19" s="476" t="s">
        <v>844</v>
      </c>
      <c r="BP19" s="477"/>
      <c r="BQ19" s="477"/>
      <c r="BR19" s="477"/>
      <c r="BS19" s="477"/>
      <c r="BT19" s="477"/>
      <c r="BU19" s="477"/>
      <c r="BV19" s="477"/>
      <c r="BW19" s="477"/>
      <c r="BX19" s="477"/>
      <c r="BY19" s="477"/>
      <c r="BZ19" s="478"/>
      <c r="CA19" s="478"/>
      <c r="CB19" s="478"/>
      <c r="CC19" s="478"/>
      <c r="CD19" s="478"/>
      <c r="CE19" s="478"/>
    </row>
    <row r="20" spans="3:83" ht="15" customHeight="1">
      <c r="C20" s="1302"/>
      <c r="D20" s="1302"/>
      <c r="E20" s="1312"/>
      <c r="F20" s="1312"/>
      <c r="G20" s="1312"/>
      <c r="H20" s="1312"/>
      <c r="I20" s="1312"/>
      <c r="J20" s="1312"/>
      <c r="K20" s="1312"/>
      <c r="L20" s="1312"/>
      <c r="M20" s="1304"/>
      <c r="N20" s="1304"/>
      <c r="O20" s="1304"/>
      <c r="P20" s="1304"/>
      <c r="Q20" s="1304"/>
      <c r="R20" s="1304"/>
      <c r="S20" s="1304"/>
      <c r="T20" s="1304"/>
      <c r="U20" s="1305"/>
      <c r="V20" s="1305"/>
      <c r="W20" s="1305"/>
      <c r="X20" s="1305"/>
      <c r="Y20" s="1305"/>
      <c r="Z20" s="1305"/>
      <c r="AA20" s="1302"/>
      <c r="AB20" s="1302"/>
      <c r="AC20" s="1302"/>
      <c r="AD20" s="1302"/>
      <c r="AE20" s="1302"/>
      <c r="AF20" s="1302"/>
      <c r="AG20" s="1302"/>
      <c r="AH20" s="1302"/>
      <c r="AI20" s="1309"/>
      <c r="AJ20" s="1310"/>
      <c r="AK20" s="1310"/>
      <c r="AL20" s="1310"/>
      <c r="AM20" s="1310"/>
      <c r="AN20" s="1310"/>
      <c r="AO20" s="1311"/>
      <c r="AP20" s="1301"/>
      <c r="AQ20" s="1301"/>
      <c r="AR20" s="1301"/>
      <c r="AS20" s="1301"/>
      <c r="AT20" s="1301"/>
      <c r="AU20" s="1301"/>
      <c r="AV20" s="1301"/>
      <c r="AW20" s="1301"/>
      <c r="AX20" s="1301"/>
      <c r="AY20" s="1301"/>
      <c r="AZ20" s="1301"/>
      <c r="BA20" s="1301"/>
      <c r="BB20" s="1301"/>
      <c r="BC20" s="1301"/>
      <c r="BF20" s="1323"/>
      <c r="BI20" s="450" t="s">
        <v>455</v>
      </c>
      <c r="BJ20" s="450" t="s">
        <v>452</v>
      </c>
      <c r="BK20" s="473"/>
      <c r="BL20" s="473"/>
      <c r="BM20" s="473"/>
      <c r="BN20" s="450" t="s">
        <v>455</v>
      </c>
      <c r="BO20" s="108" t="s">
        <v>475</v>
      </c>
      <c r="BP20" s="477"/>
      <c r="BQ20" s="477"/>
      <c r="BR20" s="477"/>
      <c r="BS20" s="477"/>
      <c r="BT20" s="477"/>
      <c r="BU20" s="477"/>
      <c r="BV20" s="477"/>
      <c r="BW20" s="477"/>
      <c r="BX20" s="477"/>
      <c r="BY20" s="477"/>
      <c r="BZ20" s="478"/>
      <c r="CA20" s="478"/>
      <c r="CB20" s="478"/>
      <c r="CC20" s="478"/>
      <c r="CD20" s="478"/>
      <c r="CE20" s="478"/>
    </row>
    <row r="21" spans="3:83" ht="15" customHeight="1">
      <c r="C21" s="1302"/>
      <c r="D21" s="1302"/>
      <c r="E21" s="1312" t="str">
        <f>IF($C21="","",
IF(ISERROR(VLOOKUP($C21,'様式第5-3.経費区分別内訳書'!$D$21:$EE$70,3,FALSE)),"※正しい経費番号を選択してください",
VLOOKUP($C21,'様式第5-3.経費区分別内訳書'!$D$21:$EE$70,3,FALSE)))</f>
        <v/>
      </c>
      <c r="F21" s="1312"/>
      <c r="G21" s="1312"/>
      <c r="H21" s="1312"/>
      <c r="I21" s="1312"/>
      <c r="J21" s="1312"/>
      <c r="K21" s="1312"/>
      <c r="L21" s="1312"/>
      <c r="M21" s="1304" t="str">
        <f>IF($C21="","",
IF(ISERROR(VLOOKUP($C21,'様式第5-3.経費区分別内訳書'!$D$21:$EE$70,35,FALSE)),"",
VLOOKUP($C21,'様式第5-3.経費区分別内訳書'!$D$21:$EE$70,35,FALSE)))</f>
        <v/>
      </c>
      <c r="N21" s="1304"/>
      <c r="O21" s="1304"/>
      <c r="P21" s="1304"/>
      <c r="Q21" s="1304"/>
      <c r="R21" s="1304"/>
      <c r="S21" s="1304"/>
      <c r="T21" s="1304"/>
      <c r="U21" s="1305" t="str">
        <f>IF($C21="","",
IF(ISERROR(VLOOKUP($C21,'様式第5-3.経費区分別内訳書'!$D$21:$EE$70,35,FALSE)),"",
VLOOKUP($C21,'様式第5-3.経費区分別内訳書'!$D$21:$EE$70,124,FALSE)))</f>
        <v/>
      </c>
      <c r="V21" s="1305"/>
      <c r="W21" s="1305"/>
      <c r="X21" s="1305"/>
      <c r="Y21" s="1305"/>
      <c r="Z21" s="1305"/>
      <c r="AA21" s="1302"/>
      <c r="AB21" s="1302"/>
      <c r="AC21" s="1302"/>
      <c r="AD21" s="1302"/>
      <c r="AE21" s="1302"/>
      <c r="AF21" s="1302"/>
      <c r="AG21" s="1302"/>
      <c r="AH21" s="1302"/>
      <c r="AI21" s="1306"/>
      <c r="AJ21" s="1307"/>
      <c r="AK21" s="1307"/>
      <c r="AL21" s="1307"/>
      <c r="AM21" s="1307"/>
      <c r="AN21" s="1307"/>
      <c r="AO21" s="1308"/>
      <c r="AP21" s="1301"/>
      <c r="AQ21" s="1301"/>
      <c r="AR21" s="1301"/>
      <c r="AS21" s="1301"/>
      <c r="AT21" s="1301"/>
      <c r="AU21" s="1301"/>
      <c r="AV21" s="1301"/>
      <c r="AW21" s="1301"/>
      <c r="AX21" s="1301"/>
      <c r="AY21" s="1301"/>
      <c r="AZ21" s="1301"/>
      <c r="BA21" s="1301"/>
      <c r="BB21" s="1301"/>
      <c r="BC21" s="1301"/>
      <c r="BF21" s="1323" t="str">
        <f>IFERROR(VLOOKUP(E21,$BI$18:$BJ$27,2,FALSE),"-")</f>
        <v>-</v>
      </c>
      <c r="BI21" s="450" t="s">
        <v>456</v>
      </c>
      <c r="BJ21" s="450" t="s">
        <v>452</v>
      </c>
      <c r="BK21" s="473"/>
      <c r="BL21" s="473"/>
      <c r="BM21" s="473"/>
      <c r="BN21" s="450" t="s">
        <v>456</v>
      </c>
      <c r="BO21" s="476" t="s">
        <v>467</v>
      </c>
      <c r="BP21" s="477"/>
      <c r="BQ21" s="477"/>
      <c r="BR21" s="477"/>
      <c r="BS21" s="477"/>
      <c r="BT21" s="477"/>
      <c r="BU21" s="477"/>
      <c r="BV21" s="477"/>
      <c r="BW21" s="477"/>
      <c r="BX21" s="477"/>
      <c r="BY21" s="477"/>
      <c r="BZ21" s="478"/>
      <c r="CA21" s="478"/>
      <c r="CB21" s="478"/>
      <c r="CC21" s="478"/>
      <c r="CD21" s="478"/>
      <c r="CE21" s="478"/>
    </row>
    <row r="22" spans="3:83" ht="15" customHeight="1">
      <c r="C22" s="1302"/>
      <c r="D22" s="1302"/>
      <c r="E22" s="1312"/>
      <c r="F22" s="1312"/>
      <c r="G22" s="1312"/>
      <c r="H22" s="1312"/>
      <c r="I22" s="1312"/>
      <c r="J22" s="1312"/>
      <c r="K22" s="1312"/>
      <c r="L22" s="1312"/>
      <c r="M22" s="1304"/>
      <c r="N22" s="1304"/>
      <c r="O22" s="1304"/>
      <c r="P22" s="1304"/>
      <c r="Q22" s="1304"/>
      <c r="R22" s="1304"/>
      <c r="S22" s="1304"/>
      <c r="T22" s="1304"/>
      <c r="U22" s="1305"/>
      <c r="V22" s="1305"/>
      <c r="W22" s="1305"/>
      <c r="X22" s="1305"/>
      <c r="Y22" s="1305"/>
      <c r="Z22" s="1305"/>
      <c r="AA22" s="1302"/>
      <c r="AB22" s="1302"/>
      <c r="AC22" s="1302"/>
      <c r="AD22" s="1302"/>
      <c r="AE22" s="1302"/>
      <c r="AF22" s="1302"/>
      <c r="AG22" s="1302"/>
      <c r="AH22" s="1302"/>
      <c r="AI22" s="1309"/>
      <c r="AJ22" s="1310"/>
      <c r="AK22" s="1310"/>
      <c r="AL22" s="1310"/>
      <c r="AM22" s="1310"/>
      <c r="AN22" s="1310"/>
      <c r="AO22" s="1311"/>
      <c r="AP22" s="1301"/>
      <c r="AQ22" s="1301"/>
      <c r="AR22" s="1301"/>
      <c r="AS22" s="1301"/>
      <c r="AT22" s="1301"/>
      <c r="AU22" s="1301"/>
      <c r="AV22" s="1301"/>
      <c r="AW22" s="1301"/>
      <c r="AX22" s="1301"/>
      <c r="AY22" s="1301"/>
      <c r="AZ22" s="1301"/>
      <c r="BA22" s="1301"/>
      <c r="BB22" s="1301"/>
      <c r="BC22" s="1301"/>
      <c r="BF22" s="1323"/>
      <c r="BI22" s="450" t="s">
        <v>457</v>
      </c>
      <c r="BJ22" s="450" t="s">
        <v>452</v>
      </c>
      <c r="BK22" s="473"/>
      <c r="BL22" s="473"/>
      <c r="BM22" s="473"/>
      <c r="BN22" s="450" t="s">
        <v>457</v>
      </c>
      <c r="BO22" s="476" t="s">
        <v>846</v>
      </c>
      <c r="BP22" s="477"/>
      <c r="BQ22" s="477"/>
      <c r="BR22" s="477"/>
      <c r="BS22" s="477"/>
      <c r="BT22" s="477"/>
      <c r="BU22" s="477"/>
      <c r="BV22" s="477"/>
      <c r="BW22" s="477"/>
      <c r="BX22" s="477"/>
      <c r="BY22" s="477"/>
      <c r="BZ22" s="478"/>
      <c r="CA22" s="478"/>
      <c r="CB22" s="478"/>
      <c r="CC22" s="478"/>
      <c r="CD22" s="478"/>
      <c r="CE22" s="478"/>
    </row>
    <row r="23" spans="3:83" ht="15" customHeight="1">
      <c r="C23" s="1302"/>
      <c r="D23" s="1302"/>
      <c r="E23" s="1312" t="str">
        <f>IF($C23="","",
IF(ISERROR(VLOOKUP($C23,'様式第5-3.経費区分別内訳書'!$D$21:$EE$70,3,FALSE)),"※正しい経費番号を選択してください",
VLOOKUP($C23,'様式第5-3.経費区分別内訳書'!$D$21:$EE$70,3,FALSE)))</f>
        <v/>
      </c>
      <c r="F23" s="1312"/>
      <c r="G23" s="1312"/>
      <c r="H23" s="1312"/>
      <c r="I23" s="1312"/>
      <c r="J23" s="1312"/>
      <c r="K23" s="1312"/>
      <c r="L23" s="1312"/>
      <c r="M23" s="1304" t="str">
        <f>IF($C23="","",
IF(ISERROR(VLOOKUP($C23,'様式第5-3.経費区分別内訳書'!$D$21:$EE$70,35,FALSE)),"",
VLOOKUP($C23,'様式第5-3.経費区分別内訳書'!$D$21:$EE$70,35,FALSE)))</f>
        <v/>
      </c>
      <c r="N23" s="1304"/>
      <c r="O23" s="1304"/>
      <c r="P23" s="1304"/>
      <c r="Q23" s="1304"/>
      <c r="R23" s="1304"/>
      <c r="S23" s="1304"/>
      <c r="T23" s="1304"/>
      <c r="U23" s="1305" t="str">
        <f>IF($C23="","",
IF(ISERROR(VLOOKUP($C23,'様式第5-3.経費区分別内訳書'!$D$21:$EE$70,35,FALSE)),"",
VLOOKUP($C23,'様式第5-3.経費区分別内訳書'!$D$21:$EE$70,124,FALSE)))</f>
        <v/>
      </c>
      <c r="V23" s="1305"/>
      <c r="W23" s="1305"/>
      <c r="X23" s="1305"/>
      <c r="Y23" s="1305"/>
      <c r="Z23" s="1305"/>
      <c r="AA23" s="1302"/>
      <c r="AB23" s="1302"/>
      <c r="AC23" s="1302"/>
      <c r="AD23" s="1302"/>
      <c r="AE23" s="1302"/>
      <c r="AF23" s="1302"/>
      <c r="AG23" s="1302"/>
      <c r="AH23" s="1302"/>
      <c r="AI23" s="1306"/>
      <c r="AJ23" s="1307"/>
      <c r="AK23" s="1307"/>
      <c r="AL23" s="1307"/>
      <c r="AM23" s="1307"/>
      <c r="AN23" s="1307"/>
      <c r="AO23" s="1308"/>
      <c r="AP23" s="1301"/>
      <c r="AQ23" s="1301"/>
      <c r="AR23" s="1301"/>
      <c r="AS23" s="1301"/>
      <c r="AT23" s="1301"/>
      <c r="AU23" s="1301"/>
      <c r="AV23" s="1301"/>
      <c r="AW23" s="1301"/>
      <c r="AX23" s="1301"/>
      <c r="AY23" s="1301"/>
      <c r="AZ23" s="1301"/>
      <c r="BA23" s="1301"/>
      <c r="BB23" s="1301"/>
      <c r="BC23" s="1301"/>
      <c r="BF23" s="1323" t="str">
        <f t="shared" ref="BF23" si="1">IFERROR(VLOOKUP(E23,$BI$18:$BJ$27,2,FALSE),"-")</f>
        <v>-</v>
      </c>
      <c r="BI23" s="450" t="s">
        <v>459</v>
      </c>
      <c r="BJ23" s="450" t="s">
        <v>452</v>
      </c>
      <c r="BK23" s="473"/>
      <c r="BL23" s="473"/>
      <c r="BM23" s="473"/>
      <c r="BN23" s="450" t="s">
        <v>459</v>
      </c>
      <c r="BO23" s="476" t="s">
        <v>820</v>
      </c>
      <c r="BP23" s="477"/>
      <c r="BQ23" s="477"/>
      <c r="BR23" s="477"/>
      <c r="BS23" s="477"/>
      <c r="BT23" s="477"/>
      <c r="BU23" s="477"/>
      <c r="BV23" s="477"/>
      <c r="BW23" s="477"/>
      <c r="BX23" s="477"/>
      <c r="BY23" s="477"/>
      <c r="BZ23" s="478"/>
      <c r="CA23" s="478"/>
      <c r="CB23" s="478"/>
      <c r="CC23" s="478"/>
      <c r="CD23" s="478"/>
      <c r="CE23" s="478"/>
    </row>
    <row r="24" spans="3:83" ht="15" customHeight="1">
      <c r="C24" s="1302"/>
      <c r="D24" s="1302"/>
      <c r="E24" s="1312"/>
      <c r="F24" s="1312"/>
      <c r="G24" s="1312"/>
      <c r="H24" s="1312"/>
      <c r="I24" s="1312"/>
      <c r="J24" s="1312"/>
      <c r="K24" s="1312"/>
      <c r="L24" s="1312"/>
      <c r="M24" s="1304"/>
      <c r="N24" s="1304"/>
      <c r="O24" s="1304"/>
      <c r="P24" s="1304"/>
      <c r="Q24" s="1304"/>
      <c r="R24" s="1304"/>
      <c r="S24" s="1304"/>
      <c r="T24" s="1304"/>
      <c r="U24" s="1305"/>
      <c r="V24" s="1305"/>
      <c r="W24" s="1305"/>
      <c r="X24" s="1305"/>
      <c r="Y24" s="1305"/>
      <c r="Z24" s="1305"/>
      <c r="AA24" s="1302"/>
      <c r="AB24" s="1302"/>
      <c r="AC24" s="1302"/>
      <c r="AD24" s="1302"/>
      <c r="AE24" s="1302"/>
      <c r="AF24" s="1302"/>
      <c r="AG24" s="1302"/>
      <c r="AH24" s="1302"/>
      <c r="AI24" s="1309"/>
      <c r="AJ24" s="1310"/>
      <c r="AK24" s="1310"/>
      <c r="AL24" s="1310"/>
      <c r="AM24" s="1310"/>
      <c r="AN24" s="1310"/>
      <c r="AO24" s="1311"/>
      <c r="AP24" s="1301"/>
      <c r="AQ24" s="1301"/>
      <c r="AR24" s="1301"/>
      <c r="AS24" s="1301"/>
      <c r="AT24" s="1301"/>
      <c r="AU24" s="1301"/>
      <c r="AV24" s="1301"/>
      <c r="AW24" s="1301"/>
      <c r="AX24" s="1301"/>
      <c r="AY24" s="1301"/>
      <c r="AZ24" s="1301"/>
      <c r="BA24" s="1301"/>
      <c r="BB24" s="1301"/>
      <c r="BC24" s="1301"/>
      <c r="BF24" s="1323"/>
      <c r="BI24" s="450" t="s">
        <v>843</v>
      </c>
      <c r="BJ24" s="450" t="s">
        <v>451</v>
      </c>
      <c r="BK24" s="473"/>
      <c r="BL24" s="473"/>
      <c r="BM24" s="473"/>
      <c r="BO24" s="473"/>
      <c r="BP24" s="477"/>
      <c r="BQ24" s="477"/>
      <c r="BR24" s="477"/>
      <c r="BS24" s="477"/>
      <c r="BT24" s="477"/>
      <c r="BU24" s="477"/>
      <c r="BV24" s="477"/>
      <c r="BW24" s="477"/>
      <c r="BX24" s="477"/>
      <c r="BY24" s="477"/>
      <c r="BZ24" s="478"/>
      <c r="CA24" s="478"/>
      <c r="CB24" s="478"/>
      <c r="CC24" s="478"/>
      <c r="CD24" s="478"/>
      <c r="CE24" s="478"/>
    </row>
    <row r="25" spans="3:83" ht="15" customHeight="1">
      <c r="C25" s="1302"/>
      <c r="D25" s="1302"/>
      <c r="E25" s="1303" t="str">
        <f>IF($C25="","",
IF(ISERROR(VLOOKUP($C25,'様式第5-3.経費区分別内訳書'!$D$21:$EE$70,3,FALSE)),"※正しい経費番号を選択してください",
VLOOKUP($C25,'様式第5-3.経費区分別内訳書'!$D$21:$EE$70,3,FALSE)))</f>
        <v/>
      </c>
      <c r="F25" s="1303"/>
      <c r="G25" s="1303"/>
      <c r="H25" s="1303"/>
      <c r="I25" s="1303"/>
      <c r="J25" s="1303"/>
      <c r="K25" s="1303"/>
      <c r="L25" s="1303"/>
      <c r="M25" s="1304" t="str">
        <f>IF($C25="","",
IF(ISERROR(VLOOKUP($C25,'様式第5-3.経費区分別内訳書'!$D$21:$EE$70,35,FALSE)),"",
VLOOKUP($C25,'様式第5-3.経費区分別内訳書'!$D$21:$EE$70,35,FALSE)))</f>
        <v/>
      </c>
      <c r="N25" s="1304"/>
      <c r="O25" s="1304"/>
      <c r="P25" s="1304"/>
      <c r="Q25" s="1304"/>
      <c r="R25" s="1304"/>
      <c r="S25" s="1304"/>
      <c r="T25" s="1304"/>
      <c r="U25" s="1305" t="str">
        <f>IF($C25="","",
IF(ISERROR(VLOOKUP($C25,'様式第5-3.経費区分別内訳書'!$D$21:$EE$70,35,FALSE)),"",
VLOOKUP($C25,'様式第5-3.経費区分別内訳書'!$D$21:$EE$70,124,FALSE)))</f>
        <v/>
      </c>
      <c r="V25" s="1305"/>
      <c r="W25" s="1305"/>
      <c r="X25" s="1305"/>
      <c r="Y25" s="1305"/>
      <c r="Z25" s="1305"/>
      <c r="AA25" s="1302"/>
      <c r="AB25" s="1302"/>
      <c r="AC25" s="1302"/>
      <c r="AD25" s="1302"/>
      <c r="AE25" s="1302"/>
      <c r="AF25" s="1302"/>
      <c r="AG25" s="1302"/>
      <c r="AH25" s="1302"/>
      <c r="AI25" s="1306"/>
      <c r="AJ25" s="1307"/>
      <c r="AK25" s="1307"/>
      <c r="AL25" s="1307"/>
      <c r="AM25" s="1307"/>
      <c r="AN25" s="1307"/>
      <c r="AO25" s="1308"/>
      <c r="AP25" s="1301"/>
      <c r="AQ25" s="1301"/>
      <c r="AR25" s="1301"/>
      <c r="AS25" s="1301"/>
      <c r="AT25" s="1301"/>
      <c r="AU25" s="1301"/>
      <c r="AV25" s="1301"/>
      <c r="AW25" s="1301"/>
      <c r="AX25" s="1301"/>
      <c r="AY25" s="1301"/>
      <c r="AZ25" s="1301"/>
      <c r="BA25" s="1301"/>
      <c r="BB25" s="1301"/>
      <c r="BC25" s="1301"/>
      <c r="BF25" s="1323" t="str">
        <f t="shared" ref="BF25" si="2">IFERROR(VLOOKUP(E25,$BI$18:$BJ$27,2,FALSE),"-")</f>
        <v>-</v>
      </c>
      <c r="BI25" s="450" t="s">
        <v>845</v>
      </c>
      <c r="BJ25" s="450" t="s">
        <v>451</v>
      </c>
      <c r="BK25" s="473"/>
      <c r="BL25" s="473"/>
      <c r="BM25" s="473"/>
      <c r="BO25" s="473"/>
      <c r="BP25" s="477"/>
      <c r="BQ25" s="477"/>
      <c r="BR25" s="477"/>
      <c r="BS25" s="477"/>
      <c r="BT25" s="477"/>
      <c r="BU25" s="477"/>
      <c r="BV25" s="477"/>
      <c r="BW25" s="477"/>
      <c r="BX25" s="477"/>
      <c r="BY25" s="477"/>
      <c r="BZ25" s="478"/>
      <c r="CA25" s="478"/>
      <c r="CB25" s="478"/>
      <c r="CC25" s="478"/>
      <c r="CD25" s="478"/>
      <c r="CE25" s="478"/>
    </row>
    <row r="26" spans="3:83" ht="15" customHeight="1">
      <c r="C26" s="1302"/>
      <c r="D26" s="1302"/>
      <c r="E26" s="1303"/>
      <c r="F26" s="1303"/>
      <c r="G26" s="1303"/>
      <c r="H26" s="1303"/>
      <c r="I26" s="1303"/>
      <c r="J26" s="1303"/>
      <c r="K26" s="1303"/>
      <c r="L26" s="1303"/>
      <c r="M26" s="1304"/>
      <c r="N26" s="1304"/>
      <c r="O26" s="1304"/>
      <c r="P26" s="1304"/>
      <c r="Q26" s="1304"/>
      <c r="R26" s="1304"/>
      <c r="S26" s="1304"/>
      <c r="T26" s="1304"/>
      <c r="U26" s="1305"/>
      <c r="V26" s="1305"/>
      <c r="W26" s="1305"/>
      <c r="X26" s="1305"/>
      <c r="Y26" s="1305"/>
      <c r="Z26" s="1305"/>
      <c r="AA26" s="1302"/>
      <c r="AB26" s="1302"/>
      <c r="AC26" s="1302"/>
      <c r="AD26" s="1302"/>
      <c r="AE26" s="1302"/>
      <c r="AF26" s="1302"/>
      <c r="AG26" s="1302"/>
      <c r="AH26" s="1302"/>
      <c r="AI26" s="1309"/>
      <c r="AJ26" s="1310"/>
      <c r="AK26" s="1310"/>
      <c r="AL26" s="1310"/>
      <c r="AM26" s="1310"/>
      <c r="AN26" s="1310"/>
      <c r="AO26" s="1311"/>
      <c r="AP26" s="1301"/>
      <c r="AQ26" s="1301"/>
      <c r="AR26" s="1301"/>
      <c r="AS26" s="1301"/>
      <c r="AT26" s="1301"/>
      <c r="AU26" s="1301"/>
      <c r="AV26" s="1301"/>
      <c r="AW26" s="1301"/>
      <c r="AX26" s="1301"/>
      <c r="AY26" s="1301"/>
      <c r="AZ26" s="1301"/>
      <c r="BA26" s="1301"/>
      <c r="BB26" s="1301"/>
      <c r="BC26" s="1301"/>
      <c r="BF26" s="1323"/>
      <c r="BI26" s="450" t="s">
        <v>476</v>
      </c>
      <c r="BJ26" s="450" t="s">
        <v>451</v>
      </c>
      <c r="BK26" s="473"/>
      <c r="BL26" s="473"/>
      <c r="BM26" s="473"/>
      <c r="BO26" s="473"/>
      <c r="BP26" s="477"/>
      <c r="BQ26" s="477"/>
      <c r="BR26" s="477"/>
      <c r="BS26" s="477"/>
      <c r="BT26" s="477"/>
      <c r="BU26" s="477"/>
      <c r="BV26" s="477"/>
      <c r="BW26" s="477"/>
      <c r="BX26" s="477"/>
      <c r="BY26" s="477"/>
      <c r="BZ26" s="478"/>
      <c r="CA26" s="478"/>
      <c r="CB26" s="478"/>
      <c r="CC26" s="478"/>
      <c r="CD26" s="478"/>
      <c r="CE26" s="478"/>
    </row>
    <row r="27" spans="3:83" ht="15" customHeight="1">
      <c r="C27" s="1302"/>
      <c r="D27" s="1302"/>
      <c r="E27" s="1303" t="str">
        <f>IF($C27="","",
IF(ISERROR(VLOOKUP($C27,'様式第5-3.経費区分別内訳書'!$D$21:$EE$70,3,FALSE)),"※正しい経費番号を選択してください",
VLOOKUP($C27,'様式第5-3.経費区分別内訳書'!$D$21:$EE$70,3,FALSE)))</f>
        <v/>
      </c>
      <c r="F27" s="1303"/>
      <c r="G27" s="1303"/>
      <c r="H27" s="1303"/>
      <c r="I27" s="1303"/>
      <c r="J27" s="1303"/>
      <c r="K27" s="1303"/>
      <c r="L27" s="1303"/>
      <c r="M27" s="1304" t="str">
        <f>IF($C27="","",
IF(ISERROR(VLOOKUP($C27,'様式第5-3.経費区分別内訳書'!$D$21:$EE$70,35,FALSE)),"",
VLOOKUP($C27,'様式第5-3.経費区分別内訳書'!$D$21:$EE$70,35,FALSE)))</f>
        <v/>
      </c>
      <c r="N27" s="1304"/>
      <c r="O27" s="1304"/>
      <c r="P27" s="1304"/>
      <c r="Q27" s="1304"/>
      <c r="R27" s="1304"/>
      <c r="S27" s="1304"/>
      <c r="T27" s="1304"/>
      <c r="U27" s="1305" t="str">
        <f>IF($C27="","",
IF(ISERROR(VLOOKUP($C27,'様式第5-3.経費区分別内訳書'!$D$21:$EE$70,35,FALSE)),"",
VLOOKUP($C27,'様式第5-3.経費区分別内訳書'!$D$21:$EE$70,124,FALSE)))</f>
        <v/>
      </c>
      <c r="V27" s="1305"/>
      <c r="W27" s="1305"/>
      <c r="X27" s="1305"/>
      <c r="Y27" s="1305"/>
      <c r="Z27" s="1305"/>
      <c r="AA27" s="1302"/>
      <c r="AB27" s="1302"/>
      <c r="AC27" s="1302"/>
      <c r="AD27" s="1302"/>
      <c r="AE27" s="1302"/>
      <c r="AF27" s="1302"/>
      <c r="AG27" s="1302"/>
      <c r="AH27" s="1302"/>
      <c r="AI27" s="1306"/>
      <c r="AJ27" s="1307"/>
      <c r="AK27" s="1307"/>
      <c r="AL27" s="1307"/>
      <c r="AM27" s="1307"/>
      <c r="AN27" s="1307"/>
      <c r="AO27" s="1308"/>
      <c r="AP27" s="1301"/>
      <c r="AQ27" s="1301"/>
      <c r="AR27" s="1301"/>
      <c r="AS27" s="1301"/>
      <c r="AT27" s="1301"/>
      <c r="AU27" s="1301"/>
      <c r="AV27" s="1301"/>
      <c r="AW27" s="1301"/>
      <c r="AX27" s="1301"/>
      <c r="AY27" s="1301"/>
      <c r="AZ27" s="1301"/>
      <c r="BA27" s="1301"/>
      <c r="BB27" s="1301"/>
      <c r="BC27" s="1301"/>
      <c r="BF27" s="1323" t="str">
        <f t="shared" ref="BF27" si="3">IFERROR(VLOOKUP(E27,$BI$18:$BJ$27,2,FALSE),"-")</f>
        <v>-</v>
      </c>
      <c r="BI27" s="450" t="s">
        <v>477</v>
      </c>
      <c r="BJ27" s="450" t="s">
        <v>451</v>
      </c>
      <c r="BK27" s="473"/>
      <c r="BL27" s="473"/>
      <c r="BM27" s="473"/>
      <c r="BO27" s="473"/>
      <c r="BP27" s="477"/>
      <c r="BQ27" s="477"/>
      <c r="BR27" s="477"/>
      <c r="BS27" s="477"/>
      <c r="BT27" s="477"/>
      <c r="BU27" s="477"/>
      <c r="BV27" s="477"/>
      <c r="BW27" s="477"/>
      <c r="BX27" s="477"/>
      <c r="BY27" s="477"/>
      <c r="BZ27" s="478"/>
      <c r="CA27" s="478"/>
      <c r="CB27" s="478"/>
      <c r="CC27" s="478"/>
      <c r="CD27" s="478"/>
      <c r="CE27" s="478"/>
    </row>
    <row r="28" spans="3:83" ht="15" customHeight="1">
      <c r="C28" s="1302"/>
      <c r="D28" s="1302"/>
      <c r="E28" s="1303"/>
      <c r="F28" s="1303"/>
      <c r="G28" s="1303"/>
      <c r="H28" s="1303"/>
      <c r="I28" s="1303"/>
      <c r="J28" s="1303"/>
      <c r="K28" s="1303"/>
      <c r="L28" s="1303"/>
      <c r="M28" s="1304"/>
      <c r="N28" s="1304"/>
      <c r="O28" s="1304"/>
      <c r="P28" s="1304"/>
      <c r="Q28" s="1304"/>
      <c r="R28" s="1304"/>
      <c r="S28" s="1304"/>
      <c r="T28" s="1304"/>
      <c r="U28" s="1305"/>
      <c r="V28" s="1305"/>
      <c r="W28" s="1305"/>
      <c r="X28" s="1305"/>
      <c r="Y28" s="1305"/>
      <c r="Z28" s="1305"/>
      <c r="AA28" s="1302"/>
      <c r="AB28" s="1302"/>
      <c r="AC28" s="1302"/>
      <c r="AD28" s="1302"/>
      <c r="AE28" s="1302"/>
      <c r="AF28" s="1302"/>
      <c r="AG28" s="1302"/>
      <c r="AH28" s="1302"/>
      <c r="AI28" s="1309"/>
      <c r="AJ28" s="1310"/>
      <c r="AK28" s="1310"/>
      <c r="AL28" s="1310"/>
      <c r="AM28" s="1310"/>
      <c r="AN28" s="1310"/>
      <c r="AO28" s="1311"/>
      <c r="AP28" s="1301"/>
      <c r="AQ28" s="1301"/>
      <c r="AR28" s="1301"/>
      <c r="AS28" s="1301"/>
      <c r="AT28" s="1301"/>
      <c r="AU28" s="1301"/>
      <c r="AV28" s="1301"/>
      <c r="AW28" s="1301"/>
      <c r="AX28" s="1301"/>
      <c r="AY28" s="1301"/>
      <c r="AZ28" s="1301"/>
      <c r="BA28" s="1301"/>
      <c r="BB28" s="1301"/>
      <c r="BC28" s="1301"/>
      <c r="BF28" s="1323"/>
      <c r="BI28" s="450" t="s">
        <v>819</v>
      </c>
      <c r="BJ28" s="450" t="s">
        <v>451</v>
      </c>
      <c r="BK28" s="473"/>
      <c r="BL28" s="473"/>
      <c r="BM28" s="473"/>
      <c r="BO28" s="473"/>
      <c r="BP28" s="477"/>
      <c r="BQ28" s="477"/>
      <c r="BR28" s="477"/>
      <c r="BS28" s="477"/>
      <c r="BT28" s="477"/>
      <c r="BU28" s="477"/>
      <c r="BV28" s="477"/>
      <c r="BW28" s="477"/>
      <c r="BX28" s="477"/>
      <c r="BY28" s="477"/>
      <c r="BZ28" s="478"/>
      <c r="CA28" s="478"/>
      <c r="CB28" s="478"/>
      <c r="CC28" s="478"/>
      <c r="CD28" s="478"/>
      <c r="CE28" s="478"/>
    </row>
    <row r="29" spans="3:83" ht="15" customHeight="1">
      <c r="C29" s="1302"/>
      <c r="D29" s="1302"/>
      <c r="E29" s="1303" t="str">
        <f>IF($C29="","",
IF(ISERROR(VLOOKUP($C29,'様式第5-3.経費区分別内訳書'!$D$21:$EE$70,3,FALSE)),"※正しい経費番号を選択してください",
VLOOKUP($C29,'様式第5-3.経費区分別内訳書'!$D$21:$EE$70,3,FALSE)))</f>
        <v/>
      </c>
      <c r="F29" s="1303"/>
      <c r="G29" s="1303"/>
      <c r="H29" s="1303"/>
      <c r="I29" s="1303"/>
      <c r="J29" s="1303"/>
      <c r="K29" s="1303"/>
      <c r="L29" s="1303"/>
      <c r="M29" s="1304" t="str">
        <f>IF($C29="","",
IF(ISERROR(VLOOKUP($C29,'様式第5-3.経費区分別内訳書'!$D$21:$EE$70,35,FALSE)),"",
VLOOKUP($C29,'様式第5-3.経費区分別内訳書'!$D$21:$EE$70,35,FALSE)))</f>
        <v/>
      </c>
      <c r="N29" s="1304"/>
      <c r="O29" s="1304"/>
      <c r="P29" s="1304"/>
      <c r="Q29" s="1304"/>
      <c r="R29" s="1304"/>
      <c r="S29" s="1304"/>
      <c r="T29" s="1304"/>
      <c r="U29" s="1305" t="str">
        <f>IF($C29="","",
IF(ISERROR(VLOOKUP($C29,'様式第5-3.経費区分別内訳書'!$D$21:$EE$70,35,FALSE)),"",
VLOOKUP($C29,'様式第5-3.経費区分別内訳書'!$D$21:$EE$70,124,FALSE)))</f>
        <v/>
      </c>
      <c r="V29" s="1305"/>
      <c r="W29" s="1305"/>
      <c r="X29" s="1305"/>
      <c r="Y29" s="1305"/>
      <c r="Z29" s="1305"/>
      <c r="AA29" s="1302"/>
      <c r="AB29" s="1302"/>
      <c r="AC29" s="1302"/>
      <c r="AD29" s="1302"/>
      <c r="AE29" s="1302"/>
      <c r="AF29" s="1302"/>
      <c r="AG29" s="1302"/>
      <c r="AH29" s="1302"/>
      <c r="AI29" s="1306"/>
      <c r="AJ29" s="1307"/>
      <c r="AK29" s="1307"/>
      <c r="AL29" s="1307"/>
      <c r="AM29" s="1307"/>
      <c r="AN29" s="1307"/>
      <c r="AO29" s="1308"/>
      <c r="AP29" s="1301"/>
      <c r="AQ29" s="1301"/>
      <c r="AR29" s="1301"/>
      <c r="AS29" s="1301"/>
      <c r="AT29" s="1301"/>
      <c r="AU29" s="1301"/>
      <c r="AV29" s="1301"/>
      <c r="AW29" s="1301"/>
      <c r="AX29" s="1301"/>
      <c r="AY29" s="1301"/>
      <c r="AZ29" s="1301"/>
      <c r="BA29" s="1301"/>
      <c r="BB29" s="1301"/>
      <c r="BC29" s="1301"/>
      <c r="BF29" s="1323" t="str">
        <f t="shared" ref="BF29" si="4">IFERROR(VLOOKUP(E29,$BI$18:$BJ$27,2,FALSE),"-")</f>
        <v>-</v>
      </c>
      <c r="BI29" s="450" t="s">
        <v>847</v>
      </c>
      <c r="BJ29" s="450" t="s">
        <v>451</v>
      </c>
      <c r="BK29" s="473"/>
      <c r="BL29" s="473"/>
      <c r="BM29" s="473"/>
      <c r="BO29" s="473"/>
      <c r="BP29" s="477"/>
      <c r="BQ29" s="477"/>
      <c r="BR29" s="477"/>
      <c r="BS29" s="477"/>
      <c r="BT29" s="477"/>
      <c r="BU29" s="477"/>
      <c r="BV29" s="477"/>
      <c r="BW29" s="477"/>
      <c r="BX29" s="477"/>
      <c r="BY29" s="477"/>
      <c r="BZ29" s="478"/>
      <c r="CA29" s="478"/>
      <c r="CB29" s="478"/>
      <c r="CC29" s="478"/>
      <c r="CD29" s="478"/>
      <c r="CE29" s="478"/>
    </row>
    <row r="30" spans="3:83" ht="15" customHeight="1">
      <c r="C30" s="1302"/>
      <c r="D30" s="1302"/>
      <c r="E30" s="1303"/>
      <c r="F30" s="1303"/>
      <c r="G30" s="1303"/>
      <c r="H30" s="1303"/>
      <c r="I30" s="1303"/>
      <c r="J30" s="1303"/>
      <c r="K30" s="1303"/>
      <c r="L30" s="1303"/>
      <c r="M30" s="1304"/>
      <c r="N30" s="1304"/>
      <c r="O30" s="1304"/>
      <c r="P30" s="1304"/>
      <c r="Q30" s="1304"/>
      <c r="R30" s="1304"/>
      <c r="S30" s="1304"/>
      <c r="T30" s="1304"/>
      <c r="U30" s="1305"/>
      <c r="V30" s="1305"/>
      <c r="W30" s="1305"/>
      <c r="X30" s="1305"/>
      <c r="Y30" s="1305"/>
      <c r="Z30" s="1305"/>
      <c r="AA30" s="1302"/>
      <c r="AB30" s="1302"/>
      <c r="AC30" s="1302"/>
      <c r="AD30" s="1302"/>
      <c r="AE30" s="1302"/>
      <c r="AF30" s="1302"/>
      <c r="AG30" s="1302"/>
      <c r="AH30" s="1302"/>
      <c r="AI30" s="1309"/>
      <c r="AJ30" s="1310"/>
      <c r="AK30" s="1310"/>
      <c r="AL30" s="1310"/>
      <c r="AM30" s="1310"/>
      <c r="AN30" s="1310"/>
      <c r="AO30" s="1311"/>
      <c r="AP30" s="1301"/>
      <c r="AQ30" s="1301"/>
      <c r="AR30" s="1301"/>
      <c r="AS30" s="1301"/>
      <c r="AT30" s="1301"/>
      <c r="AU30" s="1301"/>
      <c r="AV30" s="1301"/>
      <c r="AW30" s="1301"/>
      <c r="AX30" s="1301"/>
      <c r="AY30" s="1301"/>
      <c r="AZ30" s="1301"/>
      <c r="BA30" s="1301"/>
      <c r="BB30" s="1301"/>
      <c r="BC30" s="1301"/>
      <c r="BF30" s="1323"/>
      <c r="BK30" s="473"/>
      <c r="BL30" s="473"/>
      <c r="BM30" s="473"/>
      <c r="BN30" s="473"/>
      <c r="BO30" s="473"/>
      <c r="BP30" s="477"/>
      <c r="BQ30" s="477"/>
      <c r="BR30" s="477"/>
      <c r="BS30" s="477"/>
      <c r="BT30" s="477"/>
      <c r="BU30" s="477"/>
      <c r="BV30" s="477"/>
      <c r="BW30" s="477"/>
      <c r="BX30" s="477"/>
      <c r="BY30" s="477"/>
      <c r="BZ30" s="478"/>
      <c r="CA30" s="478"/>
      <c r="CB30" s="478"/>
      <c r="CC30" s="478"/>
      <c r="CD30" s="478"/>
      <c r="CE30" s="478"/>
    </row>
    <row r="31" spans="3:83" ht="15" customHeight="1">
      <c r="C31" s="1302"/>
      <c r="D31" s="1302"/>
      <c r="E31" s="1303" t="str">
        <f>IF($C31="","",
IF(ISERROR(VLOOKUP($C31,'様式第5-3.経費区分別内訳書'!$D$21:$EE$70,3,FALSE)),"※正しい経費番号を選択してください",
VLOOKUP($C31,'様式第5-3.経費区分別内訳書'!$D$21:$EE$70,3,FALSE)))</f>
        <v/>
      </c>
      <c r="F31" s="1303"/>
      <c r="G31" s="1303"/>
      <c r="H31" s="1303"/>
      <c r="I31" s="1303"/>
      <c r="J31" s="1303"/>
      <c r="K31" s="1303"/>
      <c r="L31" s="1303"/>
      <c r="M31" s="1304" t="str">
        <f>IF($C31="","",
IF(ISERROR(VLOOKUP($C31,'様式第5-3.経費区分別内訳書'!$D$21:$EE$70,35,FALSE)),"",
VLOOKUP($C31,'様式第5-3.経費区分別内訳書'!$D$21:$EE$70,35,FALSE)))</f>
        <v/>
      </c>
      <c r="N31" s="1304"/>
      <c r="O31" s="1304"/>
      <c r="P31" s="1304"/>
      <c r="Q31" s="1304"/>
      <c r="R31" s="1304"/>
      <c r="S31" s="1304"/>
      <c r="T31" s="1304"/>
      <c r="U31" s="1305" t="str">
        <f>IF($C31="","",
IF(ISERROR(VLOOKUP($C31,'様式第5-3.経費区分別内訳書'!$D$21:$EE$70,35,FALSE)),"",
VLOOKUP($C31,'様式第5-3.経費区分別内訳書'!$D$21:$EE$70,124,FALSE)))</f>
        <v/>
      </c>
      <c r="V31" s="1305"/>
      <c r="W31" s="1305"/>
      <c r="X31" s="1305"/>
      <c r="Y31" s="1305"/>
      <c r="Z31" s="1305"/>
      <c r="AA31" s="1302"/>
      <c r="AB31" s="1302"/>
      <c r="AC31" s="1302"/>
      <c r="AD31" s="1302"/>
      <c r="AE31" s="1302"/>
      <c r="AF31" s="1302"/>
      <c r="AG31" s="1302"/>
      <c r="AH31" s="1302"/>
      <c r="AI31" s="1306"/>
      <c r="AJ31" s="1307"/>
      <c r="AK31" s="1307"/>
      <c r="AL31" s="1307"/>
      <c r="AM31" s="1307"/>
      <c r="AN31" s="1307"/>
      <c r="AO31" s="1308"/>
      <c r="AP31" s="1301"/>
      <c r="AQ31" s="1301"/>
      <c r="AR31" s="1301"/>
      <c r="AS31" s="1301"/>
      <c r="AT31" s="1301"/>
      <c r="AU31" s="1301"/>
      <c r="AV31" s="1301"/>
      <c r="AW31" s="1301"/>
      <c r="AX31" s="1301"/>
      <c r="AY31" s="1301"/>
      <c r="AZ31" s="1301"/>
      <c r="BA31" s="1301"/>
      <c r="BB31" s="1301"/>
      <c r="BC31" s="1301"/>
      <c r="BF31" s="1323" t="str">
        <f t="shared" ref="BF31" si="5">IFERROR(VLOOKUP(E31,$BI$18:$BJ$27,2,FALSE),"-")</f>
        <v>-</v>
      </c>
      <c r="BK31" s="473"/>
      <c r="BL31" s="473"/>
      <c r="BM31" s="473"/>
      <c r="BN31" s="473"/>
      <c r="BO31" s="473"/>
      <c r="BP31" s="477"/>
      <c r="BQ31" s="477"/>
      <c r="BR31" s="477"/>
      <c r="BS31" s="477"/>
      <c r="BT31" s="477"/>
      <c r="BU31" s="477"/>
      <c r="BV31" s="477"/>
      <c r="BW31" s="477"/>
      <c r="BX31" s="477"/>
      <c r="BY31" s="477"/>
      <c r="BZ31" s="478"/>
      <c r="CA31" s="478"/>
      <c r="CB31" s="478"/>
      <c r="CC31" s="478"/>
      <c r="CD31" s="478"/>
      <c r="CE31" s="478"/>
    </row>
    <row r="32" spans="3:83" ht="15" customHeight="1">
      <c r="C32" s="1302"/>
      <c r="D32" s="1302"/>
      <c r="E32" s="1303"/>
      <c r="F32" s="1303"/>
      <c r="G32" s="1303"/>
      <c r="H32" s="1303"/>
      <c r="I32" s="1303"/>
      <c r="J32" s="1303"/>
      <c r="K32" s="1303"/>
      <c r="L32" s="1303"/>
      <c r="M32" s="1304"/>
      <c r="N32" s="1304"/>
      <c r="O32" s="1304"/>
      <c r="P32" s="1304"/>
      <c r="Q32" s="1304"/>
      <c r="R32" s="1304"/>
      <c r="S32" s="1304"/>
      <c r="T32" s="1304"/>
      <c r="U32" s="1305"/>
      <c r="V32" s="1305"/>
      <c r="W32" s="1305"/>
      <c r="X32" s="1305"/>
      <c r="Y32" s="1305"/>
      <c r="Z32" s="1305"/>
      <c r="AA32" s="1302"/>
      <c r="AB32" s="1302"/>
      <c r="AC32" s="1302"/>
      <c r="AD32" s="1302"/>
      <c r="AE32" s="1302"/>
      <c r="AF32" s="1302"/>
      <c r="AG32" s="1302"/>
      <c r="AH32" s="1302"/>
      <c r="AI32" s="1309"/>
      <c r="AJ32" s="1310"/>
      <c r="AK32" s="1310"/>
      <c r="AL32" s="1310"/>
      <c r="AM32" s="1310"/>
      <c r="AN32" s="1310"/>
      <c r="AO32" s="1311"/>
      <c r="AP32" s="1301"/>
      <c r="AQ32" s="1301"/>
      <c r="AR32" s="1301"/>
      <c r="AS32" s="1301"/>
      <c r="AT32" s="1301"/>
      <c r="AU32" s="1301"/>
      <c r="AV32" s="1301"/>
      <c r="AW32" s="1301"/>
      <c r="AX32" s="1301"/>
      <c r="AY32" s="1301"/>
      <c r="AZ32" s="1301"/>
      <c r="BA32" s="1301"/>
      <c r="BB32" s="1301"/>
      <c r="BC32" s="1301"/>
      <c r="BF32" s="1323"/>
      <c r="BK32" s="473"/>
      <c r="BL32" s="473"/>
      <c r="BM32" s="473"/>
      <c r="BN32" s="473"/>
      <c r="BO32" s="473"/>
      <c r="BP32" s="477"/>
      <c r="BQ32" s="477"/>
      <c r="BR32" s="477"/>
      <c r="BS32" s="477"/>
      <c r="BT32" s="477"/>
      <c r="BU32" s="477"/>
      <c r="BV32" s="477"/>
      <c r="BW32" s="477"/>
      <c r="BX32" s="477"/>
      <c r="BY32" s="477"/>
      <c r="BZ32" s="478"/>
      <c r="CA32" s="478"/>
      <c r="CB32" s="478"/>
      <c r="CC32" s="478"/>
      <c r="CD32" s="478"/>
      <c r="CE32" s="478"/>
    </row>
    <row r="33" spans="3:83" ht="15" customHeight="1">
      <c r="C33" s="1302"/>
      <c r="D33" s="1302"/>
      <c r="E33" s="1303" t="str">
        <f>IF($C33="","",
IF(ISERROR(VLOOKUP($C33,'様式第5-3.経費区分別内訳書'!$D$21:$EE$70,3,FALSE)),"※正しい経費番号を選択してください",
VLOOKUP($C33,'様式第5-3.経費区分別内訳書'!$D$21:$EE$70,3,FALSE)))</f>
        <v/>
      </c>
      <c r="F33" s="1303"/>
      <c r="G33" s="1303"/>
      <c r="H33" s="1303"/>
      <c r="I33" s="1303"/>
      <c r="J33" s="1303"/>
      <c r="K33" s="1303"/>
      <c r="L33" s="1303"/>
      <c r="M33" s="1304" t="str">
        <f>IF($C33="","",
IF(ISERROR(VLOOKUP($C33,'様式第5-3.経費区分別内訳書'!$D$21:$EE$70,35,FALSE)),"",
VLOOKUP($C33,'様式第5-3.経費区分別内訳書'!$D$21:$EE$70,35,FALSE)))</f>
        <v/>
      </c>
      <c r="N33" s="1304"/>
      <c r="O33" s="1304"/>
      <c r="P33" s="1304"/>
      <c r="Q33" s="1304"/>
      <c r="R33" s="1304"/>
      <c r="S33" s="1304"/>
      <c r="T33" s="1304"/>
      <c r="U33" s="1305" t="str">
        <f>IF($C33="","",
IF(ISERROR(VLOOKUP($C33,'様式第5-3.経費区分別内訳書'!$D$21:$EE$70,35,FALSE)),"",
VLOOKUP($C33,'様式第5-3.経費区分別内訳書'!$D$21:$EE$70,124,FALSE)))</f>
        <v/>
      </c>
      <c r="V33" s="1305"/>
      <c r="W33" s="1305"/>
      <c r="X33" s="1305"/>
      <c r="Y33" s="1305"/>
      <c r="Z33" s="1305"/>
      <c r="AA33" s="1302"/>
      <c r="AB33" s="1302"/>
      <c r="AC33" s="1302"/>
      <c r="AD33" s="1302"/>
      <c r="AE33" s="1302"/>
      <c r="AF33" s="1302"/>
      <c r="AG33" s="1302"/>
      <c r="AH33" s="1302"/>
      <c r="AI33" s="1306"/>
      <c r="AJ33" s="1307"/>
      <c r="AK33" s="1307"/>
      <c r="AL33" s="1307"/>
      <c r="AM33" s="1307"/>
      <c r="AN33" s="1307"/>
      <c r="AO33" s="1308"/>
      <c r="AP33" s="1301"/>
      <c r="AQ33" s="1301"/>
      <c r="AR33" s="1301"/>
      <c r="AS33" s="1301"/>
      <c r="AT33" s="1301"/>
      <c r="AU33" s="1301"/>
      <c r="AV33" s="1301"/>
      <c r="AW33" s="1301"/>
      <c r="AX33" s="1301"/>
      <c r="AY33" s="1301"/>
      <c r="AZ33" s="1301"/>
      <c r="BA33" s="1301"/>
      <c r="BB33" s="1301"/>
      <c r="BC33" s="1301"/>
      <c r="BF33" s="1323" t="str">
        <f t="shared" ref="BF33" si="6">IFERROR(VLOOKUP(E33,$BI$18:$BJ$27,2,FALSE),"-")</f>
        <v>-</v>
      </c>
      <c r="BK33" s="473"/>
      <c r="BL33" s="473"/>
      <c r="BM33" s="473"/>
      <c r="BN33" s="473"/>
      <c r="BO33" s="473"/>
      <c r="BP33" s="477"/>
      <c r="BQ33" s="477"/>
      <c r="BR33" s="477"/>
      <c r="BS33" s="477"/>
      <c r="BT33" s="477"/>
      <c r="BU33" s="477"/>
      <c r="BV33" s="477"/>
      <c r="BW33" s="477"/>
      <c r="BX33" s="477"/>
      <c r="BY33" s="477"/>
      <c r="BZ33" s="478"/>
      <c r="CA33" s="478"/>
      <c r="CB33" s="478"/>
      <c r="CC33" s="478"/>
      <c r="CD33" s="478"/>
      <c r="CE33" s="478"/>
    </row>
    <row r="34" spans="3:83" ht="15" customHeight="1">
      <c r="C34" s="1302"/>
      <c r="D34" s="1302"/>
      <c r="E34" s="1303"/>
      <c r="F34" s="1303"/>
      <c r="G34" s="1303"/>
      <c r="H34" s="1303"/>
      <c r="I34" s="1303"/>
      <c r="J34" s="1303"/>
      <c r="K34" s="1303"/>
      <c r="L34" s="1303"/>
      <c r="M34" s="1304"/>
      <c r="N34" s="1304"/>
      <c r="O34" s="1304"/>
      <c r="P34" s="1304"/>
      <c r="Q34" s="1304"/>
      <c r="R34" s="1304"/>
      <c r="S34" s="1304"/>
      <c r="T34" s="1304"/>
      <c r="U34" s="1305"/>
      <c r="V34" s="1305"/>
      <c r="W34" s="1305"/>
      <c r="X34" s="1305"/>
      <c r="Y34" s="1305"/>
      <c r="Z34" s="1305"/>
      <c r="AA34" s="1302"/>
      <c r="AB34" s="1302"/>
      <c r="AC34" s="1302"/>
      <c r="AD34" s="1302"/>
      <c r="AE34" s="1302"/>
      <c r="AF34" s="1302"/>
      <c r="AG34" s="1302"/>
      <c r="AH34" s="1302"/>
      <c r="AI34" s="1309"/>
      <c r="AJ34" s="1310"/>
      <c r="AK34" s="1310"/>
      <c r="AL34" s="1310"/>
      <c r="AM34" s="1310"/>
      <c r="AN34" s="1310"/>
      <c r="AO34" s="1311"/>
      <c r="AP34" s="1301"/>
      <c r="AQ34" s="1301"/>
      <c r="AR34" s="1301"/>
      <c r="AS34" s="1301"/>
      <c r="AT34" s="1301"/>
      <c r="AU34" s="1301"/>
      <c r="AV34" s="1301"/>
      <c r="AW34" s="1301"/>
      <c r="AX34" s="1301"/>
      <c r="AY34" s="1301"/>
      <c r="AZ34" s="1301"/>
      <c r="BA34" s="1301"/>
      <c r="BB34" s="1301"/>
      <c r="BC34" s="1301"/>
      <c r="BF34" s="1323"/>
      <c r="BK34" s="473"/>
      <c r="BL34" s="473"/>
      <c r="BM34" s="473"/>
      <c r="BN34" s="473"/>
      <c r="BO34" s="473"/>
      <c r="BP34" s="477"/>
      <c r="BQ34" s="477"/>
      <c r="BR34" s="477"/>
      <c r="BS34" s="477"/>
      <c r="BT34" s="477"/>
      <c r="BU34" s="477"/>
      <c r="BV34" s="477"/>
      <c r="BW34" s="477"/>
      <c r="BX34" s="477"/>
      <c r="BY34" s="477"/>
      <c r="BZ34" s="478"/>
      <c r="CA34" s="478"/>
      <c r="CB34" s="478"/>
      <c r="CC34" s="478"/>
      <c r="CD34" s="478"/>
      <c r="CE34" s="478"/>
    </row>
    <row r="35" spans="3:83" ht="15" customHeight="1">
      <c r="C35" s="1302"/>
      <c r="D35" s="1302"/>
      <c r="E35" s="1303" t="str">
        <f>IF($C35="","",
IF(ISERROR(VLOOKUP($C35,'様式第5-3.経費区分別内訳書'!$D$21:$EE$70,3,FALSE)),"※正しい経費番号を選択してください",
VLOOKUP($C35,'様式第5-3.経費区分別内訳書'!$D$21:$EE$70,3,FALSE)))</f>
        <v/>
      </c>
      <c r="F35" s="1303"/>
      <c r="G35" s="1303"/>
      <c r="H35" s="1303"/>
      <c r="I35" s="1303"/>
      <c r="J35" s="1303"/>
      <c r="K35" s="1303"/>
      <c r="L35" s="1303"/>
      <c r="M35" s="1304" t="str">
        <f>IF($C35="","",
IF(ISERROR(VLOOKUP($C35,'様式第5-3.経費区分別内訳書'!$D$21:$EE$70,35,FALSE)),"",
VLOOKUP($C35,'様式第5-3.経費区分別内訳書'!$D$21:$EE$70,35,FALSE)))</f>
        <v/>
      </c>
      <c r="N35" s="1304"/>
      <c r="O35" s="1304"/>
      <c r="P35" s="1304"/>
      <c r="Q35" s="1304"/>
      <c r="R35" s="1304"/>
      <c r="S35" s="1304"/>
      <c r="T35" s="1304"/>
      <c r="U35" s="1305" t="str">
        <f>IF($C35="","",
IF(ISERROR(VLOOKUP($C35,'様式第5-3.経費区分別内訳書'!$D$21:$EE$70,35,FALSE)),"",
VLOOKUP($C35,'様式第5-3.経費区分別内訳書'!$D$21:$EE$70,124,FALSE)))</f>
        <v/>
      </c>
      <c r="V35" s="1305"/>
      <c r="W35" s="1305"/>
      <c r="X35" s="1305"/>
      <c r="Y35" s="1305"/>
      <c r="Z35" s="1305"/>
      <c r="AA35" s="1302"/>
      <c r="AB35" s="1302"/>
      <c r="AC35" s="1302"/>
      <c r="AD35" s="1302"/>
      <c r="AE35" s="1302"/>
      <c r="AF35" s="1302"/>
      <c r="AG35" s="1302"/>
      <c r="AH35" s="1302"/>
      <c r="AI35" s="1306"/>
      <c r="AJ35" s="1307"/>
      <c r="AK35" s="1307"/>
      <c r="AL35" s="1307"/>
      <c r="AM35" s="1307"/>
      <c r="AN35" s="1307"/>
      <c r="AO35" s="1308"/>
      <c r="AP35" s="1301"/>
      <c r="AQ35" s="1301"/>
      <c r="AR35" s="1301"/>
      <c r="AS35" s="1301"/>
      <c r="AT35" s="1301"/>
      <c r="AU35" s="1301"/>
      <c r="AV35" s="1301"/>
      <c r="AW35" s="1301"/>
      <c r="AX35" s="1301"/>
      <c r="AY35" s="1301"/>
      <c r="AZ35" s="1301"/>
      <c r="BA35" s="1301"/>
      <c r="BB35" s="1301"/>
      <c r="BC35" s="1301"/>
      <c r="BF35" s="1323" t="str">
        <f t="shared" ref="BF35" si="7">IFERROR(VLOOKUP(E35,$BI$18:$BJ$27,2,FALSE),"-")</f>
        <v>-</v>
      </c>
      <c r="BK35" s="473"/>
      <c r="BL35" s="473"/>
      <c r="BM35" s="473"/>
      <c r="BN35" s="473"/>
      <c r="BO35" s="473"/>
      <c r="BP35" s="477"/>
      <c r="BQ35" s="477"/>
      <c r="BR35" s="477"/>
      <c r="BS35" s="477"/>
      <c r="BT35" s="477"/>
      <c r="BU35" s="477"/>
      <c r="BV35" s="477"/>
      <c r="BW35" s="477"/>
      <c r="BX35" s="477"/>
      <c r="BY35" s="477"/>
      <c r="BZ35" s="478"/>
      <c r="CA35" s="478"/>
      <c r="CB35" s="478"/>
      <c r="CC35" s="478"/>
      <c r="CD35" s="478"/>
      <c r="CE35" s="478"/>
    </row>
    <row r="36" spans="3:83" ht="15" customHeight="1">
      <c r="C36" s="1302"/>
      <c r="D36" s="1302"/>
      <c r="E36" s="1303"/>
      <c r="F36" s="1303"/>
      <c r="G36" s="1303"/>
      <c r="H36" s="1303"/>
      <c r="I36" s="1303"/>
      <c r="J36" s="1303"/>
      <c r="K36" s="1303"/>
      <c r="L36" s="1303"/>
      <c r="M36" s="1304"/>
      <c r="N36" s="1304"/>
      <c r="O36" s="1304"/>
      <c r="P36" s="1304"/>
      <c r="Q36" s="1304"/>
      <c r="R36" s="1304"/>
      <c r="S36" s="1304"/>
      <c r="T36" s="1304"/>
      <c r="U36" s="1305"/>
      <c r="V36" s="1305"/>
      <c r="W36" s="1305"/>
      <c r="X36" s="1305"/>
      <c r="Y36" s="1305"/>
      <c r="Z36" s="1305"/>
      <c r="AA36" s="1302"/>
      <c r="AB36" s="1302"/>
      <c r="AC36" s="1302"/>
      <c r="AD36" s="1302"/>
      <c r="AE36" s="1302"/>
      <c r="AF36" s="1302"/>
      <c r="AG36" s="1302"/>
      <c r="AH36" s="1302"/>
      <c r="AI36" s="1309"/>
      <c r="AJ36" s="1310"/>
      <c r="AK36" s="1310"/>
      <c r="AL36" s="1310"/>
      <c r="AM36" s="1310"/>
      <c r="AN36" s="1310"/>
      <c r="AO36" s="1311"/>
      <c r="AP36" s="1301"/>
      <c r="AQ36" s="1301"/>
      <c r="AR36" s="1301"/>
      <c r="AS36" s="1301"/>
      <c r="AT36" s="1301"/>
      <c r="AU36" s="1301"/>
      <c r="AV36" s="1301"/>
      <c r="AW36" s="1301"/>
      <c r="AX36" s="1301"/>
      <c r="AY36" s="1301"/>
      <c r="AZ36" s="1301"/>
      <c r="BA36" s="1301"/>
      <c r="BB36" s="1301"/>
      <c r="BC36" s="1301"/>
      <c r="BF36" s="1323"/>
      <c r="BK36" s="473"/>
      <c r="BL36" s="473"/>
      <c r="BM36" s="473"/>
      <c r="BN36" s="473"/>
      <c r="BO36" s="473"/>
      <c r="BP36" s="477"/>
      <c r="BQ36" s="477"/>
      <c r="BR36" s="477"/>
      <c r="BS36" s="477"/>
      <c r="BT36" s="477"/>
      <c r="BU36" s="477"/>
      <c r="BV36" s="477"/>
      <c r="BW36" s="477"/>
      <c r="BX36" s="477"/>
      <c r="BY36" s="477"/>
      <c r="BZ36" s="478"/>
      <c r="CA36" s="478"/>
      <c r="CB36" s="478"/>
      <c r="CC36" s="478"/>
      <c r="CD36" s="478"/>
      <c r="CE36" s="478"/>
    </row>
    <row r="37" spans="3:83" ht="15" customHeight="1">
      <c r="C37" s="1302"/>
      <c r="D37" s="1302"/>
      <c r="E37" s="1303" t="str">
        <f>IF($C37="","",
IF(ISERROR(VLOOKUP($C37,'様式第5-3.経費区分別内訳書'!$D$21:$EE$70,3,FALSE)),"※正しい経費番号を選択してください",
VLOOKUP($C37,'様式第5-3.経費区分別内訳書'!$D$21:$EE$70,3,FALSE)))</f>
        <v/>
      </c>
      <c r="F37" s="1303"/>
      <c r="G37" s="1303"/>
      <c r="H37" s="1303"/>
      <c r="I37" s="1303"/>
      <c r="J37" s="1303"/>
      <c r="K37" s="1303"/>
      <c r="L37" s="1303"/>
      <c r="M37" s="1304" t="str">
        <f>IF($C37="","",
IF(ISERROR(VLOOKUP($C37,'様式第5-3.経費区分別内訳書'!$D$21:$EE$70,35,FALSE)),"",
VLOOKUP($C37,'様式第5-3.経費区分別内訳書'!$D$21:$EE$70,35,FALSE)))</f>
        <v/>
      </c>
      <c r="N37" s="1304"/>
      <c r="O37" s="1304"/>
      <c r="P37" s="1304"/>
      <c r="Q37" s="1304"/>
      <c r="R37" s="1304"/>
      <c r="S37" s="1304"/>
      <c r="T37" s="1304"/>
      <c r="U37" s="1305" t="str">
        <f>IF($C37="","",
IF(ISERROR(VLOOKUP($C37,'様式第5-3.経費区分別内訳書'!$D$21:$EE$70,35,FALSE)),"",
VLOOKUP($C37,'様式第5-3.経費区分別内訳書'!$D$21:$EE$70,124,FALSE)))</f>
        <v/>
      </c>
      <c r="V37" s="1305"/>
      <c r="W37" s="1305"/>
      <c r="X37" s="1305"/>
      <c r="Y37" s="1305"/>
      <c r="Z37" s="1305"/>
      <c r="AA37" s="1302"/>
      <c r="AB37" s="1302"/>
      <c r="AC37" s="1302"/>
      <c r="AD37" s="1302"/>
      <c r="AE37" s="1302"/>
      <c r="AF37" s="1302"/>
      <c r="AG37" s="1302"/>
      <c r="AH37" s="1302"/>
      <c r="AI37" s="1306"/>
      <c r="AJ37" s="1307"/>
      <c r="AK37" s="1307"/>
      <c r="AL37" s="1307"/>
      <c r="AM37" s="1307"/>
      <c r="AN37" s="1307"/>
      <c r="AO37" s="1308"/>
      <c r="AP37" s="1301"/>
      <c r="AQ37" s="1301"/>
      <c r="AR37" s="1301"/>
      <c r="AS37" s="1301"/>
      <c r="AT37" s="1301"/>
      <c r="AU37" s="1301"/>
      <c r="AV37" s="1301"/>
      <c r="AW37" s="1301"/>
      <c r="AX37" s="1301"/>
      <c r="AY37" s="1301"/>
      <c r="AZ37" s="1301"/>
      <c r="BA37" s="1301"/>
      <c r="BB37" s="1301"/>
      <c r="BC37" s="1301"/>
      <c r="BF37" s="1323" t="str">
        <f t="shared" ref="BF37" si="8">IFERROR(VLOOKUP(E37,$BI$18:$BJ$27,2,FALSE),"-")</f>
        <v>-</v>
      </c>
      <c r="BO37" s="473"/>
      <c r="BP37" s="477"/>
      <c r="BQ37" s="477"/>
      <c r="BR37" s="477"/>
      <c r="BS37" s="477"/>
      <c r="BT37" s="477"/>
      <c r="BU37" s="477"/>
      <c r="BV37" s="477"/>
      <c r="BW37" s="477"/>
      <c r="BX37" s="477"/>
      <c r="BY37" s="477"/>
      <c r="BZ37" s="478"/>
      <c r="CA37" s="478"/>
      <c r="CB37" s="478"/>
      <c r="CC37" s="478"/>
      <c r="CD37" s="478"/>
      <c r="CE37" s="478"/>
    </row>
    <row r="38" spans="3:83" ht="15" customHeight="1">
      <c r="C38" s="1302"/>
      <c r="D38" s="1302"/>
      <c r="E38" s="1303"/>
      <c r="F38" s="1303"/>
      <c r="G38" s="1303"/>
      <c r="H38" s="1303"/>
      <c r="I38" s="1303"/>
      <c r="J38" s="1303"/>
      <c r="K38" s="1303"/>
      <c r="L38" s="1303"/>
      <c r="M38" s="1304"/>
      <c r="N38" s="1304"/>
      <c r="O38" s="1304"/>
      <c r="P38" s="1304"/>
      <c r="Q38" s="1304"/>
      <c r="R38" s="1304"/>
      <c r="S38" s="1304"/>
      <c r="T38" s="1304"/>
      <c r="U38" s="1305"/>
      <c r="V38" s="1305"/>
      <c r="W38" s="1305"/>
      <c r="X38" s="1305"/>
      <c r="Y38" s="1305"/>
      <c r="Z38" s="1305"/>
      <c r="AA38" s="1302"/>
      <c r="AB38" s="1302"/>
      <c r="AC38" s="1302"/>
      <c r="AD38" s="1302"/>
      <c r="AE38" s="1302"/>
      <c r="AF38" s="1302"/>
      <c r="AG38" s="1302"/>
      <c r="AH38" s="1302"/>
      <c r="AI38" s="1309"/>
      <c r="AJ38" s="1310"/>
      <c r="AK38" s="1310"/>
      <c r="AL38" s="1310"/>
      <c r="AM38" s="1310"/>
      <c r="AN38" s="1310"/>
      <c r="AO38" s="1311"/>
      <c r="AP38" s="1301"/>
      <c r="AQ38" s="1301"/>
      <c r="AR38" s="1301"/>
      <c r="AS38" s="1301"/>
      <c r="AT38" s="1301"/>
      <c r="AU38" s="1301"/>
      <c r="AV38" s="1301"/>
      <c r="AW38" s="1301"/>
      <c r="AX38" s="1301"/>
      <c r="AY38" s="1301"/>
      <c r="AZ38" s="1301"/>
      <c r="BA38" s="1301"/>
      <c r="BB38" s="1301"/>
      <c r="BC38" s="1301"/>
      <c r="BF38" s="1323"/>
      <c r="BP38" s="477"/>
      <c r="BQ38" s="477"/>
      <c r="BR38" s="477"/>
      <c r="BS38" s="477"/>
      <c r="BT38" s="477"/>
      <c r="BU38" s="477"/>
      <c r="BV38" s="477"/>
      <c r="BW38" s="477"/>
      <c r="BX38" s="477"/>
      <c r="BY38" s="477"/>
      <c r="BZ38" s="478"/>
      <c r="CA38" s="478"/>
      <c r="CB38" s="478"/>
      <c r="CC38" s="478"/>
      <c r="CD38" s="478"/>
      <c r="CE38" s="478"/>
    </row>
    <row r="39" spans="3:83" ht="15" customHeight="1">
      <c r="C39" s="1302"/>
      <c r="D39" s="1302"/>
      <c r="E39" s="1303" t="str">
        <f>IF($C39="","",
IF(ISERROR(VLOOKUP($C39,'様式第5-3.経費区分別内訳書'!$D$21:$EE$70,3,FALSE)),"※正しい経費番号を選択してください",
VLOOKUP($C39,'様式第5-3.経費区分別内訳書'!$D$21:$EE$70,3,FALSE)))</f>
        <v/>
      </c>
      <c r="F39" s="1303"/>
      <c r="G39" s="1303"/>
      <c r="H39" s="1303"/>
      <c r="I39" s="1303"/>
      <c r="J39" s="1303"/>
      <c r="K39" s="1303"/>
      <c r="L39" s="1303"/>
      <c r="M39" s="1304" t="str">
        <f>IF($C39="","",
IF(ISERROR(VLOOKUP($C39,'様式第5-3.経費区分別内訳書'!$D$21:$EE$70,35,FALSE)),"",
VLOOKUP($C39,'様式第5-3.経費区分別内訳書'!$D$21:$EE$70,35,FALSE)))</f>
        <v/>
      </c>
      <c r="N39" s="1304"/>
      <c r="O39" s="1304"/>
      <c r="P39" s="1304"/>
      <c r="Q39" s="1304"/>
      <c r="R39" s="1304"/>
      <c r="S39" s="1304"/>
      <c r="T39" s="1304"/>
      <c r="U39" s="1305" t="str">
        <f>IF($C39="","",
IF(ISERROR(VLOOKUP($C39,'様式第5-3.経費区分別内訳書'!$D$21:$EE$70,35,FALSE)),"",
VLOOKUP($C39,'様式第5-3.経費区分別内訳書'!$D$21:$EE$70,124,FALSE)))</f>
        <v/>
      </c>
      <c r="V39" s="1305"/>
      <c r="W39" s="1305"/>
      <c r="X39" s="1305"/>
      <c r="Y39" s="1305"/>
      <c r="Z39" s="1305"/>
      <c r="AA39" s="1302"/>
      <c r="AB39" s="1302"/>
      <c r="AC39" s="1302"/>
      <c r="AD39" s="1302"/>
      <c r="AE39" s="1302"/>
      <c r="AF39" s="1302"/>
      <c r="AG39" s="1302"/>
      <c r="AH39" s="1302"/>
      <c r="AI39" s="1306"/>
      <c r="AJ39" s="1307"/>
      <c r="AK39" s="1307"/>
      <c r="AL39" s="1307"/>
      <c r="AM39" s="1307"/>
      <c r="AN39" s="1307"/>
      <c r="AO39" s="1308"/>
      <c r="AP39" s="1301"/>
      <c r="AQ39" s="1301"/>
      <c r="AR39" s="1301"/>
      <c r="AS39" s="1301"/>
      <c r="AT39" s="1301"/>
      <c r="AU39" s="1301"/>
      <c r="AV39" s="1301"/>
      <c r="AW39" s="1301"/>
      <c r="AX39" s="1301"/>
      <c r="AY39" s="1301"/>
      <c r="AZ39" s="1301"/>
      <c r="BA39" s="1301"/>
      <c r="BB39" s="1301"/>
      <c r="BC39" s="1301"/>
      <c r="BF39" s="1323" t="str">
        <f t="shared" ref="BF39" si="9">IFERROR(VLOOKUP(E39,$BI$18:$BJ$27,2,FALSE),"-")</f>
        <v>-</v>
      </c>
    </row>
    <row r="40" spans="3:83" ht="15" customHeight="1">
      <c r="C40" s="1302"/>
      <c r="D40" s="1302"/>
      <c r="E40" s="1303"/>
      <c r="F40" s="1303"/>
      <c r="G40" s="1303"/>
      <c r="H40" s="1303"/>
      <c r="I40" s="1303"/>
      <c r="J40" s="1303"/>
      <c r="K40" s="1303"/>
      <c r="L40" s="1303"/>
      <c r="M40" s="1304"/>
      <c r="N40" s="1304"/>
      <c r="O40" s="1304"/>
      <c r="P40" s="1304"/>
      <c r="Q40" s="1304"/>
      <c r="R40" s="1304"/>
      <c r="S40" s="1304"/>
      <c r="T40" s="1304"/>
      <c r="U40" s="1305"/>
      <c r="V40" s="1305"/>
      <c r="W40" s="1305"/>
      <c r="X40" s="1305"/>
      <c r="Y40" s="1305"/>
      <c r="Z40" s="1305"/>
      <c r="AA40" s="1302"/>
      <c r="AB40" s="1302"/>
      <c r="AC40" s="1302"/>
      <c r="AD40" s="1302"/>
      <c r="AE40" s="1302"/>
      <c r="AF40" s="1302"/>
      <c r="AG40" s="1302"/>
      <c r="AH40" s="1302"/>
      <c r="AI40" s="1309"/>
      <c r="AJ40" s="1310"/>
      <c r="AK40" s="1310"/>
      <c r="AL40" s="1310"/>
      <c r="AM40" s="1310"/>
      <c r="AN40" s="1310"/>
      <c r="AO40" s="1311"/>
      <c r="AP40" s="1301"/>
      <c r="AQ40" s="1301"/>
      <c r="AR40" s="1301"/>
      <c r="AS40" s="1301"/>
      <c r="AT40" s="1301"/>
      <c r="AU40" s="1301"/>
      <c r="AV40" s="1301"/>
      <c r="AW40" s="1301"/>
      <c r="AX40" s="1301"/>
      <c r="AY40" s="1301"/>
      <c r="AZ40" s="1301"/>
      <c r="BA40" s="1301"/>
      <c r="BB40" s="1301"/>
      <c r="BC40" s="1301"/>
      <c r="BF40" s="1323"/>
    </row>
    <row r="41" spans="3:83" ht="15" customHeight="1">
      <c r="C41" s="1302"/>
      <c r="D41" s="1302"/>
      <c r="E41" s="1303" t="str">
        <f>IF($C41="","",
IF(ISERROR(VLOOKUP($C41,'様式第5-3.経費区分別内訳書'!$D$21:$EE$70,3,FALSE)),"※正しい経費番号を選択してください",
VLOOKUP($C41,'様式第5-3.経費区分別内訳書'!$D$21:$EE$70,3,FALSE)))</f>
        <v/>
      </c>
      <c r="F41" s="1303"/>
      <c r="G41" s="1303"/>
      <c r="H41" s="1303"/>
      <c r="I41" s="1303"/>
      <c r="J41" s="1303"/>
      <c r="K41" s="1303"/>
      <c r="L41" s="1303"/>
      <c r="M41" s="1304" t="str">
        <f>IF($C41="","",
IF(ISERROR(VLOOKUP($C41,'様式第5-3.経費区分別内訳書'!$D$21:$EE$70,35,FALSE)),"",
VLOOKUP($C41,'様式第5-3.経費区分別内訳書'!$D$21:$EE$70,35,FALSE)))</f>
        <v/>
      </c>
      <c r="N41" s="1304"/>
      <c r="O41" s="1304"/>
      <c r="P41" s="1304"/>
      <c r="Q41" s="1304"/>
      <c r="R41" s="1304"/>
      <c r="S41" s="1304"/>
      <c r="T41" s="1304"/>
      <c r="U41" s="1305" t="str">
        <f>IF($C41="","",
IF(ISERROR(VLOOKUP($C41,'様式第5-3.経費区分別内訳書'!$D$21:$EE$70,35,FALSE)),"",
VLOOKUP($C41,'様式第5-3.経費区分別内訳書'!$D$21:$EE$70,124,FALSE)))</f>
        <v/>
      </c>
      <c r="V41" s="1305"/>
      <c r="W41" s="1305"/>
      <c r="X41" s="1305"/>
      <c r="Y41" s="1305"/>
      <c r="Z41" s="1305"/>
      <c r="AA41" s="1302"/>
      <c r="AB41" s="1302"/>
      <c r="AC41" s="1302"/>
      <c r="AD41" s="1302"/>
      <c r="AE41" s="1302"/>
      <c r="AF41" s="1302"/>
      <c r="AG41" s="1302"/>
      <c r="AH41" s="1302"/>
      <c r="AI41" s="1306"/>
      <c r="AJ41" s="1307"/>
      <c r="AK41" s="1307"/>
      <c r="AL41" s="1307"/>
      <c r="AM41" s="1307"/>
      <c r="AN41" s="1307"/>
      <c r="AO41" s="1308"/>
      <c r="AP41" s="1301"/>
      <c r="AQ41" s="1301"/>
      <c r="AR41" s="1301"/>
      <c r="AS41" s="1301"/>
      <c r="AT41" s="1301"/>
      <c r="AU41" s="1301"/>
      <c r="AV41" s="1301"/>
      <c r="AW41" s="1301"/>
      <c r="AX41" s="1301"/>
      <c r="AY41" s="1301"/>
      <c r="AZ41" s="1301"/>
      <c r="BA41" s="1301"/>
      <c r="BB41" s="1301"/>
      <c r="BC41" s="1301"/>
      <c r="BF41" s="1323" t="str">
        <f t="shared" ref="BF41" si="10">IFERROR(VLOOKUP(E41,$BI$18:$BJ$27,2,FALSE),"-")</f>
        <v>-</v>
      </c>
    </row>
    <row r="42" spans="3:83" ht="15" customHeight="1">
      <c r="C42" s="1302"/>
      <c r="D42" s="1302"/>
      <c r="E42" s="1303"/>
      <c r="F42" s="1303"/>
      <c r="G42" s="1303"/>
      <c r="H42" s="1303"/>
      <c r="I42" s="1303"/>
      <c r="J42" s="1303"/>
      <c r="K42" s="1303"/>
      <c r="L42" s="1303"/>
      <c r="M42" s="1304"/>
      <c r="N42" s="1304"/>
      <c r="O42" s="1304"/>
      <c r="P42" s="1304"/>
      <c r="Q42" s="1304"/>
      <c r="R42" s="1304"/>
      <c r="S42" s="1304"/>
      <c r="T42" s="1304"/>
      <c r="U42" s="1305"/>
      <c r="V42" s="1305"/>
      <c r="W42" s="1305"/>
      <c r="X42" s="1305"/>
      <c r="Y42" s="1305"/>
      <c r="Z42" s="1305"/>
      <c r="AA42" s="1302"/>
      <c r="AB42" s="1302"/>
      <c r="AC42" s="1302"/>
      <c r="AD42" s="1302"/>
      <c r="AE42" s="1302"/>
      <c r="AF42" s="1302"/>
      <c r="AG42" s="1302"/>
      <c r="AH42" s="1302"/>
      <c r="AI42" s="1309"/>
      <c r="AJ42" s="1310"/>
      <c r="AK42" s="1310"/>
      <c r="AL42" s="1310"/>
      <c r="AM42" s="1310"/>
      <c r="AN42" s="1310"/>
      <c r="AO42" s="1311"/>
      <c r="AP42" s="1301"/>
      <c r="AQ42" s="1301"/>
      <c r="AR42" s="1301"/>
      <c r="AS42" s="1301"/>
      <c r="AT42" s="1301"/>
      <c r="AU42" s="1301"/>
      <c r="AV42" s="1301"/>
      <c r="AW42" s="1301"/>
      <c r="AX42" s="1301"/>
      <c r="AY42" s="1301"/>
      <c r="AZ42" s="1301"/>
      <c r="BA42" s="1301"/>
      <c r="BB42" s="1301"/>
      <c r="BC42" s="1301"/>
      <c r="BF42" s="1323"/>
    </row>
    <row r="43" spans="3:83" ht="15" customHeight="1">
      <c r="C43" s="1302"/>
      <c r="D43" s="1302"/>
      <c r="E43" s="1303" t="str">
        <f>IF($C43="","",
IF(ISERROR(VLOOKUP($C43,'様式第5-3.経費区分別内訳書'!$D$21:$EE$70,3,FALSE)),"※正しい経費番号を選択してください",
VLOOKUP($C43,'様式第5-3.経費区分別内訳書'!$D$21:$EE$70,3,FALSE)))</f>
        <v/>
      </c>
      <c r="F43" s="1303"/>
      <c r="G43" s="1303"/>
      <c r="H43" s="1303"/>
      <c r="I43" s="1303"/>
      <c r="J43" s="1303"/>
      <c r="K43" s="1303"/>
      <c r="L43" s="1303"/>
      <c r="M43" s="1304" t="str">
        <f>IF($C43="","",
IF(ISERROR(VLOOKUP($C43,'様式第5-3.経費区分別内訳書'!$D$21:$EE$70,35,FALSE)),"",
VLOOKUP($C43,'様式第5-3.経費区分別内訳書'!$D$21:$EE$70,35,FALSE)))</f>
        <v/>
      </c>
      <c r="N43" s="1304"/>
      <c r="O43" s="1304"/>
      <c r="P43" s="1304"/>
      <c r="Q43" s="1304"/>
      <c r="R43" s="1304"/>
      <c r="S43" s="1304"/>
      <c r="T43" s="1304"/>
      <c r="U43" s="1305" t="str">
        <f>IF($C43="","",
IF(ISERROR(VLOOKUP($C43,'様式第5-3.経費区分別内訳書'!$D$21:$EE$70,35,FALSE)),"",
VLOOKUP($C43,'様式第5-3.経費区分別内訳書'!$D$21:$EE$70,124,FALSE)))</f>
        <v/>
      </c>
      <c r="V43" s="1305"/>
      <c r="W43" s="1305"/>
      <c r="X43" s="1305"/>
      <c r="Y43" s="1305"/>
      <c r="Z43" s="1305"/>
      <c r="AA43" s="1302"/>
      <c r="AB43" s="1302"/>
      <c r="AC43" s="1302"/>
      <c r="AD43" s="1302"/>
      <c r="AE43" s="1302"/>
      <c r="AF43" s="1302"/>
      <c r="AG43" s="1302"/>
      <c r="AH43" s="1302"/>
      <c r="AI43" s="1306"/>
      <c r="AJ43" s="1307"/>
      <c r="AK43" s="1307"/>
      <c r="AL43" s="1307"/>
      <c r="AM43" s="1307"/>
      <c r="AN43" s="1307"/>
      <c r="AO43" s="1308"/>
      <c r="AP43" s="1301"/>
      <c r="AQ43" s="1301"/>
      <c r="AR43" s="1301"/>
      <c r="AS43" s="1301"/>
      <c r="AT43" s="1301"/>
      <c r="AU43" s="1301"/>
      <c r="AV43" s="1301"/>
      <c r="AW43" s="1301"/>
      <c r="AX43" s="1301"/>
      <c r="AY43" s="1301"/>
      <c r="AZ43" s="1301"/>
      <c r="BA43" s="1301"/>
      <c r="BB43" s="1301"/>
      <c r="BC43" s="1301"/>
      <c r="BF43" s="1323" t="str">
        <f t="shared" ref="BF43" si="11">IFERROR(VLOOKUP(E43,$BI$18:$BJ$27,2,FALSE),"-")</f>
        <v>-</v>
      </c>
    </row>
    <row r="44" spans="3:83" ht="15" customHeight="1">
      <c r="C44" s="1302"/>
      <c r="D44" s="1302"/>
      <c r="E44" s="1303"/>
      <c r="F44" s="1303"/>
      <c r="G44" s="1303"/>
      <c r="H44" s="1303"/>
      <c r="I44" s="1303"/>
      <c r="J44" s="1303"/>
      <c r="K44" s="1303"/>
      <c r="L44" s="1303"/>
      <c r="M44" s="1304"/>
      <c r="N44" s="1304"/>
      <c r="O44" s="1304"/>
      <c r="P44" s="1304"/>
      <c r="Q44" s="1304"/>
      <c r="R44" s="1304"/>
      <c r="S44" s="1304"/>
      <c r="T44" s="1304"/>
      <c r="U44" s="1305"/>
      <c r="V44" s="1305"/>
      <c r="W44" s="1305"/>
      <c r="X44" s="1305"/>
      <c r="Y44" s="1305"/>
      <c r="Z44" s="1305"/>
      <c r="AA44" s="1302"/>
      <c r="AB44" s="1302"/>
      <c r="AC44" s="1302"/>
      <c r="AD44" s="1302"/>
      <c r="AE44" s="1302"/>
      <c r="AF44" s="1302"/>
      <c r="AG44" s="1302"/>
      <c r="AH44" s="1302"/>
      <c r="AI44" s="1309"/>
      <c r="AJ44" s="1310"/>
      <c r="AK44" s="1310"/>
      <c r="AL44" s="1310"/>
      <c r="AM44" s="1310"/>
      <c r="AN44" s="1310"/>
      <c r="AO44" s="1311"/>
      <c r="AP44" s="1301"/>
      <c r="AQ44" s="1301"/>
      <c r="AR44" s="1301"/>
      <c r="AS44" s="1301"/>
      <c r="AT44" s="1301"/>
      <c r="AU44" s="1301"/>
      <c r="AV44" s="1301"/>
      <c r="AW44" s="1301"/>
      <c r="AX44" s="1301"/>
      <c r="AY44" s="1301"/>
      <c r="AZ44" s="1301"/>
      <c r="BA44" s="1301"/>
      <c r="BB44" s="1301"/>
      <c r="BC44" s="1301"/>
      <c r="BF44" s="1323"/>
    </row>
    <row r="45" spans="3:83" ht="15" customHeight="1">
      <c r="C45" s="1302"/>
      <c r="D45" s="1302"/>
      <c r="E45" s="1303" t="str">
        <f>IF($C45="","",
IF(ISERROR(VLOOKUP($C45,'様式第5-3.経費区分別内訳書'!$D$21:$EE$70,3,FALSE)),"※正しい経費番号を選択してください",
VLOOKUP($C45,'様式第5-3.経費区分別内訳書'!$D$21:$EE$70,3,FALSE)))</f>
        <v/>
      </c>
      <c r="F45" s="1303"/>
      <c r="G45" s="1303"/>
      <c r="H45" s="1303"/>
      <c r="I45" s="1303"/>
      <c r="J45" s="1303"/>
      <c r="K45" s="1303"/>
      <c r="L45" s="1303"/>
      <c r="M45" s="1304" t="str">
        <f>IF($C45="","",
IF(ISERROR(VLOOKUP($C45,'様式第5-3.経費区分別内訳書'!$D$21:$EE$70,35,FALSE)),"",
VLOOKUP($C45,'様式第5-3.経費区分別内訳書'!$D$21:$EE$70,35,FALSE)))</f>
        <v/>
      </c>
      <c r="N45" s="1304"/>
      <c r="O45" s="1304"/>
      <c r="P45" s="1304"/>
      <c r="Q45" s="1304"/>
      <c r="R45" s="1304"/>
      <c r="S45" s="1304"/>
      <c r="T45" s="1304"/>
      <c r="U45" s="1305" t="str">
        <f>IF($C45="","",
IF(ISERROR(VLOOKUP($C45,'様式第5-3.経費区分別内訳書'!$D$21:$EE$70,35,FALSE)),"",
VLOOKUP($C45,'様式第5-3.経費区分別内訳書'!$D$21:$EE$70,124,FALSE)))</f>
        <v/>
      </c>
      <c r="V45" s="1305"/>
      <c r="W45" s="1305"/>
      <c r="X45" s="1305"/>
      <c r="Y45" s="1305"/>
      <c r="Z45" s="1305"/>
      <c r="AA45" s="1302"/>
      <c r="AB45" s="1302"/>
      <c r="AC45" s="1302"/>
      <c r="AD45" s="1302"/>
      <c r="AE45" s="1302"/>
      <c r="AF45" s="1302"/>
      <c r="AG45" s="1302"/>
      <c r="AH45" s="1302"/>
      <c r="AI45" s="1306"/>
      <c r="AJ45" s="1307"/>
      <c r="AK45" s="1307"/>
      <c r="AL45" s="1307"/>
      <c r="AM45" s="1307"/>
      <c r="AN45" s="1307"/>
      <c r="AO45" s="1308"/>
      <c r="AP45" s="1301"/>
      <c r="AQ45" s="1301"/>
      <c r="AR45" s="1301"/>
      <c r="AS45" s="1301"/>
      <c r="AT45" s="1301"/>
      <c r="AU45" s="1301"/>
      <c r="AV45" s="1301"/>
      <c r="AW45" s="1301"/>
      <c r="AX45" s="1301"/>
      <c r="AY45" s="1301"/>
      <c r="AZ45" s="1301"/>
      <c r="BA45" s="1301"/>
      <c r="BB45" s="1301"/>
      <c r="BC45" s="1301"/>
      <c r="BF45" s="1323" t="str">
        <f t="shared" ref="BF45" si="12">IFERROR(VLOOKUP(E45,$BI$18:$BJ$27,2,FALSE),"-")</f>
        <v>-</v>
      </c>
    </row>
    <row r="46" spans="3:83" ht="15" customHeight="1">
      <c r="C46" s="1302"/>
      <c r="D46" s="1302"/>
      <c r="E46" s="1303"/>
      <c r="F46" s="1303"/>
      <c r="G46" s="1303"/>
      <c r="H46" s="1303"/>
      <c r="I46" s="1303"/>
      <c r="J46" s="1303"/>
      <c r="K46" s="1303"/>
      <c r="L46" s="1303"/>
      <c r="M46" s="1304"/>
      <c r="N46" s="1304"/>
      <c r="O46" s="1304"/>
      <c r="P46" s="1304"/>
      <c r="Q46" s="1304"/>
      <c r="R46" s="1304"/>
      <c r="S46" s="1304"/>
      <c r="T46" s="1304"/>
      <c r="U46" s="1305"/>
      <c r="V46" s="1305"/>
      <c r="W46" s="1305"/>
      <c r="X46" s="1305"/>
      <c r="Y46" s="1305"/>
      <c r="Z46" s="1305"/>
      <c r="AA46" s="1302"/>
      <c r="AB46" s="1302"/>
      <c r="AC46" s="1302"/>
      <c r="AD46" s="1302"/>
      <c r="AE46" s="1302"/>
      <c r="AF46" s="1302"/>
      <c r="AG46" s="1302"/>
      <c r="AH46" s="1302"/>
      <c r="AI46" s="1309"/>
      <c r="AJ46" s="1310"/>
      <c r="AK46" s="1310"/>
      <c r="AL46" s="1310"/>
      <c r="AM46" s="1310"/>
      <c r="AN46" s="1310"/>
      <c r="AO46" s="1311"/>
      <c r="AP46" s="1301"/>
      <c r="AQ46" s="1301"/>
      <c r="AR46" s="1301"/>
      <c r="AS46" s="1301"/>
      <c r="AT46" s="1301"/>
      <c r="AU46" s="1301"/>
      <c r="AV46" s="1301"/>
      <c r="AW46" s="1301"/>
      <c r="AX46" s="1301"/>
      <c r="AY46" s="1301"/>
      <c r="AZ46" s="1301"/>
      <c r="BA46" s="1301"/>
      <c r="BB46" s="1301"/>
      <c r="BC46" s="1301"/>
      <c r="BF46" s="1323"/>
    </row>
    <row r="47" spans="3:83" ht="15" customHeight="1">
      <c r="C47" s="1302"/>
      <c r="D47" s="1302"/>
      <c r="E47" s="1303" t="str">
        <f>IF($C47="","",
IF(ISERROR(VLOOKUP($C47,'様式第5-3.経費区分別内訳書'!$D$21:$EE$70,3,FALSE)),"※正しい経費番号を選択してください",
VLOOKUP($C47,'様式第5-3.経費区分別内訳書'!$D$21:$EE$70,3,FALSE)))</f>
        <v/>
      </c>
      <c r="F47" s="1303"/>
      <c r="G47" s="1303"/>
      <c r="H47" s="1303"/>
      <c r="I47" s="1303"/>
      <c r="J47" s="1303"/>
      <c r="K47" s="1303"/>
      <c r="L47" s="1303"/>
      <c r="M47" s="1304" t="str">
        <f>IF($C47="","",
IF(ISERROR(VLOOKUP($C47,'様式第5-3.経費区分別内訳書'!$D$21:$EE$70,35,FALSE)),"",
VLOOKUP($C47,'様式第5-3.経費区分別内訳書'!$D$21:$EE$70,35,FALSE)))</f>
        <v/>
      </c>
      <c r="N47" s="1304"/>
      <c r="O47" s="1304"/>
      <c r="P47" s="1304"/>
      <c r="Q47" s="1304"/>
      <c r="R47" s="1304"/>
      <c r="S47" s="1304"/>
      <c r="T47" s="1304"/>
      <c r="U47" s="1305" t="str">
        <f>IF($C47="","",
IF(ISERROR(VLOOKUP($C47,'様式第5-3.経費区分別内訳書'!$D$21:$EE$70,35,FALSE)),"",
VLOOKUP($C47,'様式第5-3.経費区分別内訳書'!$D$21:$EE$70,124,FALSE)))</f>
        <v/>
      </c>
      <c r="V47" s="1305"/>
      <c r="W47" s="1305"/>
      <c r="X47" s="1305"/>
      <c r="Y47" s="1305"/>
      <c r="Z47" s="1305"/>
      <c r="AA47" s="1302"/>
      <c r="AB47" s="1302"/>
      <c r="AC47" s="1302"/>
      <c r="AD47" s="1302"/>
      <c r="AE47" s="1302"/>
      <c r="AF47" s="1302"/>
      <c r="AG47" s="1302"/>
      <c r="AH47" s="1302"/>
      <c r="AI47" s="1306"/>
      <c r="AJ47" s="1307"/>
      <c r="AK47" s="1307"/>
      <c r="AL47" s="1307"/>
      <c r="AM47" s="1307"/>
      <c r="AN47" s="1307"/>
      <c r="AO47" s="1308"/>
      <c r="AP47" s="1301"/>
      <c r="AQ47" s="1301"/>
      <c r="AR47" s="1301"/>
      <c r="AS47" s="1301"/>
      <c r="AT47" s="1301"/>
      <c r="AU47" s="1301"/>
      <c r="AV47" s="1301"/>
      <c r="AW47" s="1301"/>
      <c r="AX47" s="1301"/>
      <c r="AY47" s="1301"/>
      <c r="AZ47" s="1301"/>
      <c r="BA47" s="1301"/>
      <c r="BB47" s="1301"/>
      <c r="BC47" s="1301"/>
      <c r="BF47" s="1323" t="str">
        <f t="shared" ref="BF47" si="13">IFERROR(VLOOKUP(E47,$BI$18:$BJ$27,2,FALSE),"-")</f>
        <v>-</v>
      </c>
    </row>
    <row r="48" spans="3:83" ht="15" customHeight="1">
      <c r="C48" s="1302"/>
      <c r="D48" s="1302"/>
      <c r="E48" s="1303"/>
      <c r="F48" s="1303"/>
      <c r="G48" s="1303"/>
      <c r="H48" s="1303"/>
      <c r="I48" s="1303"/>
      <c r="J48" s="1303"/>
      <c r="K48" s="1303"/>
      <c r="L48" s="1303"/>
      <c r="M48" s="1304"/>
      <c r="N48" s="1304"/>
      <c r="O48" s="1304"/>
      <c r="P48" s="1304"/>
      <c r="Q48" s="1304"/>
      <c r="R48" s="1304"/>
      <c r="S48" s="1304"/>
      <c r="T48" s="1304"/>
      <c r="U48" s="1305"/>
      <c r="V48" s="1305"/>
      <c r="W48" s="1305"/>
      <c r="X48" s="1305"/>
      <c r="Y48" s="1305"/>
      <c r="Z48" s="1305"/>
      <c r="AA48" s="1302"/>
      <c r="AB48" s="1302"/>
      <c r="AC48" s="1302"/>
      <c r="AD48" s="1302"/>
      <c r="AE48" s="1302"/>
      <c r="AF48" s="1302"/>
      <c r="AG48" s="1302"/>
      <c r="AH48" s="1302"/>
      <c r="AI48" s="1309"/>
      <c r="AJ48" s="1310"/>
      <c r="AK48" s="1310"/>
      <c r="AL48" s="1310"/>
      <c r="AM48" s="1310"/>
      <c r="AN48" s="1310"/>
      <c r="AO48" s="1311"/>
      <c r="AP48" s="1301"/>
      <c r="AQ48" s="1301"/>
      <c r="AR48" s="1301"/>
      <c r="AS48" s="1301"/>
      <c r="AT48" s="1301"/>
      <c r="AU48" s="1301"/>
      <c r="AV48" s="1301"/>
      <c r="AW48" s="1301"/>
      <c r="AX48" s="1301"/>
      <c r="AY48" s="1301"/>
      <c r="AZ48" s="1301"/>
      <c r="BA48" s="1301"/>
      <c r="BB48" s="1301"/>
      <c r="BC48" s="1301"/>
      <c r="BF48" s="1323"/>
    </row>
    <row r="49" spans="3:58" ht="15" customHeight="1">
      <c r="C49" s="1302"/>
      <c r="D49" s="1302"/>
      <c r="E49" s="1303" t="str">
        <f>IF($C49="","",
IF(ISERROR(VLOOKUP($C49,'様式第5-3.経費区分別内訳書'!$D$21:$EE$70,3,FALSE)),"※正しい経費番号を選択してください",
VLOOKUP($C49,'様式第5-3.経費区分別内訳書'!$D$21:$EE$70,3,FALSE)))</f>
        <v/>
      </c>
      <c r="F49" s="1303"/>
      <c r="G49" s="1303"/>
      <c r="H49" s="1303"/>
      <c r="I49" s="1303"/>
      <c r="J49" s="1303"/>
      <c r="K49" s="1303"/>
      <c r="L49" s="1303"/>
      <c r="M49" s="1304" t="str">
        <f>IF($C49="","",
IF(ISERROR(VLOOKUP($C49,'様式第5-3.経費区分別内訳書'!$D$21:$EE$70,35,FALSE)),"",
VLOOKUP($C49,'様式第5-3.経費区分別内訳書'!$D$21:$EE$70,35,FALSE)))</f>
        <v/>
      </c>
      <c r="N49" s="1304"/>
      <c r="O49" s="1304"/>
      <c r="P49" s="1304"/>
      <c r="Q49" s="1304"/>
      <c r="R49" s="1304"/>
      <c r="S49" s="1304"/>
      <c r="T49" s="1304"/>
      <c r="U49" s="1305" t="str">
        <f>IF($C49="","",
IF(ISERROR(VLOOKUP($C49,'様式第5-3.経費区分別内訳書'!$D$21:$EE$70,35,FALSE)),"",
VLOOKUP($C49,'様式第5-3.経費区分別内訳書'!$D$21:$EE$70,124,FALSE)))</f>
        <v/>
      </c>
      <c r="V49" s="1305"/>
      <c r="W49" s="1305"/>
      <c r="X49" s="1305"/>
      <c r="Y49" s="1305"/>
      <c r="Z49" s="1305"/>
      <c r="AA49" s="1302"/>
      <c r="AB49" s="1302"/>
      <c r="AC49" s="1302"/>
      <c r="AD49" s="1302"/>
      <c r="AE49" s="1302"/>
      <c r="AF49" s="1302"/>
      <c r="AG49" s="1302"/>
      <c r="AH49" s="1302"/>
      <c r="AI49" s="1306"/>
      <c r="AJ49" s="1307"/>
      <c r="AK49" s="1307"/>
      <c r="AL49" s="1307"/>
      <c r="AM49" s="1307"/>
      <c r="AN49" s="1307"/>
      <c r="AO49" s="1308"/>
      <c r="AP49" s="1301"/>
      <c r="AQ49" s="1301"/>
      <c r="AR49" s="1301"/>
      <c r="AS49" s="1301"/>
      <c r="AT49" s="1301"/>
      <c r="AU49" s="1301"/>
      <c r="AV49" s="1301"/>
      <c r="AW49" s="1301"/>
      <c r="AX49" s="1301"/>
      <c r="AY49" s="1301"/>
      <c r="AZ49" s="1301"/>
      <c r="BA49" s="1301"/>
      <c r="BB49" s="1301"/>
      <c r="BC49" s="1301"/>
      <c r="BF49" s="1323" t="str">
        <f t="shared" ref="BF49" si="14">IFERROR(VLOOKUP(E49,$BI$18:$BJ$27,2,FALSE),"-")</f>
        <v>-</v>
      </c>
    </row>
    <row r="50" spans="3:58" ht="15" customHeight="1">
      <c r="C50" s="1302"/>
      <c r="D50" s="1302"/>
      <c r="E50" s="1303"/>
      <c r="F50" s="1303"/>
      <c r="G50" s="1303"/>
      <c r="H50" s="1303"/>
      <c r="I50" s="1303"/>
      <c r="J50" s="1303"/>
      <c r="K50" s="1303"/>
      <c r="L50" s="1303"/>
      <c r="M50" s="1304"/>
      <c r="N50" s="1304"/>
      <c r="O50" s="1304"/>
      <c r="P50" s="1304"/>
      <c r="Q50" s="1304"/>
      <c r="R50" s="1304"/>
      <c r="S50" s="1304"/>
      <c r="T50" s="1304"/>
      <c r="U50" s="1305"/>
      <c r="V50" s="1305"/>
      <c r="W50" s="1305"/>
      <c r="X50" s="1305"/>
      <c r="Y50" s="1305"/>
      <c r="Z50" s="1305"/>
      <c r="AA50" s="1302"/>
      <c r="AB50" s="1302"/>
      <c r="AC50" s="1302"/>
      <c r="AD50" s="1302"/>
      <c r="AE50" s="1302"/>
      <c r="AF50" s="1302"/>
      <c r="AG50" s="1302"/>
      <c r="AH50" s="1302"/>
      <c r="AI50" s="1309"/>
      <c r="AJ50" s="1310"/>
      <c r="AK50" s="1310"/>
      <c r="AL50" s="1310"/>
      <c r="AM50" s="1310"/>
      <c r="AN50" s="1310"/>
      <c r="AO50" s="1311"/>
      <c r="AP50" s="1301"/>
      <c r="AQ50" s="1301"/>
      <c r="AR50" s="1301"/>
      <c r="AS50" s="1301"/>
      <c r="AT50" s="1301"/>
      <c r="AU50" s="1301"/>
      <c r="AV50" s="1301"/>
      <c r="AW50" s="1301"/>
      <c r="AX50" s="1301"/>
      <c r="AY50" s="1301"/>
      <c r="AZ50" s="1301"/>
      <c r="BA50" s="1301"/>
      <c r="BB50" s="1301"/>
      <c r="BC50" s="1301"/>
      <c r="BF50" s="1323"/>
    </row>
    <row r="51" spans="3:58" ht="15" customHeight="1">
      <c r="C51" s="1302"/>
      <c r="D51" s="1302"/>
      <c r="E51" s="1303" t="str">
        <f>IF($C51="","",
IF(ISERROR(VLOOKUP($C51,'様式第5-3.経費区分別内訳書'!$D$21:$EE$70,3,FALSE)),"※正しい経費番号を選択してください",
VLOOKUP($C51,'様式第5-3.経費区分別内訳書'!$D$21:$EE$70,3,FALSE)))</f>
        <v/>
      </c>
      <c r="F51" s="1303"/>
      <c r="G51" s="1303"/>
      <c r="H51" s="1303"/>
      <c r="I51" s="1303"/>
      <c r="J51" s="1303"/>
      <c r="K51" s="1303"/>
      <c r="L51" s="1303"/>
      <c r="M51" s="1304" t="str">
        <f>IF($C51="","",
IF(ISERROR(VLOOKUP($C51,'様式第5-3.経費区分別内訳書'!$D$21:$EE$70,35,FALSE)),"",
VLOOKUP($C51,'様式第5-3.経費区分別内訳書'!$D$21:$EE$70,35,FALSE)))</f>
        <v/>
      </c>
      <c r="N51" s="1304"/>
      <c r="O51" s="1304"/>
      <c r="P51" s="1304"/>
      <c r="Q51" s="1304"/>
      <c r="R51" s="1304"/>
      <c r="S51" s="1304"/>
      <c r="T51" s="1304"/>
      <c r="U51" s="1305" t="str">
        <f>IF($C51="","",
IF(ISERROR(VLOOKUP($C51,'様式第5-3.経費区分別内訳書'!$D$21:$EE$70,35,FALSE)),"",
VLOOKUP($C51,'様式第5-3.経費区分別内訳書'!$D$21:$EE$70,124,FALSE)))</f>
        <v/>
      </c>
      <c r="V51" s="1305"/>
      <c r="W51" s="1305"/>
      <c r="X51" s="1305"/>
      <c r="Y51" s="1305"/>
      <c r="Z51" s="1305"/>
      <c r="AA51" s="1302"/>
      <c r="AB51" s="1302"/>
      <c r="AC51" s="1302"/>
      <c r="AD51" s="1302"/>
      <c r="AE51" s="1302"/>
      <c r="AF51" s="1302"/>
      <c r="AG51" s="1302"/>
      <c r="AH51" s="1302"/>
      <c r="AI51" s="1306"/>
      <c r="AJ51" s="1307"/>
      <c r="AK51" s="1307"/>
      <c r="AL51" s="1307"/>
      <c r="AM51" s="1307"/>
      <c r="AN51" s="1307"/>
      <c r="AO51" s="1308"/>
      <c r="AP51" s="1301"/>
      <c r="AQ51" s="1301"/>
      <c r="AR51" s="1301"/>
      <c r="AS51" s="1301"/>
      <c r="AT51" s="1301"/>
      <c r="AU51" s="1301"/>
      <c r="AV51" s="1301"/>
      <c r="AW51" s="1301"/>
      <c r="AX51" s="1301"/>
      <c r="AY51" s="1301"/>
      <c r="AZ51" s="1301"/>
      <c r="BA51" s="1301"/>
      <c r="BB51" s="1301"/>
      <c r="BC51" s="1301"/>
      <c r="BF51" s="1323" t="str">
        <f t="shared" ref="BF51" si="15">IFERROR(VLOOKUP(E51,$BI$18:$BJ$27,2,FALSE),"-")</f>
        <v>-</v>
      </c>
    </row>
    <row r="52" spans="3:58" ht="15" customHeight="1">
      <c r="C52" s="1302"/>
      <c r="D52" s="1302"/>
      <c r="E52" s="1303"/>
      <c r="F52" s="1303"/>
      <c r="G52" s="1303"/>
      <c r="H52" s="1303"/>
      <c r="I52" s="1303"/>
      <c r="J52" s="1303"/>
      <c r="K52" s="1303"/>
      <c r="L52" s="1303"/>
      <c r="M52" s="1304"/>
      <c r="N52" s="1304"/>
      <c r="O52" s="1304"/>
      <c r="P52" s="1304"/>
      <c r="Q52" s="1304"/>
      <c r="R52" s="1304"/>
      <c r="S52" s="1304"/>
      <c r="T52" s="1304"/>
      <c r="U52" s="1305"/>
      <c r="V52" s="1305"/>
      <c r="W52" s="1305"/>
      <c r="X52" s="1305"/>
      <c r="Y52" s="1305"/>
      <c r="Z52" s="1305"/>
      <c r="AA52" s="1302"/>
      <c r="AB52" s="1302"/>
      <c r="AC52" s="1302"/>
      <c r="AD52" s="1302"/>
      <c r="AE52" s="1302"/>
      <c r="AF52" s="1302"/>
      <c r="AG52" s="1302"/>
      <c r="AH52" s="1302"/>
      <c r="AI52" s="1309"/>
      <c r="AJ52" s="1310"/>
      <c r="AK52" s="1310"/>
      <c r="AL52" s="1310"/>
      <c r="AM52" s="1310"/>
      <c r="AN52" s="1310"/>
      <c r="AO52" s="1311"/>
      <c r="AP52" s="1301"/>
      <c r="AQ52" s="1301"/>
      <c r="AR52" s="1301"/>
      <c r="AS52" s="1301"/>
      <c r="AT52" s="1301"/>
      <c r="AU52" s="1301"/>
      <c r="AV52" s="1301"/>
      <c r="AW52" s="1301"/>
      <c r="AX52" s="1301"/>
      <c r="AY52" s="1301"/>
      <c r="AZ52" s="1301"/>
      <c r="BA52" s="1301"/>
      <c r="BB52" s="1301"/>
      <c r="BC52" s="1301"/>
      <c r="BF52" s="1323"/>
    </row>
    <row r="53" spans="3:58" ht="15" customHeight="1">
      <c r="C53" s="1302"/>
      <c r="D53" s="1302"/>
      <c r="E53" s="1303" t="str">
        <f>IF($C53="","",
IF(ISERROR(VLOOKUP($C53,'様式第5-3.経費区分別内訳書'!$D$21:$EE$70,3,FALSE)),"※正しい経費番号を選択してください",
VLOOKUP($C53,'様式第5-3.経費区分別内訳書'!$D$21:$EE$70,3,FALSE)))</f>
        <v/>
      </c>
      <c r="F53" s="1303"/>
      <c r="G53" s="1303"/>
      <c r="H53" s="1303"/>
      <c r="I53" s="1303"/>
      <c r="J53" s="1303"/>
      <c r="K53" s="1303"/>
      <c r="L53" s="1303"/>
      <c r="M53" s="1304" t="str">
        <f>IF($C53="","",
IF(ISERROR(VLOOKUP($C53,'様式第5-3.経費区分別内訳書'!$D$21:$EE$70,35,FALSE)),"",
VLOOKUP($C53,'様式第5-3.経費区分別内訳書'!$D$21:$EE$70,35,FALSE)))</f>
        <v/>
      </c>
      <c r="N53" s="1304"/>
      <c r="O53" s="1304"/>
      <c r="P53" s="1304"/>
      <c r="Q53" s="1304"/>
      <c r="R53" s="1304"/>
      <c r="S53" s="1304"/>
      <c r="T53" s="1304"/>
      <c r="U53" s="1305" t="str">
        <f>IF($C53="","",
IF(ISERROR(VLOOKUP($C53,'様式第5-3.経費区分別内訳書'!$D$21:$EE$70,35,FALSE)),"",
VLOOKUP($C53,'様式第5-3.経費区分別内訳書'!$D$21:$EE$70,124,FALSE)))</f>
        <v/>
      </c>
      <c r="V53" s="1305"/>
      <c r="W53" s="1305"/>
      <c r="X53" s="1305"/>
      <c r="Y53" s="1305"/>
      <c r="Z53" s="1305"/>
      <c r="AA53" s="1302"/>
      <c r="AB53" s="1302"/>
      <c r="AC53" s="1302"/>
      <c r="AD53" s="1302"/>
      <c r="AE53" s="1302"/>
      <c r="AF53" s="1302"/>
      <c r="AG53" s="1302"/>
      <c r="AH53" s="1302"/>
      <c r="AI53" s="1306"/>
      <c r="AJ53" s="1307"/>
      <c r="AK53" s="1307"/>
      <c r="AL53" s="1307"/>
      <c r="AM53" s="1307"/>
      <c r="AN53" s="1307"/>
      <c r="AO53" s="1308"/>
      <c r="AP53" s="1301"/>
      <c r="AQ53" s="1301"/>
      <c r="AR53" s="1301"/>
      <c r="AS53" s="1301"/>
      <c r="AT53" s="1301"/>
      <c r="AU53" s="1301"/>
      <c r="AV53" s="1301"/>
      <c r="AW53" s="1301"/>
      <c r="AX53" s="1301"/>
      <c r="AY53" s="1301"/>
      <c r="AZ53" s="1301"/>
      <c r="BA53" s="1301"/>
      <c r="BB53" s="1301"/>
      <c r="BC53" s="1301"/>
      <c r="BF53" s="1323" t="str">
        <f t="shared" ref="BF53" si="16">IFERROR(VLOOKUP(E53,$BI$18:$BJ$27,2,FALSE),"-")</f>
        <v>-</v>
      </c>
    </row>
    <row r="54" spans="3:58" ht="15" customHeight="1">
      <c r="C54" s="1302"/>
      <c r="D54" s="1302"/>
      <c r="E54" s="1303"/>
      <c r="F54" s="1303"/>
      <c r="G54" s="1303"/>
      <c r="H54" s="1303"/>
      <c r="I54" s="1303"/>
      <c r="J54" s="1303"/>
      <c r="K54" s="1303"/>
      <c r="L54" s="1303"/>
      <c r="M54" s="1304"/>
      <c r="N54" s="1304"/>
      <c r="O54" s="1304"/>
      <c r="P54" s="1304"/>
      <c r="Q54" s="1304"/>
      <c r="R54" s="1304"/>
      <c r="S54" s="1304"/>
      <c r="T54" s="1304"/>
      <c r="U54" s="1305"/>
      <c r="V54" s="1305"/>
      <c r="W54" s="1305"/>
      <c r="X54" s="1305"/>
      <c r="Y54" s="1305"/>
      <c r="Z54" s="1305"/>
      <c r="AA54" s="1302"/>
      <c r="AB54" s="1302"/>
      <c r="AC54" s="1302"/>
      <c r="AD54" s="1302"/>
      <c r="AE54" s="1302"/>
      <c r="AF54" s="1302"/>
      <c r="AG54" s="1302"/>
      <c r="AH54" s="1302"/>
      <c r="AI54" s="1309"/>
      <c r="AJ54" s="1310"/>
      <c r="AK54" s="1310"/>
      <c r="AL54" s="1310"/>
      <c r="AM54" s="1310"/>
      <c r="AN54" s="1310"/>
      <c r="AO54" s="1311"/>
      <c r="AP54" s="1301"/>
      <c r="AQ54" s="1301"/>
      <c r="AR54" s="1301"/>
      <c r="AS54" s="1301"/>
      <c r="AT54" s="1301"/>
      <c r="AU54" s="1301"/>
      <c r="AV54" s="1301"/>
      <c r="AW54" s="1301"/>
      <c r="AX54" s="1301"/>
      <c r="AY54" s="1301"/>
      <c r="AZ54" s="1301"/>
      <c r="BA54" s="1301"/>
      <c r="BB54" s="1301"/>
      <c r="BC54" s="1301"/>
      <c r="BF54" s="1323"/>
    </row>
    <row r="55" spans="3:58" ht="15" customHeight="1">
      <c r="C55" s="1302"/>
      <c r="D55" s="1302"/>
      <c r="E55" s="1303" t="str">
        <f>IF($C55="","",
IF(ISERROR(VLOOKUP($C55,'様式第5-3.経費区分別内訳書'!$D$21:$EE$70,3,FALSE)),"※正しい経費番号を選択してください",
VLOOKUP($C55,'様式第5-3.経費区分別内訳書'!$D$21:$EE$70,3,FALSE)))</f>
        <v/>
      </c>
      <c r="F55" s="1303"/>
      <c r="G55" s="1303"/>
      <c r="H55" s="1303"/>
      <c r="I55" s="1303"/>
      <c r="J55" s="1303"/>
      <c r="K55" s="1303"/>
      <c r="L55" s="1303"/>
      <c r="M55" s="1304" t="str">
        <f>IF($C55="","",
IF(ISERROR(VLOOKUP($C55,'様式第5-3.経費区分別内訳書'!$D$21:$EE$70,35,FALSE)),"",
VLOOKUP($C55,'様式第5-3.経費区分別内訳書'!$D$21:$EE$70,35,FALSE)))</f>
        <v/>
      </c>
      <c r="N55" s="1304"/>
      <c r="O55" s="1304"/>
      <c r="P55" s="1304"/>
      <c r="Q55" s="1304"/>
      <c r="R55" s="1304"/>
      <c r="S55" s="1304"/>
      <c r="T55" s="1304"/>
      <c r="U55" s="1305" t="str">
        <f>IF($C55="","",
IF(ISERROR(VLOOKUP($C55,'様式第5-3.経費区分別内訳書'!$D$21:$EE$70,35,FALSE)),"",
VLOOKUP($C55,'様式第5-3.経費区分別内訳書'!$D$21:$EE$70,124,FALSE)))</f>
        <v/>
      </c>
      <c r="V55" s="1305"/>
      <c r="W55" s="1305"/>
      <c r="X55" s="1305"/>
      <c r="Y55" s="1305"/>
      <c r="Z55" s="1305"/>
      <c r="AA55" s="1302"/>
      <c r="AB55" s="1302"/>
      <c r="AC55" s="1302"/>
      <c r="AD55" s="1302"/>
      <c r="AE55" s="1302"/>
      <c r="AF55" s="1302"/>
      <c r="AG55" s="1302"/>
      <c r="AH55" s="1302"/>
      <c r="AI55" s="1306"/>
      <c r="AJ55" s="1307"/>
      <c r="AK55" s="1307"/>
      <c r="AL55" s="1307"/>
      <c r="AM55" s="1307"/>
      <c r="AN55" s="1307"/>
      <c r="AO55" s="1308"/>
      <c r="AP55" s="1301"/>
      <c r="AQ55" s="1301"/>
      <c r="AR55" s="1301"/>
      <c r="AS55" s="1301"/>
      <c r="AT55" s="1301"/>
      <c r="AU55" s="1301"/>
      <c r="AV55" s="1301"/>
      <c r="AW55" s="1301"/>
      <c r="AX55" s="1301"/>
      <c r="AY55" s="1301"/>
      <c r="AZ55" s="1301"/>
      <c r="BA55" s="1301"/>
      <c r="BB55" s="1301"/>
      <c r="BC55" s="1301"/>
      <c r="BF55" s="1323" t="str">
        <f t="shared" ref="BF55" si="17">IFERROR(VLOOKUP(E55,$BI$18:$BJ$27,2,FALSE),"-")</f>
        <v>-</v>
      </c>
    </row>
    <row r="56" spans="3:58" ht="15" customHeight="1">
      <c r="C56" s="1302"/>
      <c r="D56" s="1302"/>
      <c r="E56" s="1303"/>
      <c r="F56" s="1303"/>
      <c r="G56" s="1303"/>
      <c r="H56" s="1303"/>
      <c r="I56" s="1303"/>
      <c r="J56" s="1303"/>
      <c r="K56" s="1303"/>
      <c r="L56" s="1303"/>
      <c r="M56" s="1304"/>
      <c r="N56" s="1304"/>
      <c r="O56" s="1304"/>
      <c r="P56" s="1304"/>
      <c r="Q56" s="1304"/>
      <c r="R56" s="1304"/>
      <c r="S56" s="1304"/>
      <c r="T56" s="1304"/>
      <c r="U56" s="1305"/>
      <c r="V56" s="1305"/>
      <c r="W56" s="1305"/>
      <c r="X56" s="1305"/>
      <c r="Y56" s="1305"/>
      <c r="Z56" s="1305"/>
      <c r="AA56" s="1302"/>
      <c r="AB56" s="1302"/>
      <c r="AC56" s="1302"/>
      <c r="AD56" s="1302"/>
      <c r="AE56" s="1302"/>
      <c r="AF56" s="1302"/>
      <c r="AG56" s="1302"/>
      <c r="AH56" s="1302"/>
      <c r="AI56" s="1309"/>
      <c r="AJ56" s="1310"/>
      <c r="AK56" s="1310"/>
      <c r="AL56" s="1310"/>
      <c r="AM56" s="1310"/>
      <c r="AN56" s="1310"/>
      <c r="AO56" s="1311"/>
      <c r="AP56" s="1301"/>
      <c r="AQ56" s="1301"/>
      <c r="AR56" s="1301"/>
      <c r="AS56" s="1301"/>
      <c r="AT56" s="1301"/>
      <c r="AU56" s="1301"/>
      <c r="AV56" s="1301"/>
      <c r="AW56" s="1301"/>
      <c r="AX56" s="1301"/>
      <c r="AY56" s="1301"/>
      <c r="AZ56" s="1301"/>
      <c r="BA56" s="1301"/>
      <c r="BB56" s="1301"/>
      <c r="BC56" s="1301"/>
      <c r="BF56" s="1323"/>
    </row>
    <row r="57" spans="3:58" ht="19.7" customHeight="1">
      <c r="C57" s="1289" t="s">
        <v>110</v>
      </c>
      <c r="D57" s="1289"/>
      <c r="E57" s="1289"/>
      <c r="F57" s="1289"/>
      <c r="G57" s="1289"/>
      <c r="H57" s="1289"/>
      <c r="I57" s="1289"/>
      <c r="J57" s="1289"/>
      <c r="K57" s="1289"/>
      <c r="L57" s="1289"/>
      <c r="M57" s="1289"/>
      <c r="N57" s="1289"/>
      <c r="O57" s="1289"/>
      <c r="P57" s="1289"/>
      <c r="Q57" s="1289"/>
      <c r="R57" s="1289"/>
      <c r="S57" s="1289"/>
      <c r="T57" s="1289"/>
      <c r="U57" s="1289"/>
      <c r="V57" s="1289"/>
      <c r="W57" s="1289"/>
      <c r="X57" s="1289"/>
      <c r="Y57" s="1289"/>
      <c r="Z57" s="1289"/>
      <c r="AA57" s="1289"/>
      <c r="AB57" s="1289"/>
      <c r="AC57" s="1289"/>
      <c r="AD57" s="1289"/>
      <c r="AE57" s="1289"/>
      <c r="AF57" s="1289"/>
      <c r="AG57" s="1289"/>
      <c r="AH57" s="1289"/>
      <c r="AI57" s="1289"/>
      <c r="AJ57" s="1289"/>
      <c r="AK57" s="1289"/>
      <c r="AL57" s="1289"/>
      <c r="AM57" s="1289"/>
      <c r="AN57" s="1289"/>
      <c r="AO57" s="1289"/>
      <c r="AP57" s="1289"/>
      <c r="AQ57" s="1289"/>
      <c r="AR57" s="1289"/>
      <c r="AS57" s="1289"/>
      <c r="AT57" s="1289"/>
      <c r="AU57" s="1289"/>
      <c r="AV57" s="1289"/>
      <c r="AW57" s="1289"/>
      <c r="AX57" s="1289"/>
      <c r="AY57" s="1289"/>
      <c r="AZ57" s="1289"/>
      <c r="BA57" s="1289"/>
      <c r="BB57" s="1289"/>
      <c r="BC57" s="1289"/>
    </row>
    <row r="58" spans="3:58" ht="19.7" customHeight="1">
      <c r="C58" s="1273"/>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c r="AM58" s="1273"/>
      <c r="AN58" s="1273"/>
      <c r="AO58" s="1273"/>
      <c r="AP58" s="1273"/>
      <c r="AQ58" s="1273"/>
      <c r="AR58" s="1273"/>
      <c r="AS58" s="1273"/>
      <c r="AT58" s="1273"/>
      <c r="AU58" s="1273"/>
      <c r="AV58" s="1273"/>
      <c r="AW58" s="1273"/>
      <c r="AX58" s="1273"/>
      <c r="AY58" s="1273"/>
      <c r="AZ58" s="1273"/>
      <c r="BA58" s="1273"/>
      <c r="BB58" s="1273"/>
      <c r="BC58" s="1273"/>
    </row>
    <row r="61" spans="3:58" ht="15" customHeight="1">
      <c r="C61" s="479" t="s">
        <v>111</v>
      </c>
    </row>
    <row r="62" spans="3:58" ht="15" customHeight="1">
      <c r="C62" s="434" t="s">
        <v>112</v>
      </c>
    </row>
    <row r="63" spans="3:58" ht="15" customHeight="1">
      <c r="C63" s="1003" t="s">
        <v>113</v>
      </c>
      <c r="D63" s="1003"/>
      <c r="E63" s="1003"/>
      <c r="F63" s="1003"/>
      <c r="G63" s="1003"/>
      <c r="H63" s="1003"/>
      <c r="I63" s="1003"/>
      <c r="J63" s="1003"/>
      <c r="K63" s="1003"/>
      <c r="L63" s="1003"/>
      <c r="M63" s="1003"/>
      <c r="N63" s="1003"/>
      <c r="O63" s="1003"/>
      <c r="P63" s="1003"/>
      <c r="Q63" s="1003"/>
      <c r="R63" s="1003"/>
      <c r="S63" s="1003"/>
      <c r="T63" s="1003"/>
      <c r="U63" s="1003"/>
      <c r="V63" s="1003"/>
      <c r="W63" s="1003"/>
      <c r="X63" s="1003"/>
      <c r="Y63" s="1003"/>
      <c r="Z63" s="1003"/>
      <c r="AA63" s="1003" t="s">
        <v>114</v>
      </c>
      <c r="AB63" s="1003"/>
      <c r="AC63" s="1003"/>
      <c r="AD63" s="1003"/>
      <c r="AE63" s="1003"/>
      <c r="AF63" s="1003"/>
      <c r="AG63" s="1003"/>
      <c r="AH63" s="1003" t="s">
        <v>115</v>
      </c>
      <c r="AI63" s="1003"/>
      <c r="AJ63" s="1003"/>
      <c r="AK63" s="1003"/>
      <c r="AL63" s="1003"/>
      <c r="AM63" s="1003"/>
      <c r="AN63" s="1003"/>
    </row>
    <row r="64" spans="3:58" ht="15" customHeight="1">
      <c r="C64" s="1003"/>
      <c r="D64" s="1003"/>
      <c r="E64" s="1003"/>
      <c r="F64" s="1003"/>
      <c r="G64" s="1003"/>
      <c r="H64" s="1003"/>
      <c r="I64" s="1003"/>
      <c r="J64" s="1003"/>
      <c r="K64" s="1003"/>
      <c r="L64" s="1003"/>
      <c r="M64" s="1003"/>
      <c r="N64" s="1003"/>
      <c r="O64" s="1003"/>
      <c r="P64" s="1003"/>
      <c r="Q64" s="1003"/>
      <c r="R64" s="1003"/>
      <c r="S64" s="1003"/>
      <c r="T64" s="1003"/>
      <c r="U64" s="1003"/>
      <c r="V64" s="1003"/>
      <c r="W64" s="1003"/>
      <c r="X64" s="1003"/>
      <c r="Y64" s="1003"/>
      <c r="Z64" s="1003"/>
      <c r="AA64" s="1003"/>
      <c r="AB64" s="1003"/>
      <c r="AC64" s="1003"/>
      <c r="AD64" s="1003"/>
      <c r="AE64" s="1003"/>
      <c r="AF64" s="1003"/>
      <c r="AG64" s="1003"/>
      <c r="AH64" s="1003"/>
      <c r="AI64" s="1003"/>
      <c r="AJ64" s="1003"/>
      <c r="AK64" s="1003"/>
      <c r="AL64" s="1003"/>
      <c r="AM64" s="1003"/>
      <c r="AN64" s="1003"/>
    </row>
    <row r="65" spans="3:89" ht="17.100000000000001" customHeight="1">
      <c r="C65" s="1280" t="s">
        <v>116</v>
      </c>
      <c r="D65" s="1280"/>
      <c r="E65" s="1280"/>
      <c r="F65" s="1280"/>
      <c r="G65" s="1280"/>
      <c r="H65" s="1280"/>
      <c r="I65" s="1280"/>
      <c r="J65" s="1280"/>
      <c r="K65" s="1280"/>
      <c r="L65" s="1280"/>
      <c r="M65" s="1280"/>
      <c r="N65" s="1280"/>
      <c r="O65" s="1280"/>
      <c r="P65" s="1280"/>
      <c r="Q65" s="1280"/>
      <c r="R65" s="1280"/>
      <c r="S65" s="1280"/>
      <c r="T65" s="1280"/>
      <c r="U65" s="1280"/>
      <c r="V65" s="1280"/>
      <c r="W65" s="1280"/>
      <c r="X65" s="1280"/>
      <c r="Y65" s="1280"/>
      <c r="Z65" s="1280"/>
      <c r="AA65" s="1089" t="s">
        <v>117</v>
      </c>
      <c r="AB65" s="1089"/>
      <c r="AC65" s="1089"/>
      <c r="AD65" s="1089"/>
      <c r="AE65" s="1089"/>
      <c r="AF65" s="1089"/>
      <c r="AG65" s="1089"/>
      <c r="AH65" s="1089" t="s">
        <v>118</v>
      </c>
      <c r="AI65" s="1089"/>
      <c r="AJ65" s="1089"/>
      <c r="AK65" s="1089"/>
      <c r="AL65" s="1089"/>
      <c r="AM65" s="1089"/>
      <c r="AN65" s="1089"/>
    </row>
    <row r="66" spans="3:89" ht="17.100000000000001" customHeight="1">
      <c r="C66" s="1280"/>
      <c r="D66" s="1280"/>
      <c r="E66" s="1280"/>
      <c r="F66" s="1280"/>
      <c r="G66" s="1280"/>
      <c r="H66" s="1280"/>
      <c r="I66" s="1280"/>
      <c r="J66" s="1280"/>
      <c r="K66" s="1280"/>
      <c r="L66" s="1280"/>
      <c r="M66" s="1280"/>
      <c r="N66" s="1280"/>
      <c r="O66" s="1280"/>
      <c r="P66" s="1280"/>
      <c r="Q66" s="1280"/>
      <c r="R66" s="1280"/>
      <c r="S66" s="1280"/>
      <c r="T66" s="1280"/>
      <c r="U66" s="1280"/>
      <c r="V66" s="1280"/>
      <c r="W66" s="1280"/>
      <c r="X66" s="1280"/>
      <c r="Y66" s="1280"/>
      <c r="Z66" s="1280"/>
      <c r="AA66" s="1089"/>
      <c r="AB66" s="1089"/>
      <c r="AC66" s="1089"/>
      <c r="AD66" s="1089"/>
      <c r="AE66" s="1089"/>
      <c r="AF66" s="1089"/>
      <c r="AG66" s="1089"/>
      <c r="AH66" s="1089"/>
      <c r="AI66" s="1089"/>
      <c r="AJ66" s="1089"/>
      <c r="AK66" s="1089"/>
      <c r="AL66" s="1089"/>
      <c r="AM66" s="1089"/>
      <c r="AN66" s="1089"/>
    </row>
    <row r="67" spans="3:89" ht="17.100000000000001" customHeight="1">
      <c r="C67" s="1280" t="s">
        <v>119</v>
      </c>
      <c r="D67" s="1280"/>
      <c r="E67" s="1280"/>
      <c r="F67" s="1280"/>
      <c r="G67" s="1280"/>
      <c r="H67" s="1280"/>
      <c r="I67" s="1280"/>
      <c r="J67" s="1280"/>
      <c r="K67" s="1280"/>
      <c r="L67" s="1280"/>
      <c r="M67" s="1280"/>
      <c r="N67" s="1280"/>
      <c r="O67" s="1280"/>
      <c r="P67" s="1280"/>
      <c r="Q67" s="1280"/>
      <c r="R67" s="1280"/>
      <c r="S67" s="1280"/>
      <c r="T67" s="1280"/>
      <c r="U67" s="1280"/>
      <c r="V67" s="1280"/>
      <c r="W67" s="1280"/>
      <c r="X67" s="1280"/>
      <c r="Y67" s="1280"/>
      <c r="Z67" s="1280"/>
      <c r="AA67" s="1089" t="s">
        <v>117</v>
      </c>
      <c r="AB67" s="1089"/>
      <c r="AC67" s="1089"/>
      <c r="AD67" s="1089"/>
      <c r="AE67" s="1089"/>
      <c r="AF67" s="1089"/>
      <c r="AG67" s="1089"/>
      <c r="AH67" s="1089" t="s">
        <v>118</v>
      </c>
      <c r="AI67" s="1089"/>
      <c r="AJ67" s="1089"/>
      <c r="AK67" s="1089"/>
      <c r="AL67" s="1089"/>
      <c r="AM67" s="1089"/>
      <c r="AN67" s="1089"/>
    </row>
    <row r="68" spans="3:89" ht="17.100000000000001" customHeight="1">
      <c r="C68" s="1280"/>
      <c r="D68" s="1280"/>
      <c r="E68" s="1280"/>
      <c r="F68" s="1280"/>
      <c r="G68" s="1280"/>
      <c r="H68" s="1280"/>
      <c r="I68" s="1280"/>
      <c r="J68" s="1280"/>
      <c r="K68" s="1280"/>
      <c r="L68" s="1280"/>
      <c r="M68" s="1280"/>
      <c r="N68" s="1280"/>
      <c r="O68" s="1280"/>
      <c r="P68" s="1280"/>
      <c r="Q68" s="1280"/>
      <c r="R68" s="1280"/>
      <c r="S68" s="1280"/>
      <c r="T68" s="1280"/>
      <c r="U68" s="1280"/>
      <c r="V68" s="1280"/>
      <c r="W68" s="1280"/>
      <c r="X68" s="1280"/>
      <c r="Y68" s="1280"/>
      <c r="Z68" s="1280"/>
      <c r="AA68" s="1089"/>
      <c r="AB68" s="1089"/>
      <c r="AC68" s="1089"/>
      <c r="AD68" s="1089"/>
      <c r="AE68" s="1089"/>
      <c r="AF68" s="1089"/>
      <c r="AG68" s="1089"/>
      <c r="AH68" s="1089"/>
      <c r="AI68" s="1089"/>
      <c r="AJ68" s="1089"/>
      <c r="AK68" s="1089"/>
      <c r="AL68" s="1089"/>
      <c r="AM68" s="1089"/>
      <c r="AN68" s="1089"/>
    </row>
    <row r="69" spans="3:89" ht="17.100000000000001" customHeight="1">
      <c r="C69" s="1280" t="s">
        <v>120</v>
      </c>
      <c r="D69" s="1280"/>
      <c r="E69" s="1280"/>
      <c r="F69" s="1280"/>
      <c r="G69" s="1280"/>
      <c r="H69" s="1280"/>
      <c r="I69" s="1280"/>
      <c r="J69" s="1280"/>
      <c r="K69" s="1280"/>
      <c r="L69" s="1280"/>
      <c r="M69" s="1280"/>
      <c r="N69" s="1280"/>
      <c r="O69" s="1280"/>
      <c r="P69" s="1280"/>
      <c r="Q69" s="1280"/>
      <c r="R69" s="1280"/>
      <c r="S69" s="1280"/>
      <c r="T69" s="1280"/>
      <c r="U69" s="1280"/>
      <c r="V69" s="1280"/>
      <c r="W69" s="1280"/>
      <c r="X69" s="1280"/>
      <c r="Y69" s="1280"/>
      <c r="Z69" s="1280"/>
      <c r="AA69" s="1089" t="s">
        <v>121</v>
      </c>
      <c r="AB69" s="1089"/>
      <c r="AC69" s="1089"/>
      <c r="AD69" s="1089"/>
      <c r="AE69" s="1089"/>
      <c r="AF69" s="1089"/>
      <c r="AG69" s="1089"/>
      <c r="AH69" s="1089" t="s">
        <v>122</v>
      </c>
      <c r="AI69" s="1089"/>
      <c r="AJ69" s="1089"/>
      <c r="AK69" s="1089"/>
      <c r="AL69" s="1089"/>
      <c r="AM69" s="1089"/>
      <c r="AN69" s="1089"/>
    </row>
    <row r="70" spans="3:89" ht="17.100000000000001" customHeight="1">
      <c r="C70" s="1280"/>
      <c r="D70" s="1280"/>
      <c r="E70" s="1280"/>
      <c r="F70" s="1280"/>
      <c r="G70" s="1280"/>
      <c r="H70" s="1280"/>
      <c r="I70" s="1280"/>
      <c r="J70" s="1280"/>
      <c r="K70" s="1280"/>
      <c r="L70" s="1280"/>
      <c r="M70" s="1280"/>
      <c r="N70" s="1280"/>
      <c r="O70" s="1280"/>
      <c r="P70" s="1280"/>
      <c r="Q70" s="1280"/>
      <c r="R70" s="1280"/>
      <c r="S70" s="1280"/>
      <c r="T70" s="1280"/>
      <c r="U70" s="1280"/>
      <c r="V70" s="1280"/>
      <c r="W70" s="1280"/>
      <c r="X70" s="1280"/>
      <c r="Y70" s="1280"/>
      <c r="Z70" s="1280"/>
      <c r="AA70" s="1089"/>
      <c r="AB70" s="1089"/>
      <c r="AC70" s="1089"/>
      <c r="AD70" s="1089"/>
      <c r="AE70" s="1089"/>
      <c r="AF70" s="1089"/>
      <c r="AG70" s="1089"/>
      <c r="AH70" s="1089"/>
      <c r="AI70" s="1089"/>
      <c r="AJ70" s="1089"/>
      <c r="AK70" s="1089"/>
      <c r="AL70" s="1089"/>
      <c r="AM70" s="1089"/>
      <c r="AN70" s="1089"/>
    </row>
    <row r="71" spans="3:89" ht="17.100000000000001" customHeight="1">
      <c r="C71" s="1288" t="s">
        <v>123</v>
      </c>
      <c r="D71" s="1289"/>
      <c r="E71" s="1289"/>
      <c r="F71" s="1289"/>
      <c r="G71" s="1289"/>
      <c r="H71" s="1289"/>
      <c r="I71" s="1289"/>
      <c r="J71" s="1289"/>
      <c r="K71" s="1289"/>
      <c r="L71" s="1289"/>
      <c r="M71" s="1289"/>
      <c r="N71" s="1289"/>
      <c r="O71" s="1289"/>
      <c r="P71" s="1289"/>
      <c r="Q71" s="1289"/>
      <c r="R71" s="1289"/>
      <c r="S71" s="1289"/>
      <c r="T71" s="1289"/>
      <c r="U71" s="1289"/>
      <c r="V71" s="1289"/>
      <c r="W71" s="1289"/>
      <c r="X71" s="1289"/>
      <c r="Y71" s="1289"/>
      <c r="Z71" s="1290"/>
      <c r="AA71" s="1094" t="s">
        <v>124</v>
      </c>
      <c r="AB71" s="1054"/>
      <c r="AC71" s="1054"/>
      <c r="AD71" s="1054"/>
      <c r="AE71" s="1054"/>
      <c r="AF71" s="1054"/>
      <c r="AG71" s="1055"/>
      <c r="AH71" s="1294" t="s">
        <v>125</v>
      </c>
      <c r="AI71" s="1295"/>
      <c r="AJ71" s="1295"/>
      <c r="AK71" s="1295"/>
      <c r="AL71" s="1295"/>
      <c r="AM71" s="1295"/>
      <c r="AN71" s="1296"/>
    </row>
    <row r="72" spans="3:89" ht="17.100000000000001" customHeight="1">
      <c r="C72" s="1291"/>
      <c r="D72" s="1292"/>
      <c r="E72" s="1292"/>
      <c r="F72" s="1292"/>
      <c r="G72" s="1292"/>
      <c r="H72" s="1292"/>
      <c r="I72" s="1292"/>
      <c r="J72" s="1292"/>
      <c r="K72" s="1292"/>
      <c r="L72" s="1292"/>
      <c r="M72" s="1292"/>
      <c r="N72" s="1292"/>
      <c r="O72" s="1292"/>
      <c r="P72" s="1292"/>
      <c r="Q72" s="1292"/>
      <c r="R72" s="1292"/>
      <c r="S72" s="1292"/>
      <c r="T72" s="1292"/>
      <c r="U72" s="1292"/>
      <c r="V72" s="1292"/>
      <c r="W72" s="1292"/>
      <c r="X72" s="1292"/>
      <c r="Y72" s="1292"/>
      <c r="Z72" s="1293"/>
      <c r="AA72" s="1096"/>
      <c r="AB72" s="1056"/>
      <c r="AC72" s="1056"/>
      <c r="AD72" s="1056"/>
      <c r="AE72" s="1056"/>
      <c r="AF72" s="1056"/>
      <c r="AG72" s="1057"/>
      <c r="AH72" s="1297"/>
      <c r="AI72" s="1298"/>
      <c r="AJ72" s="1298"/>
      <c r="AK72" s="1298"/>
      <c r="AL72" s="1298"/>
      <c r="AM72" s="1298"/>
      <c r="AN72" s="1299"/>
    </row>
    <row r="73" spans="3:89" ht="17.100000000000001" customHeight="1">
      <c r="C73" s="1280" t="s">
        <v>126</v>
      </c>
      <c r="D73" s="1280"/>
      <c r="E73" s="1280"/>
      <c r="F73" s="1280"/>
      <c r="G73" s="1280"/>
      <c r="H73" s="1280"/>
      <c r="I73" s="1280"/>
      <c r="J73" s="1280"/>
      <c r="K73" s="1280"/>
      <c r="L73" s="1280"/>
      <c r="M73" s="1280"/>
      <c r="N73" s="1280"/>
      <c r="O73" s="1280"/>
      <c r="P73" s="1280"/>
      <c r="Q73" s="1280"/>
      <c r="R73" s="1280"/>
      <c r="S73" s="1280"/>
      <c r="T73" s="1280"/>
      <c r="U73" s="1280"/>
      <c r="V73" s="1280"/>
      <c r="W73" s="1280"/>
      <c r="X73" s="1280"/>
      <c r="Y73" s="1280"/>
      <c r="Z73" s="1280"/>
      <c r="AA73" s="1300" t="s">
        <v>525</v>
      </c>
      <c r="AB73" s="1300"/>
      <c r="AC73" s="1300"/>
      <c r="AD73" s="1300"/>
      <c r="AE73" s="1300"/>
      <c r="AF73" s="1300"/>
      <c r="AG73" s="1300"/>
      <c r="AH73" s="1281" t="s">
        <v>125</v>
      </c>
      <c r="AI73" s="1281"/>
      <c r="AJ73" s="1281"/>
      <c r="AK73" s="1281"/>
      <c r="AL73" s="1281"/>
      <c r="AM73" s="1281"/>
      <c r="AN73" s="1281"/>
      <c r="CI73" s="454"/>
      <c r="CJ73" s="454"/>
      <c r="CK73" s="454"/>
    </row>
    <row r="74" spans="3:89" ht="17.100000000000001" customHeight="1">
      <c r="C74" s="1280"/>
      <c r="D74" s="1280"/>
      <c r="E74" s="1280"/>
      <c r="F74" s="1280"/>
      <c r="G74" s="1280"/>
      <c r="H74" s="1280"/>
      <c r="I74" s="1280"/>
      <c r="J74" s="1280"/>
      <c r="K74" s="1280"/>
      <c r="L74" s="1280"/>
      <c r="M74" s="1280"/>
      <c r="N74" s="1280"/>
      <c r="O74" s="1280"/>
      <c r="P74" s="1280"/>
      <c r="Q74" s="1280"/>
      <c r="R74" s="1280"/>
      <c r="S74" s="1280"/>
      <c r="T74" s="1280"/>
      <c r="U74" s="1280"/>
      <c r="V74" s="1280"/>
      <c r="W74" s="1280"/>
      <c r="X74" s="1280"/>
      <c r="Y74" s="1280"/>
      <c r="Z74" s="1280"/>
      <c r="AA74" s="1300"/>
      <c r="AB74" s="1300"/>
      <c r="AC74" s="1300"/>
      <c r="AD74" s="1300"/>
      <c r="AE74" s="1300"/>
      <c r="AF74" s="1300"/>
      <c r="AG74" s="1300"/>
      <c r="AH74" s="1281"/>
      <c r="AI74" s="1281"/>
      <c r="AJ74" s="1281"/>
      <c r="AK74" s="1281"/>
      <c r="AL74" s="1281"/>
      <c r="AM74" s="1281"/>
      <c r="AN74" s="1281"/>
    </row>
    <row r="75" spans="3:89" ht="17.100000000000001" customHeight="1">
      <c r="C75" s="1280" t="s">
        <v>127</v>
      </c>
      <c r="D75" s="1280"/>
      <c r="E75" s="1280"/>
      <c r="F75" s="1280"/>
      <c r="G75" s="1280"/>
      <c r="H75" s="1280"/>
      <c r="I75" s="1280"/>
      <c r="J75" s="1280"/>
      <c r="K75" s="1280"/>
      <c r="L75" s="1280"/>
      <c r="M75" s="1280"/>
      <c r="N75" s="1280"/>
      <c r="O75" s="1280"/>
      <c r="P75" s="1280"/>
      <c r="Q75" s="1280"/>
      <c r="R75" s="1280"/>
      <c r="S75" s="1280"/>
      <c r="T75" s="1280"/>
      <c r="U75" s="1280"/>
      <c r="V75" s="1280"/>
      <c r="W75" s="1280"/>
      <c r="X75" s="1280"/>
      <c r="Y75" s="1280"/>
      <c r="Z75" s="1280"/>
      <c r="AA75" s="1089" t="s">
        <v>128</v>
      </c>
      <c r="AB75" s="1089"/>
      <c r="AC75" s="1089"/>
      <c r="AD75" s="1089"/>
      <c r="AE75" s="1089"/>
      <c r="AF75" s="1089"/>
      <c r="AG75" s="1089"/>
      <c r="AH75" s="1281" t="s">
        <v>129</v>
      </c>
      <c r="AI75" s="1281"/>
      <c r="AJ75" s="1281"/>
      <c r="AK75" s="1281"/>
      <c r="AL75" s="1281"/>
      <c r="AM75" s="1281"/>
      <c r="AN75" s="1281"/>
    </row>
    <row r="76" spans="3:89" ht="17.100000000000001" customHeight="1">
      <c r="C76" s="1280"/>
      <c r="D76" s="1280"/>
      <c r="E76" s="1280"/>
      <c r="F76" s="1280"/>
      <c r="G76" s="1280"/>
      <c r="H76" s="1280"/>
      <c r="I76" s="1280"/>
      <c r="J76" s="1280"/>
      <c r="K76" s="1280"/>
      <c r="L76" s="1280"/>
      <c r="M76" s="1280"/>
      <c r="N76" s="1280"/>
      <c r="O76" s="1280"/>
      <c r="P76" s="1280"/>
      <c r="Q76" s="1280"/>
      <c r="R76" s="1280"/>
      <c r="S76" s="1280"/>
      <c r="T76" s="1280"/>
      <c r="U76" s="1280"/>
      <c r="V76" s="1280"/>
      <c r="W76" s="1280"/>
      <c r="X76" s="1280"/>
      <c r="Y76" s="1280"/>
      <c r="Z76" s="1280"/>
      <c r="AA76" s="1089"/>
      <c r="AB76" s="1089"/>
      <c r="AC76" s="1089"/>
      <c r="AD76" s="1089"/>
      <c r="AE76" s="1089"/>
      <c r="AF76" s="1089"/>
      <c r="AG76" s="1089"/>
      <c r="AH76" s="1281"/>
      <c r="AI76" s="1281"/>
      <c r="AJ76" s="1281"/>
      <c r="AK76" s="1281"/>
      <c r="AL76" s="1281"/>
      <c r="AM76" s="1281"/>
      <c r="AN76" s="1281"/>
    </row>
  </sheetData>
  <sheetProtection algorithmName="SHA-512" hashValue="ieSFICuZu6wbKhSBPRT6P0/sL3nqkymnrRh0LABIV/xyclH2+P3qPKBBKNkdGXZy/SAHKdm9Do8U0obRbfJ3uA==" saltValue="NP42hLdmC9GhRMTUJw7wGg==" spinCount="100000" sheet="1" objects="1" scenarios="1"/>
  <mergeCells count="198">
    <mergeCell ref="BF53:BF54"/>
    <mergeCell ref="BF55:BF56"/>
    <mergeCell ref="BF35:BF36"/>
    <mergeCell ref="BF37:BF38"/>
    <mergeCell ref="BF39:BF40"/>
    <mergeCell ref="BF41:BF42"/>
    <mergeCell ref="BF43:BF44"/>
    <mergeCell ref="BF45:BF46"/>
    <mergeCell ref="BF47:BF48"/>
    <mergeCell ref="BF49:BF50"/>
    <mergeCell ref="BF51:BF52"/>
    <mergeCell ref="BF17:BF18"/>
    <mergeCell ref="BF19:BF20"/>
    <mergeCell ref="BF21:BF22"/>
    <mergeCell ref="BF23:BF24"/>
    <mergeCell ref="BF25:BF26"/>
    <mergeCell ref="BF27:BF28"/>
    <mergeCell ref="BF29:BF30"/>
    <mergeCell ref="BF31:BF32"/>
    <mergeCell ref="BF33:BF34"/>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C75:Z76"/>
    <mergeCell ref="AA75:AG76"/>
    <mergeCell ref="AH75:AN76"/>
    <mergeCell ref="AP5:BC5"/>
    <mergeCell ref="AP6:BC6"/>
    <mergeCell ref="C71:Z72"/>
    <mergeCell ref="AA71:AG72"/>
    <mergeCell ref="AH71:AN72"/>
    <mergeCell ref="C73:Z74"/>
    <mergeCell ref="AA73:AG74"/>
    <mergeCell ref="AH73:AN74"/>
    <mergeCell ref="C67:Z68"/>
    <mergeCell ref="AA67:AG68"/>
    <mergeCell ref="AH67:AN68"/>
    <mergeCell ref="C69:Z70"/>
    <mergeCell ref="AA69:AG70"/>
    <mergeCell ref="AH69:AN70"/>
    <mergeCell ref="C57:BC58"/>
    <mergeCell ref="C63:Z64"/>
    <mergeCell ref="AA63:AG64"/>
    <mergeCell ref="AH63:AN64"/>
    <mergeCell ref="C65:Z66"/>
    <mergeCell ref="AA65:AG66"/>
    <mergeCell ref="AH65:AN66"/>
  </mergeCells>
  <phoneticPr fontId="13"/>
  <conditionalFormatting sqref="I5:N6">
    <cfRule type="cellIs" dxfId="162" priority="1" operator="equal">
      <formula>0</formula>
    </cfRule>
  </conditionalFormatting>
  <dataValidations count="2">
    <dataValidation allowBlank="1" showInputMessage="1" showErrorMessage="1" error="『補助金交付決定通知書』に記載されている「交付申請番号」を記入してください" prompt="『補助金交付決定通知書』に記載されている「交付申請番号」を記入" sqref="I5:N6" xr:uid="{282E0747-E34C-45DC-A3DF-832E4C1AA93D}"/>
    <dataValidation type="list" allowBlank="1" showInputMessage="1" showErrorMessage="1" sqref="AA17:AH56" xr:uid="{5F06FA05-43AC-4576-91DB-050FEDAB9E26}">
      <formula1>$BI$18:$BI$29</formula1>
    </dataValidation>
  </dataValidations>
  <hyperlinks>
    <hyperlink ref="B1:H1" location="'（目次）実績報告書類チェックリスト'!A1" display="（様式第6-5）" xr:uid="{9092464A-DED1-4025-8098-2C8EFB6E16A7}"/>
    <hyperlink ref="AP6:AX6" location="'様式第6-3.経費区分別内訳書'!A1" display="様式第6-3.経費区分別内訳書" xr:uid="{E7AD96F2-6979-4A1D-BAA6-DE829C3C93BD}"/>
    <hyperlink ref="AP6:BC6" location="'様式第5-3.経費区分別内訳書'!Print_Area" display="様式第5-3.経費区分別内訳書" xr:uid="{D10CD0D4-5E6E-455D-8A6A-55A976F12953}"/>
  </hyperlinks>
  <pageMargins left="0.7" right="0.7" top="0.75" bottom="0.75" header="0.3" footer="0.3"/>
  <pageSetup paperSize="9" scale="69" fitToHeight="0" orientation="portrait" r:id="rId1"/>
  <rowBreaks count="1" manualBreakCount="1">
    <brk id="59" min="1" max="5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C2D1-F2A0-440F-8CBA-5CA4E86084F2}">
  <sheetPr codeName="Sheet14">
    <pageSetUpPr fitToPage="1"/>
  </sheetPr>
  <dimension ref="B1:CP35"/>
  <sheetViews>
    <sheetView showGridLines="0" view="pageBreakPreview" zoomScale="70" zoomScaleNormal="70" zoomScaleSheetLayoutView="70" workbookViewId="0"/>
  </sheetViews>
  <sheetFormatPr defaultColWidth="2.125" defaultRowHeight="18.75"/>
  <cols>
    <col min="1" max="1" width="2.125" style="6" customWidth="1"/>
    <col min="2" max="2" width="2.125" style="6"/>
    <col min="3" max="16" width="2.125" style="6" customWidth="1"/>
    <col min="17" max="54" width="2.125" style="6"/>
    <col min="55" max="55" width="2.125" style="6" customWidth="1"/>
    <col min="56" max="67" width="2.125" style="6"/>
    <col min="68" max="68" width="2.125" style="6" customWidth="1"/>
    <col min="69" max="86" width="2.125" style="6"/>
    <col min="87" max="87" width="2.125" style="6" customWidth="1"/>
    <col min="88" max="93" width="2.125" style="6"/>
    <col min="94" max="94" width="2.625" style="132" customWidth="1"/>
    <col min="95" max="260" width="2.125" style="6"/>
    <col min="261" max="274" width="2.125" style="6" customWidth="1"/>
    <col min="275" max="312" width="2.125" style="6"/>
    <col min="313" max="313" width="2.125" style="6" customWidth="1"/>
    <col min="314" max="342" width="2.125" style="6"/>
    <col min="343" max="343" width="2.125" style="6" customWidth="1"/>
    <col min="344" max="516" width="2.125" style="6"/>
    <col min="517" max="530" width="2.125" style="6" customWidth="1"/>
    <col min="531" max="568" width="2.125" style="6"/>
    <col min="569" max="569" width="2.125" style="6" customWidth="1"/>
    <col min="570" max="598" width="2.125" style="6"/>
    <col min="599" max="599" width="2.125" style="6" customWidth="1"/>
    <col min="600" max="772" width="2.125" style="6"/>
    <col min="773" max="786" width="2.125" style="6" customWidth="1"/>
    <col min="787" max="824" width="2.125" style="6"/>
    <col min="825" max="825" width="2.125" style="6" customWidth="1"/>
    <col min="826" max="854" width="2.125" style="6"/>
    <col min="855" max="855" width="2.125" style="6" customWidth="1"/>
    <col min="856" max="1028" width="2.125" style="6"/>
    <col min="1029" max="1042" width="2.125" style="6" customWidth="1"/>
    <col min="1043" max="1080" width="2.125" style="6"/>
    <col min="1081" max="1081" width="2.125" style="6" customWidth="1"/>
    <col min="1082" max="1110" width="2.125" style="6"/>
    <col min="1111" max="1111" width="2.125" style="6" customWidth="1"/>
    <col min="1112" max="1284" width="2.125" style="6"/>
    <col min="1285" max="1298" width="2.125" style="6" customWidth="1"/>
    <col min="1299" max="1336" width="2.125" style="6"/>
    <col min="1337" max="1337" width="2.125" style="6" customWidth="1"/>
    <col min="1338" max="1366" width="2.125" style="6"/>
    <col min="1367" max="1367" width="2.125" style="6" customWidth="1"/>
    <col min="1368" max="1540" width="2.125" style="6"/>
    <col min="1541" max="1554" width="2.125" style="6" customWidth="1"/>
    <col min="1555" max="1592" width="2.125" style="6"/>
    <col min="1593" max="1593" width="2.125" style="6" customWidth="1"/>
    <col min="1594" max="1622" width="2.125" style="6"/>
    <col min="1623" max="1623" width="2.125" style="6" customWidth="1"/>
    <col min="1624" max="1796" width="2.125" style="6"/>
    <col min="1797" max="1810" width="2.125" style="6" customWidth="1"/>
    <col min="1811" max="1848" width="2.125" style="6"/>
    <col min="1849" max="1849" width="2.125" style="6" customWidth="1"/>
    <col min="1850" max="1878" width="2.125" style="6"/>
    <col min="1879" max="1879" width="2.125" style="6" customWidth="1"/>
    <col min="1880" max="2052" width="2.125" style="6"/>
    <col min="2053" max="2066" width="2.125" style="6" customWidth="1"/>
    <col min="2067" max="2104" width="2.125" style="6"/>
    <col min="2105" max="2105" width="2.125" style="6" customWidth="1"/>
    <col min="2106" max="2134" width="2.125" style="6"/>
    <col min="2135" max="2135" width="2.125" style="6" customWidth="1"/>
    <col min="2136" max="2308" width="2.125" style="6"/>
    <col min="2309" max="2322" width="2.125" style="6" customWidth="1"/>
    <col min="2323" max="2360" width="2.125" style="6"/>
    <col min="2361" max="2361" width="2.125" style="6" customWidth="1"/>
    <col min="2362" max="2390" width="2.125" style="6"/>
    <col min="2391" max="2391" width="2.125" style="6" customWidth="1"/>
    <col min="2392" max="2564" width="2.125" style="6"/>
    <col min="2565" max="2578" width="2.125" style="6" customWidth="1"/>
    <col min="2579" max="2616" width="2.125" style="6"/>
    <col min="2617" max="2617" width="2.125" style="6" customWidth="1"/>
    <col min="2618" max="2646" width="2.125" style="6"/>
    <col min="2647" max="2647" width="2.125" style="6" customWidth="1"/>
    <col min="2648" max="2820" width="2.125" style="6"/>
    <col min="2821" max="2834" width="2.125" style="6" customWidth="1"/>
    <col min="2835" max="2872" width="2.125" style="6"/>
    <col min="2873" max="2873" width="2.125" style="6" customWidth="1"/>
    <col min="2874" max="2902" width="2.125" style="6"/>
    <col min="2903" max="2903" width="2.125" style="6" customWidth="1"/>
    <col min="2904" max="3076" width="2.125" style="6"/>
    <col min="3077" max="3090" width="2.125" style="6" customWidth="1"/>
    <col min="3091" max="3128" width="2.125" style="6"/>
    <col min="3129" max="3129" width="2.125" style="6" customWidth="1"/>
    <col min="3130" max="3158" width="2.125" style="6"/>
    <col min="3159" max="3159" width="2.125" style="6" customWidth="1"/>
    <col min="3160" max="3332" width="2.125" style="6"/>
    <col min="3333" max="3346" width="2.125" style="6" customWidth="1"/>
    <col min="3347" max="3384" width="2.125" style="6"/>
    <col min="3385" max="3385" width="2.125" style="6" customWidth="1"/>
    <col min="3386" max="3414" width="2.125" style="6"/>
    <col min="3415" max="3415" width="2.125" style="6" customWidth="1"/>
    <col min="3416" max="3588" width="2.125" style="6"/>
    <col min="3589" max="3602" width="2.125" style="6" customWidth="1"/>
    <col min="3603" max="3640" width="2.125" style="6"/>
    <col min="3641" max="3641" width="2.125" style="6" customWidth="1"/>
    <col min="3642" max="3670" width="2.125" style="6"/>
    <col min="3671" max="3671" width="2.125" style="6" customWidth="1"/>
    <col min="3672" max="3844" width="2.125" style="6"/>
    <col min="3845" max="3858" width="2.125" style="6" customWidth="1"/>
    <col min="3859" max="3896" width="2.125" style="6"/>
    <col min="3897" max="3897" width="2.125" style="6" customWidth="1"/>
    <col min="3898" max="3926" width="2.125" style="6"/>
    <col min="3927" max="3927" width="2.125" style="6" customWidth="1"/>
    <col min="3928" max="4100" width="2.125" style="6"/>
    <col min="4101" max="4114" width="2.125" style="6" customWidth="1"/>
    <col min="4115" max="4152" width="2.125" style="6"/>
    <col min="4153" max="4153" width="2.125" style="6" customWidth="1"/>
    <col min="4154" max="4182" width="2.125" style="6"/>
    <col min="4183" max="4183" width="2.125" style="6" customWidth="1"/>
    <col min="4184" max="4356" width="2.125" style="6"/>
    <col min="4357" max="4370" width="2.125" style="6" customWidth="1"/>
    <col min="4371" max="4408" width="2.125" style="6"/>
    <col min="4409" max="4409" width="2.125" style="6" customWidth="1"/>
    <col min="4410" max="4438" width="2.125" style="6"/>
    <col min="4439" max="4439" width="2.125" style="6" customWidth="1"/>
    <col min="4440" max="4612" width="2.125" style="6"/>
    <col min="4613" max="4626" width="2.125" style="6" customWidth="1"/>
    <col min="4627" max="4664" width="2.125" style="6"/>
    <col min="4665" max="4665" width="2.125" style="6" customWidth="1"/>
    <col min="4666" max="4694" width="2.125" style="6"/>
    <col min="4695" max="4695" width="2.125" style="6" customWidth="1"/>
    <col min="4696" max="4868" width="2.125" style="6"/>
    <col min="4869" max="4882" width="2.125" style="6" customWidth="1"/>
    <col min="4883" max="4920" width="2.125" style="6"/>
    <col min="4921" max="4921" width="2.125" style="6" customWidth="1"/>
    <col min="4922" max="4950" width="2.125" style="6"/>
    <col min="4951" max="4951" width="2.125" style="6" customWidth="1"/>
    <col min="4952" max="5124" width="2.125" style="6"/>
    <col min="5125" max="5138" width="2.125" style="6" customWidth="1"/>
    <col min="5139" max="5176" width="2.125" style="6"/>
    <col min="5177" max="5177" width="2.125" style="6" customWidth="1"/>
    <col min="5178" max="5206" width="2.125" style="6"/>
    <col min="5207" max="5207" width="2.125" style="6" customWidth="1"/>
    <col min="5208" max="5380" width="2.125" style="6"/>
    <col min="5381" max="5394" width="2.125" style="6" customWidth="1"/>
    <col min="5395" max="5432" width="2.125" style="6"/>
    <col min="5433" max="5433" width="2.125" style="6" customWidth="1"/>
    <col min="5434" max="5462" width="2.125" style="6"/>
    <col min="5463" max="5463" width="2.125" style="6" customWidth="1"/>
    <col min="5464" max="5636" width="2.125" style="6"/>
    <col min="5637" max="5650" width="2.125" style="6" customWidth="1"/>
    <col min="5651" max="5688" width="2.125" style="6"/>
    <col min="5689" max="5689" width="2.125" style="6" customWidth="1"/>
    <col min="5690" max="5718" width="2.125" style="6"/>
    <col min="5719" max="5719" width="2.125" style="6" customWidth="1"/>
    <col min="5720" max="5892" width="2.125" style="6"/>
    <col min="5893" max="5906" width="2.125" style="6" customWidth="1"/>
    <col min="5907" max="5944" width="2.125" style="6"/>
    <col min="5945" max="5945" width="2.125" style="6" customWidth="1"/>
    <col min="5946" max="5974" width="2.125" style="6"/>
    <col min="5975" max="5975" width="2.125" style="6" customWidth="1"/>
    <col min="5976" max="6148" width="2.125" style="6"/>
    <col min="6149" max="6162" width="2.125" style="6" customWidth="1"/>
    <col min="6163" max="6200" width="2.125" style="6"/>
    <col min="6201" max="6201" width="2.125" style="6" customWidth="1"/>
    <col min="6202" max="6230" width="2.125" style="6"/>
    <col min="6231" max="6231" width="2.125" style="6" customWidth="1"/>
    <col min="6232" max="6404" width="2.125" style="6"/>
    <col min="6405" max="6418" width="2.125" style="6" customWidth="1"/>
    <col min="6419" max="6456" width="2.125" style="6"/>
    <col min="6457" max="6457" width="2.125" style="6" customWidth="1"/>
    <col min="6458" max="6486" width="2.125" style="6"/>
    <col min="6487" max="6487" width="2.125" style="6" customWidth="1"/>
    <col min="6488" max="6660" width="2.125" style="6"/>
    <col min="6661" max="6674" width="2.125" style="6" customWidth="1"/>
    <col min="6675" max="6712" width="2.125" style="6"/>
    <col min="6713" max="6713" width="2.125" style="6" customWidth="1"/>
    <col min="6714" max="6742" width="2.125" style="6"/>
    <col min="6743" max="6743" width="2.125" style="6" customWidth="1"/>
    <col min="6744" max="6916" width="2.125" style="6"/>
    <col min="6917" max="6930" width="2.125" style="6" customWidth="1"/>
    <col min="6931" max="6968" width="2.125" style="6"/>
    <col min="6969" max="6969" width="2.125" style="6" customWidth="1"/>
    <col min="6970" max="6998" width="2.125" style="6"/>
    <col min="6999" max="6999" width="2.125" style="6" customWidth="1"/>
    <col min="7000" max="7172" width="2.125" style="6"/>
    <col min="7173" max="7186" width="2.125" style="6" customWidth="1"/>
    <col min="7187" max="7224" width="2.125" style="6"/>
    <col min="7225" max="7225" width="2.125" style="6" customWidth="1"/>
    <col min="7226" max="7254" width="2.125" style="6"/>
    <col min="7255" max="7255" width="2.125" style="6" customWidth="1"/>
    <col min="7256" max="7428" width="2.125" style="6"/>
    <col min="7429" max="7442" width="2.125" style="6" customWidth="1"/>
    <col min="7443" max="7480" width="2.125" style="6"/>
    <col min="7481" max="7481" width="2.125" style="6" customWidth="1"/>
    <col min="7482" max="7510" width="2.125" style="6"/>
    <col min="7511" max="7511" width="2.125" style="6" customWidth="1"/>
    <col min="7512" max="7684" width="2.125" style="6"/>
    <col min="7685" max="7698" width="2.125" style="6" customWidth="1"/>
    <col min="7699" max="7736" width="2.125" style="6"/>
    <col min="7737" max="7737" width="2.125" style="6" customWidth="1"/>
    <col min="7738" max="7766" width="2.125" style="6"/>
    <col min="7767" max="7767" width="2.125" style="6" customWidth="1"/>
    <col min="7768" max="7940" width="2.125" style="6"/>
    <col min="7941" max="7954" width="2.125" style="6" customWidth="1"/>
    <col min="7955" max="7992" width="2.125" style="6"/>
    <col min="7993" max="7993" width="2.125" style="6" customWidth="1"/>
    <col min="7994" max="8022" width="2.125" style="6"/>
    <col min="8023" max="8023" width="2.125" style="6" customWidth="1"/>
    <col min="8024" max="8196" width="2.125" style="6"/>
    <col min="8197" max="8210" width="2.125" style="6" customWidth="1"/>
    <col min="8211" max="8248" width="2.125" style="6"/>
    <col min="8249" max="8249" width="2.125" style="6" customWidth="1"/>
    <col min="8250" max="8278" width="2.125" style="6"/>
    <col min="8279" max="8279" width="2.125" style="6" customWidth="1"/>
    <col min="8280" max="8452" width="2.125" style="6"/>
    <col min="8453" max="8466" width="2.125" style="6" customWidth="1"/>
    <col min="8467" max="8504" width="2.125" style="6"/>
    <col min="8505" max="8505" width="2.125" style="6" customWidth="1"/>
    <col min="8506" max="8534" width="2.125" style="6"/>
    <col min="8535" max="8535" width="2.125" style="6" customWidth="1"/>
    <col min="8536" max="8708" width="2.125" style="6"/>
    <col min="8709" max="8722" width="2.125" style="6" customWidth="1"/>
    <col min="8723" max="8760" width="2.125" style="6"/>
    <col min="8761" max="8761" width="2.125" style="6" customWidth="1"/>
    <col min="8762" max="8790" width="2.125" style="6"/>
    <col min="8791" max="8791" width="2.125" style="6" customWidth="1"/>
    <col min="8792" max="8964" width="2.125" style="6"/>
    <col min="8965" max="8978" width="2.125" style="6" customWidth="1"/>
    <col min="8979" max="9016" width="2.125" style="6"/>
    <col min="9017" max="9017" width="2.125" style="6" customWidth="1"/>
    <col min="9018" max="9046" width="2.125" style="6"/>
    <col min="9047" max="9047" width="2.125" style="6" customWidth="1"/>
    <col min="9048" max="9220" width="2.125" style="6"/>
    <col min="9221" max="9234" width="2.125" style="6" customWidth="1"/>
    <col min="9235" max="9272" width="2.125" style="6"/>
    <col min="9273" max="9273" width="2.125" style="6" customWidth="1"/>
    <col min="9274" max="9302" width="2.125" style="6"/>
    <col min="9303" max="9303" width="2.125" style="6" customWidth="1"/>
    <col min="9304" max="9476" width="2.125" style="6"/>
    <col min="9477" max="9490" width="2.125" style="6" customWidth="1"/>
    <col min="9491" max="9528" width="2.125" style="6"/>
    <col min="9529" max="9529" width="2.125" style="6" customWidth="1"/>
    <col min="9530" max="9558" width="2.125" style="6"/>
    <col min="9559" max="9559" width="2.125" style="6" customWidth="1"/>
    <col min="9560" max="9732" width="2.125" style="6"/>
    <col min="9733" max="9746" width="2.125" style="6" customWidth="1"/>
    <col min="9747" max="9784" width="2.125" style="6"/>
    <col min="9785" max="9785" width="2.125" style="6" customWidth="1"/>
    <col min="9786" max="9814" width="2.125" style="6"/>
    <col min="9815" max="9815" width="2.125" style="6" customWidth="1"/>
    <col min="9816" max="9988" width="2.125" style="6"/>
    <col min="9989" max="10002" width="2.125" style="6" customWidth="1"/>
    <col min="10003" max="10040" width="2.125" style="6"/>
    <col min="10041" max="10041" width="2.125" style="6" customWidth="1"/>
    <col min="10042" max="10070" width="2.125" style="6"/>
    <col min="10071" max="10071" width="2.125" style="6" customWidth="1"/>
    <col min="10072" max="10244" width="2.125" style="6"/>
    <col min="10245" max="10258" width="2.125" style="6" customWidth="1"/>
    <col min="10259" max="10296" width="2.125" style="6"/>
    <col min="10297" max="10297" width="2.125" style="6" customWidth="1"/>
    <col min="10298" max="10326" width="2.125" style="6"/>
    <col min="10327" max="10327" width="2.125" style="6" customWidth="1"/>
    <col min="10328" max="10500" width="2.125" style="6"/>
    <col min="10501" max="10514" width="2.125" style="6" customWidth="1"/>
    <col min="10515" max="10552" width="2.125" style="6"/>
    <col min="10553" max="10553" width="2.125" style="6" customWidth="1"/>
    <col min="10554" max="10582" width="2.125" style="6"/>
    <col min="10583" max="10583" width="2.125" style="6" customWidth="1"/>
    <col min="10584" max="10756" width="2.125" style="6"/>
    <col min="10757" max="10770" width="2.125" style="6" customWidth="1"/>
    <col min="10771" max="10808" width="2.125" style="6"/>
    <col min="10809" max="10809" width="2.125" style="6" customWidth="1"/>
    <col min="10810" max="10838" width="2.125" style="6"/>
    <col min="10839" max="10839" width="2.125" style="6" customWidth="1"/>
    <col min="10840" max="11012" width="2.125" style="6"/>
    <col min="11013" max="11026" width="2.125" style="6" customWidth="1"/>
    <col min="11027" max="11064" width="2.125" style="6"/>
    <col min="11065" max="11065" width="2.125" style="6" customWidth="1"/>
    <col min="11066" max="11094" width="2.125" style="6"/>
    <col min="11095" max="11095" width="2.125" style="6" customWidth="1"/>
    <col min="11096" max="11268" width="2.125" style="6"/>
    <col min="11269" max="11282" width="2.125" style="6" customWidth="1"/>
    <col min="11283" max="11320" width="2.125" style="6"/>
    <col min="11321" max="11321" width="2.125" style="6" customWidth="1"/>
    <col min="11322" max="11350" width="2.125" style="6"/>
    <col min="11351" max="11351" width="2.125" style="6" customWidth="1"/>
    <col min="11352" max="11524" width="2.125" style="6"/>
    <col min="11525" max="11538" width="2.125" style="6" customWidth="1"/>
    <col min="11539" max="11576" width="2.125" style="6"/>
    <col min="11577" max="11577" width="2.125" style="6" customWidth="1"/>
    <col min="11578" max="11606" width="2.125" style="6"/>
    <col min="11607" max="11607" width="2.125" style="6" customWidth="1"/>
    <col min="11608" max="11780" width="2.125" style="6"/>
    <col min="11781" max="11794" width="2.125" style="6" customWidth="1"/>
    <col min="11795" max="11832" width="2.125" style="6"/>
    <col min="11833" max="11833" width="2.125" style="6" customWidth="1"/>
    <col min="11834" max="11862" width="2.125" style="6"/>
    <col min="11863" max="11863" width="2.125" style="6" customWidth="1"/>
    <col min="11864" max="12036" width="2.125" style="6"/>
    <col min="12037" max="12050" width="2.125" style="6" customWidth="1"/>
    <col min="12051" max="12088" width="2.125" style="6"/>
    <col min="12089" max="12089" width="2.125" style="6" customWidth="1"/>
    <col min="12090" max="12118" width="2.125" style="6"/>
    <col min="12119" max="12119" width="2.125" style="6" customWidth="1"/>
    <col min="12120" max="12292" width="2.125" style="6"/>
    <col min="12293" max="12306" width="2.125" style="6" customWidth="1"/>
    <col min="12307" max="12344" width="2.125" style="6"/>
    <col min="12345" max="12345" width="2.125" style="6" customWidth="1"/>
    <col min="12346" max="12374" width="2.125" style="6"/>
    <col min="12375" max="12375" width="2.125" style="6" customWidth="1"/>
    <col min="12376" max="12548" width="2.125" style="6"/>
    <col min="12549" max="12562" width="2.125" style="6" customWidth="1"/>
    <col min="12563" max="12600" width="2.125" style="6"/>
    <col min="12601" max="12601" width="2.125" style="6" customWidth="1"/>
    <col min="12602" max="12630" width="2.125" style="6"/>
    <col min="12631" max="12631" width="2.125" style="6" customWidth="1"/>
    <col min="12632" max="12804" width="2.125" style="6"/>
    <col min="12805" max="12818" width="2.125" style="6" customWidth="1"/>
    <col min="12819" max="12856" width="2.125" style="6"/>
    <col min="12857" max="12857" width="2.125" style="6" customWidth="1"/>
    <col min="12858" max="12886" width="2.125" style="6"/>
    <col min="12887" max="12887" width="2.125" style="6" customWidth="1"/>
    <col min="12888" max="13060" width="2.125" style="6"/>
    <col min="13061" max="13074" width="2.125" style="6" customWidth="1"/>
    <col min="13075" max="13112" width="2.125" style="6"/>
    <col min="13113" max="13113" width="2.125" style="6" customWidth="1"/>
    <col min="13114" max="13142" width="2.125" style="6"/>
    <col min="13143" max="13143" width="2.125" style="6" customWidth="1"/>
    <col min="13144" max="13316" width="2.125" style="6"/>
    <col min="13317" max="13330" width="2.125" style="6" customWidth="1"/>
    <col min="13331" max="13368" width="2.125" style="6"/>
    <col min="13369" max="13369" width="2.125" style="6" customWidth="1"/>
    <col min="13370" max="13398" width="2.125" style="6"/>
    <col min="13399" max="13399" width="2.125" style="6" customWidth="1"/>
    <col min="13400" max="13572" width="2.125" style="6"/>
    <col min="13573" max="13586" width="2.125" style="6" customWidth="1"/>
    <col min="13587" max="13624" width="2.125" style="6"/>
    <col min="13625" max="13625" width="2.125" style="6" customWidth="1"/>
    <col min="13626" max="13654" width="2.125" style="6"/>
    <col min="13655" max="13655" width="2.125" style="6" customWidth="1"/>
    <col min="13656" max="13828" width="2.125" style="6"/>
    <col min="13829" max="13842" width="2.125" style="6" customWidth="1"/>
    <col min="13843" max="13880" width="2.125" style="6"/>
    <col min="13881" max="13881" width="2.125" style="6" customWidth="1"/>
    <col min="13882" max="13910" width="2.125" style="6"/>
    <col min="13911" max="13911" width="2.125" style="6" customWidth="1"/>
    <col min="13912" max="14084" width="2.125" style="6"/>
    <col min="14085" max="14098" width="2.125" style="6" customWidth="1"/>
    <col min="14099" max="14136" width="2.125" style="6"/>
    <col min="14137" max="14137" width="2.125" style="6" customWidth="1"/>
    <col min="14138" max="14166" width="2.125" style="6"/>
    <col min="14167" max="14167" width="2.125" style="6" customWidth="1"/>
    <col min="14168" max="14340" width="2.125" style="6"/>
    <col min="14341" max="14354" width="2.125" style="6" customWidth="1"/>
    <col min="14355" max="14392" width="2.125" style="6"/>
    <col min="14393" max="14393" width="2.125" style="6" customWidth="1"/>
    <col min="14394" max="14422" width="2.125" style="6"/>
    <col min="14423" max="14423" width="2.125" style="6" customWidth="1"/>
    <col min="14424" max="14596" width="2.125" style="6"/>
    <col min="14597" max="14610" width="2.125" style="6" customWidth="1"/>
    <col min="14611" max="14648" width="2.125" style="6"/>
    <col min="14649" max="14649" width="2.125" style="6" customWidth="1"/>
    <col min="14650" max="14678" width="2.125" style="6"/>
    <col min="14679" max="14679" width="2.125" style="6" customWidth="1"/>
    <col min="14680" max="14852" width="2.125" style="6"/>
    <col min="14853" max="14866" width="2.125" style="6" customWidth="1"/>
    <col min="14867" max="14904" width="2.125" style="6"/>
    <col min="14905" max="14905" width="2.125" style="6" customWidth="1"/>
    <col min="14906" max="14934" width="2.125" style="6"/>
    <col min="14935" max="14935" width="2.125" style="6" customWidth="1"/>
    <col min="14936" max="15108" width="2.125" style="6"/>
    <col min="15109" max="15122" width="2.125" style="6" customWidth="1"/>
    <col min="15123" max="15160" width="2.125" style="6"/>
    <col min="15161" max="15161" width="2.125" style="6" customWidth="1"/>
    <col min="15162" max="15190" width="2.125" style="6"/>
    <col min="15191" max="15191" width="2.125" style="6" customWidth="1"/>
    <col min="15192" max="15364" width="2.125" style="6"/>
    <col min="15365" max="15378" width="2.125" style="6" customWidth="1"/>
    <col min="15379" max="15416" width="2.125" style="6"/>
    <col min="15417" max="15417" width="2.125" style="6" customWidth="1"/>
    <col min="15418" max="15446" width="2.125" style="6"/>
    <col min="15447" max="15447" width="2.125" style="6" customWidth="1"/>
    <col min="15448" max="15620" width="2.125" style="6"/>
    <col min="15621" max="15634" width="2.125" style="6" customWidth="1"/>
    <col min="15635" max="15672" width="2.125" style="6"/>
    <col min="15673" max="15673" width="2.125" style="6" customWidth="1"/>
    <col min="15674" max="15702" width="2.125" style="6"/>
    <col min="15703" max="15703" width="2.125" style="6" customWidth="1"/>
    <col min="15704" max="15876" width="2.125" style="6"/>
    <col min="15877" max="15890" width="2.125" style="6" customWidth="1"/>
    <col min="15891" max="15928" width="2.125" style="6"/>
    <col min="15929" max="15929" width="2.125" style="6" customWidth="1"/>
    <col min="15930" max="15958" width="2.125" style="6"/>
    <col min="15959" max="15959" width="2.125" style="6" customWidth="1"/>
    <col min="15960" max="16132" width="2.125" style="6"/>
    <col min="16133" max="16146" width="2.125" style="6" customWidth="1"/>
    <col min="16147" max="16184" width="2.125" style="6"/>
    <col min="16185" max="16185" width="2.125" style="6" customWidth="1"/>
    <col min="16186" max="16214" width="2.125" style="6"/>
    <col min="16215" max="16215" width="2.125" style="6" customWidth="1"/>
    <col min="16216" max="16384" width="2.125" style="6"/>
  </cols>
  <sheetData>
    <row r="1" spans="2:88" ht="15" customHeight="1">
      <c r="B1" s="1392" t="s">
        <v>528</v>
      </c>
      <c r="C1" s="1392"/>
      <c r="D1" s="1392"/>
      <c r="E1" s="1392"/>
      <c r="F1" s="1392"/>
      <c r="G1" s="1392"/>
      <c r="H1" s="1392"/>
      <c r="CE1" s="69"/>
      <c r="CF1" s="1384"/>
      <c r="CG1" s="1384"/>
      <c r="CH1" s="1384"/>
      <c r="CI1" s="1384"/>
      <c r="CJ1" s="69"/>
    </row>
    <row r="2" spans="2:88" ht="15" customHeight="1">
      <c r="CE2" s="69"/>
      <c r="CF2" s="69"/>
      <c r="CG2" s="69"/>
      <c r="CH2" s="69"/>
      <c r="CI2" s="69"/>
      <c r="CJ2" s="69"/>
    </row>
    <row r="3" spans="2:88" ht="15" customHeight="1">
      <c r="CE3" s="69"/>
      <c r="CF3" s="69"/>
      <c r="CG3" s="69"/>
      <c r="CH3" s="69"/>
      <c r="CI3" s="69"/>
      <c r="CJ3" s="69"/>
    </row>
    <row r="4" spans="2:88" ht="28.15" customHeight="1">
      <c r="C4" s="1385" t="s">
        <v>529</v>
      </c>
      <c r="D4" s="1385"/>
      <c r="E4" s="1385"/>
      <c r="F4" s="1385"/>
      <c r="G4" s="1385"/>
      <c r="H4" s="1385"/>
      <c r="I4" s="1385"/>
      <c r="J4" s="1385"/>
      <c r="K4" s="1385"/>
      <c r="L4" s="1385"/>
      <c r="M4" s="1385"/>
      <c r="N4" s="1385"/>
      <c r="O4" s="1385"/>
      <c r="P4" s="1385"/>
      <c r="Q4" s="1385"/>
      <c r="R4" s="1385"/>
      <c r="S4" s="1385"/>
      <c r="T4" s="1385"/>
      <c r="U4" s="1385"/>
      <c r="V4" s="1385"/>
      <c r="W4" s="1385"/>
      <c r="X4" s="1385"/>
      <c r="Y4" s="1385"/>
      <c r="Z4" s="1385"/>
      <c r="AA4" s="1385"/>
      <c r="AB4" s="1385"/>
      <c r="AC4" s="1385"/>
      <c r="AD4" s="1385"/>
      <c r="AE4" s="1385"/>
      <c r="AF4" s="1385"/>
      <c r="AG4" s="1385"/>
      <c r="AH4" s="1385"/>
      <c r="AI4" s="1385"/>
      <c r="AJ4" s="1385"/>
      <c r="AK4" s="1385"/>
      <c r="AL4" s="1385"/>
      <c r="AM4" s="1385"/>
      <c r="AN4" s="1385"/>
      <c r="AO4" s="1385"/>
      <c r="AP4" s="1385"/>
      <c r="AQ4" s="1385"/>
      <c r="AR4" s="1385"/>
      <c r="AS4" s="1385"/>
      <c r="AT4" s="1385"/>
      <c r="AU4" s="1385"/>
      <c r="AV4" s="1385"/>
      <c r="AW4" s="1385"/>
      <c r="AX4" s="1385"/>
      <c r="AY4" s="1385"/>
      <c r="AZ4" s="1385"/>
      <c r="BA4" s="1385"/>
      <c r="BB4" s="1385"/>
      <c r="BC4" s="1385"/>
      <c r="BD4" s="1385"/>
      <c r="BE4" s="1385"/>
      <c r="BF4" s="1385"/>
      <c r="BG4" s="1385"/>
      <c r="BH4" s="1385"/>
      <c r="BI4" s="1385"/>
      <c r="BJ4" s="1385"/>
      <c r="BK4" s="1385"/>
      <c r="BL4" s="1385"/>
      <c r="BM4" s="1385"/>
      <c r="BN4" s="1385"/>
      <c r="BO4" s="1385"/>
      <c r="BP4" s="1385"/>
      <c r="BQ4" s="1385"/>
      <c r="BR4" s="1385"/>
      <c r="BS4" s="1385"/>
      <c r="BT4" s="1385"/>
      <c r="BU4" s="1385"/>
      <c r="BV4" s="1385"/>
      <c r="BW4" s="1385"/>
      <c r="BX4" s="1385"/>
      <c r="BY4" s="1385"/>
      <c r="BZ4" s="1385"/>
      <c r="CA4" s="1385"/>
      <c r="CB4" s="1385"/>
      <c r="CC4" s="1385"/>
      <c r="CD4" s="1385"/>
      <c r="CE4" s="1385"/>
      <c r="CF4" s="1385"/>
      <c r="CG4" s="1385"/>
      <c r="CH4" s="1385"/>
      <c r="CI4" s="1385"/>
      <c r="CJ4" s="1385"/>
    </row>
    <row r="5" spans="2:88" ht="28.15" customHeight="1">
      <c r="C5" s="1385"/>
      <c r="D5" s="1385"/>
      <c r="E5" s="1385"/>
      <c r="F5" s="1385"/>
      <c r="G5" s="1385"/>
      <c r="H5" s="1385"/>
      <c r="I5" s="1385"/>
      <c r="J5" s="1385"/>
      <c r="K5" s="1385"/>
      <c r="L5" s="1385"/>
      <c r="M5" s="1385"/>
      <c r="N5" s="1385"/>
      <c r="O5" s="1385"/>
      <c r="P5" s="1385"/>
      <c r="Q5" s="1385"/>
      <c r="R5" s="1385"/>
      <c r="S5" s="1385"/>
      <c r="T5" s="1385"/>
      <c r="U5" s="1385"/>
      <c r="V5" s="1385"/>
      <c r="W5" s="1385"/>
      <c r="X5" s="1385"/>
      <c r="Y5" s="1385"/>
      <c r="Z5" s="1385"/>
      <c r="AA5" s="1385"/>
      <c r="AB5" s="1385"/>
      <c r="AC5" s="1385"/>
      <c r="AD5" s="1385"/>
      <c r="AE5" s="1385"/>
      <c r="AF5" s="1385"/>
      <c r="AG5" s="1385"/>
      <c r="AH5" s="1385"/>
      <c r="AI5" s="1385"/>
      <c r="AJ5" s="1385"/>
      <c r="AK5" s="1385"/>
      <c r="AL5" s="1385"/>
      <c r="AM5" s="1385"/>
      <c r="AN5" s="1385"/>
      <c r="AO5" s="1385"/>
      <c r="AP5" s="1385"/>
      <c r="AQ5" s="1385"/>
      <c r="AR5" s="1385"/>
      <c r="AS5" s="1385"/>
      <c r="AT5" s="1385"/>
      <c r="AU5" s="1385"/>
      <c r="AV5" s="1385"/>
      <c r="AW5" s="1385"/>
      <c r="AX5" s="1385"/>
      <c r="AY5" s="1385"/>
      <c r="AZ5" s="1385"/>
      <c r="BA5" s="1385"/>
      <c r="BB5" s="1385"/>
      <c r="BC5" s="1385"/>
      <c r="BD5" s="1385"/>
      <c r="BE5" s="1385"/>
      <c r="BF5" s="1385"/>
      <c r="BG5" s="1385"/>
      <c r="BH5" s="1385"/>
      <c r="BI5" s="1385"/>
      <c r="BJ5" s="1385"/>
      <c r="BK5" s="1385"/>
      <c r="BL5" s="1385"/>
      <c r="BM5" s="1385"/>
      <c r="BN5" s="1385"/>
      <c r="BO5" s="1385"/>
      <c r="BP5" s="1385"/>
      <c r="BQ5" s="1385"/>
      <c r="BR5" s="1385"/>
      <c r="BS5" s="1385"/>
      <c r="BT5" s="1385"/>
      <c r="BU5" s="1385"/>
      <c r="BV5" s="1385"/>
      <c r="BW5" s="1385"/>
      <c r="BX5" s="1385"/>
      <c r="BY5" s="1385"/>
      <c r="BZ5" s="1385"/>
      <c r="CA5" s="1385"/>
      <c r="CB5" s="1385"/>
      <c r="CC5" s="1385"/>
      <c r="CD5" s="1385"/>
      <c r="CE5" s="1385"/>
      <c r="CF5" s="1385"/>
      <c r="CG5" s="1385"/>
      <c r="CH5" s="1385"/>
      <c r="CI5" s="1385"/>
      <c r="CJ5" s="1385"/>
    </row>
    <row r="6" spans="2:88" ht="13.5" customHeight="1">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row>
    <row r="7" spans="2:88" ht="17.100000000000001" customHeight="1">
      <c r="C7" s="1386" t="s">
        <v>351</v>
      </c>
      <c r="D7" s="1386"/>
      <c r="E7" s="1386"/>
      <c r="F7" s="1386"/>
      <c r="G7" s="1386"/>
      <c r="H7" s="1386"/>
      <c r="I7" s="1386"/>
      <c r="J7" s="1386"/>
      <c r="K7" s="71"/>
      <c r="L7" s="71"/>
      <c r="M7" s="71"/>
      <c r="N7" s="71"/>
      <c r="O7" s="71"/>
      <c r="P7" s="71"/>
      <c r="Q7" s="71"/>
      <c r="R7" s="71"/>
      <c r="S7" s="71"/>
      <c r="T7" s="71"/>
      <c r="U7" s="71"/>
      <c r="V7" s="71"/>
      <c r="W7" s="71"/>
      <c r="X7" s="71"/>
      <c r="Y7" s="71"/>
      <c r="Z7" s="71"/>
      <c r="AA7" s="71"/>
      <c r="AB7" s="1387"/>
      <c r="AC7" s="1387"/>
      <c r="AD7" s="1387"/>
      <c r="AE7" s="1387"/>
      <c r="AF7" s="1387"/>
      <c r="AG7" s="1387"/>
      <c r="AH7" s="1387"/>
      <c r="AI7" s="1387"/>
      <c r="AJ7" s="1387"/>
      <c r="AK7" s="1387" t="s">
        <v>352</v>
      </c>
      <c r="AL7" s="1387"/>
      <c r="AM7" s="1387"/>
      <c r="AN7" s="1387"/>
      <c r="AO7" s="1387"/>
      <c r="AP7" s="1387"/>
      <c r="AQ7" s="1387"/>
      <c r="AR7" s="1387"/>
      <c r="AS7" s="1387"/>
      <c r="AT7" s="71"/>
      <c r="AU7" s="71"/>
      <c r="AV7" s="71"/>
      <c r="AW7" s="71"/>
      <c r="AX7" s="71"/>
      <c r="CA7" s="72"/>
    </row>
    <row r="8" spans="2:88" ht="17.100000000000001" customHeight="1">
      <c r="C8" s="1375" t="s">
        <v>353</v>
      </c>
      <c r="D8" s="1376"/>
      <c r="E8" s="1376"/>
      <c r="F8" s="1376"/>
      <c r="G8" s="1376"/>
      <c r="H8" s="1376"/>
      <c r="I8" s="1376"/>
      <c r="J8" s="1376"/>
      <c r="K8" s="1377"/>
      <c r="L8" s="1388" t="str">
        <f>IF('様式第5.実績報告書'!$T$6 ="","",'様式第5.実績報告書'!$T$6)</f>
        <v/>
      </c>
      <c r="M8" s="1389"/>
      <c r="N8" s="1389"/>
      <c r="O8" s="1389"/>
      <c r="P8" s="1389"/>
      <c r="Q8" s="1390"/>
      <c r="R8" s="73"/>
      <c r="AB8" s="1384"/>
      <c r="AC8" s="1384"/>
      <c r="AD8" s="1384"/>
      <c r="AE8" s="1384"/>
      <c r="AF8" s="1384"/>
      <c r="AG8" s="1384"/>
      <c r="AH8" s="1384"/>
      <c r="AI8" s="1384"/>
      <c r="AJ8" s="1384"/>
      <c r="AK8" s="1375" t="s">
        <v>354</v>
      </c>
      <c r="AL8" s="1376"/>
      <c r="AM8" s="1376"/>
      <c r="AN8" s="1376"/>
      <c r="AO8" s="1376"/>
      <c r="AP8" s="1376"/>
      <c r="AQ8" s="1376"/>
      <c r="AR8" s="1376"/>
      <c r="AS8" s="1377"/>
      <c r="AT8" s="74"/>
      <c r="AU8" s="75"/>
      <c r="AV8" s="75"/>
      <c r="AW8" s="75"/>
      <c r="AX8" s="76" t="s">
        <v>355</v>
      </c>
      <c r="AY8" s="77"/>
      <c r="AZ8" s="77"/>
      <c r="BA8" s="78" t="s">
        <v>356</v>
      </c>
      <c r="BB8" s="79"/>
      <c r="BC8" s="77"/>
      <c r="BD8" s="76" t="s">
        <v>357</v>
      </c>
      <c r="BX8" s="1391" t="s">
        <v>131</v>
      </c>
      <c r="BY8" s="1391"/>
      <c r="BZ8" s="1391"/>
      <c r="CA8" s="1378" t="s">
        <v>132</v>
      </c>
      <c r="CB8" s="1378"/>
      <c r="CC8" s="1378"/>
      <c r="CD8" s="1379" t="s">
        <v>358</v>
      </c>
      <c r="CE8" s="1379"/>
      <c r="CF8" s="1379"/>
      <c r="CG8" s="1380" t="s">
        <v>359</v>
      </c>
      <c r="CH8" s="1380"/>
      <c r="CI8" s="1380"/>
      <c r="CJ8" s="1380"/>
    </row>
    <row r="9" spans="2:88" ht="17.100000000000001" customHeight="1">
      <c r="L9" s="80"/>
      <c r="M9" s="80"/>
      <c r="N9" s="80"/>
      <c r="O9" s="80"/>
      <c r="P9" s="80"/>
      <c r="Q9" s="80"/>
      <c r="R9" s="81"/>
      <c r="AB9" s="69"/>
      <c r="AC9" s="69"/>
      <c r="AD9" s="69"/>
      <c r="AE9" s="69"/>
      <c r="AF9" s="69"/>
      <c r="AG9" s="69"/>
      <c r="AH9" s="69"/>
      <c r="AI9" s="69"/>
      <c r="AJ9" s="69"/>
      <c r="BX9" s="1391"/>
      <c r="BY9" s="1391"/>
      <c r="BZ9" s="1391"/>
      <c r="CA9" s="1378"/>
      <c r="CB9" s="1378"/>
      <c r="CC9" s="1378"/>
      <c r="CD9" s="1379"/>
      <c r="CE9" s="1379"/>
      <c r="CF9" s="1379"/>
      <c r="CG9" s="1380"/>
      <c r="CH9" s="1380"/>
      <c r="CI9" s="1380"/>
      <c r="CJ9" s="1380"/>
    </row>
    <row r="10" spans="2:88" ht="17.100000000000001" customHeight="1">
      <c r="C10" s="1372" t="s">
        <v>360</v>
      </c>
      <c r="D10" s="1381"/>
      <c r="E10" s="1381"/>
      <c r="F10" s="1381"/>
      <c r="G10" s="1381"/>
      <c r="H10" s="1381"/>
      <c r="I10" s="1381"/>
      <c r="J10" s="1381"/>
      <c r="K10" s="1381"/>
      <c r="L10" s="1382" t="str">
        <f>IF('様式第5.実績報告書'!$P$8 ="","",'様式第5.実績報告書'!$P$8)</f>
        <v/>
      </c>
      <c r="M10" s="1383"/>
      <c r="N10" s="1383"/>
      <c r="O10" s="1383"/>
      <c r="P10" s="1383"/>
      <c r="Q10" s="1383"/>
      <c r="R10" s="1383"/>
      <c r="S10" s="1383"/>
      <c r="T10" s="1383"/>
      <c r="U10" s="1383"/>
      <c r="V10" s="1383"/>
      <c r="W10" s="1383"/>
      <c r="X10" s="1383"/>
      <c r="Y10" s="1383"/>
      <c r="Z10" s="82"/>
      <c r="AA10" s="83"/>
      <c r="AB10" s="83"/>
      <c r="AC10" s="83"/>
      <c r="AD10" s="83"/>
      <c r="AE10" s="83"/>
      <c r="AF10" s="69"/>
      <c r="AG10" s="69"/>
      <c r="AH10" s="69"/>
      <c r="AI10" s="69"/>
      <c r="AJ10" s="69"/>
      <c r="AK10" s="1372" t="s">
        <v>361</v>
      </c>
      <c r="AL10" s="1372"/>
      <c r="AM10" s="1372"/>
      <c r="AN10" s="1372"/>
      <c r="AO10" s="1372"/>
      <c r="AP10" s="1372"/>
      <c r="AQ10" s="1372"/>
      <c r="AR10" s="1372"/>
      <c r="AS10" s="1372"/>
      <c r="AT10" s="1339"/>
      <c r="AU10" s="1373"/>
      <c r="AV10" s="1373"/>
      <c r="AW10" s="1373"/>
      <c r="AX10" s="1373"/>
      <c r="AY10" s="1373"/>
      <c r="AZ10" s="1373"/>
      <c r="BA10" s="1373"/>
      <c r="BB10" s="1373"/>
      <c r="BC10" s="1373"/>
      <c r="BD10" s="1373"/>
    </row>
    <row r="11" spans="2:88" ht="17.100000000000001" customHeight="1">
      <c r="C11" s="1366" t="s">
        <v>362</v>
      </c>
      <c r="D11" s="1367"/>
      <c r="E11" s="1367"/>
      <c r="F11" s="1367"/>
      <c r="G11" s="1367"/>
      <c r="H11" s="1367"/>
      <c r="I11" s="1367"/>
      <c r="J11" s="1367"/>
      <c r="K11" s="1368"/>
      <c r="L11" s="1369"/>
      <c r="M11" s="1370"/>
      <c r="N11" s="1370"/>
      <c r="O11" s="1370"/>
      <c r="P11" s="1370"/>
      <c r="Q11" s="1370"/>
      <c r="R11" s="1370"/>
      <c r="S11" s="1370"/>
      <c r="T11" s="1370"/>
      <c r="U11" s="1370"/>
      <c r="V11" s="1370"/>
      <c r="W11" s="1370"/>
      <c r="X11" s="1370"/>
      <c r="Y11" s="1371"/>
      <c r="Z11" s="82"/>
      <c r="AA11" s="83"/>
      <c r="AB11" s="83"/>
      <c r="AC11" s="83"/>
      <c r="AD11" s="83"/>
      <c r="AE11" s="83"/>
      <c r="AF11" s="69"/>
      <c r="AG11" s="69"/>
      <c r="AH11" s="69"/>
      <c r="AI11" s="69"/>
      <c r="AJ11" s="69"/>
      <c r="AK11" s="1372" t="s">
        <v>363</v>
      </c>
      <c r="AL11" s="1372"/>
      <c r="AM11" s="1372"/>
      <c r="AN11" s="1372"/>
      <c r="AO11" s="1372"/>
      <c r="AP11" s="1372"/>
      <c r="AQ11" s="1372"/>
      <c r="AR11" s="1372"/>
      <c r="AS11" s="1372"/>
      <c r="AT11" s="1339"/>
      <c r="AU11" s="1373"/>
      <c r="AV11" s="1373"/>
      <c r="AW11" s="1373"/>
      <c r="AX11" s="1373"/>
      <c r="AY11" s="1373"/>
      <c r="AZ11" s="1373"/>
      <c r="BA11" s="1373"/>
      <c r="BB11" s="1373"/>
      <c r="BC11" s="1373"/>
      <c r="BD11" s="1373"/>
    </row>
    <row r="12" spans="2:88" ht="17.100000000000001" customHeight="1"/>
    <row r="13" spans="2:88" ht="30.75" customHeight="1">
      <c r="C13" s="1372" t="s">
        <v>364</v>
      </c>
      <c r="D13" s="1372"/>
      <c r="E13" s="1372"/>
      <c r="F13" s="1372"/>
      <c r="G13" s="1372"/>
      <c r="H13" s="1372"/>
      <c r="I13" s="1372"/>
      <c r="J13" s="1372"/>
      <c r="K13" s="1372"/>
      <c r="L13" s="1372"/>
      <c r="M13" s="1372"/>
      <c r="N13" s="1372"/>
      <c r="O13" s="1372"/>
      <c r="P13" s="1372"/>
      <c r="Q13" s="1372"/>
      <c r="R13" s="1372"/>
      <c r="S13" s="1374" t="s">
        <v>365</v>
      </c>
      <c r="T13" s="1374"/>
      <c r="U13" s="1374"/>
      <c r="V13" s="1374"/>
      <c r="W13" s="1374"/>
      <c r="X13" s="1375" t="s">
        <v>366</v>
      </c>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c r="AT13" s="1376"/>
      <c r="AU13" s="1376"/>
      <c r="AV13" s="1376"/>
      <c r="AW13" s="1376"/>
      <c r="AX13" s="1376"/>
      <c r="AY13" s="1376"/>
      <c r="AZ13" s="1376"/>
      <c r="BA13" s="1376"/>
      <c r="BB13" s="1376"/>
      <c r="BC13" s="1376"/>
      <c r="BD13" s="1376"/>
      <c r="BE13" s="1376"/>
      <c r="BF13" s="1376"/>
      <c r="BG13" s="1376"/>
      <c r="BH13" s="1376"/>
      <c r="BI13" s="1376"/>
      <c r="BJ13" s="1376"/>
      <c r="BK13" s="1377"/>
      <c r="BL13" s="1372" t="s">
        <v>367</v>
      </c>
      <c r="BM13" s="1372"/>
      <c r="BN13" s="1372"/>
      <c r="BO13" s="1372"/>
      <c r="BP13" s="1372"/>
      <c r="BQ13" s="1372"/>
      <c r="BR13" s="1372"/>
      <c r="BS13" s="1372"/>
      <c r="BT13" s="1372"/>
      <c r="BU13" s="1372"/>
      <c r="BV13" s="1372"/>
      <c r="BW13" s="1372"/>
      <c r="BX13" s="1372"/>
      <c r="BY13" s="1372"/>
      <c r="BZ13" s="1372"/>
      <c r="CA13" s="1372"/>
      <c r="CB13" s="1372"/>
      <c r="CC13" s="1372"/>
      <c r="CD13" s="1372"/>
      <c r="CE13" s="1374" t="s">
        <v>368</v>
      </c>
      <c r="CF13" s="1374"/>
      <c r="CG13" s="1374"/>
      <c r="CH13" s="1374"/>
      <c r="CI13" s="1374"/>
      <c r="CJ13" s="1374"/>
    </row>
    <row r="14" spans="2:88" ht="17.100000000000001" customHeight="1">
      <c r="C14" s="1363" t="s">
        <v>369</v>
      </c>
      <c r="D14" s="1363"/>
      <c r="E14" s="1363"/>
      <c r="F14" s="1363"/>
      <c r="G14" s="1363"/>
      <c r="H14" s="1363"/>
      <c r="I14" s="1363"/>
      <c r="J14" s="1363"/>
      <c r="K14" s="1363"/>
      <c r="L14" s="1363"/>
      <c r="M14" s="1363"/>
      <c r="N14" s="1363"/>
      <c r="O14" s="1363"/>
      <c r="P14" s="1363"/>
      <c r="Q14" s="1363"/>
      <c r="R14" s="1363"/>
      <c r="S14" s="1363"/>
      <c r="T14" s="1363"/>
      <c r="U14" s="1363"/>
      <c r="V14" s="1363"/>
      <c r="W14" s="1363"/>
      <c r="X14" s="1363"/>
      <c r="Y14" s="1363"/>
      <c r="Z14" s="1363"/>
      <c r="AA14" s="1363"/>
      <c r="AB14" s="1363"/>
      <c r="AC14" s="1363"/>
      <c r="AD14" s="1363"/>
      <c r="AE14" s="1363"/>
      <c r="AF14" s="1363"/>
      <c r="AG14" s="1363"/>
      <c r="AH14" s="1363"/>
      <c r="AI14" s="1363"/>
      <c r="AJ14" s="1363"/>
      <c r="AK14" s="1363"/>
      <c r="AL14" s="1363"/>
      <c r="AM14" s="1363"/>
      <c r="AN14" s="1363"/>
      <c r="AO14" s="1363"/>
      <c r="AP14" s="1363"/>
      <c r="AQ14" s="1363"/>
      <c r="AR14" s="1363"/>
      <c r="AS14" s="1363"/>
      <c r="AT14" s="1363"/>
      <c r="AU14" s="1363"/>
      <c r="AV14" s="1363"/>
      <c r="AW14" s="1363"/>
      <c r="AX14" s="1363"/>
      <c r="AY14" s="1363"/>
      <c r="AZ14" s="1363"/>
      <c r="BA14" s="1363"/>
      <c r="BB14" s="1363"/>
      <c r="BC14" s="1363"/>
      <c r="BD14" s="1363"/>
      <c r="BE14" s="1363"/>
      <c r="BF14" s="1363"/>
      <c r="BG14" s="1363"/>
      <c r="BH14" s="1363"/>
      <c r="BI14" s="1363"/>
      <c r="BJ14" s="1363"/>
      <c r="BK14" s="1363"/>
      <c r="BL14" s="1363"/>
      <c r="BM14" s="1363"/>
      <c r="BN14" s="1363"/>
      <c r="BO14" s="1363"/>
      <c r="BP14" s="1363"/>
      <c r="BQ14" s="1363"/>
      <c r="BR14" s="1363"/>
      <c r="BS14" s="1363"/>
      <c r="BT14" s="1363"/>
      <c r="BU14" s="1363"/>
      <c r="BV14" s="1363"/>
      <c r="BW14" s="1363"/>
      <c r="BX14" s="1363"/>
      <c r="BY14" s="1363"/>
      <c r="BZ14" s="1363"/>
      <c r="CA14" s="1363"/>
      <c r="CB14" s="1363"/>
      <c r="CC14" s="1363"/>
      <c r="CD14" s="1363"/>
      <c r="CE14" s="1363"/>
      <c r="CF14" s="1363"/>
      <c r="CG14" s="1363"/>
      <c r="CH14" s="1363"/>
      <c r="CI14" s="1363"/>
      <c r="CJ14" s="1363"/>
    </row>
    <row r="15" spans="2:88" ht="33" customHeight="1">
      <c r="C15" s="1359" t="s">
        <v>370</v>
      </c>
      <c r="D15" s="1359"/>
      <c r="E15" s="1359"/>
      <c r="F15" s="1344" t="s">
        <v>371</v>
      </c>
      <c r="G15" s="1344"/>
      <c r="H15" s="1344"/>
      <c r="I15" s="1344"/>
      <c r="J15" s="1344"/>
      <c r="K15" s="1344"/>
      <c r="L15" s="1344"/>
      <c r="M15" s="1344"/>
      <c r="N15" s="1344"/>
      <c r="O15" s="1344"/>
      <c r="P15" s="1344"/>
      <c r="Q15" s="1344"/>
      <c r="R15" s="1344"/>
      <c r="S15" s="1364"/>
      <c r="T15" s="1364"/>
      <c r="U15" s="1364"/>
      <c r="V15" s="1364"/>
      <c r="W15" s="1364"/>
      <c r="X15" s="1331" t="s">
        <v>372</v>
      </c>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1"/>
      <c r="AV15" s="1331"/>
      <c r="AW15" s="1331"/>
      <c r="AX15" s="1331"/>
      <c r="AY15" s="1331"/>
      <c r="AZ15" s="1331"/>
      <c r="BA15" s="1331"/>
      <c r="BB15" s="1331"/>
      <c r="BC15" s="1331"/>
      <c r="BD15" s="1331"/>
      <c r="BE15" s="1331"/>
      <c r="BF15" s="1331"/>
      <c r="BG15" s="1331"/>
      <c r="BH15" s="1331"/>
      <c r="BI15" s="1331"/>
      <c r="BJ15" s="1331"/>
      <c r="BK15" s="1331"/>
      <c r="BL15" s="1361" t="s">
        <v>530</v>
      </c>
      <c r="BM15" s="1361"/>
      <c r="BN15" s="1361"/>
      <c r="BO15" s="1361"/>
      <c r="BP15" s="1361"/>
      <c r="BQ15" s="1361"/>
      <c r="BR15" s="1361"/>
      <c r="BS15" s="1343"/>
      <c r="BT15" s="1343"/>
      <c r="BU15" s="1343"/>
      <c r="BV15" s="1343"/>
      <c r="BW15" s="1343"/>
      <c r="BX15" s="1343"/>
      <c r="BY15" s="1343"/>
      <c r="BZ15" s="1343"/>
      <c r="CA15" s="1343"/>
      <c r="CB15" s="1343"/>
      <c r="CC15" s="1343"/>
      <c r="CD15" s="1343"/>
      <c r="CE15" s="1332"/>
      <c r="CF15" s="1332"/>
      <c r="CG15" s="1332"/>
      <c r="CH15" s="1332"/>
      <c r="CI15" s="1332"/>
      <c r="CJ15" s="1332"/>
    </row>
    <row r="16" spans="2:88" ht="33" customHeight="1">
      <c r="C16" s="1359" t="s">
        <v>373</v>
      </c>
      <c r="D16" s="1359"/>
      <c r="E16" s="1359"/>
      <c r="F16" s="1344" t="s">
        <v>374</v>
      </c>
      <c r="G16" s="1344"/>
      <c r="H16" s="1344"/>
      <c r="I16" s="1344"/>
      <c r="J16" s="1344"/>
      <c r="K16" s="1344"/>
      <c r="L16" s="1344"/>
      <c r="M16" s="1344"/>
      <c r="N16" s="1344"/>
      <c r="O16" s="1344"/>
      <c r="P16" s="1344"/>
      <c r="Q16" s="1344"/>
      <c r="R16" s="1344"/>
      <c r="S16" s="1328"/>
      <c r="T16" s="1328"/>
      <c r="U16" s="1328"/>
      <c r="V16" s="1328"/>
      <c r="W16" s="1328"/>
      <c r="X16" s="1330" t="s">
        <v>811</v>
      </c>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D16" s="1330"/>
      <c r="BE16" s="1330"/>
      <c r="BF16" s="1330"/>
      <c r="BG16" s="1330"/>
      <c r="BH16" s="1330"/>
      <c r="BI16" s="1330"/>
      <c r="BJ16" s="1330"/>
      <c r="BK16" s="1330"/>
      <c r="BL16" s="1361" t="s">
        <v>530</v>
      </c>
      <c r="BM16" s="1361"/>
      <c r="BN16" s="1361"/>
      <c r="BO16" s="1361"/>
      <c r="BP16" s="1361"/>
      <c r="BQ16" s="1361"/>
      <c r="BR16" s="1361"/>
      <c r="BS16" s="1343"/>
      <c r="BT16" s="1343"/>
      <c r="BU16" s="1343"/>
      <c r="BV16" s="1343"/>
      <c r="BW16" s="1343"/>
      <c r="BX16" s="1343"/>
      <c r="BY16" s="1343"/>
      <c r="BZ16" s="1343"/>
      <c r="CA16" s="1343"/>
      <c r="CB16" s="1343"/>
      <c r="CC16" s="1343"/>
      <c r="CD16" s="1343"/>
      <c r="CE16" s="1332"/>
      <c r="CF16" s="1332"/>
      <c r="CG16" s="1332"/>
      <c r="CH16" s="1332"/>
      <c r="CI16" s="1332"/>
      <c r="CJ16" s="1332"/>
    </row>
    <row r="17" spans="3:94" ht="33" customHeight="1">
      <c r="C17" s="1359" t="s">
        <v>375</v>
      </c>
      <c r="D17" s="1359"/>
      <c r="E17" s="1359"/>
      <c r="F17" s="1344" t="s">
        <v>376</v>
      </c>
      <c r="G17" s="1344"/>
      <c r="H17" s="1344"/>
      <c r="I17" s="1344"/>
      <c r="J17" s="1344"/>
      <c r="K17" s="1344"/>
      <c r="L17" s="1344"/>
      <c r="M17" s="1344"/>
      <c r="N17" s="1344"/>
      <c r="O17" s="1344"/>
      <c r="P17" s="1344"/>
      <c r="Q17" s="1344"/>
      <c r="R17" s="1344"/>
      <c r="S17" s="1328"/>
      <c r="T17" s="1328"/>
      <c r="U17" s="1328"/>
      <c r="V17" s="1328"/>
      <c r="W17" s="1328"/>
      <c r="X17" s="1362" t="s">
        <v>377</v>
      </c>
      <c r="Y17" s="1362"/>
      <c r="Z17" s="1362"/>
      <c r="AA17" s="1362"/>
      <c r="AB17" s="1362"/>
      <c r="AC17" s="1362"/>
      <c r="AD17" s="1362"/>
      <c r="AE17" s="1362"/>
      <c r="AF17" s="1362"/>
      <c r="AG17" s="1362"/>
      <c r="AH17" s="1362"/>
      <c r="AI17" s="1362"/>
      <c r="AJ17" s="1362"/>
      <c r="AK17" s="1362"/>
      <c r="AL17" s="1362"/>
      <c r="AM17" s="1362"/>
      <c r="AN17" s="1362"/>
      <c r="AO17" s="1362"/>
      <c r="AP17" s="1362"/>
      <c r="AQ17" s="1362"/>
      <c r="AR17" s="1362"/>
      <c r="AS17" s="1362"/>
      <c r="AT17" s="1362"/>
      <c r="AU17" s="1362"/>
      <c r="AV17" s="1362"/>
      <c r="AW17" s="1362"/>
      <c r="AX17" s="1362"/>
      <c r="AY17" s="1362"/>
      <c r="AZ17" s="1362"/>
      <c r="BA17" s="1362"/>
      <c r="BB17" s="1362"/>
      <c r="BC17" s="1362"/>
      <c r="BD17" s="1362"/>
      <c r="BE17" s="1362"/>
      <c r="BF17" s="1362"/>
      <c r="BG17" s="1362"/>
      <c r="BH17" s="1362"/>
      <c r="BI17" s="1362"/>
      <c r="BJ17" s="1362"/>
      <c r="BK17" s="1362"/>
      <c r="BL17" s="1344" t="s">
        <v>376</v>
      </c>
      <c r="BM17" s="1344"/>
      <c r="BN17" s="1344"/>
      <c r="BO17" s="1344"/>
      <c r="BP17" s="1344"/>
      <c r="BQ17" s="1344"/>
      <c r="BR17" s="1344"/>
      <c r="BS17" s="1344"/>
      <c r="BT17" s="1344"/>
      <c r="BU17" s="1344"/>
      <c r="BV17" s="1344"/>
      <c r="BW17" s="1344"/>
      <c r="BX17" s="1344"/>
      <c r="BY17" s="1344"/>
      <c r="BZ17" s="1344"/>
      <c r="CA17" s="1344"/>
      <c r="CB17" s="1344"/>
      <c r="CC17" s="1344"/>
      <c r="CD17" s="1344"/>
      <c r="CE17" s="1332"/>
      <c r="CF17" s="1332"/>
      <c r="CG17" s="1332"/>
      <c r="CH17" s="1332"/>
      <c r="CI17" s="1332"/>
      <c r="CJ17" s="1332"/>
    </row>
    <row r="18" spans="3:94" ht="17.100000000000001" customHeight="1">
      <c r="C18" s="1363" t="s">
        <v>378</v>
      </c>
      <c r="D18" s="1363"/>
      <c r="E18" s="1363"/>
      <c r="F18" s="1363"/>
      <c r="G18" s="1363"/>
      <c r="H18" s="1363"/>
      <c r="I18" s="1363"/>
      <c r="J18" s="1363"/>
      <c r="K18" s="1363"/>
      <c r="L18" s="1363"/>
      <c r="M18" s="1363"/>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3"/>
      <c r="BD18" s="1363"/>
      <c r="BE18" s="1363"/>
      <c r="BF18" s="1363"/>
      <c r="BG18" s="1363"/>
      <c r="BH18" s="1363"/>
      <c r="BI18" s="1363"/>
      <c r="BJ18" s="1363"/>
      <c r="BK18" s="1363"/>
      <c r="BL18" s="1363"/>
      <c r="BM18" s="1363"/>
      <c r="BN18" s="1363"/>
      <c r="BO18" s="1363"/>
      <c r="BP18" s="1363"/>
      <c r="BQ18" s="1363"/>
      <c r="BR18" s="1363"/>
      <c r="BS18" s="1363"/>
      <c r="BT18" s="1363"/>
      <c r="BU18" s="1363"/>
      <c r="BV18" s="1363"/>
      <c r="BW18" s="1363"/>
      <c r="BX18" s="1363"/>
      <c r="BY18" s="1363"/>
      <c r="BZ18" s="1363"/>
      <c r="CA18" s="1363"/>
      <c r="CB18" s="1363"/>
      <c r="CC18" s="1363"/>
      <c r="CD18" s="1363"/>
      <c r="CE18" s="1363"/>
      <c r="CF18" s="1363"/>
      <c r="CG18" s="1363"/>
      <c r="CH18" s="1363"/>
      <c r="CI18" s="1363"/>
      <c r="CJ18" s="1363"/>
    </row>
    <row r="19" spans="3:94" ht="33" customHeight="1">
      <c r="C19" s="1359" t="s">
        <v>379</v>
      </c>
      <c r="D19" s="1359"/>
      <c r="E19" s="1359"/>
      <c r="F19" s="1344" t="s">
        <v>143</v>
      </c>
      <c r="G19" s="1344"/>
      <c r="H19" s="1344"/>
      <c r="I19" s="1344"/>
      <c r="J19" s="1344"/>
      <c r="K19" s="1344"/>
      <c r="L19" s="1344"/>
      <c r="M19" s="1344"/>
      <c r="N19" s="1344"/>
      <c r="O19" s="1344"/>
      <c r="P19" s="1344"/>
      <c r="Q19" s="1344"/>
      <c r="R19" s="1344"/>
      <c r="S19" s="1364"/>
      <c r="T19" s="1364"/>
      <c r="U19" s="1364"/>
      <c r="V19" s="1364"/>
      <c r="W19" s="1364"/>
      <c r="X19" s="1365" t="s">
        <v>824</v>
      </c>
      <c r="Y19" s="1365"/>
      <c r="Z19" s="1365"/>
      <c r="AA19" s="1365"/>
      <c r="AB19" s="1365"/>
      <c r="AC19" s="1365"/>
      <c r="AD19" s="1365"/>
      <c r="AE19" s="1365"/>
      <c r="AF19" s="1365"/>
      <c r="AG19" s="1365"/>
      <c r="AH19" s="1365"/>
      <c r="AI19" s="1365"/>
      <c r="AJ19" s="1365"/>
      <c r="AK19" s="1365"/>
      <c r="AL19" s="1365"/>
      <c r="AM19" s="1365"/>
      <c r="AN19" s="1365"/>
      <c r="AO19" s="1365"/>
      <c r="AP19" s="1365"/>
      <c r="AQ19" s="1365"/>
      <c r="AR19" s="1365"/>
      <c r="AS19" s="1365"/>
      <c r="AT19" s="1365"/>
      <c r="AU19" s="1365"/>
      <c r="AV19" s="1365"/>
      <c r="AW19" s="1365"/>
      <c r="AX19" s="1365"/>
      <c r="AY19" s="1365"/>
      <c r="AZ19" s="1365"/>
      <c r="BA19" s="1365"/>
      <c r="BB19" s="1365"/>
      <c r="BC19" s="1365"/>
      <c r="BD19" s="1365"/>
      <c r="BE19" s="1365"/>
      <c r="BF19" s="1365"/>
      <c r="BG19" s="1365"/>
      <c r="BH19" s="1365"/>
      <c r="BI19" s="1365"/>
      <c r="BJ19" s="1365"/>
      <c r="BK19" s="1365"/>
      <c r="BL19" s="1330" t="s">
        <v>531</v>
      </c>
      <c r="BM19" s="1330"/>
      <c r="BN19" s="1330"/>
      <c r="BO19" s="1330"/>
      <c r="BP19" s="1330"/>
      <c r="BQ19" s="1330"/>
      <c r="BR19" s="1330"/>
      <c r="BS19" s="1331"/>
      <c r="BT19" s="1331"/>
      <c r="BU19" s="1331"/>
      <c r="BV19" s="1331"/>
      <c r="BW19" s="1331"/>
      <c r="BX19" s="1331"/>
      <c r="BY19" s="1331"/>
      <c r="BZ19" s="1331"/>
      <c r="CA19" s="1331"/>
      <c r="CB19" s="1331"/>
      <c r="CC19" s="1331"/>
      <c r="CD19" s="1331"/>
      <c r="CE19" s="1332"/>
      <c r="CF19" s="1332"/>
      <c r="CG19" s="1332"/>
      <c r="CH19" s="1332"/>
      <c r="CI19" s="1332"/>
      <c r="CJ19" s="1332"/>
      <c r="CP19" s="133"/>
    </row>
    <row r="20" spans="3:94" ht="33" customHeight="1">
      <c r="C20" s="1359" t="s">
        <v>380</v>
      </c>
      <c r="D20" s="1359"/>
      <c r="E20" s="1359"/>
      <c r="F20" s="1344" t="s">
        <v>381</v>
      </c>
      <c r="G20" s="1344"/>
      <c r="H20" s="1344"/>
      <c r="I20" s="1344"/>
      <c r="J20" s="1344"/>
      <c r="K20" s="1344"/>
      <c r="L20" s="1344"/>
      <c r="M20" s="1344"/>
      <c r="N20" s="1344"/>
      <c r="O20" s="1344"/>
      <c r="P20" s="1344"/>
      <c r="Q20" s="1344"/>
      <c r="R20" s="1344"/>
      <c r="S20" s="1328"/>
      <c r="T20" s="1328"/>
      <c r="U20" s="1328"/>
      <c r="V20" s="1328"/>
      <c r="W20" s="1328"/>
      <c r="X20" s="1362" t="s">
        <v>382</v>
      </c>
      <c r="Y20" s="1362" t="s">
        <v>383</v>
      </c>
      <c r="Z20" s="1362" t="s">
        <v>383</v>
      </c>
      <c r="AA20" s="1362" t="s">
        <v>383</v>
      </c>
      <c r="AB20" s="1362" t="s">
        <v>383</v>
      </c>
      <c r="AC20" s="1362" t="s">
        <v>383</v>
      </c>
      <c r="AD20" s="1362"/>
      <c r="AE20" s="1362"/>
      <c r="AF20" s="1362"/>
      <c r="AG20" s="1362"/>
      <c r="AH20" s="1362"/>
      <c r="AI20" s="1362"/>
      <c r="AJ20" s="1362"/>
      <c r="AK20" s="1362"/>
      <c r="AL20" s="1362"/>
      <c r="AM20" s="1362"/>
      <c r="AN20" s="1362"/>
      <c r="AO20" s="1362"/>
      <c r="AP20" s="1362"/>
      <c r="AQ20" s="1362"/>
      <c r="AR20" s="1362"/>
      <c r="AS20" s="1362"/>
      <c r="AT20" s="1362"/>
      <c r="AU20" s="1362"/>
      <c r="AV20" s="1362"/>
      <c r="AW20" s="1362"/>
      <c r="AX20" s="1362" t="s">
        <v>383</v>
      </c>
      <c r="AY20" s="1362" t="s">
        <v>383</v>
      </c>
      <c r="AZ20" s="1362" t="s">
        <v>383</v>
      </c>
      <c r="BA20" s="1362" t="s">
        <v>383</v>
      </c>
      <c r="BB20" s="1362" t="s">
        <v>383</v>
      </c>
      <c r="BC20" s="1362" t="s">
        <v>383</v>
      </c>
      <c r="BD20" s="1362" t="s">
        <v>383</v>
      </c>
      <c r="BE20" s="1362" t="s">
        <v>383</v>
      </c>
      <c r="BF20" s="1362" t="s">
        <v>383</v>
      </c>
      <c r="BG20" s="1362"/>
      <c r="BH20" s="1362" t="s">
        <v>383</v>
      </c>
      <c r="BI20" s="1362" t="s">
        <v>383</v>
      </c>
      <c r="BJ20" s="1362" t="s">
        <v>383</v>
      </c>
      <c r="BK20" s="1362" t="s">
        <v>383</v>
      </c>
      <c r="BL20" s="1361" t="s">
        <v>532</v>
      </c>
      <c r="BM20" s="1361"/>
      <c r="BN20" s="1361"/>
      <c r="BO20" s="1361"/>
      <c r="BP20" s="1361"/>
      <c r="BQ20" s="1361"/>
      <c r="BR20" s="1361"/>
      <c r="BS20" s="1343"/>
      <c r="BT20" s="1343"/>
      <c r="BU20" s="1343"/>
      <c r="BV20" s="1343"/>
      <c r="BW20" s="1343"/>
      <c r="BX20" s="1343"/>
      <c r="BY20" s="1343"/>
      <c r="BZ20" s="1343"/>
      <c r="CA20" s="1343"/>
      <c r="CB20" s="1343"/>
      <c r="CC20" s="1343"/>
      <c r="CD20" s="1343"/>
      <c r="CE20" s="1332"/>
      <c r="CF20" s="1332"/>
      <c r="CG20" s="1332"/>
      <c r="CH20" s="1332"/>
      <c r="CI20" s="1332"/>
      <c r="CJ20" s="1332"/>
      <c r="CP20" s="133"/>
    </row>
    <row r="21" spans="3:94" ht="33" customHeight="1">
      <c r="C21" s="1359" t="s">
        <v>384</v>
      </c>
      <c r="D21" s="1359"/>
      <c r="E21" s="1359"/>
      <c r="F21" s="1344" t="s">
        <v>385</v>
      </c>
      <c r="G21" s="1344"/>
      <c r="H21" s="1344"/>
      <c r="I21" s="1344"/>
      <c r="J21" s="1344"/>
      <c r="K21" s="1344"/>
      <c r="L21" s="1344"/>
      <c r="M21" s="1344"/>
      <c r="N21" s="1344"/>
      <c r="O21" s="1344"/>
      <c r="P21" s="1344"/>
      <c r="Q21" s="1344"/>
      <c r="R21" s="1344"/>
      <c r="S21" s="1328"/>
      <c r="T21" s="1328"/>
      <c r="U21" s="1328"/>
      <c r="V21" s="1328"/>
      <c r="W21" s="1328"/>
      <c r="X21" s="1360" t="s">
        <v>386</v>
      </c>
      <c r="Y21" s="1360"/>
      <c r="Z21" s="1360"/>
      <c r="AA21" s="1360"/>
      <c r="AB21" s="1360"/>
      <c r="AC21" s="1360"/>
      <c r="AD21" s="1360"/>
      <c r="AE21" s="1360"/>
      <c r="AF21" s="1360"/>
      <c r="AG21" s="1360"/>
      <c r="AH21" s="1360"/>
      <c r="AI21" s="1360"/>
      <c r="AJ21" s="1360"/>
      <c r="AK21" s="1360"/>
      <c r="AL21" s="1360"/>
      <c r="AM21" s="1360"/>
      <c r="AN21" s="1360"/>
      <c r="AO21" s="1360"/>
      <c r="AP21" s="1360"/>
      <c r="AQ21" s="1360"/>
      <c r="AR21" s="1360"/>
      <c r="AS21" s="1360"/>
      <c r="AT21" s="1360"/>
      <c r="AU21" s="1360"/>
      <c r="AV21" s="1360"/>
      <c r="AW21" s="1360"/>
      <c r="AX21" s="1360"/>
      <c r="AY21" s="1360"/>
      <c r="AZ21" s="1360"/>
      <c r="BA21" s="1360"/>
      <c r="BB21" s="1360"/>
      <c r="BC21" s="1360"/>
      <c r="BD21" s="1360"/>
      <c r="BE21" s="1360"/>
      <c r="BF21" s="1360"/>
      <c r="BG21" s="1360"/>
      <c r="BH21" s="1360"/>
      <c r="BI21" s="1360"/>
      <c r="BJ21" s="1360"/>
      <c r="BK21" s="1360"/>
      <c r="BL21" s="1361" t="s">
        <v>533</v>
      </c>
      <c r="BM21" s="1361"/>
      <c r="BN21" s="1361"/>
      <c r="BO21" s="1361"/>
      <c r="BP21" s="1361"/>
      <c r="BQ21" s="1361"/>
      <c r="BR21" s="1361"/>
      <c r="BS21" s="1343"/>
      <c r="BT21" s="1343"/>
      <c r="BU21" s="1343"/>
      <c r="BV21" s="1343"/>
      <c r="BW21" s="1343"/>
      <c r="BX21" s="1343"/>
      <c r="BY21" s="1343"/>
      <c r="BZ21" s="1343"/>
      <c r="CA21" s="1343"/>
      <c r="CB21" s="1343"/>
      <c r="CC21" s="1343"/>
      <c r="CD21" s="1343"/>
      <c r="CE21" s="1332"/>
      <c r="CF21" s="1332"/>
      <c r="CG21" s="1332"/>
      <c r="CH21" s="1332"/>
      <c r="CI21" s="1332"/>
      <c r="CJ21" s="1332"/>
      <c r="CP21" s="133"/>
    </row>
    <row r="22" spans="3:94" ht="33" customHeight="1">
      <c r="C22" s="1357" t="s">
        <v>387</v>
      </c>
      <c r="D22" s="1357"/>
      <c r="E22" s="1357"/>
      <c r="F22" s="1327" t="s">
        <v>388</v>
      </c>
      <c r="G22" s="1327"/>
      <c r="H22" s="1327"/>
      <c r="I22" s="1327"/>
      <c r="J22" s="1327"/>
      <c r="K22" s="1327"/>
      <c r="L22" s="1327"/>
      <c r="M22" s="1327"/>
      <c r="N22" s="1327"/>
      <c r="O22" s="1327"/>
      <c r="P22" s="1327"/>
      <c r="Q22" s="1327"/>
      <c r="R22" s="1327"/>
      <c r="S22" s="1328"/>
      <c r="T22" s="1328"/>
      <c r="U22" s="1328"/>
      <c r="V22" s="1328"/>
      <c r="W22" s="1328"/>
      <c r="X22" s="1356" t="s">
        <v>448</v>
      </c>
      <c r="Y22" s="1358"/>
      <c r="Z22" s="1358"/>
      <c r="AA22" s="1358"/>
      <c r="AB22" s="1358"/>
      <c r="AC22" s="1358"/>
      <c r="AD22" s="1358"/>
      <c r="AE22" s="1358"/>
      <c r="AF22" s="1358"/>
      <c r="AG22" s="1358"/>
      <c r="AH22" s="1358"/>
      <c r="AI22" s="1358"/>
      <c r="AJ22" s="1358"/>
      <c r="AK22" s="1358"/>
      <c r="AL22" s="1358"/>
      <c r="AM22" s="1358"/>
      <c r="AN22" s="1358"/>
      <c r="AO22" s="1358"/>
      <c r="AP22" s="1358"/>
      <c r="AQ22" s="1358"/>
      <c r="AR22" s="1358"/>
      <c r="AS22" s="1358"/>
      <c r="AT22" s="1358"/>
      <c r="AU22" s="1358"/>
      <c r="AV22" s="1358"/>
      <c r="AW22" s="1358"/>
      <c r="AX22" s="1358"/>
      <c r="AY22" s="1358"/>
      <c r="AZ22" s="1358"/>
      <c r="BA22" s="1358"/>
      <c r="BB22" s="1358"/>
      <c r="BC22" s="1358"/>
      <c r="BD22" s="1358"/>
      <c r="BE22" s="1358"/>
      <c r="BF22" s="1358"/>
      <c r="BG22" s="1358"/>
      <c r="BH22" s="1358"/>
      <c r="BI22" s="1358"/>
      <c r="BJ22" s="1358"/>
      <c r="BK22" s="1358"/>
      <c r="BL22" s="1331" t="s">
        <v>534</v>
      </c>
      <c r="BM22" s="1331"/>
      <c r="BN22" s="1331"/>
      <c r="BO22" s="1331"/>
      <c r="BP22" s="1331"/>
      <c r="BQ22" s="1331"/>
      <c r="BR22" s="1331"/>
      <c r="BS22" s="1331"/>
      <c r="BT22" s="1331"/>
      <c r="BU22" s="1331"/>
      <c r="BV22" s="1331"/>
      <c r="BW22" s="1331"/>
      <c r="BX22" s="1331"/>
      <c r="BY22" s="1331"/>
      <c r="BZ22" s="1331"/>
      <c r="CA22" s="1331"/>
      <c r="CB22" s="1331"/>
      <c r="CC22" s="1331"/>
      <c r="CD22" s="1331"/>
      <c r="CE22" s="1332"/>
      <c r="CF22" s="1332"/>
      <c r="CG22" s="1332"/>
      <c r="CH22" s="1332"/>
      <c r="CI22" s="1332"/>
      <c r="CJ22" s="1332"/>
    </row>
    <row r="23" spans="3:94" ht="33" customHeight="1">
      <c r="C23" s="1324" t="s">
        <v>389</v>
      </c>
      <c r="D23" s="1325"/>
      <c r="E23" s="1326"/>
      <c r="F23" s="1327" t="s">
        <v>390</v>
      </c>
      <c r="G23" s="1327"/>
      <c r="H23" s="1327"/>
      <c r="I23" s="1327"/>
      <c r="J23" s="1327"/>
      <c r="K23" s="1327"/>
      <c r="L23" s="1327"/>
      <c r="M23" s="1327"/>
      <c r="N23" s="1327"/>
      <c r="O23" s="1327"/>
      <c r="P23" s="1327"/>
      <c r="Q23" s="1327"/>
      <c r="R23" s="1327"/>
      <c r="S23" s="1328"/>
      <c r="T23" s="1328"/>
      <c r="U23" s="1328"/>
      <c r="V23" s="1328"/>
      <c r="W23" s="1328"/>
      <c r="X23" s="1356" t="s">
        <v>391</v>
      </c>
      <c r="Y23" s="1356"/>
      <c r="Z23" s="1356"/>
      <c r="AA23" s="1356"/>
      <c r="AB23" s="1356"/>
      <c r="AC23" s="1356"/>
      <c r="AD23" s="1356"/>
      <c r="AE23" s="1356"/>
      <c r="AF23" s="1356"/>
      <c r="AG23" s="1356"/>
      <c r="AH23" s="1356"/>
      <c r="AI23" s="1356"/>
      <c r="AJ23" s="1356"/>
      <c r="AK23" s="1356"/>
      <c r="AL23" s="1356"/>
      <c r="AM23" s="1356"/>
      <c r="AN23" s="1356"/>
      <c r="AO23" s="1356"/>
      <c r="AP23" s="1356"/>
      <c r="AQ23" s="1356"/>
      <c r="AR23" s="1356"/>
      <c r="AS23" s="1356"/>
      <c r="AT23" s="1356"/>
      <c r="AU23" s="1356"/>
      <c r="AV23" s="1356"/>
      <c r="AW23" s="1356"/>
      <c r="AX23" s="1356"/>
      <c r="AY23" s="1356"/>
      <c r="AZ23" s="1356"/>
      <c r="BA23" s="1356"/>
      <c r="BB23" s="1356"/>
      <c r="BC23" s="1356"/>
      <c r="BD23" s="1356"/>
      <c r="BE23" s="1356"/>
      <c r="BF23" s="1356"/>
      <c r="BG23" s="1356"/>
      <c r="BH23" s="1356"/>
      <c r="BI23" s="1356"/>
      <c r="BJ23" s="1356"/>
      <c r="BK23" s="1356"/>
      <c r="BL23" s="1331" t="s">
        <v>534</v>
      </c>
      <c r="BM23" s="1331"/>
      <c r="BN23" s="1331"/>
      <c r="BO23" s="1331"/>
      <c r="BP23" s="1331"/>
      <c r="BQ23" s="1331"/>
      <c r="BR23" s="1331"/>
      <c r="BS23" s="1331"/>
      <c r="BT23" s="1331"/>
      <c r="BU23" s="1331"/>
      <c r="BV23" s="1331"/>
      <c r="BW23" s="1331"/>
      <c r="BX23" s="1331"/>
      <c r="BY23" s="1331"/>
      <c r="BZ23" s="1331"/>
      <c r="CA23" s="1331"/>
      <c r="CB23" s="1331"/>
      <c r="CC23" s="1331"/>
      <c r="CD23" s="1331"/>
      <c r="CE23" s="1332"/>
      <c r="CF23" s="1332"/>
      <c r="CG23" s="1332"/>
      <c r="CH23" s="1332"/>
      <c r="CI23" s="1332"/>
      <c r="CJ23" s="1332"/>
    </row>
    <row r="24" spans="3:94" ht="54.95" customHeight="1">
      <c r="C24" s="1324" t="s">
        <v>392</v>
      </c>
      <c r="D24" s="1325"/>
      <c r="E24" s="1326"/>
      <c r="F24" s="1333" t="s">
        <v>393</v>
      </c>
      <c r="G24" s="1334"/>
      <c r="H24" s="1334"/>
      <c r="I24" s="1334"/>
      <c r="J24" s="1334"/>
      <c r="K24" s="1334"/>
      <c r="L24" s="1334"/>
      <c r="M24" s="1334"/>
      <c r="N24" s="1334"/>
      <c r="O24" s="1334"/>
      <c r="P24" s="1334"/>
      <c r="Q24" s="1334"/>
      <c r="R24" s="1335"/>
      <c r="S24" s="1328"/>
      <c r="T24" s="1328"/>
      <c r="U24" s="1328"/>
      <c r="V24" s="1328"/>
      <c r="W24" s="1328"/>
      <c r="X24" s="1348" t="s">
        <v>394</v>
      </c>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9"/>
      <c r="BG24" s="1349"/>
      <c r="BH24" s="1349"/>
      <c r="BI24" s="1349"/>
      <c r="BJ24" s="1349"/>
      <c r="BK24" s="1350"/>
      <c r="BL24" s="1351" t="s">
        <v>535</v>
      </c>
      <c r="BM24" s="1352"/>
      <c r="BN24" s="1352"/>
      <c r="BO24" s="1352"/>
      <c r="BP24" s="1352"/>
      <c r="BQ24" s="1352"/>
      <c r="BR24" s="1352"/>
      <c r="BS24" s="1354"/>
      <c r="BT24" s="1354"/>
      <c r="BU24" s="1354"/>
      <c r="BV24" s="1354"/>
      <c r="BW24" s="1354"/>
      <c r="BX24" s="1354"/>
      <c r="BY24" s="1354"/>
      <c r="BZ24" s="1354"/>
      <c r="CA24" s="1354"/>
      <c r="CB24" s="1354"/>
      <c r="CC24" s="1354"/>
      <c r="CD24" s="1355"/>
      <c r="CE24" s="1332"/>
      <c r="CF24" s="1332"/>
      <c r="CG24" s="1332"/>
      <c r="CH24" s="1332"/>
      <c r="CI24" s="1332"/>
      <c r="CJ24" s="1332"/>
      <c r="CP24" s="133"/>
    </row>
    <row r="25" spans="3:94" ht="54.95" customHeight="1">
      <c r="C25" s="1324" t="s">
        <v>395</v>
      </c>
      <c r="D25" s="1325"/>
      <c r="E25" s="1326"/>
      <c r="F25" s="1333" t="s">
        <v>393</v>
      </c>
      <c r="G25" s="1334"/>
      <c r="H25" s="1334"/>
      <c r="I25" s="1334"/>
      <c r="J25" s="1334"/>
      <c r="K25" s="1334"/>
      <c r="L25" s="1334"/>
      <c r="M25" s="1334"/>
      <c r="N25" s="1334"/>
      <c r="O25" s="1334"/>
      <c r="P25" s="1334"/>
      <c r="Q25" s="1334"/>
      <c r="R25" s="1335"/>
      <c r="S25" s="1328"/>
      <c r="T25" s="1328"/>
      <c r="U25" s="1328"/>
      <c r="V25" s="1328"/>
      <c r="W25" s="1328"/>
      <c r="X25" s="1348" t="s">
        <v>396</v>
      </c>
      <c r="Y25" s="1349"/>
      <c r="Z25" s="1349"/>
      <c r="AA25" s="1349"/>
      <c r="AB25" s="1349"/>
      <c r="AC25" s="1349"/>
      <c r="AD25" s="1349"/>
      <c r="AE25" s="1349"/>
      <c r="AF25" s="1349"/>
      <c r="AG25" s="1349"/>
      <c r="AH25" s="1349"/>
      <c r="AI25" s="1349"/>
      <c r="AJ25" s="1349"/>
      <c r="AK25" s="1349"/>
      <c r="AL25" s="1349"/>
      <c r="AM25" s="1349"/>
      <c r="AN25" s="1349"/>
      <c r="AO25" s="1349"/>
      <c r="AP25" s="1349"/>
      <c r="AQ25" s="1349"/>
      <c r="AR25" s="1349"/>
      <c r="AS25" s="1349"/>
      <c r="AT25" s="1349"/>
      <c r="AU25" s="1349"/>
      <c r="AV25" s="1349"/>
      <c r="AW25" s="1349"/>
      <c r="AX25" s="1349"/>
      <c r="AY25" s="1349"/>
      <c r="AZ25" s="1349"/>
      <c r="BA25" s="1349"/>
      <c r="BB25" s="1349"/>
      <c r="BC25" s="1349"/>
      <c r="BD25" s="1349"/>
      <c r="BE25" s="1349"/>
      <c r="BF25" s="1349"/>
      <c r="BG25" s="1349"/>
      <c r="BH25" s="1349"/>
      <c r="BI25" s="1349"/>
      <c r="BJ25" s="1349"/>
      <c r="BK25" s="1350"/>
      <c r="BL25" s="1351" t="s">
        <v>536</v>
      </c>
      <c r="BM25" s="1352"/>
      <c r="BN25" s="1352"/>
      <c r="BO25" s="1352"/>
      <c r="BP25" s="1352"/>
      <c r="BQ25" s="1352"/>
      <c r="BR25" s="1352"/>
      <c r="BS25" s="1352"/>
      <c r="BT25" s="1352"/>
      <c r="BU25" s="1352"/>
      <c r="BV25" s="1352"/>
      <c r="BW25" s="1352"/>
      <c r="BX25" s="1352"/>
      <c r="BY25" s="1352"/>
      <c r="BZ25" s="1352"/>
      <c r="CA25" s="1352"/>
      <c r="CB25" s="1352"/>
      <c r="CC25" s="1352"/>
      <c r="CD25" s="1353"/>
      <c r="CE25" s="1332"/>
      <c r="CF25" s="1332"/>
      <c r="CG25" s="1332"/>
      <c r="CH25" s="1332"/>
      <c r="CI25" s="1332"/>
      <c r="CJ25" s="1332"/>
    </row>
    <row r="26" spans="3:94" ht="33" customHeight="1">
      <c r="C26" s="1324" t="s">
        <v>397</v>
      </c>
      <c r="D26" s="1325"/>
      <c r="E26" s="1326"/>
      <c r="F26" s="1333" t="s">
        <v>398</v>
      </c>
      <c r="G26" s="1334"/>
      <c r="H26" s="1334"/>
      <c r="I26" s="1334"/>
      <c r="J26" s="1334"/>
      <c r="K26" s="1334"/>
      <c r="L26" s="1334"/>
      <c r="M26" s="1334"/>
      <c r="N26" s="1334"/>
      <c r="O26" s="1334"/>
      <c r="P26" s="1334"/>
      <c r="Q26" s="1334"/>
      <c r="R26" s="1335"/>
      <c r="S26" s="1328"/>
      <c r="T26" s="1328"/>
      <c r="U26" s="1328"/>
      <c r="V26" s="1328"/>
      <c r="W26" s="1328"/>
      <c r="X26" s="1345" t="s">
        <v>399</v>
      </c>
      <c r="Y26" s="1346"/>
      <c r="Z26" s="1346"/>
      <c r="AA26" s="1346"/>
      <c r="AB26" s="1346"/>
      <c r="AC26" s="1346"/>
      <c r="AD26" s="1346"/>
      <c r="AE26" s="1346"/>
      <c r="AF26" s="1346"/>
      <c r="AG26" s="1346"/>
      <c r="AH26" s="1346"/>
      <c r="AI26" s="1346"/>
      <c r="AJ26" s="1346"/>
      <c r="AK26" s="1346"/>
      <c r="AL26" s="1346"/>
      <c r="AM26" s="1346"/>
      <c r="AN26" s="1346"/>
      <c r="AO26" s="1346"/>
      <c r="AP26" s="1346"/>
      <c r="AQ26" s="1346"/>
      <c r="AR26" s="1346"/>
      <c r="AS26" s="1346"/>
      <c r="AT26" s="1346"/>
      <c r="AU26" s="1346"/>
      <c r="AV26" s="1346"/>
      <c r="AW26" s="1346"/>
      <c r="AX26" s="1346"/>
      <c r="AY26" s="1346"/>
      <c r="AZ26" s="1346"/>
      <c r="BA26" s="1346"/>
      <c r="BB26" s="1346"/>
      <c r="BC26" s="1346"/>
      <c r="BD26" s="1346"/>
      <c r="BE26" s="1346"/>
      <c r="BF26" s="1346"/>
      <c r="BG26" s="1346"/>
      <c r="BH26" s="1346"/>
      <c r="BI26" s="1346"/>
      <c r="BJ26" s="1346"/>
      <c r="BK26" s="1347"/>
      <c r="BL26" s="1330" t="s">
        <v>537</v>
      </c>
      <c r="BM26" s="1331"/>
      <c r="BN26" s="1331"/>
      <c r="BO26" s="1331"/>
      <c r="BP26" s="1331"/>
      <c r="BQ26" s="1331"/>
      <c r="BR26" s="1331"/>
      <c r="BS26" s="1331"/>
      <c r="BT26" s="1331"/>
      <c r="BU26" s="1331"/>
      <c r="BV26" s="1331"/>
      <c r="BW26" s="1331"/>
      <c r="BX26" s="1331"/>
      <c r="BY26" s="1331"/>
      <c r="BZ26" s="1331"/>
      <c r="CA26" s="1331"/>
      <c r="CB26" s="1331"/>
      <c r="CC26" s="1331"/>
      <c r="CD26" s="1331"/>
      <c r="CE26" s="1332"/>
      <c r="CF26" s="1332"/>
      <c r="CG26" s="1332"/>
      <c r="CH26" s="1332"/>
      <c r="CI26" s="1332"/>
      <c r="CJ26" s="1332"/>
    </row>
    <row r="27" spans="3:94" ht="33" customHeight="1">
      <c r="C27" s="1324" t="s">
        <v>400</v>
      </c>
      <c r="D27" s="1325"/>
      <c r="E27" s="1326"/>
      <c r="F27" s="1333" t="s">
        <v>401</v>
      </c>
      <c r="G27" s="1334"/>
      <c r="H27" s="1334"/>
      <c r="I27" s="1334"/>
      <c r="J27" s="1334"/>
      <c r="K27" s="1334"/>
      <c r="L27" s="1334"/>
      <c r="M27" s="1334"/>
      <c r="N27" s="1334"/>
      <c r="O27" s="1334"/>
      <c r="P27" s="1334"/>
      <c r="Q27" s="1334"/>
      <c r="R27" s="1335"/>
      <c r="S27" s="1328"/>
      <c r="T27" s="1328"/>
      <c r="U27" s="1328"/>
      <c r="V27" s="1328"/>
      <c r="W27" s="1328"/>
      <c r="X27" s="1336" t="s">
        <v>402</v>
      </c>
      <c r="Y27" s="1337"/>
      <c r="Z27" s="1337"/>
      <c r="AA27" s="1337"/>
      <c r="AB27" s="1337"/>
      <c r="AC27" s="1337"/>
      <c r="AD27" s="1337"/>
      <c r="AE27" s="1337"/>
      <c r="AF27" s="1337"/>
      <c r="AG27" s="1337"/>
      <c r="AH27" s="1337"/>
      <c r="AI27" s="1337"/>
      <c r="AJ27" s="1337"/>
      <c r="AK27" s="1337"/>
      <c r="AL27" s="1337"/>
      <c r="AM27" s="1337"/>
      <c r="AN27" s="1337"/>
      <c r="AO27" s="1337"/>
      <c r="AP27" s="1337"/>
      <c r="AQ27" s="1337"/>
      <c r="AR27" s="1337"/>
      <c r="AS27" s="1337"/>
      <c r="AT27" s="1337"/>
      <c r="AU27" s="1337"/>
      <c r="AV27" s="1337"/>
      <c r="AW27" s="1337"/>
      <c r="AX27" s="1337"/>
      <c r="AY27" s="1337"/>
      <c r="AZ27" s="1337"/>
      <c r="BA27" s="1337"/>
      <c r="BB27" s="1337"/>
      <c r="BC27" s="1337"/>
      <c r="BD27" s="1337"/>
      <c r="BE27" s="1337"/>
      <c r="BF27" s="1337"/>
      <c r="BG27" s="1337"/>
      <c r="BH27" s="1337"/>
      <c r="BI27" s="1337"/>
      <c r="BJ27" s="1337"/>
      <c r="BK27" s="1338"/>
      <c r="BL27" s="1330" t="s">
        <v>537</v>
      </c>
      <c r="BM27" s="1331"/>
      <c r="BN27" s="1331"/>
      <c r="BO27" s="1331"/>
      <c r="BP27" s="1331"/>
      <c r="BQ27" s="1331"/>
      <c r="BR27" s="1331"/>
      <c r="BS27" s="1331"/>
      <c r="BT27" s="1331"/>
      <c r="BU27" s="1331"/>
      <c r="BV27" s="1331"/>
      <c r="BW27" s="1331"/>
      <c r="BX27" s="1331"/>
      <c r="BY27" s="1331"/>
      <c r="BZ27" s="1331"/>
      <c r="CA27" s="1331"/>
      <c r="CB27" s="1331"/>
      <c r="CC27" s="1331"/>
      <c r="CD27" s="1331"/>
      <c r="CE27" s="1339"/>
      <c r="CF27" s="1339"/>
      <c r="CG27" s="1339"/>
      <c r="CH27" s="1339"/>
      <c r="CI27" s="1339"/>
      <c r="CJ27" s="1339"/>
    </row>
    <row r="28" spans="3:94" ht="33" customHeight="1">
      <c r="C28" s="1324" t="s">
        <v>403</v>
      </c>
      <c r="D28" s="1325"/>
      <c r="E28" s="1326"/>
      <c r="F28" s="1327" t="s">
        <v>404</v>
      </c>
      <c r="G28" s="1327"/>
      <c r="H28" s="1327"/>
      <c r="I28" s="1327"/>
      <c r="J28" s="1327"/>
      <c r="K28" s="1327"/>
      <c r="L28" s="1327"/>
      <c r="M28" s="1327"/>
      <c r="N28" s="1327"/>
      <c r="O28" s="1327"/>
      <c r="P28" s="1327"/>
      <c r="Q28" s="1327"/>
      <c r="R28" s="1327"/>
      <c r="S28" s="1328"/>
      <c r="T28" s="1328"/>
      <c r="U28" s="1328"/>
      <c r="V28" s="1328"/>
      <c r="W28" s="1328"/>
      <c r="X28" s="1329" t="s">
        <v>405</v>
      </c>
      <c r="Y28" s="1329" t="s">
        <v>406</v>
      </c>
      <c r="Z28" s="1329" t="s">
        <v>406</v>
      </c>
      <c r="AA28" s="1329" t="s">
        <v>406</v>
      </c>
      <c r="AB28" s="1329" t="s">
        <v>406</v>
      </c>
      <c r="AC28" s="1329" t="s">
        <v>406</v>
      </c>
      <c r="AD28" s="1329"/>
      <c r="AE28" s="1329"/>
      <c r="AF28" s="1329"/>
      <c r="AG28" s="1329"/>
      <c r="AH28" s="1329"/>
      <c r="AI28" s="1329"/>
      <c r="AJ28" s="1329"/>
      <c r="AK28" s="1329"/>
      <c r="AL28" s="1329"/>
      <c r="AM28" s="1329"/>
      <c r="AN28" s="1329"/>
      <c r="AO28" s="1329"/>
      <c r="AP28" s="1329"/>
      <c r="AQ28" s="1329"/>
      <c r="AR28" s="1329"/>
      <c r="AS28" s="1329"/>
      <c r="AT28" s="1329"/>
      <c r="AU28" s="1329"/>
      <c r="AV28" s="1329"/>
      <c r="AW28" s="1329"/>
      <c r="AX28" s="1329" t="s">
        <v>406</v>
      </c>
      <c r="AY28" s="1329" t="s">
        <v>406</v>
      </c>
      <c r="AZ28" s="1329" t="s">
        <v>406</v>
      </c>
      <c r="BA28" s="1329" t="s">
        <v>406</v>
      </c>
      <c r="BB28" s="1329" t="s">
        <v>406</v>
      </c>
      <c r="BC28" s="1329" t="s">
        <v>406</v>
      </c>
      <c r="BD28" s="1329" t="s">
        <v>406</v>
      </c>
      <c r="BE28" s="1329" t="s">
        <v>406</v>
      </c>
      <c r="BF28" s="1329" t="s">
        <v>406</v>
      </c>
      <c r="BG28" s="1329"/>
      <c r="BH28" s="1329" t="s">
        <v>406</v>
      </c>
      <c r="BI28" s="1329" t="s">
        <v>406</v>
      </c>
      <c r="BJ28" s="1329" t="s">
        <v>406</v>
      </c>
      <c r="BK28" s="1329" t="s">
        <v>406</v>
      </c>
      <c r="BL28" s="1330" t="s">
        <v>537</v>
      </c>
      <c r="BM28" s="1331"/>
      <c r="BN28" s="1331"/>
      <c r="BO28" s="1331"/>
      <c r="BP28" s="1331"/>
      <c r="BQ28" s="1331"/>
      <c r="BR28" s="1331"/>
      <c r="BS28" s="1331"/>
      <c r="BT28" s="1331"/>
      <c r="BU28" s="1331"/>
      <c r="BV28" s="1331"/>
      <c r="BW28" s="1331"/>
      <c r="BX28" s="1331"/>
      <c r="BY28" s="1331"/>
      <c r="BZ28" s="1331"/>
      <c r="CA28" s="1331"/>
      <c r="CB28" s="1331"/>
      <c r="CC28" s="1331"/>
      <c r="CD28" s="1331"/>
      <c r="CE28" s="1332"/>
      <c r="CF28" s="1332"/>
      <c r="CG28" s="1332"/>
      <c r="CH28" s="1332"/>
      <c r="CI28" s="1332"/>
      <c r="CJ28" s="1332"/>
    </row>
    <row r="29" spans="3:94" ht="33" customHeight="1">
      <c r="C29" s="1340" t="s">
        <v>407</v>
      </c>
      <c r="D29" s="1341"/>
      <c r="E29" s="1342"/>
      <c r="F29" s="1344" t="s">
        <v>408</v>
      </c>
      <c r="G29" s="1344"/>
      <c r="H29" s="1344"/>
      <c r="I29" s="1344"/>
      <c r="J29" s="1344"/>
      <c r="K29" s="1344"/>
      <c r="L29" s="1344"/>
      <c r="M29" s="1344"/>
      <c r="N29" s="1344"/>
      <c r="O29" s="1344"/>
      <c r="P29" s="1344"/>
      <c r="Q29" s="1344"/>
      <c r="R29" s="1344"/>
      <c r="S29" s="1328"/>
      <c r="T29" s="1328"/>
      <c r="U29" s="1328"/>
      <c r="V29" s="1328"/>
      <c r="W29" s="1328"/>
      <c r="X29" s="1329" t="s">
        <v>409</v>
      </c>
      <c r="Y29" s="1329"/>
      <c r="Z29" s="1329"/>
      <c r="AA29" s="1329"/>
      <c r="AB29" s="1329"/>
      <c r="AC29" s="1329"/>
      <c r="AD29" s="1329"/>
      <c r="AE29" s="1329"/>
      <c r="AF29" s="1329"/>
      <c r="AG29" s="1329"/>
      <c r="AH29" s="1329"/>
      <c r="AI29" s="1329"/>
      <c r="AJ29" s="1329"/>
      <c r="AK29" s="1329"/>
      <c r="AL29" s="1329"/>
      <c r="AM29" s="1329"/>
      <c r="AN29" s="1329"/>
      <c r="AO29" s="1329"/>
      <c r="AP29" s="1329"/>
      <c r="AQ29" s="1329"/>
      <c r="AR29" s="1329"/>
      <c r="AS29" s="1329"/>
      <c r="AT29" s="1329"/>
      <c r="AU29" s="1329"/>
      <c r="AV29" s="1329"/>
      <c r="AW29" s="1329"/>
      <c r="AX29" s="1329"/>
      <c r="AY29" s="1329"/>
      <c r="AZ29" s="1329"/>
      <c r="BA29" s="1329"/>
      <c r="BB29" s="1329"/>
      <c r="BC29" s="1329"/>
      <c r="BD29" s="1329"/>
      <c r="BE29" s="1329"/>
      <c r="BF29" s="1329"/>
      <c r="BG29" s="1329"/>
      <c r="BH29" s="1329"/>
      <c r="BI29" s="1329"/>
      <c r="BJ29" s="1329"/>
      <c r="BK29" s="1329"/>
      <c r="BL29" s="1327" t="s">
        <v>398</v>
      </c>
      <c r="BM29" s="1327"/>
      <c r="BN29" s="1327"/>
      <c r="BO29" s="1327"/>
      <c r="BP29" s="1327"/>
      <c r="BQ29" s="1327"/>
      <c r="BR29" s="1327"/>
      <c r="BS29" s="1327"/>
      <c r="BT29" s="1327"/>
      <c r="BU29" s="1327"/>
      <c r="BV29" s="1327"/>
      <c r="BW29" s="1327"/>
      <c r="BX29" s="1327"/>
      <c r="BY29" s="1327"/>
      <c r="BZ29" s="1327"/>
      <c r="CA29" s="1327"/>
      <c r="CB29" s="1327"/>
      <c r="CC29" s="1327"/>
      <c r="CD29" s="1327"/>
      <c r="CE29" s="1339"/>
      <c r="CF29" s="1339"/>
      <c r="CG29" s="1339"/>
      <c r="CH29" s="1339"/>
      <c r="CI29" s="1339"/>
      <c r="CJ29" s="1339"/>
    </row>
    <row r="30" spans="3:94" ht="30" customHeight="1">
      <c r="C30" s="1340" t="s">
        <v>825</v>
      </c>
      <c r="D30" s="1341"/>
      <c r="E30" s="1342"/>
      <c r="F30" s="1343" t="s">
        <v>826</v>
      </c>
      <c r="G30" s="1343"/>
      <c r="H30" s="1343"/>
      <c r="I30" s="1343"/>
      <c r="J30" s="1343"/>
      <c r="K30" s="1343"/>
      <c r="L30" s="1343"/>
      <c r="M30" s="1343"/>
      <c r="N30" s="1343"/>
      <c r="O30" s="1343"/>
      <c r="P30" s="1343"/>
      <c r="Q30" s="1343"/>
      <c r="R30" s="1343"/>
      <c r="S30" s="1328"/>
      <c r="T30" s="1328"/>
      <c r="U30" s="1328"/>
      <c r="V30" s="1328"/>
      <c r="W30" s="1328"/>
      <c r="X30" s="1329" t="s">
        <v>827</v>
      </c>
      <c r="Y30" s="1329"/>
      <c r="Z30" s="1329"/>
      <c r="AA30" s="1329"/>
      <c r="AB30" s="1329"/>
      <c r="AC30" s="1329"/>
      <c r="AD30" s="1329"/>
      <c r="AE30" s="1329"/>
      <c r="AF30" s="1329"/>
      <c r="AG30" s="1329"/>
      <c r="AH30" s="1329"/>
      <c r="AI30" s="1329"/>
      <c r="AJ30" s="1329"/>
      <c r="AK30" s="1329"/>
      <c r="AL30" s="1329"/>
      <c r="AM30" s="1329"/>
      <c r="AN30" s="1329"/>
      <c r="AO30" s="1329"/>
      <c r="AP30" s="1329"/>
      <c r="AQ30" s="1329"/>
      <c r="AR30" s="1329"/>
      <c r="AS30" s="1329"/>
      <c r="AT30" s="1329"/>
      <c r="AU30" s="1329"/>
      <c r="AV30" s="1329"/>
      <c r="AW30" s="1329"/>
      <c r="AX30" s="1329"/>
      <c r="AY30" s="1329"/>
      <c r="AZ30" s="1329"/>
      <c r="BA30" s="1329"/>
      <c r="BB30" s="1329"/>
      <c r="BC30" s="1329"/>
      <c r="BD30" s="1329"/>
      <c r="BE30" s="1329"/>
      <c r="BF30" s="1329"/>
      <c r="BG30" s="1329"/>
      <c r="BH30" s="1329"/>
      <c r="BI30" s="1329"/>
      <c r="BJ30" s="1329"/>
      <c r="BK30" s="1329"/>
      <c r="BL30" s="1327" t="s">
        <v>538</v>
      </c>
      <c r="BM30" s="1327"/>
      <c r="BN30" s="1327"/>
      <c r="BO30" s="1327"/>
      <c r="BP30" s="1327"/>
      <c r="BQ30" s="1327"/>
      <c r="BR30" s="1327"/>
      <c r="BS30" s="1327"/>
      <c r="BT30" s="1327"/>
      <c r="BU30" s="1327"/>
      <c r="BV30" s="1327"/>
      <c r="BW30" s="1327"/>
      <c r="BX30" s="1327"/>
      <c r="BY30" s="1327"/>
      <c r="BZ30" s="1327"/>
      <c r="CA30" s="1327"/>
      <c r="CB30" s="1327"/>
      <c r="CC30" s="1327"/>
      <c r="CD30" s="1327"/>
      <c r="CE30" s="1339"/>
      <c r="CF30" s="1339"/>
      <c r="CG30" s="1339"/>
      <c r="CH30" s="1339"/>
      <c r="CI30" s="1339"/>
      <c r="CJ30" s="1339"/>
    </row>
    <row r="31" spans="3:94" ht="30" customHeight="1">
      <c r="C31" s="84"/>
      <c r="D31" s="84"/>
      <c r="E31" s="84"/>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row>
    <row r="32" spans="3:94" ht="19.7" customHeight="1"/>
    <row r="33" ht="19.7" customHeight="1"/>
    <row r="34" ht="19.7" customHeight="1"/>
    <row r="35" ht="19.7" customHeight="1"/>
  </sheetData>
  <sheetProtection algorithmName="SHA-512" hashValue="K+dgvE+Cn+0JQ3/64m96y6y7wraOaFs0lBmXMMAEzkk+jZuNw2CPu0IEZvWyvHWbykDXn4YsjEhZCR8zXsWgkw==" saltValue="6sNUv4yqUXyYqrNhtaqg8w==" spinCount="100000" sheet="1" objects="1" scenarios="1"/>
  <mergeCells count="119">
    <mergeCell ref="CF1:CI1"/>
    <mergeCell ref="C4:CJ5"/>
    <mergeCell ref="C7:J7"/>
    <mergeCell ref="AB7:AJ7"/>
    <mergeCell ref="AK7:AS7"/>
    <mergeCell ref="C8:K8"/>
    <mergeCell ref="L8:Q8"/>
    <mergeCell ref="AB8:AJ8"/>
    <mergeCell ref="AK8:AS8"/>
    <mergeCell ref="BX8:BZ9"/>
    <mergeCell ref="B1:H1"/>
    <mergeCell ref="C11:K11"/>
    <mergeCell ref="L11:Y11"/>
    <mergeCell ref="AK11:AS11"/>
    <mergeCell ref="AT11:BD11"/>
    <mergeCell ref="C13:R13"/>
    <mergeCell ref="S13:W13"/>
    <mergeCell ref="X13:BK13"/>
    <mergeCell ref="CA8:CC9"/>
    <mergeCell ref="CD8:CF9"/>
    <mergeCell ref="BL13:CD13"/>
    <mergeCell ref="CE13:CJ13"/>
    <mergeCell ref="CG8:CJ9"/>
    <mergeCell ref="C10:K10"/>
    <mergeCell ref="L10:Y10"/>
    <mergeCell ref="AK10:AS10"/>
    <mergeCell ref="AT10:BD10"/>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22:E22"/>
    <mergeCell ref="F22:R22"/>
    <mergeCell ref="S22:W22"/>
    <mergeCell ref="X22:BK22"/>
    <mergeCell ref="BL22:CD22"/>
    <mergeCell ref="CE22:CJ22"/>
    <mergeCell ref="C21:E21"/>
    <mergeCell ref="F21:R21"/>
    <mergeCell ref="S21:W21"/>
    <mergeCell ref="X21:BK21"/>
    <mergeCell ref="BL21:CD21"/>
    <mergeCell ref="CE21:CJ21"/>
    <mergeCell ref="C24:E24"/>
    <mergeCell ref="F24:R24"/>
    <mergeCell ref="S24:W24"/>
    <mergeCell ref="X24:BK24"/>
    <mergeCell ref="BL24:CD24"/>
    <mergeCell ref="CE24:CJ24"/>
    <mergeCell ref="C23:E23"/>
    <mergeCell ref="F23:R23"/>
    <mergeCell ref="S23:W23"/>
    <mergeCell ref="X23:BK23"/>
    <mergeCell ref="BL23:CD23"/>
    <mergeCell ref="CE23:CJ23"/>
    <mergeCell ref="C26:E26"/>
    <mergeCell ref="F26:R26"/>
    <mergeCell ref="S26:W26"/>
    <mergeCell ref="X26:BK26"/>
    <mergeCell ref="BL26:CD26"/>
    <mergeCell ref="CE26:CJ26"/>
    <mergeCell ref="C25:E25"/>
    <mergeCell ref="F25:R25"/>
    <mergeCell ref="S25:W25"/>
    <mergeCell ref="X25:BK25"/>
    <mergeCell ref="BL25:CD25"/>
    <mergeCell ref="CE25:CJ25"/>
    <mergeCell ref="C30:E30"/>
    <mergeCell ref="F30:R30"/>
    <mergeCell ref="S30:W30"/>
    <mergeCell ref="X30:BK30"/>
    <mergeCell ref="BL30:CD30"/>
    <mergeCell ref="CE30:CJ30"/>
    <mergeCell ref="C29:E29"/>
    <mergeCell ref="F29:R29"/>
    <mergeCell ref="S29:W29"/>
    <mergeCell ref="X29:BK29"/>
    <mergeCell ref="BL29:CD29"/>
    <mergeCell ref="CE29:CJ29"/>
    <mergeCell ref="C28:E28"/>
    <mergeCell ref="F28:R28"/>
    <mergeCell ref="S28:W28"/>
    <mergeCell ref="X28:BK28"/>
    <mergeCell ref="BL28:CD28"/>
    <mergeCell ref="CE28:CJ28"/>
    <mergeCell ref="C27:E27"/>
    <mergeCell ref="F27:R27"/>
    <mergeCell ref="S27:W27"/>
    <mergeCell ref="X27:BK27"/>
    <mergeCell ref="BL27:CD27"/>
    <mergeCell ref="CE27:CJ27"/>
  </mergeCells>
  <phoneticPr fontId="42"/>
  <conditionalFormatting sqref="L9:Q9 L8">
    <cfRule type="cellIs" dxfId="161" priority="2" operator="equal">
      <formula>0</formula>
    </cfRule>
  </conditionalFormatting>
  <conditionalFormatting sqref="L10">
    <cfRule type="cellIs" dxfId="160" priority="1" operator="equal">
      <formula>0</formula>
    </cfRule>
  </conditionalFormatting>
  <dataValidations count="1">
    <dataValidation type="list" allowBlank="1" showInputMessage="1" showErrorMessage="1" sqref="S15:W17 S19:W30" xr:uid="{F169A9C6-E289-48CE-8351-E71C8EEC83A0}">
      <formula1>"確認済"</formula1>
    </dataValidation>
  </dataValidations>
  <hyperlinks>
    <hyperlink ref="B1:G1" location="目次!A1" display="（様式第6-6)" xr:uid="{AADF3C79-022D-4214-9812-AFA67BF76D66}"/>
    <hyperlink ref="B1:H1" location="'（目次）実績報告書類チェックリスト'!A1" display="（様式第5-6)" xr:uid="{176BC210-1FC2-42D1-B749-58C50F26EB2A}"/>
  </hyperlinks>
  <pageMargins left="0.39370078740157483" right="0.39370078740157483" top="0.39370078740157483" bottom="0.39370078740157483" header="0.19685039370078741" footer="0.19685039370078741"/>
  <pageSetup paperSize="9" scale="6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53B23-5B18-40CB-826C-6D43B0DD94F4}">
  <sheetPr>
    <pageSetUpPr fitToPage="1"/>
  </sheetPr>
  <dimension ref="B1:Z65"/>
  <sheetViews>
    <sheetView showGridLines="0" view="pageBreakPreview" zoomScale="70" zoomScaleNormal="100" zoomScaleSheetLayoutView="70" workbookViewId="0"/>
  </sheetViews>
  <sheetFormatPr defaultColWidth="9" defaultRowHeight="18.75"/>
  <cols>
    <col min="1" max="1" width="2.625" style="263" customWidth="1"/>
    <col min="2" max="2" width="2.125" style="263" customWidth="1"/>
    <col min="3" max="21" width="5.625" style="263" customWidth="1"/>
    <col min="22" max="23" width="2.125" style="263" customWidth="1"/>
    <col min="24" max="24" width="5.625" style="263" customWidth="1"/>
    <col min="25" max="26" width="18.75" style="263" customWidth="1"/>
    <col min="27" max="27" width="20.125" style="263" customWidth="1"/>
    <col min="28" max="28" width="3.875" style="263" customWidth="1"/>
    <col min="29" max="35" width="9" style="263" customWidth="1"/>
    <col min="36" max="16384" width="9" style="263"/>
  </cols>
  <sheetData>
    <row r="1" spans="2:26" ht="19.5">
      <c r="B1" s="1416" t="s">
        <v>606</v>
      </c>
      <c r="C1" s="1416"/>
      <c r="D1" s="1416"/>
      <c r="E1" s="259"/>
      <c r="F1" s="259"/>
      <c r="G1" s="259"/>
      <c r="H1" s="259"/>
      <c r="I1" s="259"/>
      <c r="J1" s="259"/>
      <c r="K1" s="259"/>
      <c r="L1" s="259"/>
      <c r="M1" s="259"/>
      <c r="N1" s="259"/>
      <c r="O1" s="259"/>
      <c r="P1" s="259"/>
      <c r="Q1" s="259"/>
      <c r="R1" s="260"/>
      <c r="S1" s="1417"/>
      <c r="T1" s="1417"/>
      <c r="U1" s="1417"/>
      <c r="V1" s="1417"/>
      <c r="W1" s="260"/>
      <c r="X1" s="261"/>
      <c r="Y1" s="262"/>
      <c r="Z1" s="262"/>
    </row>
    <row r="2" spans="2:26" ht="19.5">
      <c r="B2" s="264"/>
      <c r="C2" s="259"/>
      <c r="D2" s="259"/>
      <c r="E2" s="259"/>
      <c r="F2" s="259"/>
      <c r="G2" s="259"/>
      <c r="H2" s="259"/>
      <c r="I2" s="259"/>
      <c r="J2" s="259"/>
      <c r="K2" s="259"/>
      <c r="L2" s="259"/>
      <c r="M2" s="259"/>
      <c r="N2" s="259"/>
      <c r="O2" s="259"/>
      <c r="P2" s="259"/>
      <c r="Q2" s="259"/>
      <c r="R2" s="260"/>
      <c r="T2" s="265"/>
      <c r="U2" s="1418"/>
      <c r="V2" s="1418"/>
      <c r="W2" s="265"/>
    </row>
    <row r="3" spans="2:26" ht="19.5">
      <c r="B3" s="264"/>
      <c r="C3" s="266"/>
      <c r="D3" s="259"/>
      <c r="E3" s="259"/>
      <c r="F3" s="259"/>
      <c r="G3" s="259"/>
      <c r="H3" s="259"/>
      <c r="I3" s="259"/>
      <c r="J3" s="259"/>
      <c r="K3" s="259"/>
      <c r="L3" s="259"/>
      <c r="M3" s="259"/>
      <c r="N3" s="259"/>
      <c r="O3" s="647"/>
      <c r="P3" s="648"/>
      <c r="Q3" s="267" t="s">
        <v>0</v>
      </c>
      <c r="R3" s="170"/>
      <c r="S3" s="260" t="s">
        <v>5</v>
      </c>
      <c r="T3" s="171"/>
      <c r="U3" s="267" t="s">
        <v>6</v>
      </c>
      <c r="W3" s="260"/>
    </row>
    <row r="4" spans="2:26" ht="19.5">
      <c r="B4" s="264"/>
      <c r="C4" s="259" t="s">
        <v>86</v>
      </c>
      <c r="D4" s="259"/>
      <c r="E4" s="259"/>
      <c r="F4" s="259"/>
      <c r="G4" s="259"/>
      <c r="H4" s="259"/>
      <c r="I4" s="259"/>
      <c r="J4" s="259"/>
      <c r="K4" s="259"/>
      <c r="L4" s="259"/>
      <c r="M4" s="259"/>
      <c r="N4" s="259"/>
      <c r="O4" s="259"/>
      <c r="P4" s="259"/>
      <c r="Q4" s="260"/>
      <c r="R4" s="260"/>
      <c r="S4" s="260"/>
      <c r="T4" s="260"/>
      <c r="U4" s="260"/>
      <c r="W4" s="260"/>
    </row>
    <row r="5" spans="2:26" ht="18.75" customHeight="1">
      <c r="B5" s="264"/>
      <c r="C5" s="259" t="s">
        <v>87</v>
      </c>
      <c r="D5" s="259"/>
      <c r="E5" s="259"/>
      <c r="F5" s="259"/>
      <c r="G5" s="259"/>
      <c r="H5" s="259"/>
      <c r="I5" s="259"/>
      <c r="J5" s="259"/>
      <c r="K5" s="259"/>
      <c r="L5" s="259"/>
      <c r="M5" s="259"/>
      <c r="N5" s="259"/>
      <c r="O5" s="259"/>
      <c r="P5" s="259"/>
      <c r="Q5" s="260"/>
      <c r="R5" s="260"/>
      <c r="S5" s="260"/>
      <c r="T5" s="260"/>
      <c r="U5" s="259"/>
      <c r="W5" s="259"/>
    </row>
    <row r="6" spans="2:26" ht="19.5">
      <c r="B6" s="259"/>
      <c r="H6" s="268"/>
      <c r="I6" s="268"/>
      <c r="J6" s="259"/>
      <c r="K6" s="259"/>
      <c r="L6" s="259"/>
      <c r="M6" s="259"/>
      <c r="N6" s="259"/>
      <c r="O6" s="259"/>
      <c r="P6" s="259"/>
      <c r="S6" s="265" t="s">
        <v>88</v>
      </c>
      <c r="T6" s="1419" t="str">
        <f>IF('様式第5.実績報告書'!$T$6 ="","",'様式第5.実績報告書'!$T$6)</f>
        <v/>
      </c>
      <c r="U6" s="1420"/>
      <c r="W6" s="259"/>
    </row>
    <row r="7" spans="2:26" ht="19.5">
      <c r="B7" s="259"/>
      <c r="H7" s="268"/>
      <c r="I7" s="268"/>
      <c r="J7" s="259"/>
      <c r="K7" s="259"/>
      <c r="L7" s="259"/>
      <c r="M7" s="259"/>
      <c r="N7" s="259"/>
      <c r="O7" s="259"/>
      <c r="P7" s="259"/>
      <c r="Q7" s="259"/>
      <c r="R7" s="259"/>
      <c r="S7" s="259"/>
      <c r="T7" s="259"/>
      <c r="U7" s="259"/>
      <c r="W7" s="259"/>
    </row>
    <row r="8" spans="2:26" ht="19.7" customHeight="1">
      <c r="B8" s="259"/>
      <c r="C8" s="1421" t="s">
        <v>193</v>
      </c>
      <c r="D8" s="1422" t="s">
        <v>194</v>
      </c>
      <c r="E8" s="1423" t="s">
        <v>8</v>
      </c>
      <c r="F8" s="1425" t="s">
        <v>195</v>
      </c>
      <c r="G8" s="259"/>
      <c r="H8" s="259"/>
      <c r="I8" s="259"/>
      <c r="J8" s="259"/>
      <c r="K8" s="259"/>
      <c r="L8" s="259"/>
      <c r="M8" s="259"/>
      <c r="N8" s="259"/>
      <c r="O8" s="265" t="s">
        <v>584</v>
      </c>
      <c r="P8" s="1419" t="str">
        <f>IF('様式第5.実績報告書'!$P$8 ="","",'様式第5.実績報告書'!$P$8)</f>
        <v/>
      </c>
      <c r="Q8" s="1427"/>
      <c r="R8" s="1427"/>
      <c r="S8" s="1427"/>
      <c r="T8" s="1427"/>
      <c r="U8" s="1420"/>
      <c r="W8" s="265"/>
    </row>
    <row r="9" spans="2:26" ht="19.5">
      <c r="B9" s="259"/>
      <c r="C9" s="1421"/>
      <c r="D9" s="1422"/>
      <c r="E9" s="1424"/>
      <c r="F9" s="1426"/>
      <c r="G9" s="259"/>
      <c r="H9" s="259"/>
      <c r="I9" s="259"/>
      <c r="J9" s="259"/>
      <c r="K9" s="259"/>
      <c r="L9" s="259"/>
      <c r="M9" s="259"/>
      <c r="N9" s="259"/>
      <c r="O9" s="265" t="s">
        <v>585</v>
      </c>
      <c r="P9" s="1419" t="str">
        <f>IF('様式第5.実績報告書'!$P$9 ="","",'様式第5.実績報告書'!$P$9)</f>
        <v/>
      </c>
      <c r="Q9" s="1427"/>
      <c r="R9" s="1427"/>
      <c r="S9" s="1427"/>
      <c r="T9" s="1427"/>
      <c r="U9" s="1420"/>
      <c r="W9" s="259"/>
    </row>
    <row r="10" spans="2:26" ht="19.5">
      <c r="B10" s="259"/>
      <c r="C10" s="259"/>
      <c r="D10" s="259"/>
      <c r="E10" s="259"/>
      <c r="F10" s="259"/>
      <c r="G10" s="259"/>
      <c r="H10" s="259"/>
      <c r="I10" s="259"/>
      <c r="J10" s="259"/>
      <c r="K10" s="259"/>
      <c r="L10" s="259"/>
      <c r="M10" s="259"/>
      <c r="N10" s="259"/>
      <c r="O10" s="259"/>
      <c r="P10" s="259"/>
      <c r="Q10" s="259"/>
      <c r="R10" s="265"/>
      <c r="T10" s="259"/>
      <c r="U10" s="259"/>
      <c r="V10" s="265"/>
      <c r="W10" s="259"/>
    </row>
    <row r="11" spans="2:26" ht="19.7" customHeight="1">
      <c r="B11" s="259"/>
      <c r="C11" s="1428" t="s">
        <v>586</v>
      </c>
      <c r="D11" s="1428"/>
      <c r="E11" s="1428"/>
      <c r="F11" s="1428"/>
      <c r="G11" s="1428"/>
      <c r="H11" s="1428"/>
      <c r="I11" s="1428"/>
      <c r="J11" s="1428"/>
      <c r="K11" s="1428"/>
      <c r="L11" s="1428"/>
      <c r="M11" s="1428"/>
      <c r="N11" s="1428"/>
      <c r="O11" s="1428"/>
      <c r="P11" s="1428"/>
      <c r="Q11" s="1428"/>
      <c r="R11" s="1428"/>
      <c r="S11" s="1428"/>
      <c r="T11" s="1428"/>
      <c r="U11" s="1428"/>
      <c r="V11" s="1428"/>
      <c r="W11" s="259"/>
    </row>
    <row r="12" spans="2:26" ht="19.7" customHeight="1">
      <c r="B12" s="259"/>
      <c r="C12" s="1428" t="s">
        <v>607</v>
      </c>
      <c r="D12" s="1428"/>
      <c r="E12" s="1428"/>
      <c r="F12" s="1428"/>
      <c r="G12" s="1428"/>
      <c r="H12" s="1428"/>
      <c r="I12" s="1428"/>
      <c r="J12" s="1428"/>
      <c r="K12" s="1428"/>
      <c r="L12" s="1428"/>
      <c r="M12" s="1428"/>
      <c r="N12" s="1428"/>
      <c r="O12" s="1428"/>
      <c r="P12" s="1428"/>
      <c r="Q12" s="1428"/>
      <c r="R12" s="1428"/>
      <c r="S12" s="1428"/>
      <c r="T12" s="1428"/>
      <c r="U12" s="1428"/>
      <c r="V12" s="1428"/>
      <c r="W12" s="259"/>
    </row>
    <row r="13" spans="2:26" ht="9.1999999999999993" customHeight="1">
      <c r="B13" s="259"/>
      <c r="C13" s="259"/>
      <c r="D13" s="259"/>
      <c r="E13" s="259"/>
      <c r="F13" s="269"/>
      <c r="G13" s="269"/>
      <c r="H13" s="269"/>
      <c r="I13" s="269"/>
      <c r="J13" s="269"/>
      <c r="K13" s="269"/>
      <c r="L13" s="269"/>
      <c r="M13" s="269"/>
      <c r="N13" s="269"/>
      <c r="O13" s="269"/>
      <c r="P13" s="269"/>
      <c r="Q13" s="269"/>
      <c r="R13" s="269"/>
      <c r="S13" s="259"/>
      <c r="T13" s="259"/>
      <c r="U13" s="259"/>
      <c r="V13" s="259"/>
      <c r="W13" s="259"/>
    </row>
    <row r="14" spans="2:26" ht="19.7" customHeight="1">
      <c r="B14" s="259"/>
      <c r="C14" s="1429" t="s">
        <v>608</v>
      </c>
      <c r="D14" s="1429"/>
      <c r="E14" s="1429"/>
      <c r="F14" s="1429"/>
      <c r="G14" s="1429"/>
      <c r="H14" s="1429"/>
      <c r="I14" s="1429"/>
      <c r="J14" s="1429"/>
      <c r="K14" s="1429"/>
      <c r="L14" s="1429"/>
      <c r="M14" s="1429"/>
      <c r="N14" s="1429"/>
      <c r="O14" s="1429"/>
      <c r="P14" s="1429"/>
      <c r="Q14" s="1429"/>
      <c r="R14" s="1429"/>
      <c r="S14" s="1429"/>
      <c r="T14" s="1429"/>
      <c r="U14" s="1429"/>
      <c r="V14" s="270"/>
      <c r="W14" s="259"/>
    </row>
    <row r="15" spans="2:26" ht="19.7" customHeight="1">
      <c r="B15" s="259"/>
      <c r="C15" s="1429"/>
      <c r="D15" s="1429"/>
      <c r="E15" s="1429"/>
      <c r="F15" s="1429"/>
      <c r="G15" s="1429"/>
      <c r="H15" s="1429"/>
      <c r="I15" s="1429"/>
      <c r="J15" s="1429"/>
      <c r="K15" s="1429"/>
      <c r="L15" s="1429"/>
      <c r="M15" s="1429"/>
      <c r="N15" s="1429"/>
      <c r="O15" s="1429"/>
      <c r="P15" s="1429"/>
      <c r="Q15" s="1429"/>
      <c r="R15" s="1429"/>
      <c r="S15" s="1429"/>
      <c r="T15" s="1429"/>
      <c r="U15" s="1429"/>
      <c r="V15" s="270"/>
      <c r="W15" s="259"/>
    </row>
    <row r="16" spans="2:26" ht="9.1999999999999993" customHeight="1">
      <c r="B16" s="259"/>
      <c r="C16" s="1430"/>
      <c r="D16" s="1431"/>
      <c r="E16" s="1431"/>
      <c r="F16" s="1431"/>
      <c r="G16" s="1431"/>
      <c r="H16" s="1431"/>
      <c r="I16" s="1431"/>
      <c r="J16" s="1431"/>
      <c r="K16" s="1431"/>
      <c r="L16" s="1431"/>
      <c r="M16" s="1431"/>
      <c r="N16" s="1431"/>
      <c r="O16" s="1431"/>
      <c r="P16" s="1431"/>
      <c r="Q16" s="1431"/>
      <c r="R16" s="1431"/>
      <c r="S16" s="1431"/>
      <c r="T16" s="1431"/>
      <c r="U16" s="1431"/>
      <c r="V16" s="259"/>
      <c r="W16" s="259"/>
    </row>
    <row r="17" spans="2:23" ht="19.5">
      <c r="B17" s="259"/>
      <c r="C17" s="271" t="s">
        <v>89</v>
      </c>
      <c r="D17" s="272" t="s">
        <v>609</v>
      </c>
      <c r="E17" s="272"/>
      <c r="F17" s="259"/>
      <c r="G17" s="259"/>
      <c r="I17" s="259"/>
      <c r="J17" s="259"/>
      <c r="K17" s="259"/>
      <c r="L17" s="259"/>
      <c r="M17" s="259"/>
      <c r="N17" s="259"/>
      <c r="P17" s="259"/>
      <c r="Q17" s="259"/>
      <c r="R17" s="259"/>
      <c r="S17" s="259"/>
      <c r="T17" s="259"/>
      <c r="U17" s="259"/>
      <c r="V17" s="259"/>
      <c r="W17" s="259"/>
    </row>
    <row r="18" spans="2:23" ht="19.5">
      <c r="B18" s="259"/>
      <c r="C18" s="259"/>
      <c r="D18" s="259" t="s">
        <v>610</v>
      </c>
      <c r="E18" s="273"/>
      <c r="F18" s="273"/>
      <c r="G18" s="273"/>
      <c r="H18" s="273"/>
      <c r="I18" s="273"/>
      <c r="J18" s="273"/>
      <c r="K18" s="273"/>
      <c r="L18" s="273"/>
      <c r="M18" s="274"/>
      <c r="O18" s="273"/>
      <c r="P18" s="273"/>
      <c r="Q18" s="273"/>
      <c r="R18" s="273"/>
      <c r="S18" s="273"/>
      <c r="T18" s="273"/>
      <c r="U18" s="273"/>
      <c r="W18" s="259"/>
    </row>
    <row r="19" spans="2:23" ht="19.7" customHeight="1">
      <c r="B19" s="259"/>
      <c r="C19" s="259"/>
      <c r="D19" s="628"/>
      <c r="E19" s="629"/>
      <c r="F19" s="629"/>
      <c r="G19" s="629"/>
      <c r="H19" s="629"/>
      <c r="I19" s="629"/>
      <c r="J19" s="629"/>
      <c r="K19" s="630"/>
      <c r="L19" s="275"/>
      <c r="U19" s="275"/>
      <c r="W19" s="259"/>
    </row>
    <row r="20" spans="2:23" ht="9.1999999999999993" customHeight="1">
      <c r="B20" s="259"/>
      <c r="C20" s="259"/>
      <c r="W20" s="259"/>
    </row>
    <row r="21" spans="2:23" ht="19.5">
      <c r="B21" s="259"/>
      <c r="C21" s="259"/>
      <c r="D21" s="259" t="s">
        <v>611</v>
      </c>
      <c r="E21" s="273"/>
      <c r="F21" s="273"/>
      <c r="G21" s="273"/>
      <c r="H21" s="273"/>
      <c r="I21" s="273"/>
      <c r="J21" s="273"/>
      <c r="K21" s="273"/>
      <c r="L21" s="273"/>
      <c r="M21" s="259" t="s">
        <v>612</v>
      </c>
      <c r="N21" s="273"/>
      <c r="O21" s="273"/>
      <c r="P21" s="273"/>
      <c r="Q21" s="273"/>
      <c r="R21" s="273"/>
      <c r="S21" s="273"/>
      <c r="T21" s="273"/>
      <c r="U21" s="273"/>
      <c r="W21" s="259"/>
    </row>
    <row r="22" spans="2:23" ht="19.7" customHeight="1">
      <c r="B22" s="259"/>
      <c r="C22" s="259"/>
      <c r="D22" s="628"/>
      <c r="E22" s="629"/>
      <c r="F22" s="629"/>
      <c r="G22" s="629"/>
      <c r="H22" s="629"/>
      <c r="I22" s="629"/>
      <c r="J22" s="629"/>
      <c r="K22" s="630"/>
      <c r="L22" s="275"/>
      <c r="M22" s="628"/>
      <c r="N22" s="629"/>
      <c r="O22" s="629"/>
      <c r="P22" s="629"/>
      <c r="Q22" s="629"/>
      <c r="R22" s="629"/>
      <c r="S22" s="629"/>
      <c r="T22" s="630"/>
      <c r="U22" s="275"/>
      <c r="W22" s="259"/>
    </row>
    <row r="23" spans="2:23" ht="9.1999999999999993" customHeight="1">
      <c r="B23" s="259"/>
      <c r="C23" s="259"/>
      <c r="D23" s="276"/>
      <c r="E23" s="276"/>
      <c r="F23" s="276"/>
      <c r="G23" s="276"/>
      <c r="H23" s="276"/>
      <c r="I23" s="276"/>
      <c r="J23" s="276"/>
      <c r="K23" s="276"/>
      <c r="L23" s="275"/>
      <c r="U23" s="275"/>
      <c r="W23" s="259"/>
    </row>
    <row r="24" spans="2:23" ht="19.7" customHeight="1">
      <c r="B24" s="259"/>
      <c r="C24" s="259"/>
      <c r="D24" s="263" t="s">
        <v>613</v>
      </c>
      <c r="W24" s="259"/>
    </row>
    <row r="25" spans="2:23" ht="19.7" customHeight="1">
      <c r="B25" s="259"/>
      <c r="C25" s="259"/>
      <c r="D25" s="1412"/>
      <c r="E25" s="1413"/>
      <c r="F25" s="263" t="s">
        <v>0</v>
      </c>
      <c r="G25" s="283"/>
      <c r="H25" s="263" t="s">
        <v>198</v>
      </c>
      <c r="I25" s="283"/>
      <c r="J25" s="263" t="s">
        <v>6</v>
      </c>
      <c r="K25" s="263" t="s">
        <v>614</v>
      </c>
      <c r="L25" s="1412"/>
      <c r="M25" s="1413"/>
      <c r="N25" s="263" t="s">
        <v>0</v>
      </c>
      <c r="O25" s="283"/>
      <c r="P25" s="263" t="s">
        <v>198</v>
      </c>
      <c r="Q25" s="283"/>
      <c r="R25" s="263" t="s">
        <v>6</v>
      </c>
      <c r="W25" s="259"/>
    </row>
    <row r="26" spans="2:23" ht="9.1999999999999993" customHeight="1">
      <c r="B26" s="259"/>
      <c r="C26" s="259"/>
      <c r="W26" s="259"/>
    </row>
    <row r="27" spans="2:23" ht="19.5">
      <c r="B27" s="259"/>
      <c r="C27" s="259"/>
      <c r="D27" s="259" t="s">
        <v>615</v>
      </c>
      <c r="E27" s="273"/>
      <c r="F27" s="273"/>
      <c r="G27" s="273"/>
      <c r="H27" s="273"/>
      <c r="I27" s="273"/>
      <c r="J27" s="273"/>
      <c r="K27" s="273"/>
      <c r="L27" s="273"/>
      <c r="M27" s="259" t="s">
        <v>616</v>
      </c>
      <c r="N27" s="273"/>
      <c r="O27" s="273"/>
      <c r="P27" s="273"/>
      <c r="Q27" s="273"/>
      <c r="R27" s="273"/>
      <c r="S27" s="273"/>
      <c r="T27" s="273"/>
      <c r="U27" s="273"/>
      <c r="W27" s="259"/>
    </row>
    <row r="28" spans="2:23" ht="19.7" customHeight="1">
      <c r="B28" s="259"/>
      <c r="C28" s="259"/>
      <c r="D28" s="628"/>
      <c r="E28" s="629"/>
      <c r="F28" s="629"/>
      <c r="G28" s="629"/>
      <c r="H28" s="629"/>
      <c r="I28" s="629"/>
      <c r="J28" s="629"/>
      <c r="K28" s="630"/>
      <c r="L28" s="275"/>
      <c r="M28" s="628"/>
      <c r="N28" s="629"/>
      <c r="O28" s="629"/>
      <c r="P28" s="629"/>
      <c r="Q28" s="629"/>
      <c r="R28" s="629"/>
      <c r="S28" s="629"/>
      <c r="T28" s="630"/>
      <c r="U28" s="275"/>
      <c r="W28" s="259"/>
    </row>
    <row r="29" spans="2:23" ht="19.7" customHeight="1">
      <c r="B29" s="259"/>
      <c r="C29" s="259"/>
      <c r="W29" s="259"/>
    </row>
    <row r="30" spans="2:23" ht="19.7" customHeight="1">
      <c r="B30" s="259"/>
      <c r="C30" s="271" t="s">
        <v>90</v>
      </c>
      <c r="D30" s="1414" t="s">
        <v>617</v>
      </c>
      <c r="E30" s="1414"/>
      <c r="F30" s="1414"/>
      <c r="G30" s="1414"/>
      <c r="H30" s="1414"/>
      <c r="I30" s="1414"/>
      <c r="J30" s="5"/>
      <c r="K30" s="5"/>
      <c r="W30" s="259"/>
    </row>
    <row r="31" spans="2:23" ht="19.7" customHeight="1">
      <c r="B31" s="259"/>
      <c r="C31" s="259"/>
      <c r="D31" s="259" t="s">
        <v>618</v>
      </c>
      <c r="E31" s="259"/>
      <c r="W31" s="259"/>
    </row>
    <row r="32" spans="2:23" ht="19.7" customHeight="1">
      <c r="B32" s="259"/>
      <c r="C32" s="259"/>
      <c r="D32" s="1401"/>
      <c r="E32" s="1402"/>
      <c r="F32" s="1402"/>
      <c r="G32" s="1402"/>
      <c r="H32" s="1402"/>
      <c r="I32" s="1402"/>
      <c r="J32" s="1402"/>
      <c r="K32" s="1402"/>
      <c r="L32" s="1402"/>
      <c r="M32" s="1402"/>
      <c r="N32" s="1402"/>
      <c r="O32" s="1402"/>
      <c r="P32" s="1402"/>
      <c r="Q32" s="1402"/>
      <c r="R32" s="1402"/>
      <c r="S32" s="1402"/>
      <c r="T32" s="1403"/>
      <c r="W32" s="259"/>
    </row>
    <row r="33" spans="2:23" ht="19.7" customHeight="1">
      <c r="B33" s="259"/>
      <c r="C33" s="259"/>
      <c r="D33" s="1404"/>
      <c r="E33" s="1405"/>
      <c r="F33" s="1405"/>
      <c r="G33" s="1405"/>
      <c r="H33" s="1405"/>
      <c r="I33" s="1405"/>
      <c r="J33" s="1405"/>
      <c r="K33" s="1405"/>
      <c r="L33" s="1405"/>
      <c r="M33" s="1405"/>
      <c r="N33" s="1405"/>
      <c r="O33" s="1405"/>
      <c r="P33" s="1405"/>
      <c r="Q33" s="1405"/>
      <c r="R33" s="1405"/>
      <c r="S33" s="1405"/>
      <c r="T33" s="1406"/>
      <c r="W33" s="259"/>
    </row>
    <row r="34" spans="2:23" ht="19.7" customHeight="1">
      <c r="B34" s="259"/>
      <c r="C34" s="259"/>
      <c r="D34" s="1404"/>
      <c r="E34" s="1405"/>
      <c r="F34" s="1405"/>
      <c r="G34" s="1405"/>
      <c r="H34" s="1405"/>
      <c r="I34" s="1405"/>
      <c r="J34" s="1405"/>
      <c r="K34" s="1405"/>
      <c r="L34" s="1405"/>
      <c r="M34" s="1405"/>
      <c r="N34" s="1405"/>
      <c r="O34" s="1405"/>
      <c r="P34" s="1405"/>
      <c r="Q34" s="1405"/>
      <c r="R34" s="1405"/>
      <c r="S34" s="1405"/>
      <c r="T34" s="1406"/>
      <c r="W34" s="259"/>
    </row>
    <row r="35" spans="2:23" ht="19.7" customHeight="1">
      <c r="B35" s="259"/>
      <c r="C35" s="259"/>
      <c r="D35" s="1407"/>
      <c r="E35" s="1408"/>
      <c r="F35" s="1408"/>
      <c r="G35" s="1408"/>
      <c r="H35" s="1408"/>
      <c r="I35" s="1408"/>
      <c r="J35" s="1408"/>
      <c r="K35" s="1408"/>
      <c r="L35" s="1408"/>
      <c r="M35" s="1408"/>
      <c r="N35" s="1408"/>
      <c r="O35" s="1408"/>
      <c r="P35" s="1408"/>
      <c r="Q35" s="1408"/>
      <c r="R35" s="1408"/>
      <c r="S35" s="1408"/>
      <c r="T35" s="1409"/>
      <c r="U35" s="273"/>
      <c r="W35" s="259"/>
    </row>
    <row r="36" spans="2:23" ht="9.1999999999999993" customHeight="1">
      <c r="B36" s="259"/>
      <c r="C36" s="259"/>
      <c r="D36" s="274"/>
      <c r="E36" s="275"/>
      <c r="F36" s="275"/>
      <c r="G36" s="275"/>
      <c r="H36" s="275"/>
      <c r="I36" s="275"/>
      <c r="J36" s="275"/>
      <c r="K36" s="275"/>
      <c r="L36" s="275"/>
      <c r="M36" s="275"/>
      <c r="N36" s="275"/>
      <c r="O36" s="275"/>
      <c r="P36" s="275"/>
      <c r="Q36" s="275"/>
      <c r="R36" s="275"/>
      <c r="S36" s="275"/>
      <c r="T36" s="275"/>
      <c r="U36" s="275"/>
      <c r="W36" s="259"/>
    </row>
    <row r="37" spans="2:23" ht="19.7" customHeight="1">
      <c r="B37" s="259"/>
      <c r="C37" s="259"/>
      <c r="D37" s="259" t="s">
        <v>619</v>
      </c>
      <c r="E37" s="259"/>
      <c r="W37" s="259"/>
    </row>
    <row r="38" spans="2:23" ht="19.7" customHeight="1">
      <c r="B38" s="259"/>
      <c r="C38" s="259"/>
      <c r="D38" s="1401"/>
      <c r="E38" s="1402"/>
      <c r="F38" s="1402"/>
      <c r="G38" s="1402"/>
      <c r="H38" s="1402"/>
      <c r="I38" s="1402"/>
      <c r="J38" s="1402"/>
      <c r="K38" s="1402"/>
      <c r="L38" s="1402"/>
      <c r="M38" s="1402"/>
      <c r="N38" s="1402"/>
      <c r="O38" s="1402"/>
      <c r="P38" s="1402"/>
      <c r="Q38" s="1402"/>
      <c r="R38" s="1402"/>
      <c r="S38" s="1402"/>
      <c r="T38" s="1403"/>
      <c r="W38" s="259"/>
    </row>
    <row r="39" spans="2:23" ht="19.7" customHeight="1">
      <c r="B39" s="259"/>
      <c r="C39" s="259"/>
      <c r="D39" s="1404"/>
      <c r="E39" s="1405"/>
      <c r="F39" s="1405"/>
      <c r="G39" s="1405"/>
      <c r="H39" s="1405"/>
      <c r="I39" s="1405"/>
      <c r="J39" s="1405"/>
      <c r="K39" s="1405"/>
      <c r="L39" s="1405"/>
      <c r="M39" s="1405"/>
      <c r="N39" s="1405"/>
      <c r="O39" s="1405"/>
      <c r="P39" s="1405"/>
      <c r="Q39" s="1405"/>
      <c r="R39" s="1405"/>
      <c r="S39" s="1405"/>
      <c r="T39" s="1406"/>
      <c r="W39" s="259"/>
    </row>
    <row r="40" spans="2:23" ht="19.7" customHeight="1">
      <c r="B40" s="259"/>
      <c r="C40" s="259"/>
      <c r="D40" s="1404"/>
      <c r="E40" s="1405"/>
      <c r="F40" s="1405"/>
      <c r="G40" s="1405"/>
      <c r="H40" s="1405"/>
      <c r="I40" s="1405"/>
      <c r="J40" s="1405"/>
      <c r="K40" s="1405"/>
      <c r="L40" s="1405"/>
      <c r="M40" s="1405"/>
      <c r="N40" s="1405"/>
      <c r="O40" s="1405"/>
      <c r="P40" s="1405"/>
      <c r="Q40" s="1405"/>
      <c r="R40" s="1405"/>
      <c r="S40" s="1405"/>
      <c r="T40" s="1406"/>
      <c r="W40" s="259"/>
    </row>
    <row r="41" spans="2:23" ht="19.7" customHeight="1">
      <c r="B41" s="259"/>
      <c r="C41" s="259"/>
      <c r="D41" s="1407"/>
      <c r="E41" s="1408"/>
      <c r="F41" s="1408"/>
      <c r="G41" s="1408"/>
      <c r="H41" s="1408"/>
      <c r="I41" s="1408"/>
      <c r="J41" s="1408"/>
      <c r="K41" s="1408"/>
      <c r="L41" s="1408"/>
      <c r="M41" s="1408"/>
      <c r="N41" s="1408"/>
      <c r="O41" s="1408"/>
      <c r="P41" s="1408"/>
      <c r="Q41" s="1408"/>
      <c r="R41" s="1408"/>
      <c r="S41" s="1408"/>
      <c r="T41" s="1409"/>
      <c r="U41" s="273"/>
      <c r="W41" s="259"/>
    </row>
    <row r="42" spans="2:23" ht="9.1999999999999993" customHeight="1">
      <c r="B42" s="259"/>
      <c r="C42" s="259"/>
      <c r="D42" s="277"/>
      <c r="E42" s="277"/>
      <c r="F42" s="277"/>
      <c r="G42" s="277"/>
      <c r="H42" s="277"/>
      <c r="I42" s="277"/>
      <c r="J42" s="277"/>
      <c r="K42" s="277"/>
      <c r="L42" s="277"/>
      <c r="M42" s="277"/>
      <c r="N42" s="277"/>
      <c r="O42" s="277"/>
      <c r="P42" s="277"/>
      <c r="Q42" s="277"/>
      <c r="R42" s="277"/>
      <c r="S42" s="277"/>
      <c r="T42" s="277"/>
      <c r="U42" s="273"/>
      <c r="W42" s="259"/>
    </row>
    <row r="43" spans="2:23" ht="19.7" customHeight="1">
      <c r="B43" s="259"/>
      <c r="C43" s="259"/>
      <c r="D43" s="284"/>
      <c r="E43" s="278" t="s">
        <v>620</v>
      </c>
      <c r="F43" s="277"/>
      <c r="G43" s="277"/>
      <c r="H43" s="277"/>
      <c r="I43" s="277"/>
      <c r="J43" s="277"/>
      <c r="K43" s="277"/>
      <c r="L43" s="277"/>
      <c r="M43" s="277"/>
      <c r="N43" s="277"/>
      <c r="O43" s="277"/>
      <c r="P43" s="277"/>
      <c r="Q43" s="277"/>
      <c r="R43" s="277"/>
      <c r="S43" s="277"/>
      <c r="T43" s="277"/>
      <c r="U43" s="273"/>
      <c r="W43" s="259"/>
    </row>
    <row r="44" spans="2:23" ht="19.7" customHeight="1">
      <c r="B44" s="259"/>
      <c r="C44" s="279"/>
      <c r="D44" s="280" t="s">
        <v>621</v>
      </c>
      <c r="E44" s="281"/>
      <c r="F44" s="281"/>
      <c r="G44" s="281"/>
      <c r="H44" s="281"/>
      <c r="I44" s="281"/>
      <c r="J44" s="281"/>
      <c r="K44" s="281"/>
      <c r="L44" s="281"/>
      <c r="M44" s="281"/>
      <c r="N44" s="281"/>
      <c r="O44" s="281"/>
      <c r="P44" s="281"/>
      <c r="Q44" s="281"/>
      <c r="R44" s="281"/>
      <c r="S44" s="281"/>
      <c r="T44" s="281"/>
      <c r="U44" s="281"/>
      <c r="V44" s="281"/>
      <c r="W44" s="259"/>
    </row>
    <row r="45" spans="2:23" ht="19.7" customHeight="1">
      <c r="B45" s="259"/>
      <c r="C45" s="279"/>
      <c r="D45" s="280"/>
      <c r="E45" s="281"/>
      <c r="F45" s="281"/>
      <c r="G45" s="281"/>
      <c r="H45" s="281"/>
      <c r="I45" s="281"/>
      <c r="J45" s="281"/>
      <c r="K45" s="281"/>
      <c r="L45" s="281"/>
      <c r="M45" s="281"/>
      <c r="N45" s="281"/>
      <c r="O45" s="281"/>
      <c r="P45" s="281"/>
      <c r="Q45" s="281"/>
      <c r="R45" s="281"/>
      <c r="S45" s="281"/>
      <c r="T45" s="281"/>
      <c r="U45" s="281"/>
      <c r="V45" s="281"/>
      <c r="W45" s="259"/>
    </row>
    <row r="46" spans="2:23" ht="19.5">
      <c r="B46" s="259"/>
      <c r="C46" s="271" t="s">
        <v>186</v>
      </c>
      <c r="D46" s="1414" t="s">
        <v>622</v>
      </c>
      <c r="E46" s="1414"/>
      <c r="F46" s="1414"/>
      <c r="G46" s="1414"/>
      <c r="H46" s="1414"/>
      <c r="I46" s="1414"/>
      <c r="J46" s="1415"/>
      <c r="K46" s="1415"/>
      <c r="L46" s="1415"/>
      <c r="M46" s="1415"/>
      <c r="N46" s="1415"/>
      <c r="O46" s="1415"/>
      <c r="P46" s="1415"/>
      <c r="W46" s="259"/>
    </row>
    <row r="47" spans="2:23" ht="5.25" customHeight="1">
      <c r="B47" s="259"/>
      <c r="C47" s="259"/>
      <c r="D47" s="259"/>
      <c r="E47" s="259"/>
      <c r="W47" s="259"/>
    </row>
    <row r="48" spans="2:23" ht="19.5">
      <c r="B48" s="259"/>
      <c r="C48" s="259"/>
      <c r="D48" s="1399" t="s">
        <v>623</v>
      </c>
      <c r="E48" s="1400"/>
      <c r="F48" s="1400"/>
      <c r="G48" s="1400"/>
      <c r="H48" s="1400"/>
      <c r="I48" s="1400"/>
      <c r="J48" s="1400"/>
      <c r="K48" s="1400"/>
      <c r="L48" s="1400"/>
      <c r="M48" s="1400"/>
      <c r="N48" s="1400"/>
      <c r="O48" s="1400"/>
      <c r="P48" s="1400"/>
      <c r="Q48" s="1400"/>
      <c r="R48" s="1400"/>
      <c r="S48" s="1400"/>
      <c r="T48" s="1400"/>
      <c r="U48" s="1400"/>
      <c r="W48" s="259"/>
    </row>
    <row r="49" spans="2:23" ht="19.7" customHeight="1">
      <c r="B49" s="259"/>
      <c r="C49" s="259"/>
      <c r="D49" s="1401"/>
      <c r="E49" s="1402"/>
      <c r="F49" s="1402"/>
      <c r="G49" s="1402"/>
      <c r="H49" s="1402"/>
      <c r="I49" s="1402"/>
      <c r="J49" s="1402"/>
      <c r="K49" s="1402"/>
      <c r="L49" s="1402"/>
      <c r="M49" s="1402"/>
      <c r="N49" s="1402"/>
      <c r="O49" s="1402"/>
      <c r="P49" s="1402"/>
      <c r="Q49" s="1402"/>
      <c r="R49" s="1402"/>
      <c r="S49" s="1402"/>
      <c r="T49" s="1403"/>
      <c r="W49" s="259"/>
    </row>
    <row r="50" spans="2:23" ht="19.7" customHeight="1">
      <c r="B50" s="259"/>
      <c r="C50" s="259"/>
      <c r="D50" s="1404"/>
      <c r="E50" s="1405"/>
      <c r="F50" s="1405"/>
      <c r="G50" s="1405"/>
      <c r="H50" s="1405"/>
      <c r="I50" s="1405"/>
      <c r="J50" s="1405"/>
      <c r="K50" s="1405"/>
      <c r="L50" s="1405"/>
      <c r="M50" s="1405"/>
      <c r="N50" s="1405"/>
      <c r="O50" s="1405"/>
      <c r="P50" s="1405"/>
      <c r="Q50" s="1405"/>
      <c r="R50" s="1405"/>
      <c r="S50" s="1405"/>
      <c r="T50" s="1406"/>
      <c r="W50" s="259"/>
    </row>
    <row r="51" spans="2:23" ht="19.7" customHeight="1">
      <c r="B51" s="259"/>
      <c r="C51" s="259"/>
      <c r="D51" s="1404"/>
      <c r="E51" s="1405"/>
      <c r="F51" s="1405"/>
      <c r="G51" s="1405"/>
      <c r="H51" s="1405"/>
      <c r="I51" s="1405"/>
      <c r="J51" s="1405"/>
      <c r="K51" s="1405"/>
      <c r="L51" s="1405"/>
      <c r="M51" s="1405"/>
      <c r="N51" s="1405"/>
      <c r="O51" s="1405"/>
      <c r="P51" s="1405"/>
      <c r="Q51" s="1405"/>
      <c r="R51" s="1405"/>
      <c r="S51" s="1405"/>
      <c r="T51" s="1406"/>
      <c r="W51" s="259"/>
    </row>
    <row r="52" spans="2:23" ht="19.7" customHeight="1">
      <c r="B52" s="259"/>
      <c r="C52" s="259"/>
      <c r="D52" s="1407"/>
      <c r="E52" s="1408"/>
      <c r="F52" s="1408"/>
      <c r="G52" s="1408"/>
      <c r="H52" s="1408"/>
      <c r="I52" s="1408"/>
      <c r="J52" s="1408"/>
      <c r="K52" s="1408"/>
      <c r="L52" s="1408"/>
      <c r="M52" s="1408"/>
      <c r="N52" s="1408"/>
      <c r="O52" s="1408"/>
      <c r="P52" s="1408"/>
      <c r="Q52" s="1408"/>
      <c r="R52" s="1408"/>
      <c r="S52" s="1408"/>
      <c r="T52" s="1409"/>
      <c r="U52" s="273"/>
      <c r="W52" s="259"/>
    </row>
    <row r="53" spans="2:23" ht="9.1999999999999993" customHeight="1">
      <c r="B53" s="259"/>
      <c r="C53" s="259"/>
      <c r="D53" s="274"/>
      <c r="E53" s="275"/>
      <c r="F53" s="275"/>
      <c r="G53" s="275"/>
      <c r="H53" s="275"/>
      <c r="I53" s="275"/>
      <c r="J53" s="275"/>
      <c r="K53" s="275"/>
      <c r="L53" s="275"/>
      <c r="M53" s="275"/>
      <c r="N53" s="275"/>
      <c r="O53" s="275"/>
      <c r="P53" s="275"/>
      <c r="Q53" s="275"/>
      <c r="R53" s="275"/>
      <c r="S53" s="275"/>
      <c r="T53" s="275"/>
      <c r="U53" s="275"/>
      <c r="W53" s="259"/>
    </row>
    <row r="54" spans="2:23" ht="19.5">
      <c r="B54" s="259"/>
      <c r="C54" s="259"/>
      <c r="D54" s="1410" t="s">
        <v>624</v>
      </c>
      <c r="E54" s="1411"/>
      <c r="F54" s="1411"/>
      <c r="G54" s="1411"/>
      <c r="H54" s="1411"/>
      <c r="I54" s="1411"/>
      <c r="J54" s="1411"/>
      <c r="K54" s="1411"/>
      <c r="L54" s="275"/>
      <c r="M54" s="1410" t="s">
        <v>625</v>
      </c>
      <c r="N54" s="1411"/>
      <c r="O54" s="1411"/>
      <c r="P54" s="1411"/>
      <c r="Q54" s="1411"/>
      <c r="R54" s="1411"/>
      <c r="S54" s="1411"/>
      <c r="T54" s="1411"/>
      <c r="U54" s="275"/>
      <c r="W54" s="259"/>
    </row>
    <row r="55" spans="2:23" ht="19.5">
      <c r="B55" s="259"/>
      <c r="C55" s="259"/>
      <c r="D55" s="1393"/>
      <c r="E55" s="1394"/>
      <c r="F55" s="1394"/>
      <c r="G55" s="1394"/>
      <c r="H55" s="1394"/>
      <c r="I55" s="1394"/>
      <c r="J55" s="1394"/>
      <c r="K55" s="1395"/>
      <c r="L55" s="275"/>
      <c r="M55" s="1393"/>
      <c r="N55" s="1394"/>
      <c r="O55" s="1394"/>
      <c r="P55" s="1394"/>
      <c r="Q55" s="1394"/>
      <c r="R55" s="1394"/>
      <c r="S55" s="1394"/>
      <c r="T55" s="1395"/>
      <c r="U55" s="275"/>
      <c r="W55" s="259"/>
    </row>
    <row r="56" spans="2:23" ht="9.1999999999999993" customHeight="1">
      <c r="B56" s="259"/>
      <c r="C56" s="259"/>
      <c r="D56" s="282"/>
      <c r="E56" s="275"/>
      <c r="F56" s="275"/>
      <c r="G56" s="275"/>
      <c r="H56" s="275"/>
      <c r="I56" s="275"/>
      <c r="J56" s="275"/>
      <c r="K56" s="275"/>
      <c r="L56" s="275"/>
      <c r="M56" s="275"/>
      <c r="N56" s="275"/>
      <c r="O56" s="275"/>
      <c r="P56" s="275"/>
      <c r="Q56" s="275"/>
      <c r="R56" s="275"/>
      <c r="S56" s="275"/>
      <c r="T56" s="275"/>
      <c r="U56" s="275"/>
      <c r="W56" s="259"/>
    </row>
    <row r="57" spans="2:23" ht="19.5">
      <c r="B57" s="259"/>
      <c r="C57" s="259"/>
      <c r="D57" s="1410" t="s">
        <v>626</v>
      </c>
      <c r="E57" s="1411"/>
      <c r="F57" s="1411"/>
      <c r="G57" s="1411"/>
      <c r="H57" s="1411"/>
      <c r="I57" s="1411"/>
      <c r="J57" s="1411"/>
      <c r="K57" s="1411"/>
      <c r="L57" s="275"/>
      <c r="M57" s="1410" t="s">
        <v>627</v>
      </c>
      <c r="N57" s="1411"/>
      <c r="O57" s="1411"/>
      <c r="P57" s="1411"/>
      <c r="Q57" s="1411"/>
      <c r="R57" s="1411"/>
      <c r="S57" s="1411"/>
      <c r="T57" s="1411"/>
      <c r="U57" s="275"/>
      <c r="W57" s="259"/>
    </row>
    <row r="58" spans="2:23" ht="19.5">
      <c r="B58" s="259"/>
      <c r="C58" s="259"/>
      <c r="D58" s="1393"/>
      <c r="E58" s="1394"/>
      <c r="F58" s="1394"/>
      <c r="G58" s="1394"/>
      <c r="H58" s="1394"/>
      <c r="I58" s="1394"/>
      <c r="J58" s="1394"/>
      <c r="K58" s="1395"/>
      <c r="L58" s="275"/>
      <c r="M58" s="1396"/>
      <c r="N58" s="1397"/>
      <c r="O58" s="1397"/>
      <c r="P58" s="1397"/>
      <c r="Q58" s="1397"/>
      <c r="R58" s="1397"/>
      <c r="S58" s="1397"/>
      <c r="T58" s="1398"/>
      <c r="U58" s="275"/>
      <c r="W58" s="259"/>
    </row>
    <row r="59" spans="2:23" ht="9.1999999999999993" customHeight="1">
      <c r="B59" s="259"/>
      <c r="C59" s="259"/>
      <c r="D59" s="282"/>
      <c r="E59" s="275"/>
      <c r="F59" s="275"/>
      <c r="G59" s="275"/>
      <c r="H59" s="275"/>
      <c r="I59" s="275"/>
      <c r="J59" s="275"/>
      <c r="K59" s="275"/>
      <c r="L59" s="275"/>
      <c r="M59" s="275"/>
      <c r="N59" s="275"/>
      <c r="O59" s="275"/>
      <c r="P59" s="275"/>
      <c r="Q59" s="275"/>
      <c r="R59" s="275"/>
      <c r="S59" s="275"/>
      <c r="T59" s="275"/>
      <c r="U59" s="275"/>
      <c r="W59" s="259"/>
    </row>
    <row r="60" spans="2:23" ht="19.5">
      <c r="B60" s="259"/>
      <c r="C60" s="259"/>
      <c r="D60" s="1399" t="s">
        <v>628</v>
      </c>
      <c r="E60" s="1400"/>
      <c r="F60" s="1400"/>
      <c r="G60" s="1400"/>
      <c r="H60" s="1400"/>
      <c r="I60" s="1400"/>
      <c r="J60" s="1400"/>
      <c r="K60" s="1400"/>
      <c r="L60" s="1400"/>
      <c r="M60" s="1400"/>
      <c r="N60" s="1400"/>
      <c r="O60" s="1400"/>
      <c r="P60" s="1400"/>
      <c r="Q60" s="1400"/>
      <c r="R60" s="1400"/>
      <c r="S60" s="1400"/>
      <c r="T60" s="1400"/>
      <c r="U60" s="1400"/>
      <c r="W60" s="259"/>
    </row>
    <row r="61" spans="2:23" ht="19.7" customHeight="1">
      <c r="B61" s="259"/>
      <c r="C61" s="259"/>
      <c r="D61" s="1401"/>
      <c r="E61" s="1402"/>
      <c r="F61" s="1402"/>
      <c r="G61" s="1402"/>
      <c r="H61" s="1402"/>
      <c r="I61" s="1402"/>
      <c r="J61" s="1402"/>
      <c r="K61" s="1402"/>
      <c r="L61" s="1402"/>
      <c r="M61" s="1402"/>
      <c r="N61" s="1402"/>
      <c r="O61" s="1402"/>
      <c r="P61" s="1402"/>
      <c r="Q61" s="1402"/>
      <c r="R61" s="1402"/>
      <c r="S61" s="1402"/>
      <c r="T61" s="1403"/>
      <c r="W61" s="259"/>
    </row>
    <row r="62" spans="2:23" ht="19.7" customHeight="1">
      <c r="B62" s="259"/>
      <c r="C62" s="259"/>
      <c r="D62" s="1404"/>
      <c r="E62" s="1405"/>
      <c r="F62" s="1405"/>
      <c r="G62" s="1405"/>
      <c r="H62" s="1405"/>
      <c r="I62" s="1405"/>
      <c r="J62" s="1405"/>
      <c r="K62" s="1405"/>
      <c r="L62" s="1405"/>
      <c r="M62" s="1405"/>
      <c r="N62" s="1405"/>
      <c r="O62" s="1405"/>
      <c r="P62" s="1405"/>
      <c r="Q62" s="1405"/>
      <c r="R62" s="1405"/>
      <c r="S62" s="1405"/>
      <c r="T62" s="1406"/>
      <c r="W62" s="259"/>
    </row>
    <row r="63" spans="2:23" ht="19.7" customHeight="1">
      <c r="B63" s="259"/>
      <c r="C63" s="259"/>
      <c r="D63" s="1404"/>
      <c r="E63" s="1405"/>
      <c r="F63" s="1405"/>
      <c r="G63" s="1405"/>
      <c r="H63" s="1405"/>
      <c r="I63" s="1405"/>
      <c r="J63" s="1405"/>
      <c r="K63" s="1405"/>
      <c r="L63" s="1405"/>
      <c r="M63" s="1405"/>
      <c r="N63" s="1405"/>
      <c r="O63" s="1405"/>
      <c r="P63" s="1405"/>
      <c r="Q63" s="1405"/>
      <c r="R63" s="1405"/>
      <c r="S63" s="1405"/>
      <c r="T63" s="1406"/>
      <c r="W63" s="259"/>
    </row>
    <row r="64" spans="2:23" ht="19.7" customHeight="1">
      <c r="B64" s="259"/>
      <c r="C64" s="259"/>
      <c r="D64" s="1407"/>
      <c r="E64" s="1408"/>
      <c r="F64" s="1408"/>
      <c r="G64" s="1408"/>
      <c r="H64" s="1408"/>
      <c r="I64" s="1408"/>
      <c r="J64" s="1408"/>
      <c r="K64" s="1408"/>
      <c r="L64" s="1408"/>
      <c r="M64" s="1408"/>
      <c r="N64" s="1408"/>
      <c r="O64" s="1408"/>
      <c r="P64" s="1408"/>
      <c r="Q64" s="1408"/>
      <c r="R64" s="1408"/>
      <c r="S64" s="1408"/>
      <c r="T64" s="1409"/>
      <c r="U64" s="273"/>
      <c r="W64" s="259"/>
    </row>
    <row r="65" spans="4:4">
      <c r="D65" s="263" t="s">
        <v>91</v>
      </c>
    </row>
  </sheetData>
  <sheetProtection algorithmName="SHA-512" hashValue="CiUnnLeZiOgFwmAkBGHk23/qCAFxsGB33iPdjWn//M+6LTcp5v3hV2jh+S+VYZtdbjLktm/wMHQwsZW2CKfGrA==" saltValue="FLmjRXvkBRWqyeoeiYvFNA==" spinCount="100000" sheet="1" objects="1" scenarios="1"/>
  <dataConsolidate/>
  <mergeCells count="38">
    <mergeCell ref="D19:K19"/>
    <mergeCell ref="B1:D1"/>
    <mergeCell ref="S1:V1"/>
    <mergeCell ref="U2:V2"/>
    <mergeCell ref="O3:P3"/>
    <mergeCell ref="T6:U6"/>
    <mergeCell ref="C8:C9"/>
    <mergeCell ref="D8:D9"/>
    <mergeCell ref="E8:E9"/>
    <mergeCell ref="F8:F9"/>
    <mergeCell ref="P8:U8"/>
    <mergeCell ref="P9:U9"/>
    <mergeCell ref="C11:V11"/>
    <mergeCell ref="C12:V12"/>
    <mergeCell ref="C14:U15"/>
    <mergeCell ref="C16:U16"/>
    <mergeCell ref="D49:T52"/>
    <mergeCell ref="D22:K22"/>
    <mergeCell ref="M22:T22"/>
    <mergeCell ref="D25:E25"/>
    <mergeCell ref="L25:M25"/>
    <mergeCell ref="D28:K28"/>
    <mergeCell ref="M28:T28"/>
    <mergeCell ref="D30:I30"/>
    <mergeCell ref="D32:T35"/>
    <mergeCell ref="D38:T41"/>
    <mergeCell ref="D46:P46"/>
    <mergeCell ref="D48:U48"/>
    <mergeCell ref="D58:K58"/>
    <mergeCell ref="M58:T58"/>
    <mergeCell ref="D60:U60"/>
    <mergeCell ref="D61:T64"/>
    <mergeCell ref="D54:K54"/>
    <mergeCell ref="M54:T54"/>
    <mergeCell ref="D55:K55"/>
    <mergeCell ref="M55:T55"/>
    <mergeCell ref="D57:K57"/>
    <mergeCell ref="M57:T57"/>
  </mergeCells>
  <phoneticPr fontId="13"/>
  <dataValidations count="6">
    <dataValidation type="list" allowBlank="1" showInputMessage="1" showErrorMessage="1" sqref="D43" xr:uid="{FECA422A-8D0A-4854-A341-BEAC721DD793}">
      <formula1>"✓"</formula1>
    </dataValidation>
    <dataValidation type="list" allowBlank="1" showInputMessage="1" showErrorMessage="1" sqref="D55:K55 M55:T55 D58:K58" xr:uid="{79162151-20A4-44AD-9D31-FC9CC75DE276}">
      <formula1>"1.公認会計士（監査法人等を含む）,2.税理士（税理士法人・会計事務所等を含む）,3.弁護士（弁護士法人・弁護士事務所等を含む）,4.社会保険労務士（社労士法人等を含む）,5.その他士業,6.戦略系コンサルティングファーム,7.会計系コンサルティングファーム,8.ITコンサルティングファーム,9.その他"</formula1>
    </dataValidation>
    <dataValidation type="list" allowBlank="1" showInputMessage="1" showErrorMessage="1" sqref="D19:K19" xr:uid="{74D8C2D1-914E-4433-ABFE-CAE045A5A61E}">
      <formula1>"1 .買い手支援型(Ⅰ型),2 .売り手支援型(Ⅱ型)"</formula1>
    </dataValidation>
    <dataValidation allowBlank="1" showInputMessage="1" showErrorMessage="1" prompt="補助事業者が法人である場合のみ、法人代表者氏名を記入してください。" sqref="P9:U9" xr:uid="{B3113558-DF2B-4F40-86B0-7E07E7BD0E0F}"/>
    <dataValidation type="textLength" imeMode="disabled" allowBlank="1" showInputMessage="1" showErrorMessage="1" sqref="T3 R3" xr:uid="{F53CC9DA-6993-490F-9E7C-3F13EEF2AF76}">
      <formula1>1</formula1>
      <formula2>2</formula2>
    </dataValidation>
    <dataValidation type="textLength" imeMode="disabled" operator="equal" allowBlank="1" showInputMessage="1" showErrorMessage="1" error="西暦で記入してください_x000a_" prompt="西暦で記入してください" sqref="O3:P3" xr:uid="{CBDAD5AB-9ECF-4144-957A-2DB43D546E8D}">
      <formula1>4</formula1>
    </dataValidation>
  </dataValidations>
  <hyperlinks>
    <hyperlink ref="B1:D1" location="'（目次）実績報告書類チェックリスト'!A1" display="（様式第18）" xr:uid="{70C14491-E93F-485D-BBC6-E481C72C9608}"/>
  </hyperlinks>
  <pageMargins left="0.77" right="0.70866141732283472" top="0.39370078740157483" bottom="0" header="0.31496062992125984" footer="0.18"/>
  <pageSetup paperSize="9" scale="71" fitToHeight="0" orientation="portrait" r:id="rId1"/>
  <colBreaks count="1" manualBreakCount="1">
    <brk id="23" max="3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DCDE-CD8A-4FB9-BB55-9E3DFFC6A12F}">
  <dimension ref="A1:J46"/>
  <sheetViews>
    <sheetView showGridLines="0" view="pageBreakPreview" zoomScale="70" zoomScaleNormal="98" zoomScaleSheetLayoutView="70" workbookViewId="0">
      <pane ySplit="2" topLeftCell="A5" activePane="bottomLeft" state="frozen"/>
      <selection activeCell="B6" sqref="B6"/>
      <selection pane="bottomLeft"/>
    </sheetView>
  </sheetViews>
  <sheetFormatPr defaultColWidth="9" defaultRowHeight="16.5"/>
  <cols>
    <col min="1" max="1" width="3.125" style="285" customWidth="1"/>
    <col min="2" max="2" width="9.375" style="293" customWidth="1"/>
    <col min="3" max="3" width="9.375" style="287" customWidth="1"/>
    <col min="4" max="4" width="35.625" style="285" customWidth="1"/>
    <col min="5" max="5" width="53.125" style="288" customWidth="1"/>
    <col min="6" max="6" width="53.125" style="370" customWidth="1"/>
    <col min="7" max="7" width="1.75" style="290" customWidth="1"/>
    <col min="8" max="8" width="2" style="292" customWidth="1"/>
    <col min="9" max="16384" width="9" style="292"/>
  </cols>
  <sheetData>
    <row r="1" spans="1:7" ht="12" customHeight="1">
      <c r="B1" s="416" t="s">
        <v>504</v>
      </c>
      <c r="F1" s="289"/>
    </row>
    <row r="2" spans="1:7" s="297" customFormat="1" ht="28.5" customHeight="1">
      <c r="A2" s="293"/>
      <c r="B2" s="294" t="s">
        <v>773</v>
      </c>
      <c r="C2" s="295"/>
      <c r="D2" s="294"/>
      <c r="E2" s="296"/>
      <c r="F2" s="296"/>
      <c r="G2" s="291"/>
    </row>
    <row r="3" spans="1:7">
      <c r="B3" s="307" t="s">
        <v>635</v>
      </c>
      <c r="F3" s="289"/>
    </row>
    <row r="4" spans="1:7">
      <c r="B4" s="293" t="s">
        <v>636</v>
      </c>
      <c r="C4" s="308" t="s">
        <v>637</v>
      </c>
      <c r="F4" s="289"/>
    </row>
    <row r="5" spans="1:7">
      <c r="B5" s="293" t="s">
        <v>638</v>
      </c>
      <c r="C5" s="308" t="s">
        <v>639</v>
      </c>
      <c r="F5" s="289"/>
    </row>
    <row r="6" spans="1:7">
      <c r="B6" s="492"/>
      <c r="C6" s="308" t="s">
        <v>912</v>
      </c>
      <c r="F6" s="289"/>
    </row>
    <row r="7" spans="1:7">
      <c r="B7" s="298" t="s">
        <v>641</v>
      </c>
      <c r="F7" s="289"/>
    </row>
    <row r="8" spans="1:7" ht="30" customHeight="1" thickBot="1">
      <c r="B8" s="309" t="s">
        <v>642</v>
      </c>
      <c r="C8" s="310"/>
      <c r="D8" s="311"/>
      <c r="E8" s="312"/>
      <c r="F8" s="289"/>
    </row>
    <row r="9" spans="1:7" s="297" customFormat="1" ht="30" customHeight="1">
      <c r="A9" s="293"/>
      <c r="B9" s="313" t="s">
        <v>643</v>
      </c>
      <c r="C9" s="314" t="s">
        <v>644</v>
      </c>
      <c r="D9" s="315"/>
      <c r="E9" s="316" t="s">
        <v>645</v>
      </c>
      <c r="F9" s="505" t="s">
        <v>646</v>
      </c>
      <c r="G9" s="291"/>
    </row>
    <row r="10" spans="1:7" ht="20.100000000000001" customHeight="1">
      <c r="B10" s="318" t="s">
        <v>648</v>
      </c>
      <c r="C10" s="319" t="s">
        <v>649</v>
      </c>
      <c r="D10" s="320" t="s">
        <v>650</v>
      </c>
      <c r="E10" s="493" t="s">
        <v>651</v>
      </c>
      <c r="F10" s="529"/>
    </row>
    <row r="11" spans="1:7" ht="20.100000000000001" customHeight="1">
      <c r="B11" s="318" t="s">
        <v>774</v>
      </c>
      <c r="C11" s="319" t="s">
        <v>653</v>
      </c>
      <c r="D11" s="320" t="s">
        <v>654</v>
      </c>
      <c r="E11" s="493" t="s">
        <v>655</v>
      </c>
      <c r="F11" s="503">
        <f>'様式第5-1.事業実施概要報告書'!F18</f>
        <v>0</v>
      </c>
    </row>
    <row r="12" spans="1:7" ht="20.100000000000001" customHeight="1">
      <c r="B12" s="323" t="s">
        <v>774</v>
      </c>
      <c r="C12" s="324" t="s">
        <v>656</v>
      </c>
      <c r="D12" s="325" t="s">
        <v>657</v>
      </c>
      <c r="E12" s="494" t="s">
        <v>658</v>
      </c>
      <c r="F12" s="499">
        <f>'様式第5-1.事業実施概要報告書'!F19</f>
        <v>0</v>
      </c>
      <c r="G12" s="291"/>
    </row>
    <row r="13" spans="1:7" ht="20.100000000000001" customHeight="1">
      <c r="B13" s="326" t="s">
        <v>774</v>
      </c>
      <c r="C13" s="327" t="s">
        <v>659</v>
      </c>
      <c r="D13" s="328" t="s">
        <v>660</v>
      </c>
      <c r="E13" s="495" t="s">
        <v>661</v>
      </c>
      <c r="F13" s="500">
        <f>'様式第5-1.事業実施概要報告書'!F20</f>
        <v>0</v>
      </c>
    </row>
    <row r="14" spans="1:7" ht="20.100000000000001" customHeight="1">
      <c r="B14" s="329" t="s">
        <v>774</v>
      </c>
      <c r="C14" s="330" t="s">
        <v>663</v>
      </c>
      <c r="D14" s="331" t="s">
        <v>664</v>
      </c>
      <c r="E14" s="496" t="s">
        <v>665</v>
      </c>
      <c r="F14" s="501">
        <f>'様式第5-1.事業実施概要報告書'!F21</f>
        <v>0</v>
      </c>
      <c r="G14" s="291"/>
    </row>
    <row r="15" spans="1:7" ht="20.100000000000001" customHeight="1">
      <c r="B15" s="332" t="s">
        <v>774</v>
      </c>
      <c r="C15" s="333" t="s">
        <v>666</v>
      </c>
      <c r="D15" s="334" t="s">
        <v>667</v>
      </c>
      <c r="E15" s="497" t="s">
        <v>661</v>
      </c>
      <c r="F15" s="502">
        <f>'様式第5-1.事業実施概要報告書'!F22</f>
        <v>0</v>
      </c>
    </row>
    <row r="16" spans="1:7" ht="215.25" thickBot="1">
      <c r="B16" s="337" t="s">
        <v>636</v>
      </c>
      <c r="C16" s="338" t="s">
        <v>668</v>
      </c>
      <c r="D16" s="367" t="s">
        <v>775</v>
      </c>
      <c r="E16" s="498" t="s">
        <v>862</v>
      </c>
      <c r="F16" s="504"/>
      <c r="G16" s="291"/>
    </row>
    <row r="17" spans="2:10" ht="30" customHeight="1" thickBot="1">
      <c r="B17" s="309" t="s">
        <v>776</v>
      </c>
      <c r="C17" s="310"/>
      <c r="D17" s="311"/>
      <c r="E17" s="312" t="s">
        <v>678</v>
      </c>
      <c r="F17" s="289"/>
    </row>
    <row r="18" spans="2:10" ht="30" customHeight="1">
      <c r="B18" s="342" t="s">
        <v>643</v>
      </c>
      <c r="C18" s="343"/>
      <c r="D18" s="344" t="s">
        <v>679</v>
      </c>
      <c r="E18" s="316" t="s">
        <v>645</v>
      </c>
      <c r="F18" s="505" t="s">
        <v>646</v>
      </c>
    </row>
    <row r="19" spans="2:10" ht="231">
      <c r="B19" s="357" t="s">
        <v>774</v>
      </c>
      <c r="C19" s="358" t="s">
        <v>649</v>
      </c>
      <c r="D19" s="336" t="s">
        <v>777</v>
      </c>
      <c r="E19" s="518" t="s">
        <v>863</v>
      </c>
      <c r="F19" s="519">
        <f>'様式第5-1.事業実施概要報告書'!F26</f>
        <v>0</v>
      </c>
      <c r="G19" s="346"/>
      <c r="H19" s="285"/>
      <c r="I19" s="348"/>
      <c r="J19" s="349"/>
    </row>
    <row r="20" spans="2:10" ht="214.5">
      <c r="B20" s="359" t="s">
        <v>636</v>
      </c>
      <c r="C20" s="360" t="s">
        <v>683</v>
      </c>
      <c r="D20" s="350" t="s">
        <v>778</v>
      </c>
      <c r="E20" s="520" t="s">
        <v>864</v>
      </c>
      <c r="F20" s="530"/>
      <c r="G20" s="346"/>
      <c r="H20" s="285"/>
      <c r="I20" s="348"/>
      <c r="J20" s="349"/>
    </row>
    <row r="21" spans="2:10" ht="148.5">
      <c r="B21" s="354" t="s">
        <v>636</v>
      </c>
      <c r="C21" s="355" t="s">
        <v>686</v>
      </c>
      <c r="D21" s="320" t="s">
        <v>779</v>
      </c>
      <c r="E21" s="521" t="s">
        <v>865</v>
      </c>
      <c r="F21" s="507"/>
      <c r="G21" s="346"/>
      <c r="H21" s="285"/>
      <c r="I21" s="348"/>
      <c r="J21" s="349"/>
    </row>
    <row r="22" spans="2:10" ht="200.1" customHeight="1">
      <c r="B22" s="357" t="s">
        <v>636</v>
      </c>
      <c r="C22" s="358" t="s">
        <v>690</v>
      </c>
      <c r="D22" s="336" t="s">
        <v>780</v>
      </c>
      <c r="E22" s="522" t="s">
        <v>866</v>
      </c>
      <c r="F22" s="506"/>
      <c r="G22" s="346"/>
      <c r="H22" s="285"/>
      <c r="I22" s="348"/>
      <c r="J22" s="349"/>
    </row>
    <row r="23" spans="2:10" ht="35.1" customHeight="1">
      <c r="B23" s="359" t="s">
        <v>636</v>
      </c>
      <c r="C23" s="360" t="s">
        <v>781</v>
      </c>
      <c r="D23" s="325" t="s">
        <v>782</v>
      </c>
      <c r="E23" s="523" t="s">
        <v>783</v>
      </c>
      <c r="F23" s="530"/>
      <c r="G23" s="291"/>
      <c r="H23" s="285"/>
      <c r="I23" s="348"/>
      <c r="J23" s="349"/>
    </row>
    <row r="24" spans="2:10" ht="120" customHeight="1">
      <c r="B24" s="361" t="s">
        <v>636</v>
      </c>
      <c r="C24" s="362" t="s">
        <v>784</v>
      </c>
      <c r="D24" s="408" t="s">
        <v>785</v>
      </c>
      <c r="E24" s="524" t="s">
        <v>867</v>
      </c>
      <c r="F24" s="507"/>
      <c r="G24" s="346"/>
      <c r="H24" s="285"/>
      <c r="I24" s="348"/>
      <c r="J24" s="349"/>
    </row>
    <row r="25" spans="2:10" ht="100.15" customHeight="1">
      <c r="B25" s="357" t="s">
        <v>636</v>
      </c>
      <c r="C25" s="358" t="s">
        <v>671</v>
      </c>
      <c r="D25" s="345" t="s">
        <v>786</v>
      </c>
      <c r="E25" s="518" t="s">
        <v>787</v>
      </c>
      <c r="F25" s="506"/>
      <c r="G25" s="291"/>
      <c r="H25" s="285"/>
      <c r="I25" s="348"/>
      <c r="J25" s="349"/>
    </row>
    <row r="26" spans="2:10" ht="100.15" customHeight="1">
      <c r="B26" s="359" t="s">
        <v>636</v>
      </c>
      <c r="C26" s="360" t="s">
        <v>732</v>
      </c>
      <c r="D26" s="409" t="s">
        <v>788</v>
      </c>
      <c r="E26" s="520" t="s">
        <v>868</v>
      </c>
      <c r="F26" s="530"/>
      <c r="G26" s="346"/>
      <c r="H26" s="285"/>
      <c r="I26" s="348"/>
      <c r="J26" s="349"/>
    </row>
    <row r="27" spans="2:10" ht="100.15" customHeight="1" thickBot="1">
      <c r="B27" s="525" t="s">
        <v>636</v>
      </c>
      <c r="C27" s="526" t="s">
        <v>735</v>
      </c>
      <c r="D27" s="527" t="s">
        <v>789</v>
      </c>
      <c r="E27" s="528" t="s">
        <v>869</v>
      </c>
      <c r="F27" s="531"/>
      <c r="G27" s="346"/>
      <c r="H27" s="285"/>
      <c r="I27" s="348"/>
      <c r="J27" s="349"/>
    </row>
    <row r="28" spans="2:10" ht="30" customHeight="1" thickBot="1">
      <c r="B28" s="309" t="s">
        <v>790</v>
      </c>
      <c r="C28" s="310"/>
      <c r="D28" s="311"/>
      <c r="E28" s="312" t="s">
        <v>678</v>
      </c>
      <c r="F28" s="289"/>
    </row>
    <row r="29" spans="2:10" ht="30" customHeight="1">
      <c r="B29" s="342" t="s">
        <v>643</v>
      </c>
      <c r="C29" s="343"/>
      <c r="D29" s="344" t="s">
        <v>679</v>
      </c>
      <c r="E29" s="316" t="s">
        <v>645</v>
      </c>
      <c r="F29" s="505" t="s">
        <v>646</v>
      </c>
    </row>
    <row r="30" spans="2:10" ht="60" customHeight="1">
      <c r="B30" s="357" t="s">
        <v>636</v>
      </c>
      <c r="C30" s="358" t="s">
        <v>649</v>
      </c>
      <c r="D30" s="336" t="s">
        <v>791</v>
      </c>
      <c r="E30" s="1436" t="s">
        <v>870</v>
      </c>
      <c r="F30" s="1437"/>
      <c r="G30" s="346"/>
      <c r="H30" s="285"/>
      <c r="I30" s="348"/>
      <c r="J30" s="349"/>
    </row>
    <row r="31" spans="2:10" ht="20.100000000000001" customHeight="1">
      <c r="B31" s="410" t="s">
        <v>792</v>
      </c>
      <c r="C31" s="411" t="s">
        <v>793</v>
      </c>
      <c r="D31" s="1438" t="s">
        <v>794</v>
      </c>
      <c r="E31" s="1438"/>
      <c r="F31" s="1439"/>
      <c r="G31" s="291"/>
    </row>
    <row r="32" spans="2:10" ht="20.100000000000001" customHeight="1">
      <c r="B32" s="357">
        <v>2023</v>
      </c>
      <c r="C32" s="412">
        <v>2</v>
      </c>
      <c r="D32" s="1440" t="s">
        <v>871</v>
      </c>
      <c r="E32" s="1440"/>
      <c r="F32" s="1441"/>
      <c r="G32" s="291"/>
    </row>
    <row r="33" spans="2:7" ht="20.100000000000001" customHeight="1">
      <c r="B33" s="532"/>
      <c r="C33" s="533"/>
      <c r="D33" s="1442"/>
      <c r="E33" s="1442"/>
      <c r="F33" s="1443"/>
      <c r="G33" s="291"/>
    </row>
    <row r="34" spans="2:7" ht="20.100000000000001" customHeight="1">
      <c r="B34" s="534"/>
      <c r="C34" s="535"/>
      <c r="D34" s="1432"/>
      <c r="E34" s="1432"/>
      <c r="F34" s="1433"/>
      <c r="G34" s="291"/>
    </row>
    <row r="35" spans="2:7" ht="20.100000000000001" customHeight="1">
      <c r="B35" s="534"/>
      <c r="C35" s="535"/>
      <c r="D35" s="1432"/>
      <c r="E35" s="1432"/>
      <c r="F35" s="1433"/>
      <c r="G35" s="291"/>
    </row>
    <row r="36" spans="2:7" ht="20.100000000000001" customHeight="1">
      <c r="B36" s="534"/>
      <c r="C36" s="535"/>
      <c r="D36" s="1432"/>
      <c r="E36" s="1432"/>
      <c r="F36" s="1433"/>
      <c r="G36" s="291"/>
    </row>
    <row r="37" spans="2:7" ht="20.100000000000001" customHeight="1">
      <c r="B37" s="534"/>
      <c r="C37" s="535"/>
      <c r="D37" s="1432"/>
      <c r="E37" s="1432"/>
      <c r="F37" s="1433"/>
      <c r="G37" s="291"/>
    </row>
    <row r="38" spans="2:7" ht="20.100000000000001" customHeight="1">
      <c r="B38" s="534"/>
      <c r="C38" s="535"/>
      <c r="D38" s="1432"/>
      <c r="E38" s="1432"/>
      <c r="F38" s="1433"/>
      <c r="G38" s="291"/>
    </row>
    <row r="39" spans="2:7" ht="20.100000000000001" customHeight="1">
      <c r="B39" s="534"/>
      <c r="C39" s="535"/>
      <c r="D39" s="1432"/>
      <c r="E39" s="1432"/>
      <c r="F39" s="1433"/>
      <c r="G39" s="291"/>
    </row>
    <row r="40" spans="2:7" ht="20.100000000000001" customHeight="1">
      <c r="B40" s="534"/>
      <c r="C40" s="535"/>
      <c r="D40" s="1432"/>
      <c r="E40" s="1432"/>
      <c r="F40" s="1433"/>
      <c r="G40" s="291"/>
    </row>
    <row r="41" spans="2:7" ht="20.100000000000001" customHeight="1">
      <c r="B41" s="534"/>
      <c r="C41" s="535"/>
      <c r="D41" s="1432"/>
      <c r="E41" s="1432"/>
      <c r="F41" s="1433"/>
      <c r="G41" s="291"/>
    </row>
    <row r="42" spans="2:7" ht="20.100000000000001" customHeight="1">
      <c r="B42" s="534"/>
      <c r="C42" s="535"/>
      <c r="D42" s="1432"/>
      <c r="E42" s="1432"/>
      <c r="F42" s="1433"/>
      <c r="G42" s="291"/>
    </row>
    <row r="43" spans="2:7" ht="20.100000000000001" customHeight="1">
      <c r="B43" s="534"/>
      <c r="C43" s="535"/>
      <c r="D43" s="1432"/>
      <c r="E43" s="1432"/>
      <c r="F43" s="1433"/>
      <c r="G43" s="291"/>
    </row>
    <row r="44" spans="2:7" ht="20.100000000000001" customHeight="1" thickBot="1">
      <c r="B44" s="536"/>
      <c r="C44" s="537"/>
      <c r="D44" s="1434"/>
      <c r="E44" s="1434"/>
      <c r="F44" s="1435"/>
      <c r="G44" s="291"/>
    </row>
    <row r="45" spans="2:7" ht="30" customHeight="1">
      <c r="B45" s="413" t="s">
        <v>770</v>
      </c>
      <c r="C45" s="414" t="s">
        <v>771</v>
      </c>
      <c r="D45" s="415" t="s">
        <v>771</v>
      </c>
      <c r="E45" s="415" t="s">
        <v>771</v>
      </c>
      <c r="F45" s="415" t="s">
        <v>771</v>
      </c>
      <c r="G45" s="291"/>
    </row>
    <row r="46" spans="2:7">
      <c r="B46" s="293" t="s">
        <v>772</v>
      </c>
      <c r="F46" s="289"/>
    </row>
  </sheetData>
  <sheetProtection algorithmName="SHA-512" hashValue="tARvHA5lEsf2UPL4UeO8s6MdBw9NtXohO3ij3oGPqQxX5CN2vOfAGw+M/ZPc6HdvHdjDJCqT343O9L2nyboNWQ==" saltValue="ZR4RAAfmkFM2qpkmO1NvCg==" spinCount="100000" sheet="1" objects="1" scenarios="1"/>
  <mergeCells count="15">
    <mergeCell ref="D35:F35"/>
    <mergeCell ref="E30:F30"/>
    <mergeCell ref="D31:F31"/>
    <mergeCell ref="D32:F32"/>
    <mergeCell ref="D33:F33"/>
    <mergeCell ref="D34:F34"/>
    <mergeCell ref="D42:F42"/>
    <mergeCell ref="D43:F43"/>
    <mergeCell ref="D44:F44"/>
    <mergeCell ref="D36:F36"/>
    <mergeCell ref="D37:F37"/>
    <mergeCell ref="D38:F38"/>
    <mergeCell ref="D39:F39"/>
    <mergeCell ref="D40:F40"/>
    <mergeCell ref="D41:F41"/>
  </mergeCells>
  <phoneticPr fontId="117"/>
  <conditionalFormatting sqref="B12:B13 B16:B18 B1:B10 B31 B46:B1048576">
    <cfRule type="cellIs" dxfId="159" priority="118" operator="equal">
      <formula>"入力不要"</formula>
    </cfRule>
    <cfRule type="cellIs" dxfId="158" priority="119" operator="equal">
      <formula>"該当必須"</formula>
    </cfRule>
    <cfRule type="cellIs" dxfId="157" priority="120" operator="equal">
      <formula>"必須"</formula>
    </cfRule>
  </conditionalFormatting>
  <conditionalFormatting sqref="B11">
    <cfRule type="cellIs" dxfId="156" priority="115" operator="equal">
      <formula>"入力不要"</formula>
    </cfRule>
    <cfRule type="cellIs" dxfId="155" priority="116" operator="equal">
      <formula>"該当必須"</formula>
    </cfRule>
    <cfRule type="cellIs" dxfId="154" priority="117" operator="equal">
      <formula>"必須"</formula>
    </cfRule>
  </conditionalFormatting>
  <conditionalFormatting sqref="B19">
    <cfRule type="cellIs" dxfId="153" priority="112" operator="equal">
      <formula>"入力不要"</formula>
    </cfRule>
    <cfRule type="cellIs" dxfId="152" priority="113" operator="equal">
      <formula>"該当必須"</formula>
    </cfRule>
    <cfRule type="cellIs" dxfId="151" priority="114" operator="equal">
      <formula>"必須"</formula>
    </cfRule>
  </conditionalFormatting>
  <conditionalFormatting sqref="B23">
    <cfRule type="cellIs" dxfId="150" priority="109" operator="equal">
      <formula>"入力不要"</formula>
    </cfRule>
    <cfRule type="cellIs" dxfId="149" priority="110" operator="equal">
      <formula>"該当必須"</formula>
    </cfRule>
    <cfRule type="cellIs" dxfId="148" priority="111" operator="equal">
      <formula>"必須"</formula>
    </cfRule>
  </conditionalFormatting>
  <conditionalFormatting sqref="B26">
    <cfRule type="cellIs" dxfId="147" priority="106" operator="equal">
      <formula>"入力不要"</formula>
    </cfRule>
    <cfRule type="cellIs" dxfId="146" priority="107" operator="equal">
      <formula>"該当必須"</formula>
    </cfRule>
    <cfRule type="cellIs" dxfId="145" priority="108" operator="equal">
      <formula>"必須"</formula>
    </cfRule>
  </conditionalFormatting>
  <conditionalFormatting sqref="B24">
    <cfRule type="cellIs" dxfId="144" priority="103" operator="equal">
      <formula>"入力不要"</formula>
    </cfRule>
    <cfRule type="cellIs" dxfId="143" priority="104" operator="equal">
      <formula>"該当必須"</formula>
    </cfRule>
    <cfRule type="cellIs" dxfId="142" priority="105" operator="equal">
      <formula>"必須"</formula>
    </cfRule>
  </conditionalFormatting>
  <conditionalFormatting sqref="B25">
    <cfRule type="cellIs" dxfId="141" priority="100" operator="equal">
      <formula>"入力不要"</formula>
    </cfRule>
    <cfRule type="cellIs" dxfId="140" priority="101" operator="equal">
      <formula>"該当必須"</formula>
    </cfRule>
    <cfRule type="cellIs" dxfId="139" priority="102" operator="equal">
      <formula>"必須"</formula>
    </cfRule>
  </conditionalFormatting>
  <conditionalFormatting sqref="B14:B15">
    <cfRule type="cellIs" dxfId="138" priority="97" operator="equal">
      <formula>"入力不要"</formula>
    </cfRule>
    <cfRule type="cellIs" dxfId="137" priority="98" operator="equal">
      <formula>"該当必須"</formula>
    </cfRule>
    <cfRule type="cellIs" dxfId="136" priority="99" operator="equal">
      <formula>"必須"</formula>
    </cfRule>
  </conditionalFormatting>
  <conditionalFormatting sqref="B20:B21">
    <cfRule type="cellIs" dxfId="135" priority="94" operator="equal">
      <formula>"入力不要"</formula>
    </cfRule>
    <cfRule type="cellIs" dxfId="134" priority="95" operator="equal">
      <formula>"該当必須"</formula>
    </cfRule>
    <cfRule type="cellIs" dxfId="133" priority="96" operator="equal">
      <formula>"必須"</formula>
    </cfRule>
  </conditionalFormatting>
  <conditionalFormatting sqref="B22">
    <cfRule type="cellIs" dxfId="132" priority="91" operator="equal">
      <formula>"入力不要"</formula>
    </cfRule>
    <cfRule type="cellIs" dxfId="131" priority="92" operator="equal">
      <formula>"該当必須"</formula>
    </cfRule>
    <cfRule type="cellIs" dxfId="130" priority="93" operator="equal">
      <formula>"必須"</formula>
    </cfRule>
  </conditionalFormatting>
  <conditionalFormatting sqref="B27">
    <cfRule type="cellIs" dxfId="129" priority="88" operator="equal">
      <formula>"入力不要"</formula>
    </cfRule>
    <cfRule type="cellIs" dxfId="128" priority="89" operator="equal">
      <formula>"該当必須"</formula>
    </cfRule>
    <cfRule type="cellIs" dxfId="127" priority="90" operator="equal">
      <formula>"必須"</formula>
    </cfRule>
  </conditionalFormatting>
  <conditionalFormatting sqref="B28:B29">
    <cfRule type="cellIs" dxfId="126" priority="85" operator="equal">
      <formula>"入力不要"</formula>
    </cfRule>
    <cfRule type="cellIs" dxfId="125" priority="86" operator="equal">
      <formula>"該当必須"</formula>
    </cfRule>
    <cfRule type="cellIs" dxfId="124" priority="87" operator="equal">
      <formula>"必須"</formula>
    </cfRule>
  </conditionalFormatting>
  <conditionalFormatting sqref="B30">
    <cfRule type="cellIs" dxfId="123" priority="82" operator="equal">
      <formula>"入力不要"</formula>
    </cfRule>
    <cfRule type="cellIs" dxfId="122" priority="83" operator="equal">
      <formula>"該当必須"</formula>
    </cfRule>
    <cfRule type="cellIs" dxfId="121" priority="84" operator="equal">
      <formula>"必須"</formula>
    </cfRule>
  </conditionalFormatting>
  <conditionalFormatting sqref="B45">
    <cfRule type="cellIs" dxfId="120" priority="70" operator="equal">
      <formula>"入力不要"</formula>
    </cfRule>
    <cfRule type="cellIs" dxfId="119" priority="71" operator="equal">
      <formula>"該当必須"</formula>
    </cfRule>
    <cfRule type="cellIs" dxfId="118" priority="72" operator="equal">
      <formula>"必須"</formula>
    </cfRule>
  </conditionalFormatting>
  <conditionalFormatting sqref="B45">
    <cfRule type="cellIs" dxfId="117" priority="67" operator="equal">
      <formula>"入力不要"</formula>
    </cfRule>
    <cfRule type="cellIs" dxfId="116" priority="68" operator="equal">
      <formula>"該当必須"</formula>
    </cfRule>
    <cfRule type="cellIs" dxfId="115" priority="69" operator="equal">
      <formula>"必須"</formula>
    </cfRule>
  </conditionalFormatting>
  <conditionalFormatting sqref="B32">
    <cfRule type="cellIs" dxfId="114" priority="40" operator="equal">
      <formula>"入力不要"</formula>
    </cfRule>
    <cfRule type="cellIs" dxfId="113" priority="41" operator="equal">
      <formula>"該当必須"</formula>
    </cfRule>
    <cfRule type="cellIs" dxfId="112" priority="42" operator="equal">
      <formula>"必須"</formula>
    </cfRule>
  </conditionalFormatting>
  <conditionalFormatting sqref="B37">
    <cfRule type="cellIs" dxfId="111" priority="37" operator="equal">
      <formula>"入力不要"</formula>
    </cfRule>
    <cfRule type="cellIs" dxfId="110" priority="38" operator="equal">
      <formula>"該当必須"</formula>
    </cfRule>
    <cfRule type="cellIs" dxfId="109" priority="39" operator="equal">
      <formula>"必須"</formula>
    </cfRule>
  </conditionalFormatting>
  <conditionalFormatting sqref="B41">
    <cfRule type="cellIs" dxfId="108" priority="34" operator="equal">
      <formula>"入力不要"</formula>
    </cfRule>
    <cfRule type="cellIs" dxfId="107" priority="35" operator="equal">
      <formula>"該当必須"</formula>
    </cfRule>
    <cfRule type="cellIs" dxfId="106" priority="36" operator="equal">
      <formula>"必須"</formula>
    </cfRule>
  </conditionalFormatting>
  <conditionalFormatting sqref="B42">
    <cfRule type="cellIs" dxfId="105" priority="31" operator="equal">
      <formula>"入力不要"</formula>
    </cfRule>
    <cfRule type="cellIs" dxfId="104" priority="32" operator="equal">
      <formula>"該当必須"</formula>
    </cfRule>
    <cfRule type="cellIs" dxfId="103" priority="33" operator="equal">
      <formula>"必須"</formula>
    </cfRule>
  </conditionalFormatting>
  <conditionalFormatting sqref="B44">
    <cfRule type="cellIs" dxfId="102" priority="28" operator="equal">
      <formula>"入力不要"</formula>
    </cfRule>
    <cfRule type="cellIs" dxfId="101" priority="29" operator="equal">
      <formula>"該当必須"</formula>
    </cfRule>
    <cfRule type="cellIs" dxfId="100" priority="30" operator="equal">
      <formula>"必須"</formula>
    </cfRule>
  </conditionalFormatting>
  <conditionalFormatting sqref="B33:B42 B44">
    <cfRule type="cellIs" dxfId="99" priority="25" operator="equal">
      <formula>"入力不要"</formula>
    </cfRule>
    <cfRule type="cellIs" dxfId="98" priority="26" operator="equal">
      <formula>"該当必須"</formula>
    </cfRule>
    <cfRule type="cellIs" dxfId="97" priority="27" operator="equal">
      <formula>"必須"</formula>
    </cfRule>
  </conditionalFormatting>
  <conditionalFormatting sqref="B34">
    <cfRule type="cellIs" dxfId="96" priority="22" operator="equal">
      <formula>"入力不要"</formula>
    </cfRule>
    <cfRule type="cellIs" dxfId="95" priority="23" operator="equal">
      <formula>"該当必須"</formula>
    </cfRule>
    <cfRule type="cellIs" dxfId="94" priority="24" operator="equal">
      <formula>"必須"</formula>
    </cfRule>
  </conditionalFormatting>
  <conditionalFormatting sqref="B35">
    <cfRule type="cellIs" dxfId="93" priority="19" operator="equal">
      <formula>"入力不要"</formula>
    </cfRule>
    <cfRule type="cellIs" dxfId="92" priority="20" operator="equal">
      <formula>"該当必須"</formula>
    </cfRule>
    <cfRule type="cellIs" dxfId="91" priority="21" operator="equal">
      <formula>"必須"</formula>
    </cfRule>
  </conditionalFormatting>
  <conditionalFormatting sqref="B36">
    <cfRule type="cellIs" dxfId="90" priority="16" operator="equal">
      <formula>"入力不要"</formula>
    </cfRule>
    <cfRule type="cellIs" dxfId="89" priority="17" operator="equal">
      <formula>"該当必須"</formula>
    </cfRule>
    <cfRule type="cellIs" dxfId="88" priority="18" operator="equal">
      <formula>"必須"</formula>
    </cfRule>
  </conditionalFormatting>
  <conditionalFormatting sqref="B38">
    <cfRule type="cellIs" dxfId="87" priority="13" operator="equal">
      <formula>"入力不要"</formula>
    </cfRule>
    <cfRule type="cellIs" dxfId="86" priority="14" operator="equal">
      <formula>"該当必須"</formula>
    </cfRule>
    <cfRule type="cellIs" dxfId="85" priority="15" operator="equal">
      <formula>"必須"</formula>
    </cfRule>
  </conditionalFormatting>
  <conditionalFormatting sqref="B39">
    <cfRule type="cellIs" dxfId="84" priority="10" operator="equal">
      <formula>"入力不要"</formula>
    </cfRule>
    <cfRule type="cellIs" dxfId="83" priority="11" operator="equal">
      <formula>"該当必須"</formula>
    </cfRule>
    <cfRule type="cellIs" dxfId="82" priority="12" operator="equal">
      <formula>"必須"</formula>
    </cfRule>
  </conditionalFormatting>
  <conditionalFormatting sqref="B40">
    <cfRule type="cellIs" dxfId="81" priority="7" operator="equal">
      <formula>"入力不要"</formula>
    </cfRule>
    <cfRule type="cellIs" dxfId="80" priority="8" operator="equal">
      <formula>"該当必須"</formula>
    </cfRule>
    <cfRule type="cellIs" dxfId="79" priority="9" operator="equal">
      <formula>"必須"</formula>
    </cfRule>
  </conditionalFormatting>
  <conditionalFormatting sqref="B43">
    <cfRule type="cellIs" dxfId="78" priority="4" operator="equal">
      <formula>"入力不要"</formula>
    </cfRule>
    <cfRule type="cellIs" dxfId="77" priority="5" operator="equal">
      <formula>"該当必須"</formula>
    </cfRule>
    <cfRule type="cellIs" dxfId="76" priority="6" operator="equal">
      <formula>"必須"</formula>
    </cfRule>
  </conditionalFormatting>
  <conditionalFormatting sqref="B43">
    <cfRule type="cellIs" dxfId="75" priority="1" operator="equal">
      <formula>"入力不要"</formula>
    </cfRule>
    <cfRule type="cellIs" dxfId="74" priority="2" operator="equal">
      <formula>"該当必須"</formula>
    </cfRule>
    <cfRule type="cellIs" dxfId="73" priority="3" operator="equal">
      <formula>"必須"</formula>
    </cfRule>
  </conditionalFormatting>
  <dataValidations count="1">
    <dataValidation type="list" allowBlank="1" showInputMessage="1" showErrorMessage="1" sqref="F16" xr:uid="{1BBB74DF-F3BB-40D4-A4E9-893DA2266995}">
      <formula1>"同意する"</formula1>
    </dataValidation>
  </dataValidations>
  <hyperlinks>
    <hyperlink ref="E23" r:id="rId1" xr:uid="{EE1EE68B-D7E9-4469-9DF3-C7A395C2BD79}"/>
    <hyperlink ref="B1" location="'（目次）実績報告書類チェックリスト'!A1" display="様式第19" xr:uid="{462E31B4-F37A-40F8-A844-56179645AF17}"/>
  </hyperlinks>
  <pageMargins left="0.7" right="0.7" top="0.75" bottom="0.75" header="0.3" footer="0.3"/>
  <pageSetup paperSize="8" scale="16"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1E7D-C4D6-4D9A-87D0-1A61F28DE010}">
  <sheetPr>
    <pageSetUpPr fitToPage="1"/>
  </sheetPr>
  <dimension ref="B1:WWI983102"/>
  <sheetViews>
    <sheetView showGridLines="0" view="pageBreakPreview" topLeftCell="A10" zoomScale="70" zoomScaleNormal="85" zoomScaleSheetLayoutView="70" workbookViewId="0">
      <selection activeCell="E33" sqref="E33:F34"/>
    </sheetView>
  </sheetViews>
  <sheetFormatPr defaultColWidth="2.125" defaultRowHeight="11.25" customHeight="1"/>
  <cols>
    <col min="1" max="2" width="2.625" style="8" customWidth="1"/>
    <col min="3" max="13" width="3.625" style="8" customWidth="1"/>
    <col min="14" max="67" width="2.625" style="8" customWidth="1"/>
    <col min="68" max="75" width="2.625" style="241" hidden="1" customWidth="1"/>
    <col min="76" max="96" width="2.625" style="8" customWidth="1"/>
    <col min="97" max="97" width="2.625" style="144" customWidth="1"/>
    <col min="98" max="109" width="2.625" style="8" customWidth="1"/>
    <col min="110" max="16384" width="2.125" style="8"/>
  </cols>
  <sheetData>
    <row r="1" spans="2:97" ht="18.75">
      <c r="B1" s="1444" t="s">
        <v>539</v>
      </c>
      <c r="C1" s="1444"/>
      <c r="D1" s="1444"/>
      <c r="E1" s="1444"/>
      <c r="F1" s="1444"/>
    </row>
    <row r="2" spans="2:97" ht="18.75">
      <c r="B2" s="138"/>
    </row>
    <row r="3" spans="2:97" ht="18.75">
      <c r="B3" s="138"/>
    </row>
    <row r="4" spans="2:97" s="145" customFormat="1" ht="30">
      <c r="C4" s="146" t="s">
        <v>333</v>
      </c>
      <c r="Z4" s="4"/>
      <c r="AA4" s="4"/>
      <c r="AB4" s="4"/>
      <c r="AC4" s="4"/>
      <c r="AD4" s="4"/>
      <c r="AE4" s="4"/>
      <c r="AF4" s="4"/>
      <c r="AG4" s="4"/>
      <c r="AH4" s="4"/>
      <c r="AI4" s="4"/>
      <c r="AJ4" s="4"/>
      <c r="AK4" s="4"/>
      <c r="AL4" s="4"/>
      <c r="AM4" s="4"/>
      <c r="AN4" s="4"/>
      <c r="AO4" s="4"/>
      <c r="AP4" s="4"/>
      <c r="AQ4" s="4"/>
      <c r="AR4" s="4"/>
      <c r="AS4" s="4"/>
      <c r="BP4" s="242"/>
      <c r="BQ4" s="242"/>
      <c r="BR4" s="242"/>
      <c r="BS4" s="242"/>
      <c r="BT4" s="242"/>
      <c r="BU4" s="242"/>
      <c r="BV4" s="242"/>
      <c r="BW4" s="242"/>
      <c r="CS4" s="144"/>
    </row>
    <row r="5" spans="2:97" s="145" customFormat="1" ht="13.5" customHeight="1">
      <c r="Z5" s="4"/>
      <c r="AA5" s="4"/>
      <c r="AB5" s="4"/>
      <c r="AC5" s="4"/>
      <c r="AD5" s="4"/>
      <c r="AE5" s="4"/>
      <c r="AF5" s="4"/>
      <c r="AG5" s="4"/>
      <c r="AH5" s="4"/>
      <c r="AI5" s="4"/>
      <c r="AJ5" s="4"/>
      <c r="AK5" s="4"/>
      <c r="AL5" s="4"/>
      <c r="AM5" s="4"/>
      <c r="AN5" s="4"/>
      <c r="AO5" s="4"/>
      <c r="AP5" s="4"/>
      <c r="AQ5" s="4"/>
      <c r="AR5" s="4"/>
      <c r="AS5" s="4"/>
      <c r="BO5" s="8"/>
      <c r="BP5" s="241"/>
      <c r="BQ5" s="241"/>
      <c r="BR5" s="241"/>
      <c r="BS5" s="241"/>
      <c r="BT5" s="241"/>
      <c r="BU5" s="241"/>
      <c r="BV5" s="241"/>
      <c r="BW5" s="241"/>
      <c r="BX5" s="8"/>
      <c r="BY5" s="8"/>
      <c r="BZ5" s="8"/>
      <c r="CA5" s="8"/>
      <c r="CB5" s="8"/>
      <c r="CC5" s="8"/>
      <c r="CD5" s="8"/>
      <c r="CG5" s="8"/>
      <c r="CH5" s="8"/>
      <c r="CI5" s="8"/>
      <c r="CJ5" s="8"/>
      <c r="CK5" s="8"/>
      <c r="CL5" s="8"/>
      <c r="CM5" s="8"/>
      <c r="CN5" s="8"/>
      <c r="CO5" s="8"/>
      <c r="CS5" s="144"/>
    </row>
    <row r="6" spans="2:97" s="145" customFormat="1" ht="13.5" customHeight="1">
      <c r="C6" s="1445" t="s">
        <v>3</v>
      </c>
      <c r="D6" s="1445"/>
      <c r="E6" s="1445"/>
      <c r="F6" s="1445"/>
      <c r="G6" s="1445"/>
      <c r="H6" s="1445"/>
      <c r="I6" s="1445"/>
      <c r="J6" s="1446" t="str">
        <f>IF('様式第5.実績報告書'!$T$6="","",'様式第5.実績報告書'!$T$6)</f>
        <v/>
      </c>
      <c r="K6" s="1446"/>
      <c r="L6" s="1446"/>
      <c r="M6" s="1446"/>
      <c r="N6" s="1446"/>
      <c r="O6" s="1446"/>
      <c r="P6" s="1446"/>
      <c r="Q6" s="1446"/>
      <c r="R6" s="1446"/>
      <c r="S6" s="1446"/>
      <c r="T6" s="1446"/>
      <c r="U6" s="1446"/>
      <c r="V6" s="1446"/>
      <c r="W6" s="1446"/>
      <c r="Z6" s="4"/>
      <c r="AA6" s="4"/>
      <c r="AB6" s="4"/>
      <c r="AC6" s="4"/>
      <c r="AD6" s="4"/>
      <c r="AE6" s="4"/>
      <c r="AF6" s="4"/>
      <c r="AG6" s="4"/>
      <c r="AH6" s="4"/>
      <c r="AI6" s="4"/>
      <c r="AJ6" s="4"/>
      <c r="AK6" s="4"/>
      <c r="AL6" s="4"/>
      <c r="AM6" s="4"/>
      <c r="AN6" s="4"/>
      <c r="AO6" s="4"/>
      <c r="AP6" s="4"/>
      <c r="AQ6" s="4"/>
      <c r="AR6" s="4"/>
      <c r="AS6" s="4"/>
      <c r="BO6" s="8"/>
      <c r="BP6" s="241"/>
      <c r="BQ6" s="241"/>
      <c r="BR6" s="241"/>
      <c r="BS6" s="241"/>
      <c r="BT6" s="241"/>
      <c r="BU6" s="241"/>
      <c r="BV6" s="241"/>
      <c r="BW6" s="241"/>
      <c r="BX6" s="8"/>
      <c r="BY6" s="8"/>
      <c r="BZ6" s="8"/>
      <c r="CA6" s="8"/>
      <c r="CB6" s="8"/>
      <c r="CC6" s="1447" t="s">
        <v>259</v>
      </c>
      <c r="CD6" s="1448"/>
      <c r="CE6" s="1449"/>
      <c r="CF6" s="1453" t="s">
        <v>260</v>
      </c>
      <c r="CG6" s="1454"/>
      <c r="CH6" s="1455"/>
      <c r="CI6" s="1459" t="s">
        <v>261</v>
      </c>
      <c r="CJ6" s="1460"/>
      <c r="CK6" s="1461"/>
      <c r="CL6" s="1501" t="s">
        <v>262</v>
      </c>
      <c r="CM6" s="1502"/>
      <c r="CN6" s="1503"/>
      <c r="CS6" s="144"/>
    </row>
    <row r="7" spans="2:97" s="145" customFormat="1" ht="20.100000000000001" customHeight="1">
      <c r="C7" s="1445"/>
      <c r="D7" s="1445"/>
      <c r="E7" s="1445"/>
      <c r="F7" s="1445"/>
      <c r="G7" s="1445"/>
      <c r="H7" s="1445"/>
      <c r="I7" s="1445"/>
      <c r="J7" s="1446"/>
      <c r="K7" s="1446"/>
      <c r="L7" s="1446"/>
      <c r="M7" s="1446"/>
      <c r="N7" s="1446"/>
      <c r="O7" s="1446"/>
      <c r="P7" s="1446"/>
      <c r="Q7" s="1446"/>
      <c r="R7" s="1446"/>
      <c r="S7" s="1446"/>
      <c r="T7" s="1446"/>
      <c r="U7" s="1446"/>
      <c r="V7" s="1446"/>
      <c r="W7" s="1446"/>
      <c r="Z7" s="4"/>
      <c r="AA7" s="4"/>
      <c r="AB7" s="4"/>
      <c r="AC7" s="4"/>
      <c r="AD7" s="4"/>
      <c r="AE7" s="4"/>
      <c r="AF7" s="4"/>
      <c r="AG7" s="4"/>
      <c r="AH7" s="4"/>
      <c r="AI7" s="4"/>
      <c r="AJ7" s="4"/>
      <c r="AK7" s="4"/>
      <c r="AL7" s="4"/>
      <c r="AM7" s="4"/>
      <c r="AN7" s="4"/>
      <c r="AO7" s="4"/>
      <c r="AP7" s="4"/>
      <c r="AQ7" s="4"/>
      <c r="AR7" s="4"/>
      <c r="AS7" s="4"/>
      <c r="BP7" s="242"/>
      <c r="BQ7" s="242"/>
      <c r="BR7" s="242"/>
      <c r="BS7" s="242"/>
      <c r="BT7" s="242"/>
      <c r="BU7" s="242"/>
      <c r="BV7" s="242"/>
      <c r="BW7" s="242"/>
      <c r="CC7" s="1450"/>
      <c r="CD7" s="1451"/>
      <c r="CE7" s="1452"/>
      <c r="CF7" s="1456"/>
      <c r="CG7" s="1457"/>
      <c r="CH7" s="1458"/>
      <c r="CI7" s="1462"/>
      <c r="CJ7" s="1463"/>
      <c r="CK7" s="1464"/>
      <c r="CL7" s="1504"/>
      <c r="CM7" s="1505"/>
      <c r="CN7" s="1506"/>
      <c r="CS7" s="144"/>
    </row>
    <row r="8" spans="2:97" s="145" customFormat="1" ht="20.100000000000001" customHeight="1">
      <c r="C8" s="147"/>
      <c r="D8" s="147"/>
      <c r="E8" s="147"/>
      <c r="F8" s="147"/>
      <c r="G8" s="147"/>
      <c r="H8" s="147"/>
      <c r="I8" s="147"/>
      <c r="J8" s="147"/>
      <c r="K8" s="147"/>
      <c r="L8" s="147"/>
      <c r="M8" s="147"/>
      <c r="N8" s="147"/>
      <c r="O8" s="147"/>
      <c r="P8" s="147"/>
      <c r="Q8" s="147"/>
      <c r="R8" s="147"/>
      <c r="S8" s="147"/>
      <c r="T8" s="147"/>
      <c r="U8" s="147"/>
      <c r="V8" s="147"/>
      <c r="W8" s="147"/>
      <c r="X8" s="148"/>
      <c r="Y8" s="148"/>
      <c r="Z8" s="4"/>
      <c r="AA8" s="4"/>
      <c r="AB8" s="4"/>
      <c r="AC8" s="4"/>
      <c r="AD8" s="4"/>
      <c r="AE8" s="4"/>
      <c r="AF8" s="4"/>
      <c r="AG8" s="4"/>
      <c r="AH8" s="4"/>
      <c r="AI8" s="4"/>
      <c r="AJ8" s="4"/>
      <c r="AK8" s="4"/>
      <c r="AL8" s="4"/>
      <c r="AM8" s="4"/>
      <c r="AN8" s="4"/>
      <c r="AO8" s="4"/>
      <c r="AP8" s="4"/>
      <c r="AQ8" s="4"/>
      <c r="AR8" s="4"/>
      <c r="AS8" s="4"/>
      <c r="BP8" s="242"/>
      <c r="BQ8" s="242"/>
      <c r="BR8" s="242"/>
      <c r="BS8" s="242"/>
      <c r="BT8" s="242"/>
      <c r="BU8" s="242"/>
      <c r="BV8" s="242"/>
      <c r="BW8" s="242"/>
      <c r="CI8" s="149"/>
      <c r="CJ8" s="149"/>
      <c r="CK8" s="149"/>
      <c r="CL8" s="150"/>
      <c r="CM8" s="150"/>
      <c r="CN8" s="150"/>
      <c r="CS8" s="144"/>
    </row>
    <row r="9" spans="2:97" s="145" customFormat="1" ht="20.100000000000001" customHeight="1">
      <c r="C9" s="147"/>
      <c r="D9" s="147"/>
      <c r="E9" s="147"/>
      <c r="F9" s="147"/>
      <c r="G9" s="147"/>
      <c r="H9" s="147"/>
      <c r="I9" s="147"/>
      <c r="J9" s="147"/>
      <c r="K9" s="147"/>
      <c r="L9" s="147"/>
      <c r="M9" s="147"/>
      <c r="N9" s="147"/>
      <c r="O9" s="147"/>
      <c r="P9" s="147"/>
      <c r="Q9" s="147"/>
      <c r="R9" s="147"/>
      <c r="S9" s="147"/>
      <c r="T9" s="147"/>
      <c r="U9" s="147"/>
      <c r="V9" s="147"/>
      <c r="W9" s="147"/>
      <c r="X9" s="148"/>
      <c r="Y9" s="148"/>
      <c r="Z9" s="4"/>
      <c r="AA9" s="4"/>
      <c r="AB9" s="4"/>
      <c r="AC9" s="4"/>
      <c r="AD9" s="4"/>
      <c r="AE9" s="4"/>
      <c r="AF9" s="4"/>
      <c r="AG9" s="4"/>
      <c r="AH9" s="4"/>
      <c r="AI9" s="4"/>
      <c r="AJ9" s="4"/>
      <c r="AK9" s="4"/>
      <c r="AL9" s="4"/>
      <c r="AM9" s="4"/>
      <c r="AN9" s="4"/>
      <c r="AO9" s="4"/>
      <c r="AP9" s="4"/>
      <c r="AQ9" s="4"/>
      <c r="AR9" s="4"/>
      <c r="AS9" s="4"/>
      <c r="BP9" s="242"/>
      <c r="BQ9" s="242"/>
      <c r="BR9" s="242"/>
      <c r="BS9" s="242"/>
      <c r="BT9" s="242"/>
      <c r="BU9" s="242"/>
      <c r="BV9" s="242"/>
      <c r="BW9" s="242"/>
      <c r="CI9" s="149"/>
      <c r="CJ9" s="149"/>
      <c r="CK9" s="149"/>
      <c r="CL9" s="150"/>
      <c r="CM9" s="150"/>
      <c r="CN9" s="150"/>
      <c r="CS9" s="144"/>
    </row>
    <row r="10" spans="2:97" s="145" customFormat="1" ht="20.100000000000001" customHeight="1">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BP10" s="242"/>
      <c r="BQ10" s="242"/>
      <c r="BR10" s="242"/>
      <c r="BS10" s="242"/>
      <c r="BT10" s="242"/>
      <c r="BU10" s="242"/>
      <c r="BV10" s="242"/>
      <c r="BW10" s="242"/>
      <c r="CC10" s="1507" t="s">
        <v>331</v>
      </c>
      <c r="CD10" s="1508"/>
      <c r="CE10" s="1508"/>
      <c r="CF10" s="1508"/>
      <c r="CG10" s="1508"/>
      <c r="CH10" s="1508"/>
      <c r="CI10" s="1508"/>
      <c r="CJ10" s="1508"/>
      <c r="CK10" s="1508"/>
      <c r="CL10" s="1508"/>
      <c r="CM10" s="1508"/>
      <c r="CN10" s="1509"/>
      <c r="CS10" s="144"/>
    </row>
    <row r="11" spans="2:97" s="145" customFormat="1" ht="21" customHeight="1">
      <c r="C11" s="1510" t="s">
        <v>318</v>
      </c>
      <c r="D11" s="1510"/>
      <c r="E11" s="1510"/>
      <c r="F11" s="1510"/>
      <c r="G11" s="1510"/>
      <c r="H11" s="1510"/>
      <c r="I11" s="1510"/>
      <c r="J11" s="1510"/>
      <c r="K11" s="1510"/>
      <c r="L11" s="1510"/>
      <c r="M11" s="1510"/>
      <c r="N11" s="1510"/>
      <c r="O11" s="1510"/>
      <c r="P11" s="1510"/>
      <c r="Q11" s="1510"/>
      <c r="R11" s="1510"/>
      <c r="S11" s="1510"/>
      <c r="T11" s="1510"/>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c r="AT11" s="1510"/>
      <c r="AU11" s="1510"/>
      <c r="AV11" s="1510"/>
      <c r="AW11" s="1510"/>
      <c r="AX11" s="1510"/>
      <c r="AY11" s="1510"/>
      <c r="AZ11" s="1510"/>
      <c r="BA11" s="1510"/>
      <c r="BB11" s="1510"/>
      <c r="BC11" s="1510"/>
      <c r="BD11" s="1510"/>
      <c r="BE11" s="1510"/>
      <c r="BF11" s="1510"/>
      <c r="BG11" s="1510"/>
      <c r="BH11" s="1510"/>
      <c r="BI11" s="1510"/>
      <c r="BJ11" s="1510"/>
      <c r="BK11" s="1510"/>
      <c r="BL11" s="1510"/>
      <c r="BM11" s="1510"/>
      <c r="BN11" s="1510"/>
      <c r="BO11" s="1510"/>
      <c r="BP11" s="243"/>
      <c r="BQ11" s="243"/>
      <c r="BR11" s="243"/>
      <c r="BS11" s="243"/>
      <c r="BT11" s="243"/>
      <c r="BU11" s="243"/>
      <c r="BV11" s="243"/>
      <c r="BW11" s="244"/>
      <c r="BX11" s="151"/>
      <c r="BY11" s="151"/>
      <c r="BZ11" s="151"/>
      <c r="CA11" s="151"/>
      <c r="CB11" s="151"/>
      <c r="CC11" s="1512" t="s">
        <v>520</v>
      </c>
      <c r="CD11" s="1513"/>
      <c r="CE11" s="1513"/>
      <c r="CF11" s="1513"/>
      <c r="CG11" s="1513"/>
      <c r="CH11" s="1513"/>
      <c r="CI11" s="1513"/>
      <c r="CJ11" s="1513"/>
      <c r="CK11" s="1513"/>
      <c r="CL11" s="1513"/>
      <c r="CM11" s="1513"/>
      <c r="CN11" s="1514"/>
      <c r="CS11" s="144"/>
    </row>
    <row r="12" spans="2:97" s="145" customFormat="1" ht="21" customHeight="1" thickBot="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c r="AM12" s="1511"/>
      <c r="AN12" s="1511"/>
      <c r="AO12" s="1511"/>
      <c r="AP12" s="1511"/>
      <c r="AQ12" s="1511"/>
      <c r="AR12" s="1511"/>
      <c r="AS12" s="1511"/>
      <c r="AT12" s="1511"/>
      <c r="AU12" s="1511"/>
      <c r="AV12" s="1511"/>
      <c r="AW12" s="1511"/>
      <c r="AX12" s="1511"/>
      <c r="AY12" s="1511"/>
      <c r="AZ12" s="1511"/>
      <c r="BA12" s="1511"/>
      <c r="BB12" s="1511"/>
      <c r="BC12" s="1511"/>
      <c r="BD12" s="1511"/>
      <c r="BE12" s="1511"/>
      <c r="BF12" s="1511"/>
      <c r="BG12" s="1511"/>
      <c r="BH12" s="1511"/>
      <c r="BI12" s="1511"/>
      <c r="BJ12" s="1511"/>
      <c r="BK12" s="1511"/>
      <c r="BL12" s="1511"/>
      <c r="BM12" s="1511"/>
      <c r="BN12" s="1511"/>
      <c r="BO12" s="1511"/>
      <c r="BP12" s="245"/>
      <c r="BQ12" s="245"/>
      <c r="BR12" s="245"/>
      <c r="BS12" s="245"/>
      <c r="BT12" s="245"/>
      <c r="BU12" s="245"/>
      <c r="BV12" s="245"/>
      <c r="BW12" s="246"/>
      <c r="BX12" s="152"/>
      <c r="BY12" s="152"/>
      <c r="BZ12" s="152"/>
      <c r="CA12" s="152"/>
      <c r="CB12" s="152"/>
      <c r="CC12" s="152"/>
      <c r="CD12" s="152"/>
      <c r="CE12" s="152"/>
      <c r="CF12" s="152"/>
      <c r="CG12" s="152"/>
      <c r="CS12" s="144"/>
    </row>
    <row r="13" spans="2:97" ht="21" customHeight="1" thickTop="1" thickBot="1">
      <c r="C13" s="1515" t="s">
        <v>334</v>
      </c>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516"/>
      <c r="AM13" s="1516"/>
      <c r="AN13" s="1516"/>
      <c r="AO13" s="1516"/>
      <c r="AP13" s="1516"/>
      <c r="AQ13" s="1516"/>
      <c r="AR13" s="1516"/>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c r="BP13" s="1516"/>
      <c r="BQ13" s="1516"/>
      <c r="BR13" s="1516"/>
      <c r="BS13" s="1516"/>
      <c r="BT13" s="1516"/>
      <c r="BU13" s="1516"/>
      <c r="BV13" s="1516"/>
      <c r="BW13" s="1516"/>
      <c r="BX13" s="1516"/>
      <c r="BY13" s="1516"/>
      <c r="BZ13" s="1516"/>
      <c r="CA13" s="1516"/>
      <c r="CB13" s="1516"/>
      <c r="CC13" s="1516"/>
      <c r="CD13" s="1516"/>
      <c r="CE13" s="1517"/>
      <c r="CF13" s="1521" t="s">
        <v>263</v>
      </c>
      <c r="CG13" s="1521"/>
      <c r="CH13" s="1521"/>
      <c r="CI13" s="1521"/>
      <c r="CJ13" s="1521"/>
      <c r="CK13" s="1521"/>
      <c r="CL13" s="1521"/>
      <c r="CM13" s="1521"/>
      <c r="CN13" s="1521"/>
    </row>
    <row r="14" spans="2:97" ht="21" customHeight="1" thickTop="1" thickBot="1">
      <c r="C14" s="1518"/>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519"/>
      <c r="AM14" s="1519"/>
      <c r="AN14" s="1519"/>
      <c r="AO14" s="1519"/>
      <c r="AP14" s="1519"/>
      <c r="AQ14" s="1519"/>
      <c r="AR14" s="1519"/>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c r="BP14" s="1519"/>
      <c r="BQ14" s="1519"/>
      <c r="BR14" s="1519"/>
      <c r="BS14" s="1519"/>
      <c r="BT14" s="1519"/>
      <c r="BU14" s="1519"/>
      <c r="BV14" s="1519"/>
      <c r="BW14" s="1519"/>
      <c r="BX14" s="1519"/>
      <c r="BY14" s="1519"/>
      <c r="BZ14" s="1519"/>
      <c r="CA14" s="1519"/>
      <c r="CB14" s="1519"/>
      <c r="CC14" s="1519"/>
      <c r="CD14" s="1519"/>
      <c r="CE14" s="1520"/>
      <c r="CF14" s="1521"/>
      <c r="CG14" s="1521"/>
      <c r="CH14" s="1521"/>
      <c r="CI14" s="1521"/>
      <c r="CJ14" s="1521"/>
      <c r="CK14" s="1521"/>
      <c r="CL14" s="1521"/>
      <c r="CM14" s="1521"/>
      <c r="CN14" s="1521"/>
    </row>
    <row r="15" spans="2:97" ht="21.95" customHeight="1" thickTop="1">
      <c r="C15" s="1629" t="s">
        <v>264</v>
      </c>
      <c r="D15" s="1630"/>
      <c r="E15" s="1630"/>
      <c r="F15" s="1630"/>
      <c r="G15" s="1630"/>
      <c r="H15" s="1630"/>
      <c r="I15" s="1630"/>
      <c r="J15" s="1630"/>
      <c r="K15" s="1630"/>
      <c r="L15" s="1630"/>
      <c r="M15" s="1631"/>
      <c r="N15" s="1638" t="s">
        <v>291</v>
      </c>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c r="AL15" s="1639"/>
      <c r="AM15" s="1639"/>
      <c r="AN15" s="1639"/>
      <c r="AO15" s="1639"/>
      <c r="AP15" s="1639"/>
      <c r="AQ15" s="1639"/>
      <c r="AR15" s="1639"/>
      <c r="AS15" s="1639"/>
      <c r="AT15" s="1639"/>
      <c r="AU15" s="1640"/>
      <c r="AV15" s="1641" t="s">
        <v>916</v>
      </c>
      <c r="AW15" s="1642"/>
      <c r="AX15" s="1642"/>
      <c r="AY15" s="1642"/>
      <c r="AZ15" s="1642"/>
      <c r="BA15" s="1642"/>
      <c r="BB15" s="1642"/>
      <c r="BC15" s="1642"/>
      <c r="BD15" s="1642"/>
      <c r="BE15" s="1642"/>
      <c r="BF15" s="1642"/>
      <c r="BG15" s="1642"/>
      <c r="BH15" s="1642"/>
      <c r="BI15" s="1642"/>
      <c r="BJ15" s="1642"/>
      <c r="BK15" s="1642"/>
      <c r="BL15" s="1642"/>
      <c r="BM15" s="1642"/>
      <c r="BN15" s="1642"/>
      <c r="BO15" s="1642"/>
      <c r="BP15" s="1642"/>
      <c r="BQ15" s="1642"/>
      <c r="BR15" s="1642"/>
      <c r="BS15" s="1642"/>
      <c r="BT15" s="1642"/>
      <c r="BU15" s="1642"/>
      <c r="BV15" s="1642"/>
      <c r="BW15" s="1642"/>
      <c r="BX15" s="1642"/>
      <c r="BY15" s="1642"/>
      <c r="BZ15" s="1642"/>
      <c r="CA15" s="1642"/>
      <c r="CB15" s="1642"/>
      <c r="CC15" s="1642"/>
      <c r="CD15" s="1642"/>
      <c r="CE15" s="1643"/>
      <c r="CF15" s="1465" t="s">
        <v>292</v>
      </c>
      <c r="CG15" s="1466"/>
      <c r="CH15" s="1467"/>
      <c r="CI15" s="1474" t="s">
        <v>265</v>
      </c>
      <c r="CJ15" s="1466"/>
      <c r="CK15" s="1467"/>
      <c r="CL15" s="1474" t="s">
        <v>266</v>
      </c>
      <c r="CM15" s="1466"/>
      <c r="CN15" s="1477"/>
    </row>
    <row r="16" spans="2:97" ht="21.95" customHeight="1">
      <c r="C16" s="1632"/>
      <c r="D16" s="1633"/>
      <c r="E16" s="1633"/>
      <c r="F16" s="1633"/>
      <c r="G16" s="1633"/>
      <c r="H16" s="1633"/>
      <c r="I16" s="1633"/>
      <c r="J16" s="1633"/>
      <c r="K16" s="1633"/>
      <c r="L16" s="1633"/>
      <c r="M16" s="1634"/>
      <c r="N16" s="1480" t="s">
        <v>267</v>
      </c>
      <c r="O16" s="1481"/>
      <c r="P16" s="1481"/>
      <c r="Q16" s="1481"/>
      <c r="R16" s="1481"/>
      <c r="S16" s="1481"/>
      <c r="T16" s="1481"/>
      <c r="U16" s="1481"/>
      <c r="V16" s="1481"/>
      <c r="W16" s="1481"/>
      <c r="X16" s="1481"/>
      <c r="Y16" s="1482"/>
      <c r="Z16" s="1483" t="s">
        <v>268</v>
      </c>
      <c r="AA16" s="1484"/>
      <c r="AB16" s="1484"/>
      <c r="AC16" s="1484"/>
      <c r="AD16" s="1484"/>
      <c r="AE16" s="1484"/>
      <c r="AF16" s="1484"/>
      <c r="AG16" s="1484"/>
      <c r="AH16" s="1484"/>
      <c r="AI16" s="1484"/>
      <c r="AJ16" s="1484"/>
      <c r="AK16" s="1484"/>
      <c r="AL16" s="1484"/>
      <c r="AM16" s="1484"/>
      <c r="AN16" s="1484"/>
      <c r="AO16" s="1484"/>
      <c r="AP16" s="1484"/>
      <c r="AQ16" s="1484"/>
      <c r="AR16" s="1484"/>
      <c r="AS16" s="1484"/>
      <c r="AT16" s="1484"/>
      <c r="AU16" s="1485"/>
      <c r="AV16" s="1644"/>
      <c r="AW16" s="1645"/>
      <c r="AX16" s="1645"/>
      <c r="AY16" s="1645"/>
      <c r="AZ16" s="1645"/>
      <c r="BA16" s="1645"/>
      <c r="BB16" s="1645"/>
      <c r="BC16" s="1645"/>
      <c r="BD16" s="1645"/>
      <c r="BE16" s="1645"/>
      <c r="BF16" s="1645"/>
      <c r="BG16" s="1645"/>
      <c r="BH16" s="1645"/>
      <c r="BI16" s="1645"/>
      <c r="BJ16" s="1645"/>
      <c r="BK16" s="1645"/>
      <c r="BL16" s="1645"/>
      <c r="BM16" s="1645"/>
      <c r="BN16" s="1645"/>
      <c r="BO16" s="1645"/>
      <c r="BP16" s="1645"/>
      <c r="BQ16" s="1645"/>
      <c r="BR16" s="1645"/>
      <c r="BS16" s="1645"/>
      <c r="BT16" s="1645"/>
      <c r="BU16" s="1645"/>
      <c r="BV16" s="1645"/>
      <c r="BW16" s="1645"/>
      <c r="BX16" s="1645"/>
      <c r="BY16" s="1645"/>
      <c r="BZ16" s="1645"/>
      <c r="CA16" s="1645"/>
      <c r="CB16" s="1645"/>
      <c r="CC16" s="1645"/>
      <c r="CD16" s="1645"/>
      <c r="CE16" s="1646"/>
      <c r="CF16" s="1468"/>
      <c r="CG16" s="1469"/>
      <c r="CH16" s="1470"/>
      <c r="CI16" s="1475"/>
      <c r="CJ16" s="1469"/>
      <c r="CK16" s="1470"/>
      <c r="CL16" s="1475"/>
      <c r="CM16" s="1469"/>
      <c r="CN16" s="1478"/>
    </row>
    <row r="17" spans="3:97" ht="21" customHeight="1">
      <c r="C17" s="1632"/>
      <c r="D17" s="1633"/>
      <c r="E17" s="1633"/>
      <c r="F17" s="1633"/>
      <c r="G17" s="1633"/>
      <c r="H17" s="1633"/>
      <c r="I17" s="1633"/>
      <c r="J17" s="1633"/>
      <c r="K17" s="1633"/>
      <c r="L17" s="1633"/>
      <c r="M17" s="1634"/>
      <c r="N17" s="1486" t="s">
        <v>900</v>
      </c>
      <c r="O17" s="1487"/>
      <c r="P17" s="1488"/>
      <c r="Q17" s="1495" t="s">
        <v>551</v>
      </c>
      <c r="R17" s="1496"/>
      <c r="S17" s="1496"/>
      <c r="T17" s="1496"/>
      <c r="U17" s="1496"/>
      <c r="V17" s="1496"/>
      <c r="W17" s="1496"/>
      <c r="X17" s="1496"/>
      <c r="Y17" s="1497"/>
      <c r="Z17" s="1543" t="s">
        <v>545</v>
      </c>
      <c r="AA17" s="1544"/>
      <c r="AB17" s="1545"/>
      <c r="AC17" s="1543" t="s">
        <v>546</v>
      </c>
      <c r="AD17" s="1544"/>
      <c r="AE17" s="1545"/>
      <c r="AF17" s="1552" t="s">
        <v>547</v>
      </c>
      <c r="AG17" s="1553"/>
      <c r="AH17" s="1554"/>
      <c r="AI17" s="1561" t="s">
        <v>552</v>
      </c>
      <c r="AJ17" s="1561"/>
      <c r="AK17" s="1561"/>
      <c r="AL17" s="1561"/>
      <c r="AM17" s="1561"/>
      <c r="AN17" s="1561"/>
      <c r="AO17" s="1495" t="s">
        <v>335</v>
      </c>
      <c r="AP17" s="1496"/>
      <c r="AQ17" s="1496"/>
      <c r="AR17" s="1497"/>
      <c r="AS17" s="1486" t="s">
        <v>915</v>
      </c>
      <c r="AT17" s="1487"/>
      <c r="AU17" s="1488"/>
      <c r="AV17" s="1562"/>
      <c r="AW17" s="1562"/>
      <c r="AX17" s="1562"/>
      <c r="AY17" s="1562"/>
      <c r="AZ17" s="1562"/>
      <c r="BA17" s="1562"/>
      <c r="BB17" s="1562"/>
      <c r="BC17" s="1562"/>
      <c r="BD17" s="1538" t="s">
        <v>269</v>
      </c>
      <c r="BE17" s="1539"/>
      <c r="BF17" s="1539"/>
      <c r="BG17" s="1539"/>
      <c r="BH17" s="1522" t="s">
        <v>270</v>
      </c>
      <c r="BI17" s="1523"/>
      <c r="BJ17" s="1523"/>
      <c r="BK17" s="1523"/>
      <c r="BL17" s="1522" t="s">
        <v>271</v>
      </c>
      <c r="BM17" s="1523"/>
      <c r="BN17" s="1523"/>
      <c r="BO17" s="1523"/>
      <c r="BP17" s="1540" t="s">
        <v>272</v>
      </c>
      <c r="BQ17" s="1526"/>
      <c r="BR17" s="1526"/>
      <c r="BS17" s="1527"/>
      <c r="BT17" s="1541" t="s">
        <v>273</v>
      </c>
      <c r="BU17" s="1531"/>
      <c r="BV17" s="1531"/>
      <c r="BW17" s="1531"/>
      <c r="BX17" s="1542" t="s">
        <v>274</v>
      </c>
      <c r="BY17" s="1533"/>
      <c r="BZ17" s="1533"/>
      <c r="CA17" s="1534"/>
      <c r="CB17" s="1522" t="s">
        <v>275</v>
      </c>
      <c r="CC17" s="1523"/>
      <c r="CD17" s="1523"/>
      <c r="CE17" s="1483"/>
      <c r="CF17" s="1468"/>
      <c r="CG17" s="1469"/>
      <c r="CH17" s="1470"/>
      <c r="CI17" s="1475"/>
      <c r="CJ17" s="1469"/>
      <c r="CK17" s="1470"/>
      <c r="CL17" s="1475"/>
      <c r="CM17" s="1469"/>
      <c r="CN17" s="1478"/>
    </row>
    <row r="18" spans="3:97" ht="21.95" customHeight="1">
      <c r="C18" s="1632"/>
      <c r="D18" s="1633"/>
      <c r="E18" s="1633"/>
      <c r="F18" s="1633"/>
      <c r="G18" s="1633"/>
      <c r="H18" s="1633"/>
      <c r="I18" s="1633"/>
      <c r="J18" s="1633"/>
      <c r="K18" s="1633"/>
      <c r="L18" s="1633"/>
      <c r="M18" s="1634"/>
      <c r="N18" s="1489"/>
      <c r="O18" s="1490"/>
      <c r="P18" s="1491"/>
      <c r="Q18" s="1498"/>
      <c r="R18" s="1499"/>
      <c r="S18" s="1499"/>
      <c r="T18" s="1499"/>
      <c r="U18" s="1499"/>
      <c r="V18" s="1499"/>
      <c r="W18" s="1499"/>
      <c r="X18" s="1499"/>
      <c r="Y18" s="1500"/>
      <c r="Z18" s="1546"/>
      <c r="AA18" s="1547"/>
      <c r="AB18" s="1548"/>
      <c r="AC18" s="1546"/>
      <c r="AD18" s="1547"/>
      <c r="AE18" s="1548"/>
      <c r="AF18" s="1555"/>
      <c r="AG18" s="1556"/>
      <c r="AH18" s="1557"/>
      <c r="AI18" s="1561"/>
      <c r="AJ18" s="1561"/>
      <c r="AK18" s="1561"/>
      <c r="AL18" s="1561"/>
      <c r="AM18" s="1561"/>
      <c r="AN18" s="1561"/>
      <c r="AO18" s="1498"/>
      <c r="AP18" s="1499"/>
      <c r="AQ18" s="1499"/>
      <c r="AR18" s="1500"/>
      <c r="AS18" s="1489"/>
      <c r="AT18" s="1724"/>
      <c r="AU18" s="1491"/>
      <c r="AV18" s="1562"/>
      <c r="AW18" s="1562"/>
      <c r="AX18" s="1562"/>
      <c r="AY18" s="1562"/>
      <c r="AZ18" s="1562"/>
      <c r="BA18" s="1562"/>
      <c r="BB18" s="1562"/>
      <c r="BC18" s="1562"/>
      <c r="BD18" s="1539"/>
      <c r="BE18" s="1539"/>
      <c r="BF18" s="1539"/>
      <c r="BG18" s="1539"/>
      <c r="BH18" s="1523"/>
      <c r="BI18" s="1523"/>
      <c r="BJ18" s="1523"/>
      <c r="BK18" s="1523"/>
      <c r="BL18" s="1523"/>
      <c r="BM18" s="1523"/>
      <c r="BN18" s="1523"/>
      <c r="BO18" s="1523"/>
      <c r="BP18" s="1528"/>
      <c r="BQ18" s="1529"/>
      <c r="BR18" s="1529"/>
      <c r="BS18" s="1530"/>
      <c r="BT18" s="1531"/>
      <c r="BU18" s="1531"/>
      <c r="BV18" s="1531"/>
      <c r="BW18" s="1531"/>
      <c r="BX18" s="1535"/>
      <c r="BY18" s="1536"/>
      <c r="BZ18" s="1536"/>
      <c r="CA18" s="1537"/>
      <c r="CB18" s="1523"/>
      <c r="CC18" s="1523"/>
      <c r="CD18" s="1523"/>
      <c r="CE18" s="1483"/>
      <c r="CF18" s="1468"/>
      <c r="CG18" s="1469"/>
      <c r="CH18" s="1470"/>
      <c r="CI18" s="1475"/>
      <c r="CJ18" s="1469"/>
      <c r="CK18" s="1470"/>
      <c r="CL18" s="1475"/>
      <c r="CM18" s="1469"/>
      <c r="CN18" s="1478"/>
    </row>
    <row r="19" spans="3:97" ht="75" customHeight="1">
      <c r="C19" s="1632"/>
      <c r="D19" s="1633"/>
      <c r="E19" s="1633"/>
      <c r="F19" s="1633"/>
      <c r="G19" s="1633"/>
      <c r="H19" s="1633"/>
      <c r="I19" s="1633"/>
      <c r="J19" s="1633"/>
      <c r="K19" s="1633"/>
      <c r="L19" s="1633"/>
      <c r="M19" s="1634"/>
      <c r="N19" s="1489"/>
      <c r="O19" s="1490"/>
      <c r="P19" s="1491"/>
      <c r="Q19" s="1489" t="s">
        <v>544</v>
      </c>
      <c r="R19" s="1490"/>
      <c r="S19" s="1490"/>
      <c r="T19" s="1490"/>
      <c r="U19" s="1490"/>
      <c r="V19" s="1490"/>
      <c r="W19" s="1490"/>
      <c r="X19" s="1490"/>
      <c r="Y19" s="1491"/>
      <c r="Z19" s="1546"/>
      <c r="AA19" s="1547"/>
      <c r="AB19" s="1548"/>
      <c r="AC19" s="1546"/>
      <c r="AD19" s="1547"/>
      <c r="AE19" s="1548"/>
      <c r="AF19" s="1555"/>
      <c r="AG19" s="1556"/>
      <c r="AH19" s="1557"/>
      <c r="AI19" s="1561"/>
      <c r="AJ19" s="1561"/>
      <c r="AK19" s="1561"/>
      <c r="AL19" s="1561"/>
      <c r="AM19" s="1561"/>
      <c r="AN19" s="1561"/>
      <c r="AO19" s="1486" t="s">
        <v>548</v>
      </c>
      <c r="AP19" s="1487"/>
      <c r="AQ19" s="1487"/>
      <c r="AR19" s="1488"/>
      <c r="AS19" s="1489"/>
      <c r="AT19" s="1724"/>
      <c r="AU19" s="1491"/>
      <c r="AV19" s="1524" t="s">
        <v>277</v>
      </c>
      <c r="AW19" s="1524"/>
      <c r="AX19" s="1524"/>
      <c r="AY19" s="1524"/>
      <c r="AZ19" s="1524"/>
      <c r="BA19" s="1524"/>
      <c r="BB19" s="1524"/>
      <c r="BC19" s="1524"/>
      <c r="BD19" s="1523" t="s">
        <v>278</v>
      </c>
      <c r="BE19" s="1523"/>
      <c r="BF19" s="1523"/>
      <c r="BG19" s="1523"/>
      <c r="BH19" s="1523" t="s">
        <v>278</v>
      </c>
      <c r="BI19" s="1523"/>
      <c r="BJ19" s="1523"/>
      <c r="BK19" s="1523"/>
      <c r="BL19" s="1523" t="s">
        <v>278</v>
      </c>
      <c r="BM19" s="1523"/>
      <c r="BN19" s="1523"/>
      <c r="BO19" s="1523"/>
      <c r="BP19" s="1525"/>
      <c r="BQ19" s="1526"/>
      <c r="BR19" s="1526"/>
      <c r="BS19" s="1527"/>
      <c r="BT19" s="1531"/>
      <c r="BU19" s="1531"/>
      <c r="BV19" s="1531"/>
      <c r="BW19" s="1531"/>
      <c r="BX19" s="1532"/>
      <c r="BY19" s="1533"/>
      <c r="BZ19" s="1533"/>
      <c r="CA19" s="1534"/>
      <c r="CB19" s="1563"/>
      <c r="CC19" s="1563"/>
      <c r="CD19" s="1563"/>
      <c r="CE19" s="1564"/>
      <c r="CF19" s="1468"/>
      <c r="CG19" s="1469"/>
      <c r="CH19" s="1470"/>
      <c r="CI19" s="1475"/>
      <c r="CJ19" s="1469"/>
      <c r="CK19" s="1470"/>
      <c r="CL19" s="1475"/>
      <c r="CM19" s="1469"/>
      <c r="CN19" s="1478"/>
    </row>
    <row r="20" spans="3:97" ht="75" customHeight="1">
      <c r="C20" s="1632"/>
      <c r="D20" s="1633"/>
      <c r="E20" s="1633"/>
      <c r="F20" s="1633"/>
      <c r="G20" s="1633"/>
      <c r="H20" s="1633"/>
      <c r="I20" s="1633"/>
      <c r="J20" s="1633"/>
      <c r="K20" s="1633"/>
      <c r="L20" s="1633"/>
      <c r="M20" s="1634"/>
      <c r="N20" s="1489"/>
      <c r="O20" s="1490"/>
      <c r="P20" s="1491"/>
      <c r="Q20" s="1489"/>
      <c r="R20" s="1490"/>
      <c r="S20" s="1490"/>
      <c r="T20" s="1490"/>
      <c r="U20" s="1490"/>
      <c r="V20" s="1490"/>
      <c r="W20" s="1490"/>
      <c r="X20" s="1490"/>
      <c r="Y20" s="1491"/>
      <c r="Z20" s="1546"/>
      <c r="AA20" s="1547"/>
      <c r="AB20" s="1548"/>
      <c r="AC20" s="1546"/>
      <c r="AD20" s="1547"/>
      <c r="AE20" s="1548"/>
      <c r="AF20" s="1555"/>
      <c r="AG20" s="1556"/>
      <c r="AH20" s="1557"/>
      <c r="AI20" s="1561"/>
      <c r="AJ20" s="1561"/>
      <c r="AK20" s="1561"/>
      <c r="AL20" s="1561"/>
      <c r="AM20" s="1561"/>
      <c r="AN20" s="1561"/>
      <c r="AO20" s="1489"/>
      <c r="AP20" s="1724"/>
      <c r="AQ20" s="1724"/>
      <c r="AR20" s="1491"/>
      <c r="AS20" s="1489"/>
      <c r="AT20" s="1724"/>
      <c r="AU20" s="1491"/>
      <c r="AV20" s="1524"/>
      <c r="AW20" s="1524"/>
      <c r="AX20" s="1524"/>
      <c r="AY20" s="1524"/>
      <c r="AZ20" s="1524"/>
      <c r="BA20" s="1524"/>
      <c r="BB20" s="1524"/>
      <c r="BC20" s="1524"/>
      <c r="BD20" s="1523"/>
      <c r="BE20" s="1523"/>
      <c r="BF20" s="1523"/>
      <c r="BG20" s="1523"/>
      <c r="BH20" s="1523"/>
      <c r="BI20" s="1523"/>
      <c r="BJ20" s="1523"/>
      <c r="BK20" s="1523"/>
      <c r="BL20" s="1523"/>
      <c r="BM20" s="1523"/>
      <c r="BN20" s="1523"/>
      <c r="BO20" s="1523"/>
      <c r="BP20" s="1528"/>
      <c r="BQ20" s="1529"/>
      <c r="BR20" s="1529"/>
      <c r="BS20" s="1530"/>
      <c r="BT20" s="1531"/>
      <c r="BU20" s="1531"/>
      <c r="BV20" s="1531"/>
      <c r="BW20" s="1531"/>
      <c r="BX20" s="1535"/>
      <c r="BY20" s="1536"/>
      <c r="BZ20" s="1536"/>
      <c r="CA20" s="1537"/>
      <c r="CB20" s="1565"/>
      <c r="CC20" s="1565"/>
      <c r="CD20" s="1565"/>
      <c r="CE20" s="1566"/>
      <c r="CF20" s="1468"/>
      <c r="CG20" s="1469"/>
      <c r="CH20" s="1470"/>
      <c r="CI20" s="1475"/>
      <c r="CJ20" s="1469"/>
      <c r="CK20" s="1470"/>
      <c r="CL20" s="1475"/>
      <c r="CM20" s="1469"/>
      <c r="CN20" s="1478"/>
    </row>
    <row r="21" spans="3:97" ht="21.95" hidden="1" customHeight="1">
      <c r="C21" s="1632"/>
      <c r="D21" s="1633"/>
      <c r="E21" s="1633"/>
      <c r="F21" s="1633"/>
      <c r="G21" s="1633"/>
      <c r="H21" s="1633"/>
      <c r="I21" s="1633"/>
      <c r="J21" s="1633"/>
      <c r="K21" s="1633"/>
      <c r="L21" s="1633"/>
      <c r="M21" s="1634"/>
      <c r="N21" s="1489"/>
      <c r="O21" s="1490"/>
      <c r="P21" s="1491"/>
      <c r="Q21" s="1489"/>
      <c r="R21" s="1490"/>
      <c r="S21" s="1490"/>
      <c r="T21" s="1490"/>
      <c r="U21" s="1490"/>
      <c r="V21" s="1490"/>
      <c r="W21" s="1490"/>
      <c r="X21" s="1490"/>
      <c r="Y21" s="1491"/>
      <c r="Z21" s="1546"/>
      <c r="AA21" s="1547"/>
      <c r="AB21" s="1548"/>
      <c r="AC21" s="1546"/>
      <c r="AD21" s="1547"/>
      <c r="AE21" s="1548"/>
      <c r="AF21" s="1555"/>
      <c r="AG21" s="1556"/>
      <c r="AH21" s="1557"/>
      <c r="AI21" s="1561"/>
      <c r="AJ21" s="1561"/>
      <c r="AK21" s="1561"/>
      <c r="AL21" s="1561"/>
      <c r="AM21" s="1561"/>
      <c r="AN21" s="1561"/>
      <c r="AO21" s="1489"/>
      <c r="AP21" s="1724"/>
      <c r="AQ21" s="1724"/>
      <c r="AR21" s="1491"/>
      <c r="AS21" s="1489"/>
      <c r="AT21" s="1724"/>
      <c r="AU21" s="1491"/>
      <c r="AV21" s="1569" t="s">
        <v>279</v>
      </c>
      <c r="AW21" s="1569"/>
      <c r="AX21" s="1569"/>
      <c r="AY21" s="1569"/>
      <c r="AZ21" s="1569"/>
      <c r="BA21" s="1569"/>
      <c r="BB21" s="1569"/>
      <c r="BC21" s="1569"/>
      <c r="BD21" s="1570"/>
      <c r="BE21" s="1570"/>
      <c r="BF21" s="1570"/>
      <c r="BG21" s="1570"/>
      <c r="BH21" s="1570" t="s">
        <v>278</v>
      </c>
      <c r="BI21" s="1570"/>
      <c r="BJ21" s="1570"/>
      <c r="BK21" s="1570"/>
      <c r="BL21" s="1570"/>
      <c r="BM21" s="1570"/>
      <c r="BN21" s="1570"/>
      <c r="BO21" s="1570"/>
      <c r="BP21" s="1531" t="s">
        <v>278</v>
      </c>
      <c r="BQ21" s="1531"/>
      <c r="BR21" s="1531"/>
      <c r="BS21" s="1531"/>
      <c r="BT21" s="1531"/>
      <c r="BU21" s="1531"/>
      <c r="BV21" s="1531"/>
      <c r="BW21" s="1531"/>
      <c r="BX21" s="1571"/>
      <c r="BY21" s="1572"/>
      <c r="BZ21" s="1572"/>
      <c r="CA21" s="1573"/>
      <c r="CB21" s="1565"/>
      <c r="CC21" s="1565"/>
      <c r="CD21" s="1565"/>
      <c r="CE21" s="1566"/>
      <c r="CF21" s="1468"/>
      <c r="CG21" s="1469"/>
      <c r="CH21" s="1470"/>
      <c r="CI21" s="1475"/>
      <c r="CJ21" s="1469"/>
      <c r="CK21" s="1470"/>
      <c r="CL21" s="1475"/>
      <c r="CM21" s="1469"/>
      <c r="CN21" s="1478"/>
      <c r="CS21" s="144" t="s">
        <v>482</v>
      </c>
    </row>
    <row r="22" spans="3:97" ht="21.95" hidden="1" customHeight="1">
      <c r="C22" s="1632"/>
      <c r="D22" s="1633"/>
      <c r="E22" s="1633"/>
      <c r="F22" s="1633"/>
      <c r="G22" s="1633"/>
      <c r="H22" s="1633"/>
      <c r="I22" s="1633"/>
      <c r="J22" s="1633"/>
      <c r="K22" s="1633"/>
      <c r="L22" s="1633"/>
      <c r="M22" s="1634"/>
      <c r="N22" s="1489"/>
      <c r="O22" s="1490"/>
      <c r="P22" s="1491"/>
      <c r="Q22" s="1489"/>
      <c r="R22" s="1490"/>
      <c r="S22" s="1490"/>
      <c r="T22" s="1490"/>
      <c r="U22" s="1490"/>
      <c r="V22" s="1490"/>
      <c r="W22" s="1490"/>
      <c r="X22" s="1490"/>
      <c r="Y22" s="1491"/>
      <c r="Z22" s="1546"/>
      <c r="AA22" s="1547"/>
      <c r="AB22" s="1548"/>
      <c r="AC22" s="1546"/>
      <c r="AD22" s="1547"/>
      <c r="AE22" s="1548"/>
      <c r="AF22" s="1555"/>
      <c r="AG22" s="1556"/>
      <c r="AH22" s="1557"/>
      <c r="AI22" s="1561"/>
      <c r="AJ22" s="1561"/>
      <c r="AK22" s="1561"/>
      <c r="AL22" s="1561"/>
      <c r="AM22" s="1561"/>
      <c r="AN22" s="1561"/>
      <c r="AO22" s="1489"/>
      <c r="AP22" s="1724"/>
      <c r="AQ22" s="1724"/>
      <c r="AR22" s="1491"/>
      <c r="AS22" s="1489"/>
      <c r="AT22" s="1724"/>
      <c r="AU22" s="1491"/>
      <c r="AV22" s="1569"/>
      <c r="AW22" s="1569"/>
      <c r="AX22" s="1569"/>
      <c r="AY22" s="1569"/>
      <c r="AZ22" s="1569"/>
      <c r="BA22" s="1569"/>
      <c r="BB22" s="1569"/>
      <c r="BC22" s="1569"/>
      <c r="BD22" s="1570"/>
      <c r="BE22" s="1570"/>
      <c r="BF22" s="1570"/>
      <c r="BG22" s="1570"/>
      <c r="BH22" s="1570"/>
      <c r="BI22" s="1570"/>
      <c r="BJ22" s="1570"/>
      <c r="BK22" s="1570"/>
      <c r="BL22" s="1570"/>
      <c r="BM22" s="1570"/>
      <c r="BN22" s="1570"/>
      <c r="BO22" s="1570"/>
      <c r="BP22" s="1531"/>
      <c r="BQ22" s="1531"/>
      <c r="BR22" s="1531"/>
      <c r="BS22" s="1531"/>
      <c r="BT22" s="1531"/>
      <c r="BU22" s="1531"/>
      <c r="BV22" s="1531"/>
      <c r="BW22" s="1531"/>
      <c r="BX22" s="1574"/>
      <c r="BY22" s="1575"/>
      <c r="BZ22" s="1575"/>
      <c r="CA22" s="1576"/>
      <c r="CB22" s="1565"/>
      <c r="CC22" s="1565"/>
      <c r="CD22" s="1565"/>
      <c r="CE22" s="1566"/>
      <c r="CF22" s="1468"/>
      <c r="CG22" s="1469"/>
      <c r="CH22" s="1470"/>
      <c r="CI22" s="1475"/>
      <c r="CJ22" s="1469"/>
      <c r="CK22" s="1470"/>
      <c r="CL22" s="1475"/>
      <c r="CM22" s="1469"/>
      <c r="CN22" s="1478"/>
      <c r="CS22" s="144" t="s">
        <v>483</v>
      </c>
    </row>
    <row r="23" spans="3:97" ht="21.95" hidden="1" customHeight="1">
      <c r="C23" s="1632"/>
      <c r="D23" s="1633"/>
      <c r="E23" s="1633"/>
      <c r="F23" s="1633"/>
      <c r="G23" s="1633"/>
      <c r="H23" s="1633"/>
      <c r="I23" s="1633"/>
      <c r="J23" s="1633"/>
      <c r="K23" s="1633"/>
      <c r="L23" s="1633"/>
      <c r="M23" s="1634"/>
      <c r="N23" s="1489"/>
      <c r="O23" s="1490"/>
      <c r="P23" s="1491"/>
      <c r="Q23" s="1489"/>
      <c r="R23" s="1490"/>
      <c r="S23" s="1490"/>
      <c r="T23" s="1490"/>
      <c r="U23" s="1490"/>
      <c r="V23" s="1490"/>
      <c r="W23" s="1490"/>
      <c r="X23" s="1490"/>
      <c r="Y23" s="1491"/>
      <c r="Z23" s="1546"/>
      <c r="AA23" s="1547"/>
      <c r="AB23" s="1548"/>
      <c r="AC23" s="1546"/>
      <c r="AD23" s="1547"/>
      <c r="AE23" s="1548"/>
      <c r="AF23" s="1555"/>
      <c r="AG23" s="1556"/>
      <c r="AH23" s="1557"/>
      <c r="AI23" s="1561"/>
      <c r="AJ23" s="1561"/>
      <c r="AK23" s="1561"/>
      <c r="AL23" s="1561"/>
      <c r="AM23" s="1561"/>
      <c r="AN23" s="1561"/>
      <c r="AO23" s="1489"/>
      <c r="AP23" s="1724"/>
      <c r="AQ23" s="1724"/>
      <c r="AR23" s="1491"/>
      <c r="AS23" s="1489"/>
      <c r="AT23" s="1724"/>
      <c r="AU23" s="1491"/>
      <c r="AV23" s="1569" t="s">
        <v>280</v>
      </c>
      <c r="AW23" s="1569"/>
      <c r="AX23" s="1569"/>
      <c r="AY23" s="1569"/>
      <c r="AZ23" s="1569"/>
      <c r="BA23" s="1569"/>
      <c r="BB23" s="1569"/>
      <c r="BC23" s="1569"/>
      <c r="BD23" s="1570"/>
      <c r="BE23" s="1570"/>
      <c r="BF23" s="1570"/>
      <c r="BG23" s="1570"/>
      <c r="BH23" s="1570" t="s">
        <v>278</v>
      </c>
      <c r="BI23" s="1570"/>
      <c r="BJ23" s="1570"/>
      <c r="BK23" s="1570"/>
      <c r="BL23" s="1570" t="s">
        <v>278</v>
      </c>
      <c r="BM23" s="1570"/>
      <c r="BN23" s="1570"/>
      <c r="BO23" s="1570"/>
      <c r="BP23" s="1525"/>
      <c r="BQ23" s="1526"/>
      <c r="BR23" s="1526"/>
      <c r="BS23" s="1527"/>
      <c r="BT23" s="1531" t="s">
        <v>278</v>
      </c>
      <c r="BU23" s="1531"/>
      <c r="BV23" s="1531"/>
      <c r="BW23" s="1531"/>
      <c r="BX23" s="1571"/>
      <c r="BY23" s="1572"/>
      <c r="BZ23" s="1572"/>
      <c r="CA23" s="1573"/>
      <c r="CB23" s="1565"/>
      <c r="CC23" s="1565"/>
      <c r="CD23" s="1565"/>
      <c r="CE23" s="1566"/>
      <c r="CF23" s="1468"/>
      <c r="CG23" s="1469"/>
      <c r="CH23" s="1470"/>
      <c r="CI23" s="1475"/>
      <c r="CJ23" s="1469"/>
      <c r="CK23" s="1470"/>
      <c r="CL23" s="1475"/>
      <c r="CM23" s="1469"/>
      <c r="CN23" s="1478"/>
      <c r="CS23" s="144" t="s">
        <v>482</v>
      </c>
    </row>
    <row r="24" spans="3:97" ht="21.95" hidden="1" customHeight="1">
      <c r="C24" s="1632"/>
      <c r="D24" s="1633"/>
      <c r="E24" s="1633"/>
      <c r="F24" s="1633"/>
      <c r="G24" s="1633"/>
      <c r="H24" s="1633"/>
      <c r="I24" s="1633"/>
      <c r="J24" s="1633"/>
      <c r="K24" s="1633"/>
      <c r="L24" s="1633"/>
      <c r="M24" s="1634"/>
      <c r="N24" s="1489"/>
      <c r="O24" s="1490"/>
      <c r="P24" s="1491"/>
      <c r="Q24" s="1489"/>
      <c r="R24" s="1490"/>
      <c r="S24" s="1490"/>
      <c r="T24" s="1490"/>
      <c r="U24" s="1490"/>
      <c r="V24" s="1490"/>
      <c r="W24" s="1490"/>
      <c r="X24" s="1490"/>
      <c r="Y24" s="1491"/>
      <c r="Z24" s="1546"/>
      <c r="AA24" s="1547"/>
      <c r="AB24" s="1548"/>
      <c r="AC24" s="1546"/>
      <c r="AD24" s="1547"/>
      <c r="AE24" s="1548"/>
      <c r="AF24" s="1555"/>
      <c r="AG24" s="1556"/>
      <c r="AH24" s="1557"/>
      <c r="AI24" s="1561"/>
      <c r="AJ24" s="1561"/>
      <c r="AK24" s="1561"/>
      <c r="AL24" s="1561"/>
      <c r="AM24" s="1561"/>
      <c r="AN24" s="1561"/>
      <c r="AO24" s="1489"/>
      <c r="AP24" s="1724"/>
      <c r="AQ24" s="1724"/>
      <c r="AR24" s="1491"/>
      <c r="AS24" s="1489"/>
      <c r="AT24" s="1724"/>
      <c r="AU24" s="1491"/>
      <c r="AV24" s="1569"/>
      <c r="AW24" s="1569"/>
      <c r="AX24" s="1569"/>
      <c r="AY24" s="1569"/>
      <c r="AZ24" s="1569"/>
      <c r="BA24" s="1569"/>
      <c r="BB24" s="1569"/>
      <c r="BC24" s="1569"/>
      <c r="BD24" s="1570"/>
      <c r="BE24" s="1570"/>
      <c r="BF24" s="1570"/>
      <c r="BG24" s="1570"/>
      <c r="BH24" s="1570"/>
      <c r="BI24" s="1570"/>
      <c r="BJ24" s="1570"/>
      <c r="BK24" s="1570"/>
      <c r="BL24" s="1570"/>
      <c r="BM24" s="1570"/>
      <c r="BN24" s="1570"/>
      <c r="BO24" s="1570"/>
      <c r="BP24" s="1528"/>
      <c r="BQ24" s="1529"/>
      <c r="BR24" s="1529"/>
      <c r="BS24" s="1530"/>
      <c r="BT24" s="1531"/>
      <c r="BU24" s="1531"/>
      <c r="BV24" s="1531"/>
      <c r="BW24" s="1531"/>
      <c r="BX24" s="1574"/>
      <c r="BY24" s="1575"/>
      <c r="BZ24" s="1575"/>
      <c r="CA24" s="1576"/>
      <c r="CB24" s="1565"/>
      <c r="CC24" s="1565"/>
      <c r="CD24" s="1565"/>
      <c r="CE24" s="1566"/>
      <c r="CF24" s="1468"/>
      <c r="CG24" s="1469"/>
      <c r="CH24" s="1470"/>
      <c r="CI24" s="1475"/>
      <c r="CJ24" s="1469"/>
      <c r="CK24" s="1470"/>
      <c r="CL24" s="1475"/>
      <c r="CM24" s="1469"/>
      <c r="CN24" s="1478"/>
      <c r="CQ24" s="8" t="s">
        <v>553</v>
      </c>
      <c r="CS24" s="144" t="s">
        <v>483</v>
      </c>
    </row>
    <row r="25" spans="3:97" ht="75" customHeight="1">
      <c r="C25" s="1632"/>
      <c r="D25" s="1633"/>
      <c r="E25" s="1633"/>
      <c r="F25" s="1633"/>
      <c r="G25" s="1633"/>
      <c r="H25" s="1633"/>
      <c r="I25" s="1633"/>
      <c r="J25" s="1633"/>
      <c r="K25" s="1633"/>
      <c r="L25" s="1633"/>
      <c r="M25" s="1634"/>
      <c r="N25" s="1489"/>
      <c r="O25" s="1490"/>
      <c r="P25" s="1491"/>
      <c r="Q25" s="1489"/>
      <c r="R25" s="1490"/>
      <c r="S25" s="1490"/>
      <c r="T25" s="1490"/>
      <c r="U25" s="1490"/>
      <c r="V25" s="1490"/>
      <c r="W25" s="1490"/>
      <c r="X25" s="1490"/>
      <c r="Y25" s="1491"/>
      <c r="Z25" s="1546"/>
      <c r="AA25" s="1547"/>
      <c r="AB25" s="1548"/>
      <c r="AC25" s="1546"/>
      <c r="AD25" s="1547"/>
      <c r="AE25" s="1548"/>
      <c r="AF25" s="1555"/>
      <c r="AG25" s="1556"/>
      <c r="AH25" s="1557"/>
      <c r="AI25" s="1561"/>
      <c r="AJ25" s="1561"/>
      <c r="AK25" s="1561"/>
      <c r="AL25" s="1561"/>
      <c r="AM25" s="1561"/>
      <c r="AN25" s="1561"/>
      <c r="AO25" s="1489"/>
      <c r="AP25" s="1724"/>
      <c r="AQ25" s="1724"/>
      <c r="AR25" s="1491"/>
      <c r="AS25" s="1489"/>
      <c r="AT25" s="1724"/>
      <c r="AU25" s="1491"/>
      <c r="AV25" s="1577" t="s">
        <v>281</v>
      </c>
      <c r="AW25" s="1578"/>
      <c r="AX25" s="1578"/>
      <c r="AY25" s="1578"/>
      <c r="AZ25" s="1578"/>
      <c r="BA25" s="1578"/>
      <c r="BB25" s="1578"/>
      <c r="BC25" s="1579"/>
      <c r="BD25" s="1523"/>
      <c r="BE25" s="1523"/>
      <c r="BF25" s="1523"/>
      <c r="BG25" s="1523"/>
      <c r="BH25" s="1523" t="s">
        <v>278</v>
      </c>
      <c r="BI25" s="1523"/>
      <c r="BJ25" s="1523"/>
      <c r="BK25" s="1523"/>
      <c r="BL25" s="1523" t="s">
        <v>278</v>
      </c>
      <c r="BM25" s="1523"/>
      <c r="BN25" s="1523"/>
      <c r="BO25" s="1523"/>
      <c r="BP25" s="1525"/>
      <c r="BQ25" s="1526"/>
      <c r="BR25" s="1526"/>
      <c r="BS25" s="1527"/>
      <c r="BT25" s="1531"/>
      <c r="BU25" s="1531"/>
      <c r="BV25" s="1531"/>
      <c r="BW25" s="1531"/>
      <c r="BX25" s="1523" t="s">
        <v>278</v>
      </c>
      <c r="BY25" s="1533"/>
      <c r="BZ25" s="1533"/>
      <c r="CA25" s="1534"/>
      <c r="CB25" s="1565"/>
      <c r="CC25" s="1565"/>
      <c r="CD25" s="1565"/>
      <c r="CE25" s="1566"/>
      <c r="CF25" s="1468"/>
      <c r="CG25" s="1469"/>
      <c r="CH25" s="1470"/>
      <c r="CI25" s="1475"/>
      <c r="CJ25" s="1469"/>
      <c r="CK25" s="1470"/>
      <c r="CL25" s="1475"/>
      <c r="CM25" s="1469"/>
      <c r="CN25" s="1478"/>
    </row>
    <row r="26" spans="3:97" ht="75" customHeight="1">
      <c r="C26" s="1632"/>
      <c r="D26" s="1633"/>
      <c r="E26" s="1633"/>
      <c r="F26" s="1633"/>
      <c r="G26" s="1633"/>
      <c r="H26" s="1633"/>
      <c r="I26" s="1633"/>
      <c r="J26" s="1633"/>
      <c r="K26" s="1633"/>
      <c r="L26" s="1633"/>
      <c r="M26" s="1634"/>
      <c r="N26" s="1489"/>
      <c r="O26" s="1490"/>
      <c r="P26" s="1491"/>
      <c r="Q26" s="1489"/>
      <c r="R26" s="1490"/>
      <c r="S26" s="1490"/>
      <c r="T26" s="1490"/>
      <c r="U26" s="1490"/>
      <c r="V26" s="1490"/>
      <c r="W26" s="1490"/>
      <c r="X26" s="1490"/>
      <c r="Y26" s="1491"/>
      <c r="Z26" s="1546"/>
      <c r="AA26" s="1547"/>
      <c r="AB26" s="1548"/>
      <c r="AC26" s="1546"/>
      <c r="AD26" s="1547"/>
      <c r="AE26" s="1548"/>
      <c r="AF26" s="1555"/>
      <c r="AG26" s="1556"/>
      <c r="AH26" s="1557"/>
      <c r="AI26" s="1561"/>
      <c r="AJ26" s="1561"/>
      <c r="AK26" s="1561"/>
      <c r="AL26" s="1561"/>
      <c r="AM26" s="1561"/>
      <c r="AN26" s="1561"/>
      <c r="AO26" s="1489"/>
      <c r="AP26" s="1724"/>
      <c r="AQ26" s="1724"/>
      <c r="AR26" s="1491"/>
      <c r="AS26" s="1489"/>
      <c r="AT26" s="1724"/>
      <c r="AU26" s="1491"/>
      <c r="AV26" s="1580"/>
      <c r="AW26" s="1581"/>
      <c r="AX26" s="1581"/>
      <c r="AY26" s="1581"/>
      <c r="AZ26" s="1581"/>
      <c r="BA26" s="1581"/>
      <c r="BB26" s="1581"/>
      <c r="BC26" s="1582"/>
      <c r="BD26" s="1523"/>
      <c r="BE26" s="1523"/>
      <c r="BF26" s="1523"/>
      <c r="BG26" s="1523"/>
      <c r="BH26" s="1523"/>
      <c r="BI26" s="1523"/>
      <c r="BJ26" s="1523"/>
      <c r="BK26" s="1523"/>
      <c r="BL26" s="1523"/>
      <c r="BM26" s="1523"/>
      <c r="BN26" s="1523"/>
      <c r="BO26" s="1523"/>
      <c r="BP26" s="1528"/>
      <c r="BQ26" s="1529"/>
      <c r="BR26" s="1529"/>
      <c r="BS26" s="1530"/>
      <c r="BT26" s="1531"/>
      <c r="BU26" s="1531"/>
      <c r="BV26" s="1531"/>
      <c r="BW26" s="1531"/>
      <c r="BX26" s="1535"/>
      <c r="BY26" s="1536"/>
      <c r="BZ26" s="1536"/>
      <c r="CA26" s="1537"/>
      <c r="CB26" s="1565"/>
      <c r="CC26" s="1565"/>
      <c r="CD26" s="1565"/>
      <c r="CE26" s="1566"/>
      <c r="CF26" s="1468"/>
      <c r="CG26" s="1469"/>
      <c r="CH26" s="1470"/>
      <c r="CI26" s="1475"/>
      <c r="CJ26" s="1469"/>
      <c r="CK26" s="1470"/>
      <c r="CL26" s="1475"/>
      <c r="CM26" s="1469"/>
      <c r="CN26" s="1478"/>
    </row>
    <row r="27" spans="3:97" ht="21.95" hidden="1" customHeight="1">
      <c r="C27" s="1632"/>
      <c r="D27" s="1633"/>
      <c r="E27" s="1633"/>
      <c r="F27" s="1633"/>
      <c r="G27" s="1633"/>
      <c r="H27" s="1633"/>
      <c r="I27" s="1633"/>
      <c r="J27" s="1633"/>
      <c r="K27" s="1633"/>
      <c r="L27" s="1633"/>
      <c r="M27" s="1634"/>
      <c r="N27" s="1489"/>
      <c r="O27" s="1490"/>
      <c r="P27" s="1491"/>
      <c r="Q27" s="1489"/>
      <c r="R27" s="1490"/>
      <c r="S27" s="1490"/>
      <c r="T27" s="1490"/>
      <c r="U27" s="1490"/>
      <c r="V27" s="1490"/>
      <c r="W27" s="1490"/>
      <c r="X27" s="1490"/>
      <c r="Y27" s="1491"/>
      <c r="Z27" s="1546"/>
      <c r="AA27" s="1547"/>
      <c r="AB27" s="1548"/>
      <c r="AC27" s="1546"/>
      <c r="AD27" s="1547"/>
      <c r="AE27" s="1548"/>
      <c r="AF27" s="1555"/>
      <c r="AG27" s="1556"/>
      <c r="AH27" s="1557"/>
      <c r="AI27" s="1561"/>
      <c r="AJ27" s="1561"/>
      <c r="AK27" s="1561"/>
      <c r="AL27" s="1561"/>
      <c r="AM27" s="1561"/>
      <c r="AN27" s="1561"/>
      <c r="AO27" s="559"/>
      <c r="AP27" s="560"/>
      <c r="AQ27" s="560"/>
      <c r="AR27" s="560"/>
      <c r="AS27" s="560"/>
      <c r="AT27" s="560"/>
      <c r="AU27" s="561"/>
      <c r="AV27" s="1569" t="s">
        <v>282</v>
      </c>
      <c r="AW27" s="1569"/>
      <c r="AX27" s="1569"/>
      <c r="AY27" s="1569"/>
      <c r="AZ27" s="1569"/>
      <c r="BA27" s="1569"/>
      <c r="BB27" s="1569"/>
      <c r="BC27" s="1569"/>
      <c r="BD27" s="1570"/>
      <c r="BE27" s="1570"/>
      <c r="BF27" s="1570"/>
      <c r="BG27" s="1570"/>
      <c r="BH27" s="1570" t="s">
        <v>278</v>
      </c>
      <c r="BI27" s="1570"/>
      <c r="BJ27" s="1570"/>
      <c r="BK27" s="1570"/>
      <c r="BL27" s="1570" t="s">
        <v>278</v>
      </c>
      <c r="BM27" s="1570"/>
      <c r="BN27" s="1570"/>
      <c r="BO27" s="1570"/>
      <c r="BP27" s="1525"/>
      <c r="BQ27" s="1526"/>
      <c r="BR27" s="1526"/>
      <c r="BS27" s="1527"/>
      <c r="BT27" s="1531"/>
      <c r="BU27" s="1531"/>
      <c r="BV27" s="1531"/>
      <c r="BW27" s="1531"/>
      <c r="BX27" s="1570" t="s">
        <v>278</v>
      </c>
      <c r="BY27" s="1572"/>
      <c r="BZ27" s="1572"/>
      <c r="CA27" s="1573"/>
      <c r="CB27" s="1565"/>
      <c r="CC27" s="1565"/>
      <c r="CD27" s="1565"/>
      <c r="CE27" s="1566"/>
      <c r="CF27" s="1468"/>
      <c r="CG27" s="1469"/>
      <c r="CH27" s="1470"/>
      <c r="CI27" s="1475"/>
      <c r="CJ27" s="1469"/>
      <c r="CK27" s="1470"/>
      <c r="CL27" s="1475"/>
      <c r="CM27" s="1469"/>
      <c r="CN27" s="1478"/>
    </row>
    <row r="28" spans="3:97" ht="21.95" hidden="1" customHeight="1">
      <c r="C28" s="1632"/>
      <c r="D28" s="1633"/>
      <c r="E28" s="1633"/>
      <c r="F28" s="1633"/>
      <c r="G28" s="1633"/>
      <c r="H28" s="1633"/>
      <c r="I28" s="1633"/>
      <c r="J28" s="1633"/>
      <c r="K28" s="1633"/>
      <c r="L28" s="1633"/>
      <c r="M28" s="1634"/>
      <c r="N28" s="1492"/>
      <c r="O28" s="1493"/>
      <c r="P28" s="1494"/>
      <c r="Q28" s="1492"/>
      <c r="R28" s="1493"/>
      <c r="S28" s="1493"/>
      <c r="T28" s="1493"/>
      <c r="U28" s="1493"/>
      <c r="V28" s="1493"/>
      <c r="W28" s="1493"/>
      <c r="X28" s="1493"/>
      <c r="Y28" s="1494"/>
      <c r="Z28" s="1549"/>
      <c r="AA28" s="1550"/>
      <c r="AB28" s="1551"/>
      <c r="AC28" s="1549"/>
      <c r="AD28" s="1550"/>
      <c r="AE28" s="1551"/>
      <c r="AF28" s="1558"/>
      <c r="AG28" s="1559"/>
      <c r="AH28" s="1560"/>
      <c r="AI28" s="1561"/>
      <c r="AJ28" s="1561"/>
      <c r="AK28" s="1561"/>
      <c r="AL28" s="1561"/>
      <c r="AM28" s="1561"/>
      <c r="AN28" s="1561"/>
      <c r="AO28" s="562"/>
      <c r="AP28" s="563"/>
      <c r="AQ28" s="563"/>
      <c r="AR28" s="563"/>
      <c r="AS28" s="563"/>
      <c r="AT28" s="563"/>
      <c r="AU28" s="564"/>
      <c r="AV28" s="1569"/>
      <c r="AW28" s="1569"/>
      <c r="AX28" s="1569"/>
      <c r="AY28" s="1569"/>
      <c r="AZ28" s="1569"/>
      <c r="BA28" s="1569"/>
      <c r="BB28" s="1569"/>
      <c r="BC28" s="1569"/>
      <c r="BD28" s="1570"/>
      <c r="BE28" s="1570"/>
      <c r="BF28" s="1570"/>
      <c r="BG28" s="1570"/>
      <c r="BH28" s="1570"/>
      <c r="BI28" s="1570"/>
      <c r="BJ28" s="1570"/>
      <c r="BK28" s="1570"/>
      <c r="BL28" s="1570"/>
      <c r="BM28" s="1570"/>
      <c r="BN28" s="1570"/>
      <c r="BO28" s="1570"/>
      <c r="BP28" s="1528"/>
      <c r="BQ28" s="1529"/>
      <c r="BR28" s="1529"/>
      <c r="BS28" s="1530"/>
      <c r="BT28" s="1531"/>
      <c r="BU28" s="1531"/>
      <c r="BV28" s="1531"/>
      <c r="BW28" s="1531"/>
      <c r="BX28" s="1574"/>
      <c r="BY28" s="1575"/>
      <c r="BZ28" s="1575"/>
      <c r="CA28" s="1576"/>
      <c r="CB28" s="1567"/>
      <c r="CC28" s="1567"/>
      <c r="CD28" s="1567"/>
      <c r="CE28" s="1568"/>
      <c r="CF28" s="1468"/>
      <c r="CG28" s="1469"/>
      <c r="CH28" s="1470"/>
      <c r="CI28" s="1475"/>
      <c r="CJ28" s="1469"/>
      <c r="CK28" s="1470"/>
      <c r="CL28" s="1475"/>
      <c r="CM28" s="1469"/>
      <c r="CN28" s="1478"/>
    </row>
    <row r="29" spans="3:97" ht="21.95" customHeight="1">
      <c r="C29" s="1632"/>
      <c r="D29" s="1633"/>
      <c r="E29" s="1633"/>
      <c r="F29" s="1633"/>
      <c r="G29" s="1633"/>
      <c r="H29" s="1633"/>
      <c r="I29" s="1633"/>
      <c r="J29" s="1633"/>
      <c r="K29" s="1633"/>
      <c r="L29" s="1633"/>
      <c r="M29" s="1634"/>
      <c r="N29" s="1542" t="s">
        <v>283</v>
      </c>
      <c r="O29" s="1613"/>
      <c r="P29" s="1613"/>
      <c r="Q29" s="1616" t="s">
        <v>294</v>
      </c>
      <c r="R29" s="1617"/>
      <c r="S29" s="1617"/>
      <c r="T29" s="1617"/>
      <c r="U29" s="1617"/>
      <c r="V29" s="1617"/>
      <c r="W29" s="1617"/>
      <c r="X29" s="1617"/>
      <c r="Y29" s="1618"/>
      <c r="Z29" s="1542" t="s">
        <v>300</v>
      </c>
      <c r="AA29" s="1613"/>
      <c r="AB29" s="1613"/>
      <c r="AC29" s="1613"/>
      <c r="AD29" s="1613"/>
      <c r="AE29" s="1613"/>
      <c r="AF29" s="1613"/>
      <c r="AG29" s="1613"/>
      <c r="AH29" s="1613"/>
      <c r="AI29" s="1613"/>
      <c r="AJ29" s="1613"/>
      <c r="AK29" s="1613"/>
      <c r="AL29" s="1613"/>
      <c r="AM29" s="1613"/>
      <c r="AN29" s="1622"/>
      <c r="AO29" s="1542" t="s">
        <v>284</v>
      </c>
      <c r="AP29" s="1613"/>
      <c r="AQ29" s="1613"/>
      <c r="AR29" s="1622"/>
      <c r="AS29" s="1542" t="s">
        <v>300</v>
      </c>
      <c r="AT29" s="1613"/>
      <c r="AU29" s="1622"/>
      <c r="AV29" s="1624" t="s">
        <v>285</v>
      </c>
      <c r="AW29" s="1624"/>
      <c r="AX29" s="1624"/>
      <c r="AY29" s="1624"/>
      <c r="AZ29" s="1624"/>
      <c r="BA29" s="1624"/>
      <c r="BB29" s="1624"/>
      <c r="BC29" s="1624"/>
      <c r="BD29" s="1495" t="s">
        <v>812</v>
      </c>
      <c r="BE29" s="1626"/>
      <c r="BF29" s="1626"/>
      <c r="BG29" s="1626"/>
      <c r="BH29" s="1626"/>
      <c r="BI29" s="1626"/>
      <c r="BJ29" s="1626"/>
      <c r="BK29" s="1626"/>
      <c r="BL29" s="1626"/>
      <c r="BM29" s="1626"/>
      <c r="BN29" s="1626"/>
      <c r="BO29" s="1626"/>
      <c r="BP29" s="1626"/>
      <c r="BQ29" s="1626"/>
      <c r="BR29" s="1626"/>
      <c r="BS29" s="1626"/>
      <c r="BT29" s="1626"/>
      <c r="BU29" s="1626"/>
      <c r="BV29" s="1626"/>
      <c r="BW29" s="1626"/>
      <c r="BX29" s="1626"/>
      <c r="BY29" s="1626"/>
      <c r="BZ29" s="1626"/>
      <c r="CA29" s="1626"/>
      <c r="CB29" s="1532" t="s">
        <v>278</v>
      </c>
      <c r="CC29" s="1533"/>
      <c r="CD29" s="1533"/>
      <c r="CE29" s="1583"/>
      <c r="CF29" s="1468"/>
      <c r="CG29" s="1469"/>
      <c r="CH29" s="1470"/>
      <c r="CI29" s="1475"/>
      <c r="CJ29" s="1469"/>
      <c r="CK29" s="1470"/>
      <c r="CL29" s="1475"/>
      <c r="CM29" s="1469"/>
      <c r="CN29" s="1478"/>
    </row>
    <row r="30" spans="3:97" ht="21.95" customHeight="1" thickBot="1">
      <c r="C30" s="1635"/>
      <c r="D30" s="1636"/>
      <c r="E30" s="1636"/>
      <c r="F30" s="1636"/>
      <c r="G30" s="1636"/>
      <c r="H30" s="1636"/>
      <c r="I30" s="1636"/>
      <c r="J30" s="1636"/>
      <c r="K30" s="1636"/>
      <c r="L30" s="1636"/>
      <c r="M30" s="1637"/>
      <c r="N30" s="1614"/>
      <c r="O30" s="1615"/>
      <c r="P30" s="1615"/>
      <c r="Q30" s="1619"/>
      <c r="R30" s="1620"/>
      <c r="S30" s="1620"/>
      <c r="T30" s="1620"/>
      <c r="U30" s="1620"/>
      <c r="V30" s="1620"/>
      <c r="W30" s="1620"/>
      <c r="X30" s="1620"/>
      <c r="Y30" s="1621"/>
      <c r="Z30" s="1614"/>
      <c r="AA30" s="1615"/>
      <c r="AB30" s="1615"/>
      <c r="AC30" s="1615"/>
      <c r="AD30" s="1615"/>
      <c r="AE30" s="1615"/>
      <c r="AF30" s="1615"/>
      <c r="AG30" s="1615"/>
      <c r="AH30" s="1615"/>
      <c r="AI30" s="1615"/>
      <c r="AJ30" s="1615"/>
      <c r="AK30" s="1615"/>
      <c r="AL30" s="1615"/>
      <c r="AM30" s="1615"/>
      <c r="AN30" s="1623"/>
      <c r="AO30" s="1614"/>
      <c r="AP30" s="1615"/>
      <c r="AQ30" s="1615"/>
      <c r="AR30" s="1623"/>
      <c r="AS30" s="1614"/>
      <c r="AT30" s="1615"/>
      <c r="AU30" s="1623"/>
      <c r="AV30" s="1625"/>
      <c r="AW30" s="1625"/>
      <c r="AX30" s="1625"/>
      <c r="AY30" s="1625"/>
      <c r="AZ30" s="1625"/>
      <c r="BA30" s="1625"/>
      <c r="BB30" s="1625"/>
      <c r="BC30" s="1625"/>
      <c r="BD30" s="1627"/>
      <c r="BE30" s="1628"/>
      <c r="BF30" s="1628"/>
      <c r="BG30" s="1628"/>
      <c r="BH30" s="1628"/>
      <c r="BI30" s="1628"/>
      <c r="BJ30" s="1628"/>
      <c r="BK30" s="1628"/>
      <c r="BL30" s="1628"/>
      <c r="BM30" s="1628"/>
      <c r="BN30" s="1628"/>
      <c r="BO30" s="1628"/>
      <c r="BP30" s="1628"/>
      <c r="BQ30" s="1628"/>
      <c r="BR30" s="1628"/>
      <c r="BS30" s="1628"/>
      <c r="BT30" s="1628"/>
      <c r="BU30" s="1628"/>
      <c r="BV30" s="1628"/>
      <c r="BW30" s="1628"/>
      <c r="BX30" s="1628"/>
      <c r="BY30" s="1628"/>
      <c r="BZ30" s="1628"/>
      <c r="CA30" s="1628"/>
      <c r="CB30" s="1584"/>
      <c r="CC30" s="1585"/>
      <c r="CD30" s="1585"/>
      <c r="CE30" s="1586"/>
      <c r="CF30" s="1471"/>
      <c r="CG30" s="1472"/>
      <c r="CH30" s="1473"/>
      <c r="CI30" s="1476"/>
      <c r="CJ30" s="1472"/>
      <c r="CK30" s="1473"/>
      <c r="CL30" s="1476"/>
      <c r="CM30" s="1472"/>
      <c r="CN30" s="1479"/>
    </row>
    <row r="31" spans="3:97" ht="15" customHeight="1" thickTop="1">
      <c r="C31" s="1587" t="s">
        <v>295</v>
      </c>
      <c r="D31" s="1588"/>
      <c r="E31" s="1593" t="s">
        <v>296</v>
      </c>
      <c r="F31" s="1594"/>
      <c r="G31" s="1593" t="s">
        <v>336</v>
      </c>
      <c r="H31" s="1597"/>
      <c r="I31" s="1597"/>
      <c r="J31" s="1597"/>
      <c r="K31" s="1597"/>
      <c r="L31" s="1597"/>
      <c r="M31" s="1594"/>
      <c r="N31" s="1599" t="s">
        <v>320</v>
      </c>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c r="AN31" s="1600"/>
      <c r="AO31" s="1600"/>
      <c r="AP31" s="1600"/>
      <c r="AQ31" s="1600"/>
      <c r="AR31" s="1600"/>
      <c r="AS31" s="1600"/>
      <c r="AT31" s="1600"/>
      <c r="AU31" s="1601"/>
      <c r="AV31" s="1605" t="s">
        <v>828</v>
      </c>
      <c r="AW31" s="1606"/>
      <c r="AX31" s="1606"/>
      <c r="AY31" s="1606"/>
      <c r="AZ31" s="1606"/>
      <c r="BA31" s="1606"/>
      <c r="BB31" s="1606"/>
      <c r="BC31" s="1606"/>
      <c r="BD31" s="1606" t="s">
        <v>297</v>
      </c>
      <c r="BE31" s="1606"/>
      <c r="BF31" s="1606"/>
      <c r="BG31" s="1606"/>
      <c r="BH31" s="1606"/>
      <c r="BI31" s="1606"/>
      <c r="BJ31" s="1606"/>
      <c r="BK31" s="1606"/>
      <c r="BL31" s="1606"/>
      <c r="BM31" s="1606"/>
      <c r="BN31" s="1606"/>
      <c r="BO31" s="1606"/>
      <c r="BP31" s="1606"/>
      <c r="BQ31" s="1606"/>
      <c r="BR31" s="1606"/>
      <c r="BS31" s="1606"/>
      <c r="BT31" s="1606"/>
      <c r="BU31" s="1606"/>
      <c r="BV31" s="1606"/>
      <c r="BW31" s="1606"/>
      <c r="BX31" s="1606"/>
      <c r="BY31" s="1606"/>
      <c r="BZ31" s="1606"/>
      <c r="CA31" s="1606"/>
      <c r="CB31" s="1606"/>
      <c r="CC31" s="1606"/>
      <c r="CD31" s="1606"/>
      <c r="CE31" s="1608"/>
      <c r="CF31" s="1663" t="s">
        <v>287</v>
      </c>
      <c r="CG31" s="1664"/>
      <c r="CH31" s="1664"/>
      <c r="CI31" s="1664"/>
      <c r="CJ31" s="1664"/>
      <c r="CK31" s="1664"/>
      <c r="CL31" s="1664"/>
      <c r="CM31" s="1664"/>
      <c r="CN31" s="1665"/>
    </row>
    <row r="32" spans="3:97" ht="15" customHeight="1">
      <c r="C32" s="1589"/>
      <c r="D32" s="1590"/>
      <c r="E32" s="1595"/>
      <c r="F32" s="1596"/>
      <c r="G32" s="1595"/>
      <c r="H32" s="1598"/>
      <c r="I32" s="1598"/>
      <c r="J32" s="1598"/>
      <c r="K32" s="1598"/>
      <c r="L32" s="1598"/>
      <c r="M32" s="1596"/>
      <c r="N32" s="1602"/>
      <c r="O32" s="1603"/>
      <c r="P32" s="1603"/>
      <c r="Q32" s="1603"/>
      <c r="R32" s="1603"/>
      <c r="S32" s="1603"/>
      <c r="T32" s="1603"/>
      <c r="U32" s="1603"/>
      <c r="V32" s="1603"/>
      <c r="W32" s="1603"/>
      <c r="X32" s="1603"/>
      <c r="Y32" s="1603"/>
      <c r="Z32" s="1603"/>
      <c r="AA32" s="1603"/>
      <c r="AB32" s="1603"/>
      <c r="AC32" s="1603"/>
      <c r="AD32" s="1603"/>
      <c r="AE32" s="1603"/>
      <c r="AF32" s="1603"/>
      <c r="AG32" s="1603"/>
      <c r="AH32" s="1603"/>
      <c r="AI32" s="1603"/>
      <c r="AJ32" s="1603"/>
      <c r="AK32" s="1603"/>
      <c r="AL32" s="1603"/>
      <c r="AM32" s="1603"/>
      <c r="AN32" s="1603"/>
      <c r="AO32" s="1603"/>
      <c r="AP32" s="1603"/>
      <c r="AQ32" s="1603"/>
      <c r="AR32" s="1603"/>
      <c r="AS32" s="1603"/>
      <c r="AT32" s="1603"/>
      <c r="AU32" s="1604"/>
      <c r="AV32" s="1607"/>
      <c r="AW32" s="1607"/>
      <c r="AX32" s="1607"/>
      <c r="AY32" s="1607"/>
      <c r="AZ32" s="1607"/>
      <c r="BA32" s="1607"/>
      <c r="BB32" s="1607"/>
      <c r="BC32" s="1607"/>
      <c r="BD32" s="1607"/>
      <c r="BE32" s="1607"/>
      <c r="BF32" s="1607"/>
      <c r="BG32" s="1607"/>
      <c r="BH32" s="1607"/>
      <c r="BI32" s="1607"/>
      <c r="BJ32" s="1607"/>
      <c r="BK32" s="1607"/>
      <c r="BL32" s="1607"/>
      <c r="BM32" s="1607"/>
      <c r="BN32" s="1607"/>
      <c r="BO32" s="1607"/>
      <c r="BP32" s="1607"/>
      <c r="BQ32" s="1607"/>
      <c r="BR32" s="1607"/>
      <c r="BS32" s="1607"/>
      <c r="BT32" s="1607"/>
      <c r="BU32" s="1607"/>
      <c r="BV32" s="1607"/>
      <c r="BW32" s="1607"/>
      <c r="BX32" s="1607"/>
      <c r="BY32" s="1607"/>
      <c r="BZ32" s="1607"/>
      <c r="CA32" s="1607"/>
      <c r="CB32" s="1607"/>
      <c r="CC32" s="1607"/>
      <c r="CD32" s="1607"/>
      <c r="CE32" s="1609"/>
      <c r="CF32" s="1666"/>
      <c r="CG32" s="1667"/>
      <c r="CH32" s="1667"/>
      <c r="CI32" s="1667"/>
      <c r="CJ32" s="1667"/>
      <c r="CK32" s="1667"/>
      <c r="CL32" s="1667"/>
      <c r="CM32" s="1667"/>
      <c r="CN32" s="1668"/>
    </row>
    <row r="33" spans="3:795 1046:1819 2070:2843 3094:3867 4118:4891 5142:5915 6166:6939 7190:7963 8214:8987 9238:10011 10262:11035 11286:12059 12310:13083 13334:14107 14358:15131 15382:16155" ht="15" customHeight="1">
      <c r="C33" s="1589"/>
      <c r="D33" s="1590"/>
      <c r="E33" s="1647"/>
      <c r="F33" s="1648"/>
      <c r="G33" s="1651" t="str">
        <f>IF($E33="","",
IF(ISERROR(VLOOKUP($E33,'様式第5-3.経費区分別内訳書'!$D$21:$EE$70,3,FALSE)),"※正しい経費番号を選択してください",
IF(AND(LEFT(VLOOKUP($E33,'様式第5-3.経費区分別内訳書'!$D$21:$EE$70,3,FALSE),1)="1",LEFT(VLOOKUP($E33,'様式第5-3.経費区分別内訳書'!$D$21:$EE$70,3,FALSE),2)&lt;&gt;"10"),VLOOKUP($E33,'様式第5-3.経費区分別内訳書'!$D$21:$EE$70,35,FALSE),"※本シートに記載するべき経費区分ではありません")))</f>
        <v/>
      </c>
      <c r="H33" s="1652"/>
      <c r="I33" s="1652"/>
      <c r="J33" s="1652"/>
      <c r="K33" s="1652"/>
      <c r="L33" s="1652"/>
      <c r="M33" s="1653"/>
      <c r="N33" s="1657"/>
      <c r="O33" s="1658"/>
      <c r="P33" s="1659"/>
      <c r="Q33" s="1657"/>
      <c r="R33" s="1658"/>
      <c r="S33" s="1658"/>
      <c r="T33" s="1658"/>
      <c r="U33" s="1658"/>
      <c r="V33" s="1658"/>
      <c r="W33" s="1658"/>
      <c r="X33" s="1658"/>
      <c r="Y33" s="1659"/>
      <c r="Z33" s="1657"/>
      <c r="AA33" s="1658"/>
      <c r="AB33" s="1659"/>
      <c r="AC33" s="1657"/>
      <c r="AD33" s="1658"/>
      <c r="AE33" s="1659"/>
      <c r="AF33" s="1657"/>
      <c r="AG33" s="1658"/>
      <c r="AH33" s="1659"/>
      <c r="AI33" s="1657"/>
      <c r="AJ33" s="1658"/>
      <c r="AK33" s="1658"/>
      <c r="AL33" s="1658"/>
      <c r="AM33" s="1658"/>
      <c r="AN33" s="1659"/>
      <c r="AO33" s="1657"/>
      <c r="AP33" s="1658"/>
      <c r="AQ33" s="1658"/>
      <c r="AR33" s="1658"/>
      <c r="AS33" s="1657"/>
      <c r="AT33" s="1658"/>
      <c r="AU33" s="1659"/>
      <c r="AV33" s="1610"/>
      <c r="AW33" s="1610"/>
      <c r="AX33" s="1610"/>
      <c r="AY33" s="1610"/>
      <c r="AZ33" s="1610"/>
      <c r="BA33" s="1610"/>
      <c r="BB33" s="1610"/>
      <c r="BC33" s="1610"/>
      <c r="BD33" s="1611"/>
      <c r="BE33" s="1611"/>
      <c r="BF33" s="1611"/>
      <c r="BG33" s="1611"/>
      <c r="BH33" s="1612"/>
      <c r="BI33" s="1612"/>
      <c r="BJ33" s="1612"/>
      <c r="BK33" s="1612"/>
      <c r="BL33" s="1612"/>
      <c r="BM33" s="1612"/>
      <c r="BN33" s="1612"/>
      <c r="BO33" s="1612"/>
      <c r="BP33" s="1671"/>
      <c r="BQ33" s="1672"/>
      <c r="BR33" s="1672"/>
      <c r="BS33" s="1673"/>
      <c r="BT33" s="1677"/>
      <c r="BU33" s="1677"/>
      <c r="BV33" s="1677"/>
      <c r="BW33" s="1677"/>
      <c r="BX33" s="1678"/>
      <c r="BY33" s="1679"/>
      <c r="BZ33" s="1679"/>
      <c r="CA33" s="1680"/>
      <c r="CB33" s="1611"/>
      <c r="CC33" s="1611"/>
      <c r="CD33" s="1611"/>
      <c r="CE33" s="1684"/>
      <c r="CF33" s="1685"/>
      <c r="CG33" s="1669"/>
      <c r="CH33" s="1669"/>
      <c r="CI33" s="1669"/>
      <c r="CJ33" s="1669"/>
      <c r="CK33" s="1669"/>
      <c r="CL33" s="1669"/>
      <c r="CM33" s="1669"/>
      <c r="CN33" s="1670"/>
      <c r="JR33" s="153"/>
      <c r="JS33" s="153"/>
      <c r="JT33" s="153"/>
      <c r="JU33" s="153"/>
      <c r="JV33" s="153"/>
      <c r="JW33" s="153"/>
      <c r="TN33" s="153"/>
      <c r="TO33" s="153"/>
      <c r="TP33" s="153"/>
      <c r="TQ33" s="153"/>
      <c r="TR33" s="153"/>
      <c r="TS33" s="153"/>
      <c r="ADJ33" s="153"/>
      <c r="ADK33" s="153"/>
      <c r="ADL33" s="153"/>
      <c r="ADM33" s="153"/>
      <c r="ADN33" s="153"/>
      <c r="ADO33" s="153"/>
      <c r="ANF33" s="153"/>
      <c r="ANG33" s="153"/>
      <c r="ANH33" s="153"/>
      <c r="ANI33" s="153"/>
      <c r="ANJ33" s="153"/>
      <c r="ANK33" s="153"/>
      <c r="AXB33" s="153"/>
      <c r="AXC33" s="153"/>
      <c r="AXD33" s="153"/>
      <c r="AXE33" s="153"/>
      <c r="AXF33" s="153"/>
      <c r="AXG33" s="153"/>
      <c r="BGX33" s="153"/>
      <c r="BGY33" s="153"/>
      <c r="BGZ33" s="153"/>
      <c r="BHA33" s="153"/>
      <c r="BHB33" s="153"/>
      <c r="BHC33" s="153"/>
      <c r="BQT33" s="153"/>
      <c r="BQU33" s="153"/>
      <c r="BQV33" s="153"/>
      <c r="BQW33" s="153"/>
      <c r="BQX33" s="153"/>
      <c r="BQY33" s="153"/>
      <c r="CAP33" s="153"/>
      <c r="CAQ33" s="153"/>
      <c r="CAR33" s="153"/>
      <c r="CAS33" s="153"/>
      <c r="CAT33" s="153"/>
      <c r="CAU33" s="153"/>
      <c r="CKL33" s="153"/>
      <c r="CKM33" s="153"/>
      <c r="CKN33" s="153"/>
      <c r="CKO33" s="153"/>
      <c r="CKP33" s="153"/>
      <c r="CKQ33" s="153"/>
      <c r="CUH33" s="153"/>
      <c r="CUI33" s="153"/>
      <c r="CUJ33" s="153"/>
      <c r="CUK33" s="153"/>
      <c r="CUL33" s="153"/>
      <c r="CUM33" s="153"/>
      <c r="DED33" s="153"/>
      <c r="DEE33" s="153"/>
      <c r="DEF33" s="153"/>
      <c r="DEG33" s="153"/>
      <c r="DEH33" s="153"/>
      <c r="DEI33" s="153"/>
      <c r="DNZ33" s="153"/>
      <c r="DOA33" s="153"/>
      <c r="DOB33" s="153"/>
      <c r="DOC33" s="153"/>
      <c r="DOD33" s="153"/>
      <c r="DOE33" s="153"/>
      <c r="DXV33" s="153"/>
      <c r="DXW33" s="153"/>
      <c r="DXX33" s="153"/>
      <c r="DXY33" s="153"/>
      <c r="DXZ33" s="153"/>
      <c r="DYA33" s="153"/>
      <c r="EHR33" s="153"/>
      <c r="EHS33" s="153"/>
      <c r="EHT33" s="153"/>
      <c r="EHU33" s="153"/>
      <c r="EHV33" s="153"/>
      <c r="EHW33" s="153"/>
      <c r="ERN33" s="153"/>
      <c r="ERO33" s="153"/>
      <c r="ERP33" s="153"/>
      <c r="ERQ33" s="153"/>
      <c r="ERR33" s="153"/>
      <c r="ERS33" s="153"/>
      <c r="FBJ33" s="153"/>
      <c r="FBK33" s="153"/>
      <c r="FBL33" s="153"/>
      <c r="FBM33" s="153"/>
      <c r="FBN33" s="153"/>
      <c r="FBO33" s="153"/>
      <c r="FLF33" s="153"/>
      <c r="FLG33" s="153"/>
      <c r="FLH33" s="153"/>
      <c r="FLI33" s="153"/>
      <c r="FLJ33" s="153"/>
      <c r="FLK33" s="153"/>
      <c r="FVB33" s="153"/>
      <c r="FVC33" s="153"/>
      <c r="FVD33" s="153"/>
      <c r="FVE33" s="153"/>
      <c r="FVF33" s="153"/>
      <c r="FVG33" s="153"/>
      <c r="GEX33" s="153"/>
      <c r="GEY33" s="153"/>
      <c r="GEZ33" s="153"/>
      <c r="GFA33" s="153"/>
      <c r="GFB33" s="153"/>
      <c r="GFC33" s="153"/>
      <c r="GOT33" s="153"/>
      <c r="GOU33" s="153"/>
      <c r="GOV33" s="153"/>
      <c r="GOW33" s="153"/>
      <c r="GOX33" s="153"/>
      <c r="GOY33" s="153"/>
      <c r="GYP33" s="153"/>
      <c r="GYQ33" s="153"/>
      <c r="GYR33" s="153"/>
      <c r="GYS33" s="153"/>
      <c r="GYT33" s="153"/>
      <c r="GYU33" s="153"/>
      <c r="HIL33" s="153"/>
      <c r="HIM33" s="153"/>
      <c r="HIN33" s="153"/>
      <c r="HIO33" s="153"/>
      <c r="HIP33" s="153"/>
      <c r="HIQ33" s="153"/>
      <c r="HSH33" s="153"/>
      <c r="HSI33" s="153"/>
      <c r="HSJ33" s="153"/>
      <c r="HSK33" s="153"/>
      <c r="HSL33" s="153"/>
      <c r="HSM33" s="153"/>
      <c r="ICD33" s="153"/>
      <c r="ICE33" s="153"/>
      <c r="ICF33" s="153"/>
      <c r="ICG33" s="153"/>
      <c r="ICH33" s="153"/>
      <c r="ICI33" s="153"/>
      <c r="ILZ33" s="153"/>
      <c r="IMA33" s="153"/>
      <c r="IMB33" s="153"/>
      <c r="IMC33" s="153"/>
      <c r="IMD33" s="153"/>
      <c r="IME33" s="153"/>
      <c r="IVV33" s="153"/>
      <c r="IVW33" s="153"/>
      <c r="IVX33" s="153"/>
      <c r="IVY33" s="153"/>
      <c r="IVZ33" s="153"/>
      <c r="IWA33" s="153"/>
      <c r="JFR33" s="153"/>
      <c r="JFS33" s="153"/>
      <c r="JFT33" s="153"/>
      <c r="JFU33" s="153"/>
      <c r="JFV33" s="153"/>
      <c r="JFW33" s="153"/>
      <c r="JPN33" s="153"/>
      <c r="JPO33" s="153"/>
      <c r="JPP33" s="153"/>
      <c r="JPQ33" s="153"/>
      <c r="JPR33" s="153"/>
      <c r="JPS33" s="153"/>
      <c r="JZJ33" s="153"/>
      <c r="JZK33" s="153"/>
      <c r="JZL33" s="153"/>
      <c r="JZM33" s="153"/>
      <c r="JZN33" s="153"/>
      <c r="JZO33" s="153"/>
      <c r="KJF33" s="153"/>
      <c r="KJG33" s="153"/>
      <c r="KJH33" s="153"/>
      <c r="KJI33" s="153"/>
      <c r="KJJ33" s="153"/>
      <c r="KJK33" s="153"/>
      <c r="KTB33" s="153"/>
      <c r="KTC33" s="153"/>
      <c r="KTD33" s="153"/>
      <c r="KTE33" s="153"/>
      <c r="KTF33" s="153"/>
      <c r="KTG33" s="153"/>
      <c r="LCX33" s="153"/>
      <c r="LCY33" s="153"/>
      <c r="LCZ33" s="153"/>
      <c r="LDA33" s="153"/>
      <c r="LDB33" s="153"/>
      <c r="LDC33" s="153"/>
      <c r="LMT33" s="153"/>
      <c r="LMU33" s="153"/>
      <c r="LMV33" s="153"/>
      <c r="LMW33" s="153"/>
      <c r="LMX33" s="153"/>
      <c r="LMY33" s="153"/>
      <c r="LWP33" s="153"/>
      <c r="LWQ33" s="153"/>
      <c r="LWR33" s="153"/>
      <c r="LWS33" s="153"/>
      <c r="LWT33" s="153"/>
      <c r="LWU33" s="153"/>
      <c r="MGL33" s="153"/>
      <c r="MGM33" s="153"/>
      <c r="MGN33" s="153"/>
      <c r="MGO33" s="153"/>
      <c r="MGP33" s="153"/>
      <c r="MGQ33" s="153"/>
      <c r="MQH33" s="153"/>
      <c r="MQI33" s="153"/>
      <c r="MQJ33" s="153"/>
      <c r="MQK33" s="153"/>
      <c r="MQL33" s="153"/>
      <c r="MQM33" s="153"/>
      <c r="NAD33" s="153"/>
      <c r="NAE33" s="153"/>
      <c r="NAF33" s="153"/>
      <c r="NAG33" s="153"/>
      <c r="NAH33" s="153"/>
      <c r="NAI33" s="153"/>
      <c r="NJZ33" s="153"/>
      <c r="NKA33" s="153"/>
      <c r="NKB33" s="153"/>
      <c r="NKC33" s="153"/>
      <c r="NKD33" s="153"/>
      <c r="NKE33" s="153"/>
      <c r="NTV33" s="153"/>
      <c r="NTW33" s="153"/>
      <c r="NTX33" s="153"/>
      <c r="NTY33" s="153"/>
      <c r="NTZ33" s="153"/>
      <c r="NUA33" s="153"/>
      <c r="ODR33" s="153"/>
      <c r="ODS33" s="153"/>
      <c r="ODT33" s="153"/>
      <c r="ODU33" s="153"/>
      <c r="ODV33" s="153"/>
      <c r="ODW33" s="153"/>
      <c r="ONN33" s="153"/>
      <c r="ONO33" s="153"/>
      <c r="ONP33" s="153"/>
      <c r="ONQ33" s="153"/>
      <c r="ONR33" s="153"/>
      <c r="ONS33" s="153"/>
      <c r="OXJ33" s="153"/>
      <c r="OXK33" s="153"/>
      <c r="OXL33" s="153"/>
      <c r="OXM33" s="153"/>
      <c r="OXN33" s="153"/>
      <c r="OXO33" s="153"/>
      <c r="PHF33" s="153"/>
      <c r="PHG33" s="153"/>
      <c r="PHH33" s="153"/>
      <c r="PHI33" s="153"/>
      <c r="PHJ33" s="153"/>
      <c r="PHK33" s="153"/>
      <c r="PRB33" s="153"/>
      <c r="PRC33" s="153"/>
      <c r="PRD33" s="153"/>
      <c r="PRE33" s="153"/>
      <c r="PRF33" s="153"/>
      <c r="PRG33" s="153"/>
      <c r="QAX33" s="153"/>
      <c r="QAY33" s="153"/>
      <c r="QAZ33" s="153"/>
      <c r="QBA33" s="153"/>
      <c r="QBB33" s="153"/>
      <c r="QBC33" s="153"/>
      <c r="QKT33" s="153"/>
      <c r="QKU33" s="153"/>
      <c r="QKV33" s="153"/>
      <c r="QKW33" s="153"/>
      <c r="QKX33" s="153"/>
      <c r="QKY33" s="153"/>
      <c r="QUP33" s="153"/>
      <c r="QUQ33" s="153"/>
      <c r="QUR33" s="153"/>
      <c r="QUS33" s="153"/>
      <c r="QUT33" s="153"/>
      <c r="QUU33" s="153"/>
      <c r="REL33" s="153"/>
      <c r="REM33" s="153"/>
      <c r="REN33" s="153"/>
      <c r="REO33" s="153"/>
      <c r="REP33" s="153"/>
      <c r="REQ33" s="153"/>
      <c r="ROH33" s="153"/>
      <c r="ROI33" s="153"/>
      <c r="ROJ33" s="153"/>
      <c r="ROK33" s="153"/>
      <c r="ROL33" s="153"/>
      <c r="ROM33" s="153"/>
      <c r="RYD33" s="153"/>
      <c r="RYE33" s="153"/>
      <c r="RYF33" s="153"/>
      <c r="RYG33" s="153"/>
      <c r="RYH33" s="153"/>
      <c r="RYI33" s="153"/>
      <c r="SHZ33" s="153"/>
      <c r="SIA33" s="153"/>
      <c r="SIB33" s="153"/>
      <c r="SIC33" s="153"/>
      <c r="SID33" s="153"/>
      <c r="SIE33" s="153"/>
      <c r="SRV33" s="153"/>
      <c r="SRW33" s="153"/>
      <c r="SRX33" s="153"/>
      <c r="SRY33" s="153"/>
      <c r="SRZ33" s="153"/>
      <c r="SSA33" s="153"/>
      <c r="TBR33" s="153"/>
      <c r="TBS33" s="153"/>
      <c r="TBT33" s="153"/>
      <c r="TBU33" s="153"/>
      <c r="TBV33" s="153"/>
      <c r="TBW33" s="153"/>
      <c r="TLN33" s="153"/>
      <c r="TLO33" s="153"/>
      <c r="TLP33" s="153"/>
      <c r="TLQ33" s="153"/>
      <c r="TLR33" s="153"/>
      <c r="TLS33" s="153"/>
      <c r="TVJ33" s="153"/>
      <c r="TVK33" s="153"/>
      <c r="TVL33" s="153"/>
      <c r="TVM33" s="153"/>
      <c r="TVN33" s="153"/>
      <c r="TVO33" s="153"/>
      <c r="UFF33" s="153"/>
      <c r="UFG33" s="153"/>
      <c r="UFH33" s="153"/>
      <c r="UFI33" s="153"/>
      <c r="UFJ33" s="153"/>
      <c r="UFK33" s="153"/>
      <c r="UPB33" s="153"/>
      <c r="UPC33" s="153"/>
      <c r="UPD33" s="153"/>
      <c r="UPE33" s="153"/>
      <c r="UPF33" s="153"/>
      <c r="UPG33" s="153"/>
      <c r="UYX33" s="153"/>
      <c r="UYY33" s="153"/>
      <c r="UYZ33" s="153"/>
      <c r="UZA33" s="153"/>
      <c r="UZB33" s="153"/>
      <c r="UZC33" s="153"/>
      <c r="VIT33" s="153"/>
      <c r="VIU33" s="153"/>
      <c r="VIV33" s="153"/>
      <c r="VIW33" s="153"/>
      <c r="VIX33" s="153"/>
      <c r="VIY33" s="153"/>
      <c r="VSP33" s="153"/>
      <c r="VSQ33" s="153"/>
      <c r="VSR33" s="153"/>
      <c r="VSS33" s="153"/>
      <c r="VST33" s="153"/>
      <c r="VSU33" s="153"/>
      <c r="WCL33" s="153"/>
      <c r="WCM33" s="153"/>
      <c r="WCN33" s="153"/>
      <c r="WCO33" s="153"/>
      <c r="WCP33" s="153"/>
      <c r="WCQ33" s="153"/>
      <c r="WMH33" s="153"/>
      <c r="WMI33" s="153"/>
      <c r="WMJ33" s="153"/>
      <c r="WMK33" s="153"/>
      <c r="WML33" s="153"/>
      <c r="WMM33" s="153"/>
      <c r="WWD33" s="153"/>
      <c r="WWE33" s="153"/>
      <c r="WWF33" s="153"/>
      <c r="WWG33" s="153"/>
      <c r="WWH33" s="153"/>
      <c r="WWI33" s="153"/>
    </row>
    <row r="34" spans="3:795 1046:1819 2070:2843 3094:3867 4118:4891 5142:5915 6166:6939 7190:7963 8214:8987 9238:10011 10262:11035 11286:12059 12310:13083 13334:14107 14358:15131 15382:16155" ht="15" customHeight="1">
      <c r="C34" s="1589"/>
      <c r="D34" s="1590"/>
      <c r="E34" s="1649"/>
      <c r="F34" s="1650"/>
      <c r="G34" s="1654"/>
      <c r="H34" s="1655"/>
      <c r="I34" s="1655"/>
      <c r="J34" s="1655"/>
      <c r="K34" s="1655"/>
      <c r="L34" s="1655"/>
      <c r="M34" s="1656"/>
      <c r="N34" s="1660"/>
      <c r="O34" s="1661"/>
      <c r="P34" s="1662"/>
      <c r="Q34" s="1660"/>
      <c r="R34" s="1661"/>
      <c r="S34" s="1661"/>
      <c r="T34" s="1661"/>
      <c r="U34" s="1661"/>
      <c r="V34" s="1661"/>
      <c r="W34" s="1661"/>
      <c r="X34" s="1661"/>
      <c r="Y34" s="1662"/>
      <c r="Z34" s="1660"/>
      <c r="AA34" s="1661"/>
      <c r="AB34" s="1662"/>
      <c r="AC34" s="1660"/>
      <c r="AD34" s="1661"/>
      <c r="AE34" s="1662"/>
      <c r="AF34" s="1660"/>
      <c r="AG34" s="1661"/>
      <c r="AH34" s="1662"/>
      <c r="AI34" s="1660"/>
      <c r="AJ34" s="1661"/>
      <c r="AK34" s="1661"/>
      <c r="AL34" s="1661"/>
      <c r="AM34" s="1661"/>
      <c r="AN34" s="1662"/>
      <c r="AO34" s="1660"/>
      <c r="AP34" s="1661"/>
      <c r="AQ34" s="1661"/>
      <c r="AR34" s="1661"/>
      <c r="AS34" s="1660"/>
      <c r="AT34" s="1661"/>
      <c r="AU34" s="1662"/>
      <c r="AV34" s="1610"/>
      <c r="AW34" s="1610"/>
      <c r="AX34" s="1610"/>
      <c r="AY34" s="1610"/>
      <c r="AZ34" s="1610"/>
      <c r="BA34" s="1610"/>
      <c r="BB34" s="1610"/>
      <c r="BC34" s="1610"/>
      <c r="BD34" s="1611"/>
      <c r="BE34" s="1611"/>
      <c r="BF34" s="1611"/>
      <c r="BG34" s="1611"/>
      <c r="BH34" s="1612"/>
      <c r="BI34" s="1612"/>
      <c r="BJ34" s="1612"/>
      <c r="BK34" s="1612"/>
      <c r="BL34" s="1612"/>
      <c r="BM34" s="1612"/>
      <c r="BN34" s="1612"/>
      <c r="BO34" s="1612"/>
      <c r="BP34" s="1674"/>
      <c r="BQ34" s="1675"/>
      <c r="BR34" s="1675"/>
      <c r="BS34" s="1676"/>
      <c r="BT34" s="1677"/>
      <c r="BU34" s="1677"/>
      <c r="BV34" s="1677"/>
      <c r="BW34" s="1677"/>
      <c r="BX34" s="1681"/>
      <c r="BY34" s="1682"/>
      <c r="BZ34" s="1682"/>
      <c r="CA34" s="1683"/>
      <c r="CB34" s="1611"/>
      <c r="CC34" s="1611"/>
      <c r="CD34" s="1611"/>
      <c r="CE34" s="1684"/>
      <c r="CF34" s="1685"/>
      <c r="CG34" s="1669"/>
      <c r="CH34" s="1669"/>
      <c r="CI34" s="1669"/>
      <c r="CJ34" s="1669"/>
      <c r="CK34" s="1669"/>
      <c r="CL34" s="1669"/>
      <c r="CM34" s="1669"/>
      <c r="CN34" s="1670"/>
      <c r="JR34" s="153"/>
      <c r="JS34" s="153"/>
      <c r="JT34" s="153"/>
      <c r="JU34" s="153"/>
      <c r="JV34" s="153"/>
      <c r="JW34" s="153"/>
      <c r="TN34" s="153"/>
      <c r="TO34" s="153"/>
      <c r="TP34" s="153"/>
      <c r="TQ34" s="153"/>
      <c r="TR34" s="153"/>
      <c r="TS34" s="153"/>
      <c r="ADJ34" s="153"/>
      <c r="ADK34" s="153"/>
      <c r="ADL34" s="153"/>
      <c r="ADM34" s="153"/>
      <c r="ADN34" s="153"/>
      <c r="ADO34" s="153"/>
      <c r="ANF34" s="153"/>
      <c r="ANG34" s="153"/>
      <c r="ANH34" s="153"/>
      <c r="ANI34" s="153"/>
      <c r="ANJ34" s="153"/>
      <c r="ANK34" s="153"/>
      <c r="AXB34" s="153"/>
      <c r="AXC34" s="153"/>
      <c r="AXD34" s="153"/>
      <c r="AXE34" s="153"/>
      <c r="AXF34" s="153"/>
      <c r="AXG34" s="153"/>
      <c r="BGX34" s="153"/>
      <c r="BGY34" s="153"/>
      <c r="BGZ34" s="153"/>
      <c r="BHA34" s="153"/>
      <c r="BHB34" s="153"/>
      <c r="BHC34" s="153"/>
      <c r="BQT34" s="153"/>
      <c r="BQU34" s="153"/>
      <c r="BQV34" s="153"/>
      <c r="BQW34" s="153"/>
      <c r="BQX34" s="153"/>
      <c r="BQY34" s="153"/>
      <c r="CAP34" s="153"/>
      <c r="CAQ34" s="153"/>
      <c r="CAR34" s="153"/>
      <c r="CAS34" s="153"/>
      <c r="CAT34" s="153"/>
      <c r="CAU34" s="153"/>
      <c r="CKL34" s="153"/>
      <c r="CKM34" s="153"/>
      <c r="CKN34" s="153"/>
      <c r="CKO34" s="153"/>
      <c r="CKP34" s="153"/>
      <c r="CKQ34" s="153"/>
      <c r="CUH34" s="153"/>
      <c r="CUI34" s="153"/>
      <c r="CUJ34" s="153"/>
      <c r="CUK34" s="153"/>
      <c r="CUL34" s="153"/>
      <c r="CUM34" s="153"/>
      <c r="DED34" s="153"/>
      <c r="DEE34" s="153"/>
      <c r="DEF34" s="153"/>
      <c r="DEG34" s="153"/>
      <c r="DEH34" s="153"/>
      <c r="DEI34" s="153"/>
      <c r="DNZ34" s="153"/>
      <c r="DOA34" s="153"/>
      <c r="DOB34" s="153"/>
      <c r="DOC34" s="153"/>
      <c r="DOD34" s="153"/>
      <c r="DOE34" s="153"/>
      <c r="DXV34" s="153"/>
      <c r="DXW34" s="153"/>
      <c r="DXX34" s="153"/>
      <c r="DXY34" s="153"/>
      <c r="DXZ34" s="153"/>
      <c r="DYA34" s="153"/>
      <c r="EHR34" s="153"/>
      <c r="EHS34" s="153"/>
      <c r="EHT34" s="153"/>
      <c r="EHU34" s="153"/>
      <c r="EHV34" s="153"/>
      <c r="EHW34" s="153"/>
      <c r="ERN34" s="153"/>
      <c r="ERO34" s="153"/>
      <c r="ERP34" s="153"/>
      <c r="ERQ34" s="153"/>
      <c r="ERR34" s="153"/>
      <c r="ERS34" s="153"/>
      <c r="FBJ34" s="153"/>
      <c r="FBK34" s="153"/>
      <c r="FBL34" s="153"/>
      <c r="FBM34" s="153"/>
      <c r="FBN34" s="153"/>
      <c r="FBO34" s="153"/>
      <c r="FLF34" s="153"/>
      <c r="FLG34" s="153"/>
      <c r="FLH34" s="153"/>
      <c r="FLI34" s="153"/>
      <c r="FLJ34" s="153"/>
      <c r="FLK34" s="153"/>
      <c r="FVB34" s="153"/>
      <c r="FVC34" s="153"/>
      <c r="FVD34" s="153"/>
      <c r="FVE34" s="153"/>
      <c r="FVF34" s="153"/>
      <c r="FVG34" s="153"/>
      <c r="GEX34" s="153"/>
      <c r="GEY34" s="153"/>
      <c r="GEZ34" s="153"/>
      <c r="GFA34" s="153"/>
      <c r="GFB34" s="153"/>
      <c r="GFC34" s="153"/>
      <c r="GOT34" s="153"/>
      <c r="GOU34" s="153"/>
      <c r="GOV34" s="153"/>
      <c r="GOW34" s="153"/>
      <c r="GOX34" s="153"/>
      <c r="GOY34" s="153"/>
      <c r="GYP34" s="153"/>
      <c r="GYQ34" s="153"/>
      <c r="GYR34" s="153"/>
      <c r="GYS34" s="153"/>
      <c r="GYT34" s="153"/>
      <c r="GYU34" s="153"/>
      <c r="HIL34" s="153"/>
      <c r="HIM34" s="153"/>
      <c r="HIN34" s="153"/>
      <c r="HIO34" s="153"/>
      <c r="HIP34" s="153"/>
      <c r="HIQ34" s="153"/>
      <c r="HSH34" s="153"/>
      <c r="HSI34" s="153"/>
      <c r="HSJ34" s="153"/>
      <c r="HSK34" s="153"/>
      <c r="HSL34" s="153"/>
      <c r="HSM34" s="153"/>
      <c r="ICD34" s="153"/>
      <c r="ICE34" s="153"/>
      <c r="ICF34" s="153"/>
      <c r="ICG34" s="153"/>
      <c r="ICH34" s="153"/>
      <c r="ICI34" s="153"/>
      <c r="ILZ34" s="153"/>
      <c r="IMA34" s="153"/>
      <c r="IMB34" s="153"/>
      <c r="IMC34" s="153"/>
      <c r="IMD34" s="153"/>
      <c r="IME34" s="153"/>
      <c r="IVV34" s="153"/>
      <c r="IVW34" s="153"/>
      <c r="IVX34" s="153"/>
      <c r="IVY34" s="153"/>
      <c r="IVZ34" s="153"/>
      <c r="IWA34" s="153"/>
      <c r="JFR34" s="153"/>
      <c r="JFS34" s="153"/>
      <c r="JFT34" s="153"/>
      <c r="JFU34" s="153"/>
      <c r="JFV34" s="153"/>
      <c r="JFW34" s="153"/>
      <c r="JPN34" s="153"/>
      <c r="JPO34" s="153"/>
      <c r="JPP34" s="153"/>
      <c r="JPQ34" s="153"/>
      <c r="JPR34" s="153"/>
      <c r="JPS34" s="153"/>
      <c r="JZJ34" s="153"/>
      <c r="JZK34" s="153"/>
      <c r="JZL34" s="153"/>
      <c r="JZM34" s="153"/>
      <c r="JZN34" s="153"/>
      <c r="JZO34" s="153"/>
      <c r="KJF34" s="153"/>
      <c r="KJG34" s="153"/>
      <c r="KJH34" s="153"/>
      <c r="KJI34" s="153"/>
      <c r="KJJ34" s="153"/>
      <c r="KJK34" s="153"/>
      <c r="KTB34" s="153"/>
      <c r="KTC34" s="153"/>
      <c r="KTD34" s="153"/>
      <c r="KTE34" s="153"/>
      <c r="KTF34" s="153"/>
      <c r="KTG34" s="153"/>
      <c r="LCX34" s="153"/>
      <c r="LCY34" s="153"/>
      <c r="LCZ34" s="153"/>
      <c r="LDA34" s="153"/>
      <c r="LDB34" s="153"/>
      <c r="LDC34" s="153"/>
      <c r="LMT34" s="153"/>
      <c r="LMU34" s="153"/>
      <c r="LMV34" s="153"/>
      <c r="LMW34" s="153"/>
      <c r="LMX34" s="153"/>
      <c r="LMY34" s="153"/>
      <c r="LWP34" s="153"/>
      <c r="LWQ34" s="153"/>
      <c r="LWR34" s="153"/>
      <c r="LWS34" s="153"/>
      <c r="LWT34" s="153"/>
      <c r="LWU34" s="153"/>
      <c r="MGL34" s="153"/>
      <c r="MGM34" s="153"/>
      <c r="MGN34" s="153"/>
      <c r="MGO34" s="153"/>
      <c r="MGP34" s="153"/>
      <c r="MGQ34" s="153"/>
      <c r="MQH34" s="153"/>
      <c r="MQI34" s="153"/>
      <c r="MQJ34" s="153"/>
      <c r="MQK34" s="153"/>
      <c r="MQL34" s="153"/>
      <c r="MQM34" s="153"/>
      <c r="NAD34" s="153"/>
      <c r="NAE34" s="153"/>
      <c r="NAF34" s="153"/>
      <c r="NAG34" s="153"/>
      <c r="NAH34" s="153"/>
      <c r="NAI34" s="153"/>
      <c r="NJZ34" s="153"/>
      <c r="NKA34" s="153"/>
      <c r="NKB34" s="153"/>
      <c r="NKC34" s="153"/>
      <c r="NKD34" s="153"/>
      <c r="NKE34" s="153"/>
      <c r="NTV34" s="153"/>
      <c r="NTW34" s="153"/>
      <c r="NTX34" s="153"/>
      <c r="NTY34" s="153"/>
      <c r="NTZ34" s="153"/>
      <c r="NUA34" s="153"/>
      <c r="ODR34" s="153"/>
      <c r="ODS34" s="153"/>
      <c r="ODT34" s="153"/>
      <c r="ODU34" s="153"/>
      <c r="ODV34" s="153"/>
      <c r="ODW34" s="153"/>
      <c r="ONN34" s="153"/>
      <c r="ONO34" s="153"/>
      <c r="ONP34" s="153"/>
      <c r="ONQ34" s="153"/>
      <c r="ONR34" s="153"/>
      <c r="ONS34" s="153"/>
      <c r="OXJ34" s="153"/>
      <c r="OXK34" s="153"/>
      <c r="OXL34" s="153"/>
      <c r="OXM34" s="153"/>
      <c r="OXN34" s="153"/>
      <c r="OXO34" s="153"/>
      <c r="PHF34" s="153"/>
      <c r="PHG34" s="153"/>
      <c r="PHH34" s="153"/>
      <c r="PHI34" s="153"/>
      <c r="PHJ34" s="153"/>
      <c r="PHK34" s="153"/>
      <c r="PRB34" s="153"/>
      <c r="PRC34" s="153"/>
      <c r="PRD34" s="153"/>
      <c r="PRE34" s="153"/>
      <c r="PRF34" s="153"/>
      <c r="PRG34" s="153"/>
      <c r="QAX34" s="153"/>
      <c r="QAY34" s="153"/>
      <c r="QAZ34" s="153"/>
      <c r="QBA34" s="153"/>
      <c r="QBB34" s="153"/>
      <c r="QBC34" s="153"/>
      <c r="QKT34" s="153"/>
      <c r="QKU34" s="153"/>
      <c r="QKV34" s="153"/>
      <c r="QKW34" s="153"/>
      <c r="QKX34" s="153"/>
      <c r="QKY34" s="153"/>
      <c r="QUP34" s="153"/>
      <c r="QUQ34" s="153"/>
      <c r="QUR34" s="153"/>
      <c r="QUS34" s="153"/>
      <c r="QUT34" s="153"/>
      <c r="QUU34" s="153"/>
      <c r="REL34" s="153"/>
      <c r="REM34" s="153"/>
      <c r="REN34" s="153"/>
      <c r="REO34" s="153"/>
      <c r="REP34" s="153"/>
      <c r="REQ34" s="153"/>
      <c r="ROH34" s="153"/>
      <c r="ROI34" s="153"/>
      <c r="ROJ34" s="153"/>
      <c r="ROK34" s="153"/>
      <c r="ROL34" s="153"/>
      <c r="ROM34" s="153"/>
      <c r="RYD34" s="153"/>
      <c r="RYE34" s="153"/>
      <c r="RYF34" s="153"/>
      <c r="RYG34" s="153"/>
      <c r="RYH34" s="153"/>
      <c r="RYI34" s="153"/>
      <c r="SHZ34" s="153"/>
      <c r="SIA34" s="153"/>
      <c r="SIB34" s="153"/>
      <c r="SIC34" s="153"/>
      <c r="SID34" s="153"/>
      <c r="SIE34" s="153"/>
      <c r="SRV34" s="153"/>
      <c r="SRW34" s="153"/>
      <c r="SRX34" s="153"/>
      <c r="SRY34" s="153"/>
      <c r="SRZ34" s="153"/>
      <c r="SSA34" s="153"/>
      <c r="TBR34" s="153"/>
      <c r="TBS34" s="153"/>
      <c r="TBT34" s="153"/>
      <c r="TBU34" s="153"/>
      <c r="TBV34" s="153"/>
      <c r="TBW34" s="153"/>
      <c r="TLN34" s="153"/>
      <c r="TLO34" s="153"/>
      <c r="TLP34" s="153"/>
      <c r="TLQ34" s="153"/>
      <c r="TLR34" s="153"/>
      <c r="TLS34" s="153"/>
      <c r="TVJ34" s="153"/>
      <c r="TVK34" s="153"/>
      <c r="TVL34" s="153"/>
      <c r="TVM34" s="153"/>
      <c r="TVN34" s="153"/>
      <c r="TVO34" s="153"/>
      <c r="UFF34" s="153"/>
      <c r="UFG34" s="153"/>
      <c r="UFH34" s="153"/>
      <c r="UFI34" s="153"/>
      <c r="UFJ34" s="153"/>
      <c r="UFK34" s="153"/>
      <c r="UPB34" s="153"/>
      <c r="UPC34" s="153"/>
      <c r="UPD34" s="153"/>
      <c r="UPE34" s="153"/>
      <c r="UPF34" s="153"/>
      <c r="UPG34" s="153"/>
      <c r="UYX34" s="153"/>
      <c r="UYY34" s="153"/>
      <c r="UYZ34" s="153"/>
      <c r="UZA34" s="153"/>
      <c r="UZB34" s="153"/>
      <c r="UZC34" s="153"/>
      <c r="VIT34" s="153"/>
      <c r="VIU34" s="153"/>
      <c r="VIV34" s="153"/>
      <c r="VIW34" s="153"/>
      <c r="VIX34" s="153"/>
      <c r="VIY34" s="153"/>
      <c r="VSP34" s="153"/>
      <c r="VSQ34" s="153"/>
      <c r="VSR34" s="153"/>
      <c r="VSS34" s="153"/>
      <c r="VST34" s="153"/>
      <c r="VSU34" s="153"/>
      <c r="WCL34" s="153"/>
      <c r="WCM34" s="153"/>
      <c r="WCN34" s="153"/>
      <c r="WCO34" s="153"/>
      <c r="WCP34" s="153"/>
      <c r="WCQ34" s="153"/>
      <c r="WMH34" s="153"/>
      <c r="WMI34" s="153"/>
      <c r="WMJ34" s="153"/>
      <c r="WMK34" s="153"/>
      <c r="WML34" s="153"/>
      <c r="WMM34" s="153"/>
      <c r="WWD34" s="153"/>
      <c r="WWE34" s="153"/>
      <c r="WWF34" s="153"/>
      <c r="WWG34" s="153"/>
      <c r="WWH34" s="153"/>
      <c r="WWI34" s="153"/>
    </row>
    <row r="35" spans="3:795 1046:1819 2070:2843 3094:3867 4118:4891 5142:5915 6166:6939 7190:7963 8214:8987 9238:10011 10262:11035 11286:12059 12310:13083 13334:14107 14358:15131 15382:16155" ht="15" customHeight="1">
      <c r="C35" s="1589"/>
      <c r="D35" s="1590"/>
      <c r="E35" s="1647"/>
      <c r="F35" s="1648"/>
      <c r="G35" s="1651" t="str">
        <f>IF($E35="","",
IF(ISERROR(VLOOKUP($E35,'様式第5-3.経費区分別内訳書'!$D$21:$EE$70,3,FALSE)),"※正しい経費番号を選択してください",
IF(AND(LEFT(VLOOKUP($E35,'様式第5-3.経費区分別内訳書'!$D$21:$EE$70,3,FALSE),1)="1",LEFT(VLOOKUP($E35,'様式第5-3.経費区分別内訳書'!$D$21:$EE$70,3,FALSE),2)&lt;&gt;"10"),VLOOKUP($E35,'様式第5-3.経費区分別内訳書'!$D$21:$EE$70,35,FALSE),"※本シートに記載するべき経費区分ではありません")))</f>
        <v/>
      </c>
      <c r="H35" s="1652"/>
      <c r="I35" s="1652"/>
      <c r="J35" s="1652"/>
      <c r="K35" s="1652"/>
      <c r="L35" s="1652"/>
      <c r="M35" s="1653"/>
      <c r="N35" s="1657"/>
      <c r="O35" s="1658"/>
      <c r="P35" s="1659"/>
      <c r="Q35" s="1657"/>
      <c r="R35" s="1658"/>
      <c r="S35" s="1658"/>
      <c r="T35" s="1658"/>
      <c r="U35" s="1658"/>
      <c r="V35" s="1658"/>
      <c r="W35" s="1658"/>
      <c r="X35" s="1658"/>
      <c r="Y35" s="1659"/>
      <c r="Z35" s="1657"/>
      <c r="AA35" s="1658"/>
      <c r="AB35" s="1659"/>
      <c r="AC35" s="1657"/>
      <c r="AD35" s="1658"/>
      <c r="AE35" s="1659"/>
      <c r="AF35" s="1657"/>
      <c r="AG35" s="1658"/>
      <c r="AH35" s="1659"/>
      <c r="AI35" s="1657"/>
      <c r="AJ35" s="1658"/>
      <c r="AK35" s="1658"/>
      <c r="AL35" s="1658"/>
      <c r="AM35" s="1658"/>
      <c r="AN35" s="1659"/>
      <c r="AO35" s="1657"/>
      <c r="AP35" s="1658"/>
      <c r="AQ35" s="1658"/>
      <c r="AR35" s="1658"/>
      <c r="AS35" s="1657"/>
      <c r="AT35" s="1658"/>
      <c r="AU35" s="1659"/>
      <c r="AV35" s="1610"/>
      <c r="AW35" s="1610"/>
      <c r="AX35" s="1610"/>
      <c r="AY35" s="1610"/>
      <c r="AZ35" s="1610"/>
      <c r="BA35" s="1610"/>
      <c r="BB35" s="1610"/>
      <c r="BC35" s="1610"/>
      <c r="BD35" s="1611"/>
      <c r="BE35" s="1611"/>
      <c r="BF35" s="1611"/>
      <c r="BG35" s="1611"/>
      <c r="BH35" s="1612"/>
      <c r="BI35" s="1612"/>
      <c r="BJ35" s="1612"/>
      <c r="BK35" s="1612"/>
      <c r="BL35" s="1612"/>
      <c r="BM35" s="1612"/>
      <c r="BN35" s="1612"/>
      <c r="BO35" s="1612"/>
      <c r="BP35" s="1671"/>
      <c r="BQ35" s="1672"/>
      <c r="BR35" s="1672"/>
      <c r="BS35" s="1673"/>
      <c r="BT35" s="1677"/>
      <c r="BU35" s="1677"/>
      <c r="BV35" s="1677"/>
      <c r="BW35" s="1677"/>
      <c r="BX35" s="1678"/>
      <c r="BY35" s="1679"/>
      <c r="BZ35" s="1679"/>
      <c r="CA35" s="1680"/>
      <c r="CB35" s="1611"/>
      <c r="CC35" s="1611"/>
      <c r="CD35" s="1611"/>
      <c r="CE35" s="1684"/>
      <c r="CF35" s="1685"/>
      <c r="CG35" s="1669"/>
      <c r="CH35" s="1669"/>
      <c r="CI35" s="1669"/>
      <c r="CJ35" s="1669"/>
      <c r="CK35" s="1669"/>
      <c r="CL35" s="1669"/>
      <c r="CM35" s="1669"/>
      <c r="CN35" s="1670"/>
      <c r="JR35" s="153"/>
      <c r="JS35" s="153"/>
      <c r="JT35" s="153"/>
      <c r="JU35" s="153"/>
      <c r="JV35" s="153"/>
      <c r="JW35" s="153"/>
      <c r="TN35" s="153"/>
      <c r="TO35" s="153"/>
      <c r="TP35" s="153"/>
      <c r="TQ35" s="153"/>
      <c r="TR35" s="153"/>
      <c r="TS35" s="153"/>
      <c r="ADJ35" s="153"/>
      <c r="ADK35" s="153"/>
      <c r="ADL35" s="153"/>
      <c r="ADM35" s="153"/>
      <c r="ADN35" s="153"/>
      <c r="ADO35" s="153"/>
      <c r="ANF35" s="153"/>
      <c r="ANG35" s="153"/>
      <c r="ANH35" s="153"/>
      <c r="ANI35" s="153"/>
      <c r="ANJ35" s="153"/>
      <c r="ANK35" s="153"/>
      <c r="AXB35" s="153"/>
      <c r="AXC35" s="153"/>
      <c r="AXD35" s="153"/>
      <c r="AXE35" s="153"/>
      <c r="AXF35" s="153"/>
      <c r="AXG35" s="153"/>
      <c r="BGX35" s="153"/>
      <c r="BGY35" s="153"/>
      <c r="BGZ35" s="153"/>
      <c r="BHA35" s="153"/>
      <c r="BHB35" s="153"/>
      <c r="BHC35" s="153"/>
      <c r="BQT35" s="153"/>
      <c r="BQU35" s="153"/>
      <c r="BQV35" s="153"/>
      <c r="BQW35" s="153"/>
      <c r="BQX35" s="153"/>
      <c r="BQY35" s="153"/>
      <c r="CAP35" s="153"/>
      <c r="CAQ35" s="153"/>
      <c r="CAR35" s="153"/>
      <c r="CAS35" s="153"/>
      <c r="CAT35" s="153"/>
      <c r="CAU35" s="153"/>
      <c r="CKL35" s="153"/>
      <c r="CKM35" s="153"/>
      <c r="CKN35" s="153"/>
      <c r="CKO35" s="153"/>
      <c r="CKP35" s="153"/>
      <c r="CKQ35" s="153"/>
      <c r="CUH35" s="153"/>
      <c r="CUI35" s="153"/>
      <c r="CUJ35" s="153"/>
      <c r="CUK35" s="153"/>
      <c r="CUL35" s="153"/>
      <c r="CUM35" s="153"/>
      <c r="DED35" s="153"/>
      <c r="DEE35" s="153"/>
      <c r="DEF35" s="153"/>
      <c r="DEG35" s="153"/>
      <c r="DEH35" s="153"/>
      <c r="DEI35" s="153"/>
      <c r="DNZ35" s="153"/>
      <c r="DOA35" s="153"/>
      <c r="DOB35" s="153"/>
      <c r="DOC35" s="153"/>
      <c r="DOD35" s="153"/>
      <c r="DOE35" s="153"/>
      <c r="DXV35" s="153"/>
      <c r="DXW35" s="153"/>
      <c r="DXX35" s="153"/>
      <c r="DXY35" s="153"/>
      <c r="DXZ35" s="153"/>
      <c r="DYA35" s="153"/>
      <c r="EHR35" s="153"/>
      <c r="EHS35" s="153"/>
      <c r="EHT35" s="153"/>
      <c r="EHU35" s="153"/>
      <c r="EHV35" s="153"/>
      <c r="EHW35" s="153"/>
      <c r="ERN35" s="153"/>
      <c r="ERO35" s="153"/>
      <c r="ERP35" s="153"/>
      <c r="ERQ35" s="153"/>
      <c r="ERR35" s="153"/>
      <c r="ERS35" s="153"/>
      <c r="FBJ35" s="153"/>
      <c r="FBK35" s="153"/>
      <c r="FBL35" s="153"/>
      <c r="FBM35" s="153"/>
      <c r="FBN35" s="153"/>
      <c r="FBO35" s="153"/>
      <c r="FLF35" s="153"/>
      <c r="FLG35" s="153"/>
      <c r="FLH35" s="153"/>
      <c r="FLI35" s="153"/>
      <c r="FLJ35" s="153"/>
      <c r="FLK35" s="153"/>
      <c r="FVB35" s="153"/>
      <c r="FVC35" s="153"/>
      <c r="FVD35" s="153"/>
      <c r="FVE35" s="153"/>
      <c r="FVF35" s="153"/>
      <c r="FVG35" s="153"/>
      <c r="GEX35" s="153"/>
      <c r="GEY35" s="153"/>
      <c r="GEZ35" s="153"/>
      <c r="GFA35" s="153"/>
      <c r="GFB35" s="153"/>
      <c r="GFC35" s="153"/>
      <c r="GOT35" s="153"/>
      <c r="GOU35" s="153"/>
      <c r="GOV35" s="153"/>
      <c r="GOW35" s="153"/>
      <c r="GOX35" s="153"/>
      <c r="GOY35" s="153"/>
      <c r="GYP35" s="153"/>
      <c r="GYQ35" s="153"/>
      <c r="GYR35" s="153"/>
      <c r="GYS35" s="153"/>
      <c r="GYT35" s="153"/>
      <c r="GYU35" s="153"/>
      <c r="HIL35" s="153"/>
      <c r="HIM35" s="153"/>
      <c r="HIN35" s="153"/>
      <c r="HIO35" s="153"/>
      <c r="HIP35" s="153"/>
      <c r="HIQ35" s="153"/>
      <c r="HSH35" s="153"/>
      <c r="HSI35" s="153"/>
      <c r="HSJ35" s="153"/>
      <c r="HSK35" s="153"/>
      <c r="HSL35" s="153"/>
      <c r="HSM35" s="153"/>
      <c r="ICD35" s="153"/>
      <c r="ICE35" s="153"/>
      <c r="ICF35" s="153"/>
      <c r="ICG35" s="153"/>
      <c r="ICH35" s="153"/>
      <c r="ICI35" s="153"/>
      <c r="ILZ35" s="153"/>
      <c r="IMA35" s="153"/>
      <c r="IMB35" s="153"/>
      <c r="IMC35" s="153"/>
      <c r="IMD35" s="153"/>
      <c r="IME35" s="153"/>
      <c r="IVV35" s="153"/>
      <c r="IVW35" s="153"/>
      <c r="IVX35" s="153"/>
      <c r="IVY35" s="153"/>
      <c r="IVZ35" s="153"/>
      <c r="IWA35" s="153"/>
      <c r="JFR35" s="153"/>
      <c r="JFS35" s="153"/>
      <c r="JFT35" s="153"/>
      <c r="JFU35" s="153"/>
      <c r="JFV35" s="153"/>
      <c r="JFW35" s="153"/>
      <c r="JPN35" s="153"/>
      <c r="JPO35" s="153"/>
      <c r="JPP35" s="153"/>
      <c r="JPQ35" s="153"/>
      <c r="JPR35" s="153"/>
      <c r="JPS35" s="153"/>
      <c r="JZJ35" s="153"/>
      <c r="JZK35" s="153"/>
      <c r="JZL35" s="153"/>
      <c r="JZM35" s="153"/>
      <c r="JZN35" s="153"/>
      <c r="JZO35" s="153"/>
      <c r="KJF35" s="153"/>
      <c r="KJG35" s="153"/>
      <c r="KJH35" s="153"/>
      <c r="KJI35" s="153"/>
      <c r="KJJ35" s="153"/>
      <c r="KJK35" s="153"/>
      <c r="KTB35" s="153"/>
      <c r="KTC35" s="153"/>
      <c r="KTD35" s="153"/>
      <c r="KTE35" s="153"/>
      <c r="KTF35" s="153"/>
      <c r="KTG35" s="153"/>
      <c r="LCX35" s="153"/>
      <c r="LCY35" s="153"/>
      <c r="LCZ35" s="153"/>
      <c r="LDA35" s="153"/>
      <c r="LDB35" s="153"/>
      <c r="LDC35" s="153"/>
      <c r="LMT35" s="153"/>
      <c r="LMU35" s="153"/>
      <c r="LMV35" s="153"/>
      <c r="LMW35" s="153"/>
      <c r="LMX35" s="153"/>
      <c r="LMY35" s="153"/>
      <c r="LWP35" s="153"/>
      <c r="LWQ35" s="153"/>
      <c r="LWR35" s="153"/>
      <c r="LWS35" s="153"/>
      <c r="LWT35" s="153"/>
      <c r="LWU35" s="153"/>
      <c r="MGL35" s="153"/>
      <c r="MGM35" s="153"/>
      <c r="MGN35" s="153"/>
      <c r="MGO35" s="153"/>
      <c r="MGP35" s="153"/>
      <c r="MGQ35" s="153"/>
      <c r="MQH35" s="153"/>
      <c r="MQI35" s="153"/>
      <c r="MQJ35" s="153"/>
      <c r="MQK35" s="153"/>
      <c r="MQL35" s="153"/>
      <c r="MQM35" s="153"/>
      <c r="NAD35" s="153"/>
      <c r="NAE35" s="153"/>
      <c r="NAF35" s="153"/>
      <c r="NAG35" s="153"/>
      <c r="NAH35" s="153"/>
      <c r="NAI35" s="153"/>
      <c r="NJZ35" s="153"/>
      <c r="NKA35" s="153"/>
      <c r="NKB35" s="153"/>
      <c r="NKC35" s="153"/>
      <c r="NKD35" s="153"/>
      <c r="NKE35" s="153"/>
      <c r="NTV35" s="153"/>
      <c r="NTW35" s="153"/>
      <c r="NTX35" s="153"/>
      <c r="NTY35" s="153"/>
      <c r="NTZ35" s="153"/>
      <c r="NUA35" s="153"/>
      <c r="ODR35" s="153"/>
      <c r="ODS35" s="153"/>
      <c r="ODT35" s="153"/>
      <c r="ODU35" s="153"/>
      <c r="ODV35" s="153"/>
      <c r="ODW35" s="153"/>
      <c r="ONN35" s="153"/>
      <c r="ONO35" s="153"/>
      <c r="ONP35" s="153"/>
      <c r="ONQ35" s="153"/>
      <c r="ONR35" s="153"/>
      <c r="ONS35" s="153"/>
      <c r="OXJ35" s="153"/>
      <c r="OXK35" s="153"/>
      <c r="OXL35" s="153"/>
      <c r="OXM35" s="153"/>
      <c r="OXN35" s="153"/>
      <c r="OXO35" s="153"/>
      <c r="PHF35" s="153"/>
      <c r="PHG35" s="153"/>
      <c r="PHH35" s="153"/>
      <c r="PHI35" s="153"/>
      <c r="PHJ35" s="153"/>
      <c r="PHK35" s="153"/>
      <c r="PRB35" s="153"/>
      <c r="PRC35" s="153"/>
      <c r="PRD35" s="153"/>
      <c r="PRE35" s="153"/>
      <c r="PRF35" s="153"/>
      <c r="PRG35" s="153"/>
      <c r="QAX35" s="153"/>
      <c r="QAY35" s="153"/>
      <c r="QAZ35" s="153"/>
      <c r="QBA35" s="153"/>
      <c r="QBB35" s="153"/>
      <c r="QBC35" s="153"/>
      <c r="QKT35" s="153"/>
      <c r="QKU35" s="153"/>
      <c r="QKV35" s="153"/>
      <c r="QKW35" s="153"/>
      <c r="QKX35" s="153"/>
      <c r="QKY35" s="153"/>
      <c r="QUP35" s="153"/>
      <c r="QUQ35" s="153"/>
      <c r="QUR35" s="153"/>
      <c r="QUS35" s="153"/>
      <c r="QUT35" s="153"/>
      <c r="QUU35" s="153"/>
      <c r="REL35" s="153"/>
      <c r="REM35" s="153"/>
      <c r="REN35" s="153"/>
      <c r="REO35" s="153"/>
      <c r="REP35" s="153"/>
      <c r="REQ35" s="153"/>
      <c r="ROH35" s="153"/>
      <c r="ROI35" s="153"/>
      <c r="ROJ35" s="153"/>
      <c r="ROK35" s="153"/>
      <c r="ROL35" s="153"/>
      <c r="ROM35" s="153"/>
      <c r="RYD35" s="153"/>
      <c r="RYE35" s="153"/>
      <c r="RYF35" s="153"/>
      <c r="RYG35" s="153"/>
      <c r="RYH35" s="153"/>
      <c r="RYI35" s="153"/>
      <c r="SHZ35" s="153"/>
      <c r="SIA35" s="153"/>
      <c r="SIB35" s="153"/>
      <c r="SIC35" s="153"/>
      <c r="SID35" s="153"/>
      <c r="SIE35" s="153"/>
      <c r="SRV35" s="153"/>
      <c r="SRW35" s="153"/>
      <c r="SRX35" s="153"/>
      <c r="SRY35" s="153"/>
      <c r="SRZ35" s="153"/>
      <c r="SSA35" s="153"/>
      <c r="TBR35" s="153"/>
      <c r="TBS35" s="153"/>
      <c r="TBT35" s="153"/>
      <c r="TBU35" s="153"/>
      <c r="TBV35" s="153"/>
      <c r="TBW35" s="153"/>
      <c r="TLN35" s="153"/>
      <c r="TLO35" s="153"/>
      <c r="TLP35" s="153"/>
      <c r="TLQ35" s="153"/>
      <c r="TLR35" s="153"/>
      <c r="TLS35" s="153"/>
      <c r="TVJ35" s="153"/>
      <c r="TVK35" s="153"/>
      <c r="TVL35" s="153"/>
      <c r="TVM35" s="153"/>
      <c r="TVN35" s="153"/>
      <c r="TVO35" s="153"/>
      <c r="UFF35" s="153"/>
      <c r="UFG35" s="153"/>
      <c r="UFH35" s="153"/>
      <c r="UFI35" s="153"/>
      <c r="UFJ35" s="153"/>
      <c r="UFK35" s="153"/>
      <c r="UPB35" s="153"/>
      <c r="UPC35" s="153"/>
      <c r="UPD35" s="153"/>
      <c r="UPE35" s="153"/>
      <c r="UPF35" s="153"/>
      <c r="UPG35" s="153"/>
      <c r="UYX35" s="153"/>
      <c r="UYY35" s="153"/>
      <c r="UYZ35" s="153"/>
      <c r="UZA35" s="153"/>
      <c r="UZB35" s="153"/>
      <c r="UZC35" s="153"/>
      <c r="VIT35" s="153"/>
      <c r="VIU35" s="153"/>
      <c r="VIV35" s="153"/>
      <c r="VIW35" s="153"/>
      <c r="VIX35" s="153"/>
      <c r="VIY35" s="153"/>
      <c r="VSP35" s="153"/>
      <c r="VSQ35" s="153"/>
      <c r="VSR35" s="153"/>
      <c r="VSS35" s="153"/>
      <c r="VST35" s="153"/>
      <c r="VSU35" s="153"/>
      <c r="WCL35" s="153"/>
      <c r="WCM35" s="153"/>
      <c r="WCN35" s="153"/>
      <c r="WCO35" s="153"/>
      <c r="WCP35" s="153"/>
      <c r="WCQ35" s="153"/>
      <c r="WMH35" s="153"/>
      <c r="WMI35" s="153"/>
      <c r="WMJ35" s="153"/>
      <c r="WMK35" s="153"/>
      <c r="WML35" s="153"/>
      <c r="WMM35" s="153"/>
      <c r="WWD35" s="153"/>
      <c r="WWE35" s="153"/>
      <c r="WWF35" s="153"/>
      <c r="WWG35" s="153"/>
      <c r="WWH35" s="153"/>
      <c r="WWI35" s="153"/>
    </row>
    <row r="36" spans="3:795 1046:1819 2070:2843 3094:3867 4118:4891 5142:5915 6166:6939 7190:7963 8214:8987 9238:10011 10262:11035 11286:12059 12310:13083 13334:14107 14358:15131 15382:16155" ht="15" customHeight="1">
      <c r="C36" s="1589"/>
      <c r="D36" s="1590"/>
      <c r="E36" s="1649"/>
      <c r="F36" s="1650"/>
      <c r="G36" s="1654"/>
      <c r="H36" s="1655"/>
      <c r="I36" s="1655"/>
      <c r="J36" s="1655"/>
      <c r="K36" s="1655"/>
      <c r="L36" s="1655"/>
      <c r="M36" s="1656"/>
      <c r="N36" s="1660"/>
      <c r="O36" s="1661"/>
      <c r="P36" s="1662"/>
      <c r="Q36" s="1660"/>
      <c r="R36" s="1661"/>
      <c r="S36" s="1661"/>
      <c r="T36" s="1661"/>
      <c r="U36" s="1661"/>
      <c r="V36" s="1661"/>
      <c r="W36" s="1661"/>
      <c r="X36" s="1661"/>
      <c r="Y36" s="1662"/>
      <c r="Z36" s="1660"/>
      <c r="AA36" s="1661"/>
      <c r="AB36" s="1662"/>
      <c r="AC36" s="1660"/>
      <c r="AD36" s="1661"/>
      <c r="AE36" s="1662"/>
      <c r="AF36" s="1660"/>
      <c r="AG36" s="1661"/>
      <c r="AH36" s="1662"/>
      <c r="AI36" s="1660"/>
      <c r="AJ36" s="1661"/>
      <c r="AK36" s="1661"/>
      <c r="AL36" s="1661"/>
      <c r="AM36" s="1661"/>
      <c r="AN36" s="1662"/>
      <c r="AO36" s="1660"/>
      <c r="AP36" s="1661"/>
      <c r="AQ36" s="1661"/>
      <c r="AR36" s="1661"/>
      <c r="AS36" s="1660"/>
      <c r="AT36" s="1661"/>
      <c r="AU36" s="1662"/>
      <c r="AV36" s="1610"/>
      <c r="AW36" s="1610"/>
      <c r="AX36" s="1610"/>
      <c r="AY36" s="1610"/>
      <c r="AZ36" s="1610"/>
      <c r="BA36" s="1610"/>
      <c r="BB36" s="1610"/>
      <c r="BC36" s="1610"/>
      <c r="BD36" s="1611"/>
      <c r="BE36" s="1611"/>
      <c r="BF36" s="1611"/>
      <c r="BG36" s="1611"/>
      <c r="BH36" s="1612"/>
      <c r="BI36" s="1612"/>
      <c r="BJ36" s="1612"/>
      <c r="BK36" s="1612"/>
      <c r="BL36" s="1612"/>
      <c r="BM36" s="1612"/>
      <c r="BN36" s="1612"/>
      <c r="BO36" s="1612"/>
      <c r="BP36" s="1674"/>
      <c r="BQ36" s="1675"/>
      <c r="BR36" s="1675"/>
      <c r="BS36" s="1676"/>
      <c r="BT36" s="1677"/>
      <c r="BU36" s="1677"/>
      <c r="BV36" s="1677"/>
      <c r="BW36" s="1677"/>
      <c r="BX36" s="1681"/>
      <c r="BY36" s="1682"/>
      <c r="BZ36" s="1682"/>
      <c r="CA36" s="1683"/>
      <c r="CB36" s="1611"/>
      <c r="CC36" s="1611"/>
      <c r="CD36" s="1611"/>
      <c r="CE36" s="1684"/>
      <c r="CF36" s="1685"/>
      <c r="CG36" s="1669"/>
      <c r="CH36" s="1669"/>
      <c r="CI36" s="1669"/>
      <c r="CJ36" s="1669"/>
      <c r="CK36" s="1669"/>
      <c r="CL36" s="1669"/>
      <c r="CM36" s="1669"/>
      <c r="CN36" s="1670"/>
      <c r="JR36" s="153"/>
      <c r="JS36" s="153"/>
      <c r="JT36" s="153"/>
      <c r="JU36" s="153"/>
      <c r="JV36" s="153"/>
      <c r="JW36" s="153"/>
      <c r="TN36" s="153"/>
      <c r="TO36" s="153"/>
      <c r="TP36" s="153"/>
      <c r="TQ36" s="153"/>
      <c r="TR36" s="153"/>
      <c r="TS36" s="153"/>
      <c r="ADJ36" s="153"/>
      <c r="ADK36" s="153"/>
      <c r="ADL36" s="153"/>
      <c r="ADM36" s="153"/>
      <c r="ADN36" s="153"/>
      <c r="ADO36" s="153"/>
      <c r="ANF36" s="153"/>
      <c r="ANG36" s="153"/>
      <c r="ANH36" s="153"/>
      <c r="ANI36" s="153"/>
      <c r="ANJ36" s="153"/>
      <c r="ANK36" s="153"/>
      <c r="AXB36" s="153"/>
      <c r="AXC36" s="153"/>
      <c r="AXD36" s="153"/>
      <c r="AXE36" s="153"/>
      <c r="AXF36" s="153"/>
      <c r="AXG36" s="153"/>
      <c r="BGX36" s="153"/>
      <c r="BGY36" s="153"/>
      <c r="BGZ36" s="153"/>
      <c r="BHA36" s="153"/>
      <c r="BHB36" s="153"/>
      <c r="BHC36" s="153"/>
      <c r="BQT36" s="153"/>
      <c r="BQU36" s="153"/>
      <c r="BQV36" s="153"/>
      <c r="BQW36" s="153"/>
      <c r="BQX36" s="153"/>
      <c r="BQY36" s="153"/>
      <c r="CAP36" s="153"/>
      <c r="CAQ36" s="153"/>
      <c r="CAR36" s="153"/>
      <c r="CAS36" s="153"/>
      <c r="CAT36" s="153"/>
      <c r="CAU36" s="153"/>
      <c r="CKL36" s="153"/>
      <c r="CKM36" s="153"/>
      <c r="CKN36" s="153"/>
      <c r="CKO36" s="153"/>
      <c r="CKP36" s="153"/>
      <c r="CKQ36" s="153"/>
      <c r="CUH36" s="153"/>
      <c r="CUI36" s="153"/>
      <c r="CUJ36" s="153"/>
      <c r="CUK36" s="153"/>
      <c r="CUL36" s="153"/>
      <c r="CUM36" s="153"/>
      <c r="DED36" s="153"/>
      <c r="DEE36" s="153"/>
      <c r="DEF36" s="153"/>
      <c r="DEG36" s="153"/>
      <c r="DEH36" s="153"/>
      <c r="DEI36" s="153"/>
      <c r="DNZ36" s="153"/>
      <c r="DOA36" s="153"/>
      <c r="DOB36" s="153"/>
      <c r="DOC36" s="153"/>
      <c r="DOD36" s="153"/>
      <c r="DOE36" s="153"/>
      <c r="DXV36" s="153"/>
      <c r="DXW36" s="153"/>
      <c r="DXX36" s="153"/>
      <c r="DXY36" s="153"/>
      <c r="DXZ36" s="153"/>
      <c r="DYA36" s="153"/>
      <c r="EHR36" s="153"/>
      <c r="EHS36" s="153"/>
      <c r="EHT36" s="153"/>
      <c r="EHU36" s="153"/>
      <c r="EHV36" s="153"/>
      <c r="EHW36" s="153"/>
      <c r="ERN36" s="153"/>
      <c r="ERO36" s="153"/>
      <c r="ERP36" s="153"/>
      <c r="ERQ36" s="153"/>
      <c r="ERR36" s="153"/>
      <c r="ERS36" s="153"/>
      <c r="FBJ36" s="153"/>
      <c r="FBK36" s="153"/>
      <c r="FBL36" s="153"/>
      <c r="FBM36" s="153"/>
      <c r="FBN36" s="153"/>
      <c r="FBO36" s="153"/>
      <c r="FLF36" s="153"/>
      <c r="FLG36" s="153"/>
      <c r="FLH36" s="153"/>
      <c r="FLI36" s="153"/>
      <c r="FLJ36" s="153"/>
      <c r="FLK36" s="153"/>
      <c r="FVB36" s="153"/>
      <c r="FVC36" s="153"/>
      <c r="FVD36" s="153"/>
      <c r="FVE36" s="153"/>
      <c r="FVF36" s="153"/>
      <c r="FVG36" s="153"/>
      <c r="GEX36" s="153"/>
      <c r="GEY36" s="153"/>
      <c r="GEZ36" s="153"/>
      <c r="GFA36" s="153"/>
      <c r="GFB36" s="153"/>
      <c r="GFC36" s="153"/>
      <c r="GOT36" s="153"/>
      <c r="GOU36" s="153"/>
      <c r="GOV36" s="153"/>
      <c r="GOW36" s="153"/>
      <c r="GOX36" s="153"/>
      <c r="GOY36" s="153"/>
      <c r="GYP36" s="153"/>
      <c r="GYQ36" s="153"/>
      <c r="GYR36" s="153"/>
      <c r="GYS36" s="153"/>
      <c r="GYT36" s="153"/>
      <c r="GYU36" s="153"/>
      <c r="HIL36" s="153"/>
      <c r="HIM36" s="153"/>
      <c r="HIN36" s="153"/>
      <c r="HIO36" s="153"/>
      <c r="HIP36" s="153"/>
      <c r="HIQ36" s="153"/>
      <c r="HSH36" s="153"/>
      <c r="HSI36" s="153"/>
      <c r="HSJ36" s="153"/>
      <c r="HSK36" s="153"/>
      <c r="HSL36" s="153"/>
      <c r="HSM36" s="153"/>
      <c r="ICD36" s="153"/>
      <c r="ICE36" s="153"/>
      <c r="ICF36" s="153"/>
      <c r="ICG36" s="153"/>
      <c r="ICH36" s="153"/>
      <c r="ICI36" s="153"/>
      <c r="ILZ36" s="153"/>
      <c r="IMA36" s="153"/>
      <c r="IMB36" s="153"/>
      <c r="IMC36" s="153"/>
      <c r="IMD36" s="153"/>
      <c r="IME36" s="153"/>
      <c r="IVV36" s="153"/>
      <c r="IVW36" s="153"/>
      <c r="IVX36" s="153"/>
      <c r="IVY36" s="153"/>
      <c r="IVZ36" s="153"/>
      <c r="IWA36" s="153"/>
      <c r="JFR36" s="153"/>
      <c r="JFS36" s="153"/>
      <c r="JFT36" s="153"/>
      <c r="JFU36" s="153"/>
      <c r="JFV36" s="153"/>
      <c r="JFW36" s="153"/>
      <c r="JPN36" s="153"/>
      <c r="JPO36" s="153"/>
      <c r="JPP36" s="153"/>
      <c r="JPQ36" s="153"/>
      <c r="JPR36" s="153"/>
      <c r="JPS36" s="153"/>
      <c r="JZJ36" s="153"/>
      <c r="JZK36" s="153"/>
      <c r="JZL36" s="153"/>
      <c r="JZM36" s="153"/>
      <c r="JZN36" s="153"/>
      <c r="JZO36" s="153"/>
      <c r="KJF36" s="153"/>
      <c r="KJG36" s="153"/>
      <c r="KJH36" s="153"/>
      <c r="KJI36" s="153"/>
      <c r="KJJ36" s="153"/>
      <c r="KJK36" s="153"/>
      <c r="KTB36" s="153"/>
      <c r="KTC36" s="153"/>
      <c r="KTD36" s="153"/>
      <c r="KTE36" s="153"/>
      <c r="KTF36" s="153"/>
      <c r="KTG36" s="153"/>
      <c r="LCX36" s="153"/>
      <c r="LCY36" s="153"/>
      <c r="LCZ36" s="153"/>
      <c r="LDA36" s="153"/>
      <c r="LDB36" s="153"/>
      <c r="LDC36" s="153"/>
      <c r="LMT36" s="153"/>
      <c r="LMU36" s="153"/>
      <c r="LMV36" s="153"/>
      <c r="LMW36" s="153"/>
      <c r="LMX36" s="153"/>
      <c r="LMY36" s="153"/>
      <c r="LWP36" s="153"/>
      <c r="LWQ36" s="153"/>
      <c r="LWR36" s="153"/>
      <c r="LWS36" s="153"/>
      <c r="LWT36" s="153"/>
      <c r="LWU36" s="153"/>
      <c r="MGL36" s="153"/>
      <c r="MGM36" s="153"/>
      <c r="MGN36" s="153"/>
      <c r="MGO36" s="153"/>
      <c r="MGP36" s="153"/>
      <c r="MGQ36" s="153"/>
      <c r="MQH36" s="153"/>
      <c r="MQI36" s="153"/>
      <c r="MQJ36" s="153"/>
      <c r="MQK36" s="153"/>
      <c r="MQL36" s="153"/>
      <c r="MQM36" s="153"/>
      <c r="NAD36" s="153"/>
      <c r="NAE36" s="153"/>
      <c r="NAF36" s="153"/>
      <c r="NAG36" s="153"/>
      <c r="NAH36" s="153"/>
      <c r="NAI36" s="153"/>
      <c r="NJZ36" s="153"/>
      <c r="NKA36" s="153"/>
      <c r="NKB36" s="153"/>
      <c r="NKC36" s="153"/>
      <c r="NKD36" s="153"/>
      <c r="NKE36" s="153"/>
      <c r="NTV36" s="153"/>
      <c r="NTW36" s="153"/>
      <c r="NTX36" s="153"/>
      <c r="NTY36" s="153"/>
      <c r="NTZ36" s="153"/>
      <c r="NUA36" s="153"/>
      <c r="ODR36" s="153"/>
      <c r="ODS36" s="153"/>
      <c r="ODT36" s="153"/>
      <c r="ODU36" s="153"/>
      <c r="ODV36" s="153"/>
      <c r="ODW36" s="153"/>
      <c r="ONN36" s="153"/>
      <c r="ONO36" s="153"/>
      <c r="ONP36" s="153"/>
      <c r="ONQ36" s="153"/>
      <c r="ONR36" s="153"/>
      <c r="ONS36" s="153"/>
      <c r="OXJ36" s="153"/>
      <c r="OXK36" s="153"/>
      <c r="OXL36" s="153"/>
      <c r="OXM36" s="153"/>
      <c r="OXN36" s="153"/>
      <c r="OXO36" s="153"/>
      <c r="PHF36" s="153"/>
      <c r="PHG36" s="153"/>
      <c r="PHH36" s="153"/>
      <c r="PHI36" s="153"/>
      <c r="PHJ36" s="153"/>
      <c r="PHK36" s="153"/>
      <c r="PRB36" s="153"/>
      <c r="PRC36" s="153"/>
      <c r="PRD36" s="153"/>
      <c r="PRE36" s="153"/>
      <c r="PRF36" s="153"/>
      <c r="PRG36" s="153"/>
      <c r="QAX36" s="153"/>
      <c r="QAY36" s="153"/>
      <c r="QAZ36" s="153"/>
      <c r="QBA36" s="153"/>
      <c r="QBB36" s="153"/>
      <c r="QBC36" s="153"/>
      <c r="QKT36" s="153"/>
      <c r="QKU36" s="153"/>
      <c r="QKV36" s="153"/>
      <c r="QKW36" s="153"/>
      <c r="QKX36" s="153"/>
      <c r="QKY36" s="153"/>
      <c r="QUP36" s="153"/>
      <c r="QUQ36" s="153"/>
      <c r="QUR36" s="153"/>
      <c r="QUS36" s="153"/>
      <c r="QUT36" s="153"/>
      <c r="QUU36" s="153"/>
      <c r="REL36" s="153"/>
      <c r="REM36" s="153"/>
      <c r="REN36" s="153"/>
      <c r="REO36" s="153"/>
      <c r="REP36" s="153"/>
      <c r="REQ36" s="153"/>
      <c r="ROH36" s="153"/>
      <c r="ROI36" s="153"/>
      <c r="ROJ36" s="153"/>
      <c r="ROK36" s="153"/>
      <c r="ROL36" s="153"/>
      <c r="ROM36" s="153"/>
      <c r="RYD36" s="153"/>
      <c r="RYE36" s="153"/>
      <c r="RYF36" s="153"/>
      <c r="RYG36" s="153"/>
      <c r="RYH36" s="153"/>
      <c r="RYI36" s="153"/>
      <c r="SHZ36" s="153"/>
      <c r="SIA36" s="153"/>
      <c r="SIB36" s="153"/>
      <c r="SIC36" s="153"/>
      <c r="SID36" s="153"/>
      <c r="SIE36" s="153"/>
      <c r="SRV36" s="153"/>
      <c r="SRW36" s="153"/>
      <c r="SRX36" s="153"/>
      <c r="SRY36" s="153"/>
      <c r="SRZ36" s="153"/>
      <c r="SSA36" s="153"/>
      <c r="TBR36" s="153"/>
      <c r="TBS36" s="153"/>
      <c r="TBT36" s="153"/>
      <c r="TBU36" s="153"/>
      <c r="TBV36" s="153"/>
      <c r="TBW36" s="153"/>
      <c r="TLN36" s="153"/>
      <c r="TLO36" s="153"/>
      <c r="TLP36" s="153"/>
      <c r="TLQ36" s="153"/>
      <c r="TLR36" s="153"/>
      <c r="TLS36" s="153"/>
      <c r="TVJ36" s="153"/>
      <c r="TVK36" s="153"/>
      <c r="TVL36" s="153"/>
      <c r="TVM36" s="153"/>
      <c r="TVN36" s="153"/>
      <c r="TVO36" s="153"/>
      <c r="UFF36" s="153"/>
      <c r="UFG36" s="153"/>
      <c r="UFH36" s="153"/>
      <c r="UFI36" s="153"/>
      <c r="UFJ36" s="153"/>
      <c r="UFK36" s="153"/>
      <c r="UPB36" s="153"/>
      <c r="UPC36" s="153"/>
      <c r="UPD36" s="153"/>
      <c r="UPE36" s="153"/>
      <c r="UPF36" s="153"/>
      <c r="UPG36" s="153"/>
      <c r="UYX36" s="153"/>
      <c r="UYY36" s="153"/>
      <c r="UYZ36" s="153"/>
      <c r="UZA36" s="153"/>
      <c r="UZB36" s="153"/>
      <c r="UZC36" s="153"/>
      <c r="VIT36" s="153"/>
      <c r="VIU36" s="153"/>
      <c r="VIV36" s="153"/>
      <c r="VIW36" s="153"/>
      <c r="VIX36" s="153"/>
      <c r="VIY36" s="153"/>
      <c r="VSP36" s="153"/>
      <c r="VSQ36" s="153"/>
      <c r="VSR36" s="153"/>
      <c r="VSS36" s="153"/>
      <c r="VST36" s="153"/>
      <c r="VSU36" s="153"/>
      <c r="WCL36" s="153"/>
      <c r="WCM36" s="153"/>
      <c r="WCN36" s="153"/>
      <c r="WCO36" s="153"/>
      <c r="WCP36" s="153"/>
      <c r="WCQ36" s="153"/>
      <c r="WMH36" s="153"/>
      <c r="WMI36" s="153"/>
      <c r="WMJ36" s="153"/>
      <c r="WMK36" s="153"/>
      <c r="WML36" s="153"/>
      <c r="WMM36" s="153"/>
      <c r="WWD36" s="153"/>
      <c r="WWE36" s="153"/>
      <c r="WWF36" s="153"/>
      <c r="WWG36" s="153"/>
      <c r="WWH36" s="153"/>
      <c r="WWI36" s="153"/>
    </row>
    <row r="37" spans="3:795 1046:1819 2070:2843 3094:3867 4118:4891 5142:5915 6166:6939 7190:7963 8214:8987 9238:10011 10262:11035 11286:12059 12310:13083 13334:14107 14358:15131 15382:16155" ht="15" customHeight="1">
      <c r="C37" s="1589"/>
      <c r="D37" s="1590"/>
      <c r="E37" s="1647"/>
      <c r="F37" s="1648"/>
      <c r="G37" s="1651" t="str">
        <f>IF($E37="","",
IF(ISERROR(VLOOKUP($E37,'様式第5-3.経費区分別内訳書'!$D$21:$EE$70,3,FALSE)),"※正しい経費番号を選択してください",
IF(AND(LEFT(VLOOKUP($E37,'様式第5-3.経費区分別内訳書'!$D$21:$EE$70,3,FALSE),1)="1",LEFT(VLOOKUP($E37,'様式第5-3.経費区分別内訳書'!$D$21:$EE$70,3,FALSE),2)&lt;&gt;"10"),VLOOKUP($E37,'様式第5-3.経費区分別内訳書'!$D$21:$EE$70,35,FALSE),"※本シートに記載するべき経費区分ではありません")))</f>
        <v/>
      </c>
      <c r="H37" s="1652"/>
      <c r="I37" s="1652"/>
      <c r="J37" s="1652"/>
      <c r="K37" s="1652"/>
      <c r="L37" s="1652"/>
      <c r="M37" s="1653"/>
      <c r="N37" s="1657"/>
      <c r="O37" s="1658"/>
      <c r="P37" s="1659"/>
      <c r="Q37" s="1657"/>
      <c r="R37" s="1658"/>
      <c r="S37" s="1658"/>
      <c r="T37" s="1658"/>
      <c r="U37" s="1658"/>
      <c r="V37" s="1658"/>
      <c r="W37" s="1658"/>
      <c r="X37" s="1658"/>
      <c r="Y37" s="1659"/>
      <c r="Z37" s="1657"/>
      <c r="AA37" s="1658"/>
      <c r="AB37" s="1659"/>
      <c r="AC37" s="1657"/>
      <c r="AD37" s="1658"/>
      <c r="AE37" s="1659"/>
      <c r="AF37" s="1657"/>
      <c r="AG37" s="1658"/>
      <c r="AH37" s="1659"/>
      <c r="AI37" s="1657"/>
      <c r="AJ37" s="1658"/>
      <c r="AK37" s="1658"/>
      <c r="AL37" s="1658"/>
      <c r="AM37" s="1658"/>
      <c r="AN37" s="1659"/>
      <c r="AO37" s="1657"/>
      <c r="AP37" s="1658"/>
      <c r="AQ37" s="1658"/>
      <c r="AR37" s="1658"/>
      <c r="AS37" s="1657"/>
      <c r="AT37" s="1658"/>
      <c r="AU37" s="1659"/>
      <c r="AV37" s="1610"/>
      <c r="AW37" s="1610"/>
      <c r="AX37" s="1610"/>
      <c r="AY37" s="1610"/>
      <c r="AZ37" s="1610"/>
      <c r="BA37" s="1610"/>
      <c r="BB37" s="1610"/>
      <c r="BC37" s="1610"/>
      <c r="BD37" s="1611"/>
      <c r="BE37" s="1611"/>
      <c r="BF37" s="1611"/>
      <c r="BG37" s="1611"/>
      <c r="BH37" s="1612"/>
      <c r="BI37" s="1612"/>
      <c r="BJ37" s="1612"/>
      <c r="BK37" s="1612"/>
      <c r="BL37" s="1612"/>
      <c r="BM37" s="1612"/>
      <c r="BN37" s="1612"/>
      <c r="BO37" s="1612"/>
      <c r="BP37" s="1671"/>
      <c r="BQ37" s="1672"/>
      <c r="BR37" s="1672"/>
      <c r="BS37" s="1673"/>
      <c r="BT37" s="1677"/>
      <c r="BU37" s="1677"/>
      <c r="BV37" s="1677"/>
      <c r="BW37" s="1677"/>
      <c r="BX37" s="1678"/>
      <c r="BY37" s="1679"/>
      <c r="BZ37" s="1679"/>
      <c r="CA37" s="1680"/>
      <c r="CB37" s="1611"/>
      <c r="CC37" s="1611"/>
      <c r="CD37" s="1611"/>
      <c r="CE37" s="1684"/>
      <c r="CF37" s="1685"/>
      <c r="CG37" s="1669"/>
      <c r="CH37" s="1669"/>
      <c r="CI37" s="1669"/>
      <c r="CJ37" s="1669"/>
      <c r="CK37" s="1669"/>
      <c r="CL37" s="1669"/>
      <c r="CM37" s="1669"/>
      <c r="CN37" s="1670"/>
      <c r="JR37" s="153"/>
      <c r="JS37" s="153"/>
      <c r="JT37" s="153"/>
      <c r="JU37" s="153"/>
      <c r="JV37" s="153"/>
      <c r="JW37" s="153"/>
      <c r="TN37" s="153"/>
      <c r="TO37" s="153"/>
      <c r="TP37" s="153"/>
      <c r="TQ37" s="153"/>
      <c r="TR37" s="153"/>
      <c r="TS37" s="153"/>
      <c r="ADJ37" s="153"/>
      <c r="ADK37" s="153"/>
      <c r="ADL37" s="153"/>
      <c r="ADM37" s="153"/>
      <c r="ADN37" s="153"/>
      <c r="ADO37" s="153"/>
      <c r="ANF37" s="153"/>
      <c r="ANG37" s="153"/>
      <c r="ANH37" s="153"/>
      <c r="ANI37" s="153"/>
      <c r="ANJ37" s="153"/>
      <c r="ANK37" s="153"/>
      <c r="AXB37" s="153"/>
      <c r="AXC37" s="153"/>
      <c r="AXD37" s="153"/>
      <c r="AXE37" s="153"/>
      <c r="AXF37" s="153"/>
      <c r="AXG37" s="153"/>
      <c r="BGX37" s="153"/>
      <c r="BGY37" s="153"/>
      <c r="BGZ37" s="153"/>
      <c r="BHA37" s="153"/>
      <c r="BHB37" s="153"/>
      <c r="BHC37" s="153"/>
      <c r="BQT37" s="153"/>
      <c r="BQU37" s="153"/>
      <c r="BQV37" s="153"/>
      <c r="BQW37" s="153"/>
      <c r="BQX37" s="153"/>
      <c r="BQY37" s="153"/>
      <c r="CAP37" s="153"/>
      <c r="CAQ37" s="153"/>
      <c r="CAR37" s="153"/>
      <c r="CAS37" s="153"/>
      <c r="CAT37" s="153"/>
      <c r="CAU37" s="153"/>
      <c r="CKL37" s="153"/>
      <c r="CKM37" s="153"/>
      <c r="CKN37" s="153"/>
      <c r="CKO37" s="153"/>
      <c r="CKP37" s="153"/>
      <c r="CKQ37" s="153"/>
      <c r="CUH37" s="153"/>
      <c r="CUI37" s="153"/>
      <c r="CUJ37" s="153"/>
      <c r="CUK37" s="153"/>
      <c r="CUL37" s="153"/>
      <c r="CUM37" s="153"/>
      <c r="DED37" s="153"/>
      <c r="DEE37" s="153"/>
      <c r="DEF37" s="153"/>
      <c r="DEG37" s="153"/>
      <c r="DEH37" s="153"/>
      <c r="DEI37" s="153"/>
      <c r="DNZ37" s="153"/>
      <c r="DOA37" s="153"/>
      <c r="DOB37" s="153"/>
      <c r="DOC37" s="153"/>
      <c r="DOD37" s="153"/>
      <c r="DOE37" s="153"/>
      <c r="DXV37" s="153"/>
      <c r="DXW37" s="153"/>
      <c r="DXX37" s="153"/>
      <c r="DXY37" s="153"/>
      <c r="DXZ37" s="153"/>
      <c r="DYA37" s="153"/>
      <c r="EHR37" s="153"/>
      <c r="EHS37" s="153"/>
      <c r="EHT37" s="153"/>
      <c r="EHU37" s="153"/>
      <c r="EHV37" s="153"/>
      <c r="EHW37" s="153"/>
      <c r="ERN37" s="153"/>
      <c r="ERO37" s="153"/>
      <c r="ERP37" s="153"/>
      <c r="ERQ37" s="153"/>
      <c r="ERR37" s="153"/>
      <c r="ERS37" s="153"/>
      <c r="FBJ37" s="153"/>
      <c r="FBK37" s="153"/>
      <c r="FBL37" s="153"/>
      <c r="FBM37" s="153"/>
      <c r="FBN37" s="153"/>
      <c r="FBO37" s="153"/>
      <c r="FLF37" s="153"/>
      <c r="FLG37" s="153"/>
      <c r="FLH37" s="153"/>
      <c r="FLI37" s="153"/>
      <c r="FLJ37" s="153"/>
      <c r="FLK37" s="153"/>
      <c r="FVB37" s="153"/>
      <c r="FVC37" s="153"/>
      <c r="FVD37" s="153"/>
      <c r="FVE37" s="153"/>
      <c r="FVF37" s="153"/>
      <c r="FVG37" s="153"/>
      <c r="GEX37" s="153"/>
      <c r="GEY37" s="153"/>
      <c r="GEZ37" s="153"/>
      <c r="GFA37" s="153"/>
      <c r="GFB37" s="153"/>
      <c r="GFC37" s="153"/>
      <c r="GOT37" s="153"/>
      <c r="GOU37" s="153"/>
      <c r="GOV37" s="153"/>
      <c r="GOW37" s="153"/>
      <c r="GOX37" s="153"/>
      <c r="GOY37" s="153"/>
      <c r="GYP37" s="153"/>
      <c r="GYQ37" s="153"/>
      <c r="GYR37" s="153"/>
      <c r="GYS37" s="153"/>
      <c r="GYT37" s="153"/>
      <c r="GYU37" s="153"/>
      <c r="HIL37" s="153"/>
      <c r="HIM37" s="153"/>
      <c r="HIN37" s="153"/>
      <c r="HIO37" s="153"/>
      <c r="HIP37" s="153"/>
      <c r="HIQ37" s="153"/>
      <c r="HSH37" s="153"/>
      <c r="HSI37" s="153"/>
      <c r="HSJ37" s="153"/>
      <c r="HSK37" s="153"/>
      <c r="HSL37" s="153"/>
      <c r="HSM37" s="153"/>
      <c r="ICD37" s="153"/>
      <c r="ICE37" s="153"/>
      <c r="ICF37" s="153"/>
      <c r="ICG37" s="153"/>
      <c r="ICH37" s="153"/>
      <c r="ICI37" s="153"/>
      <c r="ILZ37" s="153"/>
      <c r="IMA37" s="153"/>
      <c r="IMB37" s="153"/>
      <c r="IMC37" s="153"/>
      <c r="IMD37" s="153"/>
      <c r="IME37" s="153"/>
      <c r="IVV37" s="153"/>
      <c r="IVW37" s="153"/>
      <c r="IVX37" s="153"/>
      <c r="IVY37" s="153"/>
      <c r="IVZ37" s="153"/>
      <c r="IWA37" s="153"/>
      <c r="JFR37" s="153"/>
      <c r="JFS37" s="153"/>
      <c r="JFT37" s="153"/>
      <c r="JFU37" s="153"/>
      <c r="JFV37" s="153"/>
      <c r="JFW37" s="153"/>
      <c r="JPN37" s="153"/>
      <c r="JPO37" s="153"/>
      <c r="JPP37" s="153"/>
      <c r="JPQ37" s="153"/>
      <c r="JPR37" s="153"/>
      <c r="JPS37" s="153"/>
      <c r="JZJ37" s="153"/>
      <c r="JZK37" s="153"/>
      <c r="JZL37" s="153"/>
      <c r="JZM37" s="153"/>
      <c r="JZN37" s="153"/>
      <c r="JZO37" s="153"/>
      <c r="KJF37" s="153"/>
      <c r="KJG37" s="153"/>
      <c r="KJH37" s="153"/>
      <c r="KJI37" s="153"/>
      <c r="KJJ37" s="153"/>
      <c r="KJK37" s="153"/>
      <c r="KTB37" s="153"/>
      <c r="KTC37" s="153"/>
      <c r="KTD37" s="153"/>
      <c r="KTE37" s="153"/>
      <c r="KTF37" s="153"/>
      <c r="KTG37" s="153"/>
      <c r="LCX37" s="153"/>
      <c r="LCY37" s="153"/>
      <c r="LCZ37" s="153"/>
      <c r="LDA37" s="153"/>
      <c r="LDB37" s="153"/>
      <c r="LDC37" s="153"/>
      <c r="LMT37" s="153"/>
      <c r="LMU37" s="153"/>
      <c r="LMV37" s="153"/>
      <c r="LMW37" s="153"/>
      <c r="LMX37" s="153"/>
      <c r="LMY37" s="153"/>
      <c r="LWP37" s="153"/>
      <c r="LWQ37" s="153"/>
      <c r="LWR37" s="153"/>
      <c r="LWS37" s="153"/>
      <c r="LWT37" s="153"/>
      <c r="LWU37" s="153"/>
      <c r="MGL37" s="153"/>
      <c r="MGM37" s="153"/>
      <c r="MGN37" s="153"/>
      <c r="MGO37" s="153"/>
      <c r="MGP37" s="153"/>
      <c r="MGQ37" s="153"/>
      <c r="MQH37" s="153"/>
      <c r="MQI37" s="153"/>
      <c r="MQJ37" s="153"/>
      <c r="MQK37" s="153"/>
      <c r="MQL37" s="153"/>
      <c r="MQM37" s="153"/>
      <c r="NAD37" s="153"/>
      <c r="NAE37" s="153"/>
      <c r="NAF37" s="153"/>
      <c r="NAG37" s="153"/>
      <c r="NAH37" s="153"/>
      <c r="NAI37" s="153"/>
      <c r="NJZ37" s="153"/>
      <c r="NKA37" s="153"/>
      <c r="NKB37" s="153"/>
      <c r="NKC37" s="153"/>
      <c r="NKD37" s="153"/>
      <c r="NKE37" s="153"/>
      <c r="NTV37" s="153"/>
      <c r="NTW37" s="153"/>
      <c r="NTX37" s="153"/>
      <c r="NTY37" s="153"/>
      <c r="NTZ37" s="153"/>
      <c r="NUA37" s="153"/>
      <c r="ODR37" s="153"/>
      <c r="ODS37" s="153"/>
      <c r="ODT37" s="153"/>
      <c r="ODU37" s="153"/>
      <c r="ODV37" s="153"/>
      <c r="ODW37" s="153"/>
      <c r="ONN37" s="153"/>
      <c r="ONO37" s="153"/>
      <c r="ONP37" s="153"/>
      <c r="ONQ37" s="153"/>
      <c r="ONR37" s="153"/>
      <c r="ONS37" s="153"/>
      <c r="OXJ37" s="153"/>
      <c r="OXK37" s="153"/>
      <c r="OXL37" s="153"/>
      <c r="OXM37" s="153"/>
      <c r="OXN37" s="153"/>
      <c r="OXO37" s="153"/>
      <c r="PHF37" s="153"/>
      <c r="PHG37" s="153"/>
      <c r="PHH37" s="153"/>
      <c r="PHI37" s="153"/>
      <c r="PHJ37" s="153"/>
      <c r="PHK37" s="153"/>
      <c r="PRB37" s="153"/>
      <c r="PRC37" s="153"/>
      <c r="PRD37" s="153"/>
      <c r="PRE37" s="153"/>
      <c r="PRF37" s="153"/>
      <c r="PRG37" s="153"/>
      <c r="QAX37" s="153"/>
      <c r="QAY37" s="153"/>
      <c r="QAZ37" s="153"/>
      <c r="QBA37" s="153"/>
      <c r="QBB37" s="153"/>
      <c r="QBC37" s="153"/>
      <c r="QKT37" s="153"/>
      <c r="QKU37" s="153"/>
      <c r="QKV37" s="153"/>
      <c r="QKW37" s="153"/>
      <c r="QKX37" s="153"/>
      <c r="QKY37" s="153"/>
      <c r="QUP37" s="153"/>
      <c r="QUQ37" s="153"/>
      <c r="QUR37" s="153"/>
      <c r="QUS37" s="153"/>
      <c r="QUT37" s="153"/>
      <c r="QUU37" s="153"/>
      <c r="REL37" s="153"/>
      <c r="REM37" s="153"/>
      <c r="REN37" s="153"/>
      <c r="REO37" s="153"/>
      <c r="REP37" s="153"/>
      <c r="REQ37" s="153"/>
      <c r="ROH37" s="153"/>
      <c r="ROI37" s="153"/>
      <c r="ROJ37" s="153"/>
      <c r="ROK37" s="153"/>
      <c r="ROL37" s="153"/>
      <c r="ROM37" s="153"/>
      <c r="RYD37" s="153"/>
      <c r="RYE37" s="153"/>
      <c r="RYF37" s="153"/>
      <c r="RYG37" s="153"/>
      <c r="RYH37" s="153"/>
      <c r="RYI37" s="153"/>
      <c r="SHZ37" s="153"/>
      <c r="SIA37" s="153"/>
      <c r="SIB37" s="153"/>
      <c r="SIC37" s="153"/>
      <c r="SID37" s="153"/>
      <c r="SIE37" s="153"/>
      <c r="SRV37" s="153"/>
      <c r="SRW37" s="153"/>
      <c r="SRX37" s="153"/>
      <c r="SRY37" s="153"/>
      <c r="SRZ37" s="153"/>
      <c r="SSA37" s="153"/>
      <c r="TBR37" s="153"/>
      <c r="TBS37" s="153"/>
      <c r="TBT37" s="153"/>
      <c r="TBU37" s="153"/>
      <c r="TBV37" s="153"/>
      <c r="TBW37" s="153"/>
      <c r="TLN37" s="153"/>
      <c r="TLO37" s="153"/>
      <c r="TLP37" s="153"/>
      <c r="TLQ37" s="153"/>
      <c r="TLR37" s="153"/>
      <c r="TLS37" s="153"/>
      <c r="TVJ37" s="153"/>
      <c r="TVK37" s="153"/>
      <c r="TVL37" s="153"/>
      <c r="TVM37" s="153"/>
      <c r="TVN37" s="153"/>
      <c r="TVO37" s="153"/>
      <c r="UFF37" s="153"/>
      <c r="UFG37" s="153"/>
      <c r="UFH37" s="153"/>
      <c r="UFI37" s="153"/>
      <c r="UFJ37" s="153"/>
      <c r="UFK37" s="153"/>
      <c r="UPB37" s="153"/>
      <c r="UPC37" s="153"/>
      <c r="UPD37" s="153"/>
      <c r="UPE37" s="153"/>
      <c r="UPF37" s="153"/>
      <c r="UPG37" s="153"/>
      <c r="UYX37" s="153"/>
      <c r="UYY37" s="153"/>
      <c r="UYZ37" s="153"/>
      <c r="UZA37" s="153"/>
      <c r="UZB37" s="153"/>
      <c r="UZC37" s="153"/>
      <c r="VIT37" s="153"/>
      <c r="VIU37" s="153"/>
      <c r="VIV37" s="153"/>
      <c r="VIW37" s="153"/>
      <c r="VIX37" s="153"/>
      <c r="VIY37" s="153"/>
      <c r="VSP37" s="153"/>
      <c r="VSQ37" s="153"/>
      <c r="VSR37" s="153"/>
      <c r="VSS37" s="153"/>
      <c r="VST37" s="153"/>
      <c r="VSU37" s="153"/>
      <c r="WCL37" s="153"/>
      <c r="WCM37" s="153"/>
      <c r="WCN37" s="153"/>
      <c r="WCO37" s="153"/>
      <c r="WCP37" s="153"/>
      <c r="WCQ37" s="153"/>
      <c r="WMH37" s="153"/>
      <c r="WMI37" s="153"/>
      <c r="WMJ37" s="153"/>
      <c r="WMK37" s="153"/>
      <c r="WML37" s="153"/>
      <c r="WMM37" s="153"/>
      <c r="WWD37" s="153"/>
      <c r="WWE37" s="153"/>
      <c r="WWF37" s="153"/>
      <c r="WWG37" s="153"/>
      <c r="WWH37" s="153"/>
      <c r="WWI37" s="153"/>
    </row>
    <row r="38" spans="3:795 1046:1819 2070:2843 3094:3867 4118:4891 5142:5915 6166:6939 7190:7963 8214:8987 9238:10011 10262:11035 11286:12059 12310:13083 13334:14107 14358:15131 15382:16155" ht="15" customHeight="1">
      <c r="C38" s="1589"/>
      <c r="D38" s="1590"/>
      <c r="E38" s="1649"/>
      <c r="F38" s="1650"/>
      <c r="G38" s="1654"/>
      <c r="H38" s="1655"/>
      <c r="I38" s="1655"/>
      <c r="J38" s="1655"/>
      <c r="K38" s="1655"/>
      <c r="L38" s="1655"/>
      <c r="M38" s="1656"/>
      <c r="N38" s="1660"/>
      <c r="O38" s="1661"/>
      <c r="P38" s="1662"/>
      <c r="Q38" s="1660"/>
      <c r="R38" s="1661"/>
      <c r="S38" s="1661"/>
      <c r="T38" s="1661"/>
      <c r="U38" s="1661"/>
      <c r="V38" s="1661"/>
      <c r="W38" s="1661"/>
      <c r="X38" s="1661"/>
      <c r="Y38" s="1662"/>
      <c r="Z38" s="1660"/>
      <c r="AA38" s="1661"/>
      <c r="AB38" s="1662"/>
      <c r="AC38" s="1660"/>
      <c r="AD38" s="1661"/>
      <c r="AE38" s="1662"/>
      <c r="AF38" s="1660"/>
      <c r="AG38" s="1661"/>
      <c r="AH38" s="1662"/>
      <c r="AI38" s="1660"/>
      <c r="AJ38" s="1661"/>
      <c r="AK38" s="1661"/>
      <c r="AL38" s="1661"/>
      <c r="AM38" s="1661"/>
      <c r="AN38" s="1662"/>
      <c r="AO38" s="1660"/>
      <c r="AP38" s="1661"/>
      <c r="AQ38" s="1661"/>
      <c r="AR38" s="1661"/>
      <c r="AS38" s="1660"/>
      <c r="AT38" s="1661"/>
      <c r="AU38" s="1662"/>
      <c r="AV38" s="1610"/>
      <c r="AW38" s="1610"/>
      <c r="AX38" s="1610"/>
      <c r="AY38" s="1610"/>
      <c r="AZ38" s="1610"/>
      <c r="BA38" s="1610"/>
      <c r="BB38" s="1610"/>
      <c r="BC38" s="1610"/>
      <c r="BD38" s="1611"/>
      <c r="BE38" s="1611"/>
      <c r="BF38" s="1611"/>
      <c r="BG38" s="1611"/>
      <c r="BH38" s="1612"/>
      <c r="BI38" s="1612"/>
      <c r="BJ38" s="1612"/>
      <c r="BK38" s="1612"/>
      <c r="BL38" s="1612"/>
      <c r="BM38" s="1612"/>
      <c r="BN38" s="1612"/>
      <c r="BO38" s="1612"/>
      <c r="BP38" s="1674"/>
      <c r="BQ38" s="1675"/>
      <c r="BR38" s="1675"/>
      <c r="BS38" s="1676"/>
      <c r="BT38" s="1677"/>
      <c r="BU38" s="1677"/>
      <c r="BV38" s="1677"/>
      <c r="BW38" s="1677"/>
      <c r="BX38" s="1681"/>
      <c r="BY38" s="1682"/>
      <c r="BZ38" s="1682"/>
      <c r="CA38" s="1683"/>
      <c r="CB38" s="1611"/>
      <c r="CC38" s="1611"/>
      <c r="CD38" s="1611"/>
      <c r="CE38" s="1684"/>
      <c r="CF38" s="1685"/>
      <c r="CG38" s="1669"/>
      <c r="CH38" s="1669"/>
      <c r="CI38" s="1669"/>
      <c r="CJ38" s="1669"/>
      <c r="CK38" s="1669"/>
      <c r="CL38" s="1669"/>
      <c r="CM38" s="1669"/>
      <c r="CN38" s="1670"/>
      <c r="JR38" s="153"/>
      <c r="JS38" s="153"/>
      <c r="JT38" s="153"/>
      <c r="JU38" s="153"/>
      <c r="JV38" s="153"/>
      <c r="JW38" s="153"/>
      <c r="TN38" s="153"/>
      <c r="TO38" s="153"/>
      <c r="TP38" s="153"/>
      <c r="TQ38" s="153"/>
      <c r="TR38" s="153"/>
      <c r="TS38" s="153"/>
      <c r="ADJ38" s="153"/>
      <c r="ADK38" s="153"/>
      <c r="ADL38" s="153"/>
      <c r="ADM38" s="153"/>
      <c r="ADN38" s="153"/>
      <c r="ADO38" s="153"/>
      <c r="ANF38" s="153"/>
      <c r="ANG38" s="153"/>
      <c r="ANH38" s="153"/>
      <c r="ANI38" s="153"/>
      <c r="ANJ38" s="153"/>
      <c r="ANK38" s="153"/>
      <c r="AXB38" s="153"/>
      <c r="AXC38" s="153"/>
      <c r="AXD38" s="153"/>
      <c r="AXE38" s="153"/>
      <c r="AXF38" s="153"/>
      <c r="AXG38" s="153"/>
      <c r="BGX38" s="153"/>
      <c r="BGY38" s="153"/>
      <c r="BGZ38" s="153"/>
      <c r="BHA38" s="153"/>
      <c r="BHB38" s="153"/>
      <c r="BHC38" s="153"/>
      <c r="BQT38" s="153"/>
      <c r="BQU38" s="153"/>
      <c r="BQV38" s="153"/>
      <c r="BQW38" s="153"/>
      <c r="BQX38" s="153"/>
      <c r="BQY38" s="153"/>
      <c r="CAP38" s="153"/>
      <c r="CAQ38" s="153"/>
      <c r="CAR38" s="153"/>
      <c r="CAS38" s="153"/>
      <c r="CAT38" s="153"/>
      <c r="CAU38" s="153"/>
      <c r="CKL38" s="153"/>
      <c r="CKM38" s="153"/>
      <c r="CKN38" s="153"/>
      <c r="CKO38" s="153"/>
      <c r="CKP38" s="153"/>
      <c r="CKQ38" s="153"/>
      <c r="CUH38" s="153"/>
      <c r="CUI38" s="153"/>
      <c r="CUJ38" s="153"/>
      <c r="CUK38" s="153"/>
      <c r="CUL38" s="153"/>
      <c r="CUM38" s="153"/>
      <c r="DED38" s="153"/>
      <c r="DEE38" s="153"/>
      <c r="DEF38" s="153"/>
      <c r="DEG38" s="153"/>
      <c r="DEH38" s="153"/>
      <c r="DEI38" s="153"/>
      <c r="DNZ38" s="153"/>
      <c r="DOA38" s="153"/>
      <c r="DOB38" s="153"/>
      <c r="DOC38" s="153"/>
      <c r="DOD38" s="153"/>
      <c r="DOE38" s="153"/>
      <c r="DXV38" s="153"/>
      <c r="DXW38" s="153"/>
      <c r="DXX38" s="153"/>
      <c r="DXY38" s="153"/>
      <c r="DXZ38" s="153"/>
      <c r="DYA38" s="153"/>
      <c r="EHR38" s="153"/>
      <c r="EHS38" s="153"/>
      <c r="EHT38" s="153"/>
      <c r="EHU38" s="153"/>
      <c r="EHV38" s="153"/>
      <c r="EHW38" s="153"/>
      <c r="ERN38" s="153"/>
      <c r="ERO38" s="153"/>
      <c r="ERP38" s="153"/>
      <c r="ERQ38" s="153"/>
      <c r="ERR38" s="153"/>
      <c r="ERS38" s="153"/>
      <c r="FBJ38" s="153"/>
      <c r="FBK38" s="153"/>
      <c r="FBL38" s="153"/>
      <c r="FBM38" s="153"/>
      <c r="FBN38" s="153"/>
      <c r="FBO38" s="153"/>
      <c r="FLF38" s="153"/>
      <c r="FLG38" s="153"/>
      <c r="FLH38" s="153"/>
      <c r="FLI38" s="153"/>
      <c r="FLJ38" s="153"/>
      <c r="FLK38" s="153"/>
      <c r="FVB38" s="153"/>
      <c r="FVC38" s="153"/>
      <c r="FVD38" s="153"/>
      <c r="FVE38" s="153"/>
      <c r="FVF38" s="153"/>
      <c r="FVG38" s="153"/>
      <c r="GEX38" s="153"/>
      <c r="GEY38" s="153"/>
      <c r="GEZ38" s="153"/>
      <c r="GFA38" s="153"/>
      <c r="GFB38" s="153"/>
      <c r="GFC38" s="153"/>
      <c r="GOT38" s="153"/>
      <c r="GOU38" s="153"/>
      <c r="GOV38" s="153"/>
      <c r="GOW38" s="153"/>
      <c r="GOX38" s="153"/>
      <c r="GOY38" s="153"/>
      <c r="GYP38" s="153"/>
      <c r="GYQ38" s="153"/>
      <c r="GYR38" s="153"/>
      <c r="GYS38" s="153"/>
      <c r="GYT38" s="153"/>
      <c r="GYU38" s="153"/>
      <c r="HIL38" s="153"/>
      <c r="HIM38" s="153"/>
      <c r="HIN38" s="153"/>
      <c r="HIO38" s="153"/>
      <c r="HIP38" s="153"/>
      <c r="HIQ38" s="153"/>
      <c r="HSH38" s="153"/>
      <c r="HSI38" s="153"/>
      <c r="HSJ38" s="153"/>
      <c r="HSK38" s="153"/>
      <c r="HSL38" s="153"/>
      <c r="HSM38" s="153"/>
      <c r="ICD38" s="153"/>
      <c r="ICE38" s="153"/>
      <c r="ICF38" s="153"/>
      <c r="ICG38" s="153"/>
      <c r="ICH38" s="153"/>
      <c r="ICI38" s="153"/>
      <c r="ILZ38" s="153"/>
      <c r="IMA38" s="153"/>
      <c r="IMB38" s="153"/>
      <c r="IMC38" s="153"/>
      <c r="IMD38" s="153"/>
      <c r="IME38" s="153"/>
      <c r="IVV38" s="153"/>
      <c r="IVW38" s="153"/>
      <c r="IVX38" s="153"/>
      <c r="IVY38" s="153"/>
      <c r="IVZ38" s="153"/>
      <c r="IWA38" s="153"/>
      <c r="JFR38" s="153"/>
      <c r="JFS38" s="153"/>
      <c r="JFT38" s="153"/>
      <c r="JFU38" s="153"/>
      <c r="JFV38" s="153"/>
      <c r="JFW38" s="153"/>
      <c r="JPN38" s="153"/>
      <c r="JPO38" s="153"/>
      <c r="JPP38" s="153"/>
      <c r="JPQ38" s="153"/>
      <c r="JPR38" s="153"/>
      <c r="JPS38" s="153"/>
      <c r="JZJ38" s="153"/>
      <c r="JZK38" s="153"/>
      <c r="JZL38" s="153"/>
      <c r="JZM38" s="153"/>
      <c r="JZN38" s="153"/>
      <c r="JZO38" s="153"/>
      <c r="KJF38" s="153"/>
      <c r="KJG38" s="153"/>
      <c r="KJH38" s="153"/>
      <c r="KJI38" s="153"/>
      <c r="KJJ38" s="153"/>
      <c r="KJK38" s="153"/>
      <c r="KTB38" s="153"/>
      <c r="KTC38" s="153"/>
      <c r="KTD38" s="153"/>
      <c r="KTE38" s="153"/>
      <c r="KTF38" s="153"/>
      <c r="KTG38" s="153"/>
      <c r="LCX38" s="153"/>
      <c r="LCY38" s="153"/>
      <c r="LCZ38" s="153"/>
      <c r="LDA38" s="153"/>
      <c r="LDB38" s="153"/>
      <c r="LDC38" s="153"/>
      <c r="LMT38" s="153"/>
      <c r="LMU38" s="153"/>
      <c r="LMV38" s="153"/>
      <c r="LMW38" s="153"/>
      <c r="LMX38" s="153"/>
      <c r="LMY38" s="153"/>
      <c r="LWP38" s="153"/>
      <c r="LWQ38" s="153"/>
      <c r="LWR38" s="153"/>
      <c r="LWS38" s="153"/>
      <c r="LWT38" s="153"/>
      <c r="LWU38" s="153"/>
      <c r="MGL38" s="153"/>
      <c r="MGM38" s="153"/>
      <c r="MGN38" s="153"/>
      <c r="MGO38" s="153"/>
      <c r="MGP38" s="153"/>
      <c r="MGQ38" s="153"/>
      <c r="MQH38" s="153"/>
      <c r="MQI38" s="153"/>
      <c r="MQJ38" s="153"/>
      <c r="MQK38" s="153"/>
      <c r="MQL38" s="153"/>
      <c r="MQM38" s="153"/>
      <c r="NAD38" s="153"/>
      <c r="NAE38" s="153"/>
      <c r="NAF38" s="153"/>
      <c r="NAG38" s="153"/>
      <c r="NAH38" s="153"/>
      <c r="NAI38" s="153"/>
      <c r="NJZ38" s="153"/>
      <c r="NKA38" s="153"/>
      <c r="NKB38" s="153"/>
      <c r="NKC38" s="153"/>
      <c r="NKD38" s="153"/>
      <c r="NKE38" s="153"/>
      <c r="NTV38" s="153"/>
      <c r="NTW38" s="153"/>
      <c r="NTX38" s="153"/>
      <c r="NTY38" s="153"/>
      <c r="NTZ38" s="153"/>
      <c r="NUA38" s="153"/>
      <c r="ODR38" s="153"/>
      <c r="ODS38" s="153"/>
      <c r="ODT38" s="153"/>
      <c r="ODU38" s="153"/>
      <c r="ODV38" s="153"/>
      <c r="ODW38" s="153"/>
      <c r="ONN38" s="153"/>
      <c r="ONO38" s="153"/>
      <c r="ONP38" s="153"/>
      <c r="ONQ38" s="153"/>
      <c r="ONR38" s="153"/>
      <c r="ONS38" s="153"/>
      <c r="OXJ38" s="153"/>
      <c r="OXK38" s="153"/>
      <c r="OXL38" s="153"/>
      <c r="OXM38" s="153"/>
      <c r="OXN38" s="153"/>
      <c r="OXO38" s="153"/>
      <c r="PHF38" s="153"/>
      <c r="PHG38" s="153"/>
      <c r="PHH38" s="153"/>
      <c r="PHI38" s="153"/>
      <c r="PHJ38" s="153"/>
      <c r="PHK38" s="153"/>
      <c r="PRB38" s="153"/>
      <c r="PRC38" s="153"/>
      <c r="PRD38" s="153"/>
      <c r="PRE38" s="153"/>
      <c r="PRF38" s="153"/>
      <c r="PRG38" s="153"/>
      <c r="QAX38" s="153"/>
      <c r="QAY38" s="153"/>
      <c r="QAZ38" s="153"/>
      <c r="QBA38" s="153"/>
      <c r="QBB38" s="153"/>
      <c r="QBC38" s="153"/>
      <c r="QKT38" s="153"/>
      <c r="QKU38" s="153"/>
      <c r="QKV38" s="153"/>
      <c r="QKW38" s="153"/>
      <c r="QKX38" s="153"/>
      <c r="QKY38" s="153"/>
      <c r="QUP38" s="153"/>
      <c r="QUQ38" s="153"/>
      <c r="QUR38" s="153"/>
      <c r="QUS38" s="153"/>
      <c r="QUT38" s="153"/>
      <c r="QUU38" s="153"/>
      <c r="REL38" s="153"/>
      <c r="REM38" s="153"/>
      <c r="REN38" s="153"/>
      <c r="REO38" s="153"/>
      <c r="REP38" s="153"/>
      <c r="REQ38" s="153"/>
      <c r="ROH38" s="153"/>
      <c r="ROI38" s="153"/>
      <c r="ROJ38" s="153"/>
      <c r="ROK38" s="153"/>
      <c r="ROL38" s="153"/>
      <c r="ROM38" s="153"/>
      <c r="RYD38" s="153"/>
      <c r="RYE38" s="153"/>
      <c r="RYF38" s="153"/>
      <c r="RYG38" s="153"/>
      <c r="RYH38" s="153"/>
      <c r="RYI38" s="153"/>
      <c r="SHZ38" s="153"/>
      <c r="SIA38" s="153"/>
      <c r="SIB38" s="153"/>
      <c r="SIC38" s="153"/>
      <c r="SID38" s="153"/>
      <c r="SIE38" s="153"/>
      <c r="SRV38" s="153"/>
      <c r="SRW38" s="153"/>
      <c r="SRX38" s="153"/>
      <c r="SRY38" s="153"/>
      <c r="SRZ38" s="153"/>
      <c r="SSA38" s="153"/>
      <c r="TBR38" s="153"/>
      <c r="TBS38" s="153"/>
      <c r="TBT38" s="153"/>
      <c r="TBU38" s="153"/>
      <c r="TBV38" s="153"/>
      <c r="TBW38" s="153"/>
      <c r="TLN38" s="153"/>
      <c r="TLO38" s="153"/>
      <c r="TLP38" s="153"/>
      <c r="TLQ38" s="153"/>
      <c r="TLR38" s="153"/>
      <c r="TLS38" s="153"/>
      <c r="TVJ38" s="153"/>
      <c r="TVK38" s="153"/>
      <c r="TVL38" s="153"/>
      <c r="TVM38" s="153"/>
      <c r="TVN38" s="153"/>
      <c r="TVO38" s="153"/>
      <c r="UFF38" s="153"/>
      <c r="UFG38" s="153"/>
      <c r="UFH38" s="153"/>
      <c r="UFI38" s="153"/>
      <c r="UFJ38" s="153"/>
      <c r="UFK38" s="153"/>
      <c r="UPB38" s="153"/>
      <c r="UPC38" s="153"/>
      <c r="UPD38" s="153"/>
      <c r="UPE38" s="153"/>
      <c r="UPF38" s="153"/>
      <c r="UPG38" s="153"/>
      <c r="UYX38" s="153"/>
      <c r="UYY38" s="153"/>
      <c r="UYZ38" s="153"/>
      <c r="UZA38" s="153"/>
      <c r="UZB38" s="153"/>
      <c r="UZC38" s="153"/>
      <c r="VIT38" s="153"/>
      <c r="VIU38" s="153"/>
      <c r="VIV38" s="153"/>
      <c r="VIW38" s="153"/>
      <c r="VIX38" s="153"/>
      <c r="VIY38" s="153"/>
      <c r="VSP38" s="153"/>
      <c r="VSQ38" s="153"/>
      <c r="VSR38" s="153"/>
      <c r="VSS38" s="153"/>
      <c r="VST38" s="153"/>
      <c r="VSU38" s="153"/>
      <c r="WCL38" s="153"/>
      <c r="WCM38" s="153"/>
      <c r="WCN38" s="153"/>
      <c r="WCO38" s="153"/>
      <c r="WCP38" s="153"/>
      <c r="WCQ38" s="153"/>
      <c r="WMH38" s="153"/>
      <c r="WMI38" s="153"/>
      <c r="WMJ38" s="153"/>
      <c r="WMK38" s="153"/>
      <c r="WML38" s="153"/>
      <c r="WMM38" s="153"/>
      <c r="WWD38" s="153"/>
      <c r="WWE38" s="153"/>
      <c r="WWF38" s="153"/>
      <c r="WWG38" s="153"/>
      <c r="WWH38" s="153"/>
      <c r="WWI38" s="153"/>
    </row>
    <row r="39" spans="3:795 1046:1819 2070:2843 3094:3867 4118:4891 5142:5915 6166:6939 7190:7963 8214:8987 9238:10011 10262:11035 11286:12059 12310:13083 13334:14107 14358:15131 15382:16155" ht="15" customHeight="1">
      <c r="C39" s="1589"/>
      <c r="D39" s="1590"/>
      <c r="E39" s="1647"/>
      <c r="F39" s="1648"/>
      <c r="G39" s="1651" t="str">
        <f>IF($E39="","",
IF(ISERROR(VLOOKUP($E39,'様式第5-3.経費区分別内訳書'!$D$21:$EE$70,3,FALSE)),"※正しい経費番号を選択してください",
IF(AND(LEFT(VLOOKUP($E39,'様式第5-3.経費区分別内訳書'!$D$21:$EE$70,3,FALSE),1)="1",LEFT(VLOOKUP($E39,'様式第5-3.経費区分別内訳書'!$D$21:$EE$70,3,FALSE),2)&lt;&gt;"10"),VLOOKUP($E39,'様式第5-3.経費区分別内訳書'!$D$21:$EE$70,35,FALSE),"※本シートに記載するべき経費区分ではありません")))</f>
        <v/>
      </c>
      <c r="H39" s="1652"/>
      <c r="I39" s="1652"/>
      <c r="J39" s="1652"/>
      <c r="K39" s="1652"/>
      <c r="L39" s="1652"/>
      <c r="M39" s="1653"/>
      <c r="N39" s="1657"/>
      <c r="O39" s="1658"/>
      <c r="P39" s="1659"/>
      <c r="Q39" s="1657"/>
      <c r="R39" s="1658"/>
      <c r="S39" s="1658"/>
      <c r="T39" s="1658"/>
      <c r="U39" s="1658"/>
      <c r="V39" s="1658"/>
      <c r="W39" s="1658"/>
      <c r="X39" s="1658"/>
      <c r="Y39" s="1659"/>
      <c r="Z39" s="1657"/>
      <c r="AA39" s="1658"/>
      <c r="AB39" s="1659"/>
      <c r="AC39" s="1657"/>
      <c r="AD39" s="1658"/>
      <c r="AE39" s="1659"/>
      <c r="AF39" s="1657"/>
      <c r="AG39" s="1658"/>
      <c r="AH39" s="1659"/>
      <c r="AI39" s="1657"/>
      <c r="AJ39" s="1658"/>
      <c r="AK39" s="1658"/>
      <c r="AL39" s="1658"/>
      <c r="AM39" s="1658"/>
      <c r="AN39" s="1659"/>
      <c r="AO39" s="1657"/>
      <c r="AP39" s="1658"/>
      <c r="AQ39" s="1658"/>
      <c r="AR39" s="1658"/>
      <c r="AS39" s="1657"/>
      <c r="AT39" s="1658"/>
      <c r="AU39" s="1659"/>
      <c r="AV39" s="1610"/>
      <c r="AW39" s="1610"/>
      <c r="AX39" s="1610"/>
      <c r="AY39" s="1610"/>
      <c r="AZ39" s="1610"/>
      <c r="BA39" s="1610"/>
      <c r="BB39" s="1610"/>
      <c r="BC39" s="1610"/>
      <c r="BD39" s="1611"/>
      <c r="BE39" s="1611"/>
      <c r="BF39" s="1611"/>
      <c r="BG39" s="1611"/>
      <c r="BH39" s="1612"/>
      <c r="BI39" s="1612"/>
      <c r="BJ39" s="1612"/>
      <c r="BK39" s="1612"/>
      <c r="BL39" s="1612"/>
      <c r="BM39" s="1612"/>
      <c r="BN39" s="1612"/>
      <c r="BO39" s="1612"/>
      <c r="BP39" s="1671"/>
      <c r="BQ39" s="1672"/>
      <c r="BR39" s="1672"/>
      <c r="BS39" s="1673"/>
      <c r="BT39" s="1677"/>
      <c r="BU39" s="1677"/>
      <c r="BV39" s="1677"/>
      <c r="BW39" s="1677"/>
      <c r="BX39" s="1678"/>
      <c r="BY39" s="1679"/>
      <c r="BZ39" s="1679"/>
      <c r="CA39" s="1680"/>
      <c r="CB39" s="1611"/>
      <c r="CC39" s="1611"/>
      <c r="CD39" s="1611"/>
      <c r="CE39" s="1684"/>
      <c r="CF39" s="1685"/>
      <c r="CG39" s="1669"/>
      <c r="CH39" s="1669"/>
      <c r="CI39" s="1669"/>
      <c r="CJ39" s="1669"/>
      <c r="CK39" s="1669"/>
      <c r="CL39" s="1669"/>
      <c r="CM39" s="1669"/>
      <c r="CN39" s="1670"/>
      <c r="JR39" s="153"/>
      <c r="JS39" s="153"/>
      <c r="JT39" s="153"/>
      <c r="JU39" s="153"/>
      <c r="JV39" s="153"/>
      <c r="JW39" s="153"/>
      <c r="TN39" s="153"/>
      <c r="TO39" s="153"/>
      <c r="TP39" s="153"/>
      <c r="TQ39" s="153"/>
      <c r="TR39" s="153"/>
      <c r="TS39" s="153"/>
      <c r="ADJ39" s="153"/>
      <c r="ADK39" s="153"/>
      <c r="ADL39" s="153"/>
      <c r="ADM39" s="153"/>
      <c r="ADN39" s="153"/>
      <c r="ADO39" s="153"/>
      <c r="ANF39" s="153"/>
      <c r="ANG39" s="153"/>
      <c r="ANH39" s="153"/>
      <c r="ANI39" s="153"/>
      <c r="ANJ39" s="153"/>
      <c r="ANK39" s="153"/>
      <c r="AXB39" s="153"/>
      <c r="AXC39" s="153"/>
      <c r="AXD39" s="153"/>
      <c r="AXE39" s="153"/>
      <c r="AXF39" s="153"/>
      <c r="AXG39" s="153"/>
      <c r="BGX39" s="153"/>
      <c r="BGY39" s="153"/>
      <c r="BGZ39" s="153"/>
      <c r="BHA39" s="153"/>
      <c r="BHB39" s="153"/>
      <c r="BHC39" s="153"/>
      <c r="BQT39" s="153"/>
      <c r="BQU39" s="153"/>
      <c r="BQV39" s="153"/>
      <c r="BQW39" s="153"/>
      <c r="BQX39" s="153"/>
      <c r="BQY39" s="153"/>
      <c r="CAP39" s="153"/>
      <c r="CAQ39" s="153"/>
      <c r="CAR39" s="153"/>
      <c r="CAS39" s="153"/>
      <c r="CAT39" s="153"/>
      <c r="CAU39" s="153"/>
      <c r="CKL39" s="153"/>
      <c r="CKM39" s="153"/>
      <c r="CKN39" s="153"/>
      <c r="CKO39" s="153"/>
      <c r="CKP39" s="153"/>
      <c r="CKQ39" s="153"/>
      <c r="CUH39" s="153"/>
      <c r="CUI39" s="153"/>
      <c r="CUJ39" s="153"/>
      <c r="CUK39" s="153"/>
      <c r="CUL39" s="153"/>
      <c r="CUM39" s="153"/>
      <c r="DED39" s="153"/>
      <c r="DEE39" s="153"/>
      <c r="DEF39" s="153"/>
      <c r="DEG39" s="153"/>
      <c r="DEH39" s="153"/>
      <c r="DEI39" s="153"/>
      <c r="DNZ39" s="153"/>
      <c r="DOA39" s="153"/>
      <c r="DOB39" s="153"/>
      <c r="DOC39" s="153"/>
      <c r="DOD39" s="153"/>
      <c r="DOE39" s="153"/>
      <c r="DXV39" s="153"/>
      <c r="DXW39" s="153"/>
      <c r="DXX39" s="153"/>
      <c r="DXY39" s="153"/>
      <c r="DXZ39" s="153"/>
      <c r="DYA39" s="153"/>
      <c r="EHR39" s="153"/>
      <c r="EHS39" s="153"/>
      <c r="EHT39" s="153"/>
      <c r="EHU39" s="153"/>
      <c r="EHV39" s="153"/>
      <c r="EHW39" s="153"/>
      <c r="ERN39" s="153"/>
      <c r="ERO39" s="153"/>
      <c r="ERP39" s="153"/>
      <c r="ERQ39" s="153"/>
      <c r="ERR39" s="153"/>
      <c r="ERS39" s="153"/>
      <c r="FBJ39" s="153"/>
      <c r="FBK39" s="153"/>
      <c r="FBL39" s="153"/>
      <c r="FBM39" s="153"/>
      <c r="FBN39" s="153"/>
      <c r="FBO39" s="153"/>
      <c r="FLF39" s="153"/>
      <c r="FLG39" s="153"/>
      <c r="FLH39" s="153"/>
      <c r="FLI39" s="153"/>
      <c r="FLJ39" s="153"/>
      <c r="FLK39" s="153"/>
      <c r="FVB39" s="153"/>
      <c r="FVC39" s="153"/>
      <c r="FVD39" s="153"/>
      <c r="FVE39" s="153"/>
      <c r="FVF39" s="153"/>
      <c r="FVG39" s="153"/>
      <c r="GEX39" s="153"/>
      <c r="GEY39" s="153"/>
      <c r="GEZ39" s="153"/>
      <c r="GFA39" s="153"/>
      <c r="GFB39" s="153"/>
      <c r="GFC39" s="153"/>
      <c r="GOT39" s="153"/>
      <c r="GOU39" s="153"/>
      <c r="GOV39" s="153"/>
      <c r="GOW39" s="153"/>
      <c r="GOX39" s="153"/>
      <c r="GOY39" s="153"/>
      <c r="GYP39" s="153"/>
      <c r="GYQ39" s="153"/>
      <c r="GYR39" s="153"/>
      <c r="GYS39" s="153"/>
      <c r="GYT39" s="153"/>
      <c r="GYU39" s="153"/>
      <c r="HIL39" s="153"/>
      <c r="HIM39" s="153"/>
      <c r="HIN39" s="153"/>
      <c r="HIO39" s="153"/>
      <c r="HIP39" s="153"/>
      <c r="HIQ39" s="153"/>
      <c r="HSH39" s="153"/>
      <c r="HSI39" s="153"/>
      <c r="HSJ39" s="153"/>
      <c r="HSK39" s="153"/>
      <c r="HSL39" s="153"/>
      <c r="HSM39" s="153"/>
      <c r="ICD39" s="153"/>
      <c r="ICE39" s="153"/>
      <c r="ICF39" s="153"/>
      <c r="ICG39" s="153"/>
      <c r="ICH39" s="153"/>
      <c r="ICI39" s="153"/>
      <c r="ILZ39" s="153"/>
      <c r="IMA39" s="153"/>
      <c r="IMB39" s="153"/>
      <c r="IMC39" s="153"/>
      <c r="IMD39" s="153"/>
      <c r="IME39" s="153"/>
      <c r="IVV39" s="153"/>
      <c r="IVW39" s="153"/>
      <c r="IVX39" s="153"/>
      <c r="IVY39" s="153"/>
      <c r="IVZ39" s="153"/>
      <c r="IWA39" s="153"/>
      <c r="JFR39" s="153"/>
      <c r="JFS39" s="153"/>
      <c r="JFT39" s="153"/>
      <c r="JFU39" s="153"/>
      <c r="JFV39" s="153"/>
      <c r="JFW39" s="153"/>
      <c r="JPN39" s="153"/>
      <c r="JPO39" s="153"/>
      <c r="JPP39" s="153"/>
      <c r="JPQ39" s="153"/>
      <c r="JPR39" s="153"/>
      <c r="JPS39" s="153"/>
      <c r="JZJ39" s="153"/>
      <c r="JZK39" s="153"/>
      <c r="JZL39" s="153"/>
      <c r="JZM39" s="153"/>
      <c r="JZN39" s="153"/>
      <c r="JZO39" s="153"/>
      <c r="KJF39" s="153"/>
      <c r="KJG39" s="153"/>
      <c r="KJH39" s="153"/>
      <c r="KJI39" s="153"/>
      <c r="KJJ39" s="153"/>
      <c r="KJK39" s="153"/>
      <c r="KTB39" s="153"/>
      <c r="KTC39" s="153"/>
      <c r="KTD39" s="153"/>
      <c r="KTE39" s="153"/>
      <c r="KTF39" s="153"/>
      <c r="KTG39" s="153"/>
      <c r="LCX39" s="153"/>
      <c r="LCY39" s="153"/>
      <c r="LCZ39" s="153"/>
      <c r="LDA39" s="153"/>
      <c r="LDB39" s="153"/>
      <c r="LDC39" s="153"/>
      <c r="LMT39" s="153"/>
      <c r="LMU39" s="153"/>
      <c r="LMV39" s="153"/>
      <c r="LMW39" s="153"/>
      <c r="LMX39" s="153"/>
      <c r="LMY39" s="153"/>
      <c r="LWP39" s="153"/>
      <c r="LWQ39" s="153"/>
      <c r="LWR39" s="153"/>
      <c r="LWS39" s="153"/>
      <c r="LWT39" s="153"/>
      <c r="LWU39" s="153"/>
      <c r="MGL39" s="153"/>
      <c r="MGM39" s="153"/>
      <c r="MGN39" s="153"/>
      <c r="MGO39" s="153"/>
      <c r="MGP39" s="153"/>
      <c r="MGQ39" s="153"/>
      <c r="MQH39" s="153"/>
      <c r="MQI39" s="153"/>
      <c r="MQJ39" s="153"/>
      <c r="MQK39" s="153"/>
      <c r="MQL39" s="153"/>
      <c r="MQM39" s="153"/>
      <c r="NAD39" s="153"/>
      <c r="NAE39" s="153"/>
      <c r="NAF39" s="153"/>
      <c r="NAG39" s="153"/>
      <c r="NAH39" s="153"/>
      <c r="NAI39" s="153"/>
      <c r="NJZ39" s="153"/>
      <c r="NKA39" s="153"/>
      <c r="NKB39" s="153"/>
      <c r="NKC39" s="153"/>
      <c r="NKD39" s="153"/>
      <c r="NKE39" s="153"/>
      <c r="NTV39" s="153"/>
      <c r="NTW39" s="153"/>
      <c r="NTX39" s="153"/>
      <c r="NTY39" s="153"/>
      <c r="NTZ39" s="153"/>
      <c r="NUA39" s="153"/>
      <c r="ODR39" s="153"/>
      <c r="ODS39" s="153"/>
      <c r="ODT39" s="153"/>
      <c r="ODU39" s="153"/>
      <c r="ODV39" s="153"/>
      <c r="ODW39" s="153"/>
      <c r="ONN39" s="153"/>
      <c r="ONO39" s="153"/>
      <c r="ONP39" s="153"/>
      <c r="ONQ39" s="153"/>
      <c r="ONR39" s="153"/>
      <c r="ONS39" s="153"/>
      <c r="OXJ39" s="153"/>
      <c r="OXK39" s="153"/>
      <c r="OXL39" s="153"/>
      <c r="OXM39" s="153"/>
      <c r="OXN39" s="153"/>
      <c r="OXO39" s="153"/>
      <c r="PHF39" s="153"/>
      <c r="PHG39" s="153"/>
      <c r="PHH39" s="153"/>
      <c r="PHI39" s="153"/>
      <c r="PHJ39" s="153"/>
      <c r="PHK39" s="153"/>
      <c r="PRB39" s="153"/>
      <c r="PRC39" s="153"/>
      <c r="PRD39" s="153"/>
      <c r="PRE39" s="153"/>
      <c r="PRF39" s="153"/>
      <c r="PRG39" s="153"/>
      <c r="QAX39" s="153"/>
      <c r="QAY39" s="153"/>
      <c r="QAZ39" s="153"/>
      <c r="QBA39" s="153"/>
      <c r="QBB39" s="153"/>
      <c r="QBC39" s="153"/>
      <c r="QKT39" s="153"/>
      <c r="QKU39" s="153"/>
      <c r="QKV39" s="153"/>
      <c r="QKW39" s="153"/>
      <c r="QKX39" s="153"/>
      <c r="QKY39" s="153"/>
      <c r="QUP39" s="153"/>
      <c r="QUQ39" s="153"/>
      <c r="QUR39" s="153"/>
      <c r="QUS39" s="153"/>
      <c r="QUT39" s="153"/>
      <c r="QUU39" s="153"/>
      <c r="REL39" s="153"/>
      <c r="REM39" s="153"/>
      <c r="REN39" s="153"/>
      <c r="REO39" s="153"/>
      <c r="REP39" s="153"/>
      <c r="REQ39" s="153"/>
      <c r="ROH39" s="153"/>
      <c r="ROI39" s="153"/>
      <c r="ROJ39" s="153"/>
      <c r="ROK39" s="153"/>
      <c r="ROL39" s="153"/>
      <c r="ROM39" s="153"/>
      <c r="RYD39" s="153"/>
      <c r="RYE39" s="153"/>
      <c r="RYF39" s="153"/>
      <c r="RYG39" s="153"/>
      <c r="RYH39" s="153"/>
      <c r="RYI39" s="153"/>
      <c r="SHZ39" s="153"/>
      <c r="SIA39" s="153"/>
      <c r="SIB39" s="153"/>
      <c r="SIC39" s="153"/>
      <c r="SID39" s="153"/>
      <c r="SIE39" s="153"/>
      <c r="SRV39" s="153"/>
      <c r="SRW39" s="153"/>
      <c r="SRX39" s="153"/>
      <c r="SRY39" s="153"/>
      <c r="SRZ39" s="153"/>
      <c r="SSA39" s="153"/>
      <c r="TBR39" s="153"/>
      <c r="TBS39" s="153"/>
      <c r="TBT39" s="153"/>
      <c r="TBU39" s="153"/>
      <c r="TBV39" s="153"/>
      <c r="TBW39" s="153"/>
      <c r="TLN39" s="153"/>
      <c r="TLO39" s="153"/>
      <c r="TLP39" s="153"/>
      <c r="TLQ39" s="153"/>
      <c r="TLR39" s="153"/>
      <c r="TLS39" s="153"/>
      <c r="TVJ39" s="153"/>
      <c r="TVK39" s="153"/>
      <c r="TVL39" s="153"/>
      <c r="TVM39" s="153"/>
      <c r="TVN39" s="153"/>
      <c r="TVO39" s="153"/>
      <c r="UFF39" s="153"/>
      <c r="UFG39" s="153"/>
      <c r="UFH39" s="153"/>
      <c r="UFI39" s="153"/>
      <c r="UFJ39" s="153"/>
      <c r="UFK39" s="153"/>
      <c r="UPB39" s="153"/>
      <c r="UPC39" s="153"/>
      <c r="UPD39" s="153"/>
      <c r="UPE39" s="153"/>
      <c r="UPF39" s="153"/>
      <c r="UPG39" s="153"/>
      <c r="UYX39" s="153"/>
      <c r="UYY39" s="153"/>
      <c r="UYZ39" s="153"/>
      <c r="UZA39" s="153"/>
      <c r="UZB39" s="153"/>
      <c r="UZC39" s="153"/>
      <c r="VIT39" s="153"/>
      <c r="VIU39" s="153"/>
      <c r="VIV39" s="153"/>
      <c r="VIW39" s="153"/>
      <c r="VIX39" s="153"/>
      <c r="VIY39" s="153"/>
      <c r="VSP39" s="153"/>
      <c r="VSQ39" s="153"/>
      <c r="VSR39" s="153"/>
      <c r="VSS39" s="153"/>
      <c r="VST39" s="153"/>
      <c r="VSU39" s="153"/>
      <c r="WCL39" s="153"/>
      <c r="WCM39" s="153"/>
      <c r="WCN39" s="153"/>
      <c r="WCO39" s="153"/>
      <c r="WCP39" s="153"/>
      <c r="WCQ39" s="153"/>
      <c r="WMH39" s="153"/>
      <c r="WMI39" s="153"/>
      <c r="WMJ39" s="153"/>
      <c r="WMK39" s="153"/>
      <c r="WML39" s="153"/>
      <c r="WMM39" s="153"/>
      <c r="WWD39" s="153"/>
      <c r="WWE39" s="153"/>
      <c r="WWF39" s="153"/>
      <c r="WWG39" s="153"/>
      <c r="WWH39" s="153"/>
      <c r="WWI39" s="153"/>
    </row>
    <row r="40" spans="3:795 1046:1819 2070:2843 3094:3867 4118:4891 5142:5915 6166:6939 7190:7963 8214:8987 9238:10011 10262:11035 11286:12059 12310:13083 13334:14107 14358:15131 15382:16155" ht="15" customHeight="1">
      <c r="C40" s="1589"/>
      <c r="D40" s="1590"/>
      <c r="E40" s="1649"/>
      <c r="F40" s="1650"/>
      <c r="G40" s="1654"/>
      <c r="H40" s="1655"/>
      <c r="I40" s="1655"/>
      <c r="J40" s="1655"/>
      <c r="K40" s="1655"/>
      <c r="L40" s="1655"/>
      <c r="M40" s="1656"/>
      <c r="N40" s="1660"/>
      <c r="O40" s="1661"/>
      <c r="P40" s="1662"/>
      <c r="Q40" s="1660"/>
      <c r="R40" s="1661"/>
      <c r="S40" s="1661"/>
      <c r="T40" s="1661"/>
      <c r="U40" s="1661"/>
      <c r="V40" s="1661"/>
      <c r="W40" s="1661"/>
      <c r="X40" s="1661"/>
      <c r="Y40" s="1662"/>
      <c r="Z40" s="1660"/>
      <c r="AA40" s="1661"/>
      <c r="AB40" s="1662"/>
      <c r="AC40" s="1660"/>
      <c r="AD40" s="1661"/>
      <c r="AE40" s="1662"/>
      <c r="AF40" s="1660"/>
      <c r="AG40" s="1661"/>
      <c r="AH40" s="1662"/>
      <c r="AI40" s="1660"/>
      <c r="AJ40" s="1661"/>
      <c r="AK40" s="1661"/>
      <c r="AL40" s="1661"/>
      <c r="AM40" s="1661"/>
      <c r="AN40" s="1662"/>
      <c r="AO40" s="1660"/>
      <c r="AP40" s="1661"/>
      <c r="AQ40" s="1661"/>
      <c r="AR40" s="1661"/>
      <c r="AS40" s="1660"/>
      <c r="AT40" s="1661"/>
      <c r="AU40" s="1662"/>
      <c r="AV40" s="1610"/>
      <c r="AW40" s="1610"/>
      <c r="AX40" s="1610"/>
      <c r="AY40" s="1610"/>
      <c r="AZ40" s="1610"/>
      <c r="BA40" s="1610"/>
      <c r="BB40" s="1610"/>
      <c r="BC40" s="1610"/>
      <c r="BD40" s="1611"/>
      <c r="BE40" s="1611"/>
      <c r="BF40" s="1611"/>
      <c r="BG40" s="1611"/>
      <c r="BH40" s="1612"/>
      <c r="BI40" s="1612"/>
      <c r="BJ40" s="1612"/>
      <c r="BK40" s="1612"/>
      <c r="BL40" s="1612"/>
      <c r="BM40" s="1612"/>
      <c r="BN40" s="1612"/>
      <c r="BO40" s="1612"/>
      <c r="BP40" s="1674"/>
      <c r="BQ40" s="1675"/>
      <c r="BR40" s="1675"/>
      <c r="BS40" s="1676"/>
      <c r="BT40" s="1677"/>
      <c r="BU40" s="1677"/>
      <c r="BV40" s="1677"/>
      <c r="BW40" s="1677"/>
      <c r="BX40" s="1681"/>
      <c r="BY40" s="1682"/>
      <c r="BZ40" s="1682"/>
      <c r="CA40" s="1683"/>
      <c r="CB40" s="1611"/>
      <c r="CC40" s="1611"/>
      <c r="CD40" s="1611"/>
      <c r="CE40" s="1684"/>
      <c r="CF40" s="1685"/>
      <c r="CG40" s="1669"/>
      <c r="CH40" s="1669"/>
      <c r="CI40" s="1669"/>
      <c r="CJ40" s="1669"/>
      <c r="CK40" s="1669"/>
      <c r="CL40" s="1669"/>
      <c r="CM40" s="1669"/>
      <c r="CN40" s="1670"/>
      <c r="JR40" s="153"/>
      <c r="JS40" s="153"/>
      <c r="JT40" s="153"/>
      <c r="JU40" s="153"/>
      <c r="JV40" s="153"/>
      <c r="JW40" s="153"/>
      <c r="TN40" s="153"/>
      <c r="TO40" s="153"/>
      <c r="TP40" s="153"/>
      <c r="TQ40" s="153"/>
      <c r="TR40" s="153"/>
      <c r="TS40" s="153"/>
      <c r="ADJ40" s="153"/>
      <c r="ADK40" s="153"/>
      <c r="ADL40" s="153"/>
      <c r="ADM40" s="153"/>
      <c r="ADN40" s="153"/>
      <c r="ADO40" s="153"/>
      <c r="ANF40" s="153"/>
      <c r="ANG40" s="153"/>
      <c r="ANH40" s="153"/>
      <c r="ANI40" s="153"/>
      <c r="ANJ40" s="153"/>
      <c r="ANK40" s="153"/>
      <c r="AXB40" s="153"/>
      <c r="AXC40" s="153"/>
      <c r="AXD40" s="153"/>
      <c r="AXE40" s="153"/>
      <c r="AXF40" s="153"/>
      <c r="AXG40" s="153"/>
      <c r="BGX40" s="153"/>
      <c r="BGY40" s="153"/>
      <c r="BGZ40" s="153"/>
      <c r="BHA40" s="153"/>
      <c r="BHB40" s="153"/>
      <c r="BHC40" s="153"/>
      <c r="BQT40" s="153"/>
      <c r="BQU40" s="153"/>
      <c r="BQV40" s="153"/>
      <c r="BQW40" s="153"/>
      <c r="BQX40" s="153"/>
      <c r="BQY40" s="153"/>
      <c r="CAP40" s="153"/>
      <c r="CAQ40" s="153"/>
      <c r="CAR40" s="153"/>
      <c r="CAS40" s="153"/>
      <c r="CAT40" s="153"/>
      <c r="CAU40" s="153"/>
      <c r="CKL40" s="153"/>
      <c r="CKM40" s="153"/>
      <c r="CKN40" s="153"/>
      <c r="CKO40" s="153"/>
      <c r="CKP40" s="153"/>
      <c r="CKQ40" s="153"/>
      <c r="CUH40" s="153"/>
      <c r="CUI40" s="153"/>
      <c r="CUJ40" s="153"/>
      <c r="CUK40" s="153"/>
      <c r="CUL40" s="153"/>
      <c r="CUM40" s="153"/>
      <c r="DED40" s="153"/>
      <c r="DEE40" s="153"/>
      <c r="DEF40" s="153"/>
      <c r="DEG40" s="153"/>
      <c r="DEH40" s="153"/>
      <c r="DEI40" s="153"/>
      <c r="DNZ40" s="153"/>
      <c r="DOA40" s="153"/>
      <c r="DOB40" s="153"/>
      <c r="DOC40" s="153"/>
      <c r="DOD40" s="153"/>
      <c r="DOE40" s="153"/>
      <c r="DXV40" s="153"/>
      <c r="DXW40" s="153"/>
      <c r="DXX40" s="153"/>
      <c r="DXY40" s="153"/>
      <c r="DXZ40" s="153"/>
      <c r="DYA40" s="153"/>
      <c r="EHR40" s="153"/>
      <c r="EHS40" s="153"/>
      <c r="EHT40" s="153"/>
      <c r="EHU40" s="153"/>
      <c r="EHV40" s="153"/>
      <c r="EHW40" s="153"/>
      <c r="ERN40" s="153"/>
      <c r="ERO40" s="153"/>
      <c r="ERP40" s="153"/>
      <c r="ERQ40" s="153"/>
      <c r="ERR40" s="153"/>
      <c r="ERS40" s="153"/>
      <c r="FBJ40" s="153"/>
      <c r="FBK40" s="153"/>
      <c r="FBL40" s="153"/>
      <c r="FBM40" s="153"/>
      <c r="FBN40" s="153"/>
      <c r="FBO40" s="153"/>
      <c r="FLF40" s="153"/>
      <c r="FLG40" s="153"/>
      <c r="FLH40" s="153"/>
      <c r="FLI40" s="153"/>
      <c r="FLJ40" s="153"/>
      <c r="FLK40" s="153"/>
      <c r="FVB40" s="153"/>
      <c r="FVC40" s="153"/>
      <c r="FVD40" s="153"/>
      <c r="FVE40" s="153"/>
      <c r="FVF40" s="153"/>
      <c r="FVG40" s="153"/>
      <c r="GEX40" s="153"/>
      <c r="GEY40" s="153"/>
      <c r="GEZ40" s="153"/>
      <c r="GFA40" s="153"/>
      <c r="GFB40" s="153"/>
      <c r="GFC40" s="153"/>
      <c r="GOT40" s="153"/>
      <c r="GOU40" s="153"/>
      <c r="GOV40" s="153"/>
      <c r="GOW40" s="153"/>
      <c r="GOX40" s="153"/>
      <c r="GOY40" s="153"/>
      <c r="GYP40" s="153"/>
      <c r="GYQ40" s="153"/>
      <c r="GYR40" s="153"/>
      <c r="GYS40" s="153"/>
      <c r="GYT40" s="153"/>
      <c r="GYU40" s="153"/>
      <c r="HIL40" s="153"/>
      <c r="HIM40" s="153"/>
      <c r="HIN40" s="153"/>
      <c r="HIO40" s="153"/>
      <c r="HIP40" s="153"/>
      <c r="HIQ40" s="153"/>
      <c r="HSH40" s="153"/>
      <c r="HSI40" s="153"/>
      <c r="HSJ40" s="153"/>
      <c r="HSK40" s="153"/>
      <c r="HSL40" s="153"/>
      <c r="HSM40" s="153"/>
      <c r="ICD40" s="153"/>
      <c r="ICE40" s="153"/>
      <c r="ICF40" s="153"/>
      <c r="ICG40" s="153"/>
      <c r="ICH40" s="153"/>
      <c r="ICI40" s="153"/>
      <c r="ILZ40" s="153"/>
      <c r="IMA40" s="153"/>
      <c r="IMB40" s="153"/>
      <c r="IMC40" s="153"/>
      <c r="IMD40" s="153"/>
      <c r="IME40" s="153"/>
      <c r="IVV40" s="153"/>
      <c r="IVW40" s="153"/>
      <c r="IVX40" s="153"/>
      <c r="IVY40" s="153"/>
      <c r="IVZ40" s="153"/>
      <c r="IWA40" s="153"/>
      <c r="JFR40" s="153"/>
      <c r="JFS40" s="153"/>
      <c r="JFT40" s="153"/>
      <c r="JFU40" s="153"/>
      <c r="JFV40" s="153"/>
      <c r="JFW40" s="153"/>
      <c r="JPN40" s="153"/>
      <c r="JPO40" s="153"/>
      <c r="JPP40" s="153"/>
      <c r="JPQ40" s="153"/>
      <c r="JPR40" s="153"/>
      <c r="JPS40" s="153"/>
      <c r="JZJ40" s="153"/>
      <c r="JZK40" s="153"/>
      <c r="JZL40" s="153"/>
      <c r="JZM40" s="153"/>
      <c r="JZN40" s="153"/>
      <c r="JZO40" s="153"/>
      <c r="KJF40" s="153"/>
      <c r="KJG40" s="153"/>
      <c r="KJH40" s="153"/>
      <c r="KJI40" s="153"/>
      <c r="KJJ40" s="153"/>
      <c r="KJK40" s="153"/>
      <c r="KTB40" s="153"/>
      <c r="KTC40" s="153"/>
      <c r="KTD40" s="153"/>
      <c r="KTE40" s="153"/>
      <c r="KTF40" s="153"/>
      <c r="KTG40" s="153"/>
      <c r="LCX40" s="153"/>
      <c r="LCY40" s="153"/>
      <c r="LCZ40" s="153"/>
      <c r="LDA40" s="153"/>
      <c r="LDB40" s="153"/>
      <c r="LDC40" s="153"/>
      <c r="LMT40" s="153"/>
      <c r="LMU40" s="153"/>
      <c r="LMV40" s="153"/>
      <c r="LMW40" s="153"/>
      <c r="LMX40" s="153"/>
      <c r="LMY40" s="153"/>
      <c r="LWP40" s="153"/>
      <c r="LWQ40" s="153"/>
      <c r="LWR40" s="153"/>
      <c r="LWS40" s="153"/>
      <c r="LWT40" s="153"/>
      <c r="LWU40" s="153"/>
      <c r="MGL40" s="153"/>
      <c r="MGM40" s="153"/>
      <c r="MGN40" s="153"/>
      <c r="MGO40" s="153"/>
      <c r="MGP40" s="153"/>
      <c r="MGQ40" s="153"/>
      <c r="MQH40" s="153"/>
      <c r="MQI40" s="153"/>
      <c r="MQJ40" s="153"/>
      <c r="MQK40" s="153"/>
      <c r="MQL40" s="153"/>
      <c r="MQM40" s="153"/>
      <c r="NAD40" s="153"/>
      <c r="NAE40" s="153"/>
      <c r="NAF40" s="153"/>
      <c r="NAG40" s="153"/>
      <c r="NAH40" s="153"/>
      <c r="NAI40" s="153"/>
      <c r="NJZ40" s="153"/>
      <c r="NKA40" s="153"/>
      <c r="NKB40" s="153"/>
      <c r="NKC40" s="153"/>
      <c r="NKD40" s="153"/>
      <c r="NKE40" s="153"/>
      <c r="NTV40" s="153"/>
      <c r="NTW40" s="153"/>
      <c r="NTX40" s="153"/>
      <c r="NTY40" s="153"/>
      <c r="NTZ40" s="153"/>
      <c r="NUA40" s="153"/>
      <c r="ODR40" s="153"/>
      <c r="ODS40" s="153"/>
      <c r="ODT40" s="153"/>
      <c r="ODU40" s="153"/>
      <c r="ODV40" s="153"/>
      <c r="ODW40" s="153"/>
      <c r="ONN40" s="153"/>
      <c r="ONO40" s="153"/>
      <c r="ONP40" s="153"/>
      <c r="ONQ40" s="153"/>
      <c r="ONR40" s="153"/>
      <c r="ONS40" s="153"/>
      <c r="OXJ40" s="153"/>
      <c r="OXK40" s="153"/>
      <c r="OXL40" s="153"/>
      <c r="OXM40" s="153"/>
      <c r="OXN40" s="153"/>
      <c r="OXO40" s="153"/>
      <c r="PHF40" s="153"/>
      <c r="PHG40" s="153"/>
      <c r="PHH40" s="153"/>
      <c r="PHI40" s="153"/>
      <c r="PHJ40" s="153"/>
      <c r="PHK40" s="153"/>
      <c r="PRB40" s="153"/>
      <c r="PRC40" s="153"/>
      <c r="PRD40" s="153"/>
      <c r="PRE40" s="153"/>
      <c r="PRF40" s="153"/>
      <c r="PRG40" s="153"/>
      <c r="QAX40" s="153"/>
      <c r="QAY40" s="153"/>
      <c r="QAZ40" s="153"/>
      <c r="QBA40" s="153"/>
      <c r="QBB40" s="153"/>
      <c r="QBC40" s="153"/>
      <c r="QKT40" s="153"/>
      <c r="QKU40" s="153"/>
      <c r="QKV40" s="153"/>
      <c r="QKW40" s="153"/>
      <c r="QKX40" s="153"/>
      <c r="QKY40" s="153"/>
      <c r="QUP40" s="153"/>
      <c r="QUQ40" s="153"/>
      <c r="QUR40" s="153"/>
      <c r="QUS40" s="153"/>
      <c r="QUT40" s="153"/>
      <c r="QUU40" s="153"/>
      <c r="REL40" s="153"/>
      <c r="REM40" s="153"/>
      <c r="REN40" s="153"/>
      <c r="REO40" s="153"/>
      <c r="REP40" s="153"/>
      <c r="REQ40" s="153"/>
      <c r="ROH40" s="153"/>
      <c r="ROI40" s="153"/>
      <c r="ROJ40" s="153"/>
      <c r="ROK40" s="153"/>
      <c r="ROL40" s="153"/>
      <c r="ROM40" s="153"/>
      <c r="RYD40" s="153"/>
      <c r="RYE40" s="153"/>
      <c r="RYF40" s="153"/>
      <c r="RYG40" s="153"/>
      <c r="RYH40" s="153"/>
      <c r="RYI40" s="153"/>
      <c r="SHZ40" s="153"/>
      <c r="SIA40" s="153"/>
      <c r="SIB40" s="153"/>
      <c r="SIC40" s="153"/>
      <c r="SID40" s="153"/>
      <c r="SIE40" s="153"/>
      <c r="SRV40" s="153"/>
      <c r="SRW40" s="153"/>
      <c r="SRX40" s="153"/>
      <c r="SRY40" s="153"/>
      <c r="SRZ40" s="153"/>
      <c r="SSA40" s="153"/>
      <c r="TBR40" s="153"/>
      <c r="TBS40" s="153"/>
      <c r="TBT40" s="153"/>
      <c r="TBU40" s="153"/>
      <c r="TBV40" s="153"/>
      <c r="TBW40" s="153"/>
      <c r="TLN40" s="153"/>
      <c r="TLO40" s="153"/>
      <c r="TLP40" s="153"/>
      <c r="TLQ40" s="153"/>
      <c r="TLR40" s="153"/>
      <c r="TLS40" s="153"/>
      <c r="TVJ40" s="153"/>
      <c r="TVK40" s="153"/>
      <c r="TVL40" s="153"/>
      <c r="TVM40" s="153"/>
      <c r="TVN40" s="153"/>
      <c r="TVO40" s="153"/>
      <c r="UFF40" s="153"/>
      <c r="UFG40" s="153"/>
      <c r="UFH40" s="153"/>
      <c r="UFI40" s="153"/>
      <c r="UFJ40" s="153"/>
      <c r="UFK40" s="153"/>
      <c r="UPB40" s="153"/>
      <c r="UPC40" s="153"/>
      <c r="UPD40" s="153"/>
      <c r="UPE40" s="153"/>
      <c r="UPF40" s="153"/>
      <c r="UPG40" s="153"/>
      <c r="UYX40" s="153"/>
      <c r="UYY40" s="153"/>
      <c r="UYZ40" s="153"/>
      <c r="UZA40" s="153"/>
      <c r="UZB40" s="153"/>
      <c r="UZC40" s="153"/>
      <c r="VIT40" s="153"/>
      <c r="VIU40" s="153"/>
      <c r="VIV40" s="153"/>
      <c r="VIW40" s="153"/>
      <c r="VIX40" s="153"/>
      <c r="VIY40" s="153"/>
      <c r="VSP40" s="153"/>
      <c r="VSQ40" s="153"/>
      <c r="VSR40" s="153"/>
      <c r="VSS40" s="153"/>
      <c r="VST40" s="153"/>
      <c r="VSU40" s="153"/>
      <c r="WCL40" s="153"/>
      <c r="WCM40" s="153"/>
      <c r="WCN40" s="153"/>
      <c r="WCO40" s="153"/>
      <c r="WCP40" s="153"/>
      <c r="WCQ40" s="153"/>
      <c r="WMH40" s="153"/>
      <c r="WMI40" s="153"/>
      <c r="WMJ40" s="153"/>
      <c r="WMK40" s="153"/>
      <c r="WML40" s="153"/>
      <c r="WMM40" s="153"/>
      <c r="WWD40" s="153"/>
      <c r="WWE40" s="153"/>
      <c r="WWF40" s="153"/>
      <c r="WWG40" s="153"/>
      <c r="WWH40" s="153"/>
      <c r="WWI40" s="153"/>
    </row>
    <row r="41" spans="3:795 1046:1819 2070:2843 3094:3867 4118:4891 5142:5915 6166:6939 7190:7963 8214:8987 9238:10011 10262:11035 11286:12059 12310:13083 13334:14107 14358:15131 15382:16155" ht="15" customHeight="1">
      <c r="C41" s="1589"/>
      <c r="D41" s="1590"/>
      <c r="E41" s="1686"/>
      <c r="F41" s="1686"/>
      <c r="G41" s="1651" t="str">
        <f>IF($E41="","",
IF(ISERROR(VLOOKUP($E41,'様式第5-3.経費区分別内訳書'!$D$21:$EE$70,3,FALSE)),"※正しい経費番号を選択してください",
IF(AND(LEFT(VLOOKUP($E41,'様式第5-3.経費区分別内訳書'!$D$21:$EE$70,3,FALSE),1)="1",LEFT(VLOOKUP($E41,'様式第5-3.経費区分別内訳書'!$D$21:$EE$70,3,FALSE),2)&lt;&gt;"10"),VLOOKUP($E41,'様式第5-3.経費区分別内訳書'!$D$21:$EE$70,35,FALSE),"※本シートに記載するべき経費区分ではありません")))</f>
        <v/>
      </c>
      <c r="H41" s="1652"/>
      <c r="I41" s="1652"/>
      <c r="J41" s="1652"/>
      <c r="K41" s="1652"/>
      <c r="L41" s="1652"/>
      <c r="M41" s="1653"/>
      <c r="N41" s="1657"/>
      <c r="O41" s="1658"/>
      <c r="P41" s="1659"/>
      <c r="Q41" s="1657"/>
      <c r="R41" s="1658"/>
      <c r="S41" s="1658"/>
      <c r="T41" s="1658"/>
      <c r="U41" s="1658"/>
      <c r="V41" s="1658"/>
      <c r="W41" s="1658"/>
      <c r="X41" s="1658"/>
      <c r="Y41" s="1659"/>
      <c r="Z41" s="1657"/>
      <c r="AA41" s="1658"/>
      <c r="AB41" s="1659"/>
      <c r="AC41" s="1657"/>
      <c r="AD41" s="1658"/>
      <c r="AE41" s="1659"/>
      <c r="AF41" s="1657"/>
      <c r="AG41" s="1658"/>
      <c r="AH41" s="1659"/>
      <c r="AI41" s="1657"/>
      <c r="AJ41" s="1658"/>
      <c r="AK41" s="1658"/>
      <c r="AL41" s="1658"/>
      <c r="AM41" s="1658"/>
      <c r="AN41" s="1659"/>
      <c r="AO41" s="1657"/>
      <c r="AP41" s="1658"/>
      <c r="AQ41" s="1658"/>
      <c r="AR41" s="1658"/>
      <c r="AS41" s="1657"/>
      <c r="AT41" s="1658"/>
      <c r="AU41" s="1659"/>
      <c r="AV41" s="1610"/>
      <c r="AW41" s="1610"/>
      <c r="AX41" s="1610"/>
      <c r="AY41" s="1610"/>
      <c r="AZ41" s="1610"/>
      <c r="BA41" s="1610"/>
      <c r="BB41" s="1610"/>
      <c r="BC41" s="1610"/>
      <c r="BD41" s="1611"/>
      <c r="BE41" s="1611"/>
      <c r="BF41" s="1611"/>
      <c r="BG41" s="1611"/>
      <c r="BH41" s="1612"/>
      <c r="BI41" s="1612"/>
      <c r="BJ41" s="1612"/>
      <c r="BK41" s="1612"/>
      <c r="BL41" s="1612"/>
      <c r="BM41" s="1612"/>
      <c r="BN41" s="1612"/>
      <c r="BO41" s="1612"/>
      <c r="BP41" s="1677"/>
      <c r="BQ41" s="1677"/>
      <c r="BR41" s="1677"/>
      <c r="BS41" s="1677"/>
      <c r="BT41" s="1677"/>
      <c r="BU41" s="1677"/>
      <c r="BV41" s="1677"/>
      <c r="BW41" s="1677"/>
      <c r="BX41" s="1611"/>
      <c r="BY41" s="1611"/>
      <c r="BZ41" s="1611"/>
      <c r="CA41" s="1611"/>
      <c r="CB41" s="1611"/>
      <c r="CC41" s="1611"/>
      <c r="CD41" s="1611"/>
      <c r="CE41" s="1684"/>
      <c r="CF41" s="1685"/>
      <c r="CG41" s="1669"/>
      <c r="CH41" s="1669"/>
      <c r="CI41" s="1669"/>
      <c r="CJ41" s="1669"/>
      <c r="CK41" s="1669"/>
      <c r="CL41" s="1669"/>
      <c r="CM41" s="1669"/>
      <c r="CN41" s="1670"/>
      <c r="JR41" s="153"/>
      <c r="JS41" s="153"/>
      <c r="JT41" s="153"/>
      <c r="JU41" s="153"/>
      <c r="JV41" s="153"/>
      <c r="JW41" s="153"/>
      <c r="TN41" s="153"/>
      <c r="TO41" s="153"/>
      <c r="TP41" s="153"/>
      <c r="TQ41" s="153"/>
      <c r="TR41" s="153"/>
      <c r="TS41" s="153"/>
      <c r="ADJ41" s="153"/>
      <c r="ADK41" s="153"/>
      <c r="ADL41" s="153"/>
      <c r="ADM41" s="153"/>
      <c r="ADN41" s="153"/>
      <c r="ADO41" s="153"/>
      <c r="ANF41" s="153"/>
      <c r="ANG41" s="153"/>
      <c r="ANH41" s="153"/>
      <c r="ANI41" s="153"/>
      <c r="ANJ41" s="153"/>
      <c r="ANK41" s="153"/>
      <c r="AXB41" s="153"/>
      <c r="AXC41" s="153"/>
      <c r="AXD41" s="153"/>
      <c r="AXE41" s="153"/>
      <c r="AXF41" s="153"/>
      <c r="AXG41" s="153"/>
      <c r="BGX41" s="153"/>
      <c r="BGY41" s="153"/>
      <c r="BGZ41" s="153"/>
      <c r="BHA41" s="153"/>
      <c r="BHB41" s="153"/>
      <c r="BHC41" s="153"/>
      <c r="BQT41" s="153"/>
      <c r="BQU41" s="153"/>
      <c r="BQV41" s="153"/>
      <c r="BQW41" s="153"/>
      <c r="BQX41" s="153"/>
      <c r="BQY41" s="153"/>
      <c r="CAP41" s="153"/>
      <c r="CAQ41" s="153"/>
      <c r="CAR41" s="153"/>
      <c r="CAS41" s="153"/>
      <c r="CAT41" s="153"/>
      <c r="CAU41" s="153"/>
      <c r="CKL41" s="153"/>
      <c r="CKM41" s="153"/>
      <c r="CKN41" s="153"/>
      <c r="CKO41" s="153"/>
      <c r="CKP41" s="153"/>
      <c r="CKQ41" s="153"/>
      <c r="CUH41" s="153"/>
      <c r="CUI41" s="153"/>
      <c r="CUJ41" s="153"/>
      <c r="CUK41" s="153"/>
      <c r="CUL41" s="153"/>
      <c r="CUM41" s="153"/>
      <c r="DED41" s="153"/>
      <c r="DEE41" s="153"/>
      <c r="DEF41" s="153"/>
      <c r="DEG41" s="153"/>
      <c r="DEH41" s="153"/>
      <c r="DEI41" s="153"/>
      <c r="DNZ41" s="153"/>
      <c r="DOA41" s="153"/>
      <c r="DOB41" s="153"/>
      <c r="DOC41" s="153"/>
      <c r="DOD41" s="153"/>
      <c r="DOE41" s="153"/>
      <c r="DXV41" s="153"/>
      <c r="DXW41" s="153"/>
      <c r="DXX41" s="153"/>
      <c r="DXY41" s="153"/>
      <c r="DXZ41" s="153"/>
      <c r="DYA41" s="153"/>
      <c r="EHR41" s="153"/>
      <c r="EHS41" s="153"/>
      <c r="EHT41" s="153"/>
      <c r="EHU41" s="153"/>
      <c r="EHV41" s="153"/>
      <c r="EHW41" s="153"/>
      <c r="ERN41" s="153"/>
      <c r="ERO41" s="153"/>
      <c r="ERP41" s="153"/>
      <c r="ERQ41" s="153"/>
      <c r="ERR41" s="153"/>
      <c r="ERS41" s="153"/>
      <c r="FBJ41" s="153"/>
      <c r="FBK41" s="153"/>
      <c r="FBL41" s="153"/>
      <c r="FBM41" s="153"/>
      <c r="FBN41" s="153"/>
      <c r="FBO41" s="153"/>
      <c r="FLF41" s="153"/>
      <c r="FLG41" s="153"/>
      <c r="FLH41" s="153"/>
      <c r="FLI41" s="153"/>
      <c r="FLJ41" s="153"/>
      <c r="FLK41" s="153"/>
      <c r="FVB41" s="153"/>
      <c r="FVC41" s="153"/>
      <c r="FVD41" s="153"/>
      <c r="FVE41" s="153"/>
      <c r="FVF41" s="153"/>
      <c r="FVG41" s="153"/>
      <c r="GEX41" s="153"/>
      <c r="GEY41" s="153"/>
      <c r="GEZ41" s="153"/>
      <c r="GFA41" s="153"/>
      <c r="GFB41" s="153"/>
      <c r="GFC41" s="153"/>
      <c r="GOT41" s="153"/>
      <c r="GOU41" s="153"/>
      <c r="GOV41" s="153"/>
      <c r="GOW41" s="153"/>
      <c r="GOX41" s="153"/>
      <c r="GOY41" s="153"/>
      <c r="GYP41" s="153"/>
      <c r="GYQ41" s="153"/>
      <c r="GYR41" s="153"/>
      <c r="GYS41" s="153"/>
      <c r="GYT41" s="153"/>
      <c r="GYU41" s="153"/>
      <c r="HIL41" s="153"/>
      <c r="HIM41" s="153"/>
      <c r="HIN41" s="153"/>
      <c r="HIO41" s="153"/>
      <c r="HIP41" s="153"/>
      <c r="HIQ41" s="153"/>
      <c r="HSH41" s="153"/>
      <c r="HSI41" s="153"/>
      <c r="HSJ41" s="153"/>
      <c r="HSK41" s="153"/>
      <c r="HSL41" s="153"/>
      <c r="HSM41" s="153"/>
      <c r="ICD41" s="153"/>
      <c r="ICE41" s="153"/>
      <c r="ICF41" s="153"/>
      <c r="ICG41" s="153"/>
      <c r="ICH41" s="153"/>
      <c r="ICI41" s="153"/>
      <c r="ILZ41" s="153"/>
      <c r="IMA41" s="153"/>
      <c r="IMB41" s="153"/>
      <c r="IMC41" s="153"/>
      <c r="IMD41" s="153"/>
      <c r="IME41" s="153"/>
      <c r="IVV41" s="153"/>
      <c r="IVW41" s="153"/>
      <c r="IVX41" s="153"/>
      <c r="IVY41" s="153"/>
      <c r="IVZ41" s="153"/>
      <c r="IWA41" s="153"/>
      <c r="JFR41" s="153"/>
      <c r="JFS41" s="153"/>
      <c r="JFT41" s="153"/>
      <c r="JFU41" s="153"/>
      <c r="JFV41" s="153"/>
      <c r="JFW41" s="153"/>
      <c r="JPN41" s="153"/>
      <c r="JPO41" s="153"/>
      <c r="JPP41" s="153"/>
      <c r="JPQ41" s="153"/>
      <c r="JPR41" s="153"/>
      <c r="JPS41" s="153"/>
      <c r="JZJ41" s="153"/>
      <c r="JZK41" s="153"/>
      <c r="JZL41" s="153"/>
      <c r="JZM41" s="153"/>
      <c r="JZN41" s="153"/>
      <c r="JZO41" s="153"/>
      <c r="KJF41" s="153"/>
      <c r="KJG41" s="153"/>
      <c r="KJH41" s="153"/>
      <c r="KJI41" s="153"/>
      <c r="KJJ41" s="153"/>
      <c r="KJK41" s="153"/>
      <c r="KTB41" s="153"/>
      <c r="KTC41" s="153"/>
      <c r="KTD41" s="153"/>
      <c r="KTE41" s="153"/>
      <c r="KTF41" s="153"/>
      <c r="KTG41" s="153"/>
      <c r="LCX41" s="153"/>
      <c r="LCY41" s="153"/>
      <c r="LCZ41" s="153"/>
      <c r="LDA41" s="153"/>
      <c r="LDB41" s="153"/>
      <c r="LDC41" s="153"/>
      <c r="LMT41" s="153"/>
      <c r="LMU41" s="153"/>
      <c r="LMV41" s="153"/>
      <c r="LMW41" s="153"/>
      <c r="LMX41" s="153"/>
      <c r="LMY41" s="153"/>
      <c r="LWP41" s="153"/>
      <c r="LWQ41" s="153"/>
      <c r="LWR41" s="153"/>
      <c r="LWS41" s="153"/>
      <c r="LWT41" s="153"/>
      <c r="LWU41" s="153"/>
      <c r="MGL41" s="153"/>
      <c r="MGM41" s="153"/>
      <c r="MGN41" s="153"/>
      <c r="MGO41" s="153"/>
      <c r="MGP41" s="153"/>
      <c r="MGQ41" s="153"/>
      <c r="MQH41" s="153"/>
      <c r="MQI41" s="153"/>
      <c r="MQJ41" s="153"/>
      <c r="MQK41" s="153"/>
      <c r="MQL41" s="153"/>
      <c r="MQM41" s="153"/>
      <c r="NAD41" s="153"/>
      <c r="NAE41" s="153"/>
      <c r="NAF41" s="153"/>
      <c r="NAG41" s="153"/>
      <c r="NAH41" s="153"/>
      <c r="NAI41" s="153"/>
      <c r="NJZ41" s="153"/>
      <c r="NKA41" s="153"/>
      <c r="NKB41" s="153"/>
      <c r="NKC41" s="153"/>
      <c r="NKD41" s="153"/>
      <c r="NKE41" s="153"/>
      <c r="NTV41" s="153"/>
      <c r="NTW41" s="153"/>
      <c r="NTX41" s="153"/>
      <c r="NTY41" s="153"/>
      <c r="NTZ41" s="153"/>
      <c r="NUA41" s="153"/>
      <c r="ODR41" s="153"/>
      <c r="ODS41" s="153"/>
      <c r="ODT41" s="153"/>
      <c r="ODU41" s="153"/>
      <c r="ODV41" s="153"/>
      <c r="ODW41" s="153"/>
      <c r="ONN41" s="153"/>
      <c r="ONO41" s="153"/>
      <c r="ONP41" s="153"/>
      <c r="ONQ41" s="153"/>
      <c r="ONR41" s="153"/>
      <c r="ONS41" s="153"/>
      <c r="OXJ41" s="153"/>
      <c r="OXK41" s="153"/>
      <c r="OXL41" s="153"/>
      <c r="OXM41" s="153"/>
      <c r="OXN41" s="153"/>
      <c r="OXO41" s="153"/>
      <c r="PHF41" s="153"/>
      <c r="PHG41" s="153"/>
      <c r="PHH41" s="153"/>
      <c r="PHI41" s="153"/>
      <c r="PHJ41" s="153"/>
      <c r="PHK41" s="153"/>
      <c r="PRB41" s="153"/>
      <c r="PRC41" s="153"/>
      <c r="PRD41" s="153"/>
      <c r="PRE41" s="153"/>
      <c r="PRF41" s="153"/>
      <c r="PRG41" s="153"/>
      <c r="QAX41" s="153"/>
      <c r="QAY41" s="153"/>
      <c r="QAZ41" s="153"/>
      <c r="QBA41" s="153"/>
      <c r="QBB41" s="153"/>
      <c r="QBC41" s="153"/>
      <c r="QKT41" s="153"/>
      <c r="QKU41" s="153"/>
      <c r="QKV41" s="153"/>
      <c r="QKW41" s="153"/>
      <c r="QKX41" s="153"/>
      <c r="QKY41" s="153"/>
      <c r="QUP41" s="153"/>
      <c r="QUQ41" s="153"/>
      <c r="QUR41" s="153"/>
      <c r="QUS41" s="153"/>
      <c r="QUT41" s="153"/>
      <c r="QUU41" s="153"/>
      <c r="REL41" s="153"/>
      <c r="REM41" s="153"/>
      <c r="REN41" s="153"/>
      <c r="REO41" s="153"/>
      <c r="REP41" s="153"/>
      <c r="REQ41" s="153"/>
      <c r="ROH41" s="153"/>
      <c r="ROI41" s="153"/>
      <c r="ROJ41" s="153"/>
      <c r="ROK41" s="153"/>
      <c r="ROL41" s="153"/>
      <c r="ROM41" s="153"/>
      <c r="RYD41" s="153"/>
      <c r="RYE41" s="153"/>
      <c r="RYF41" s="153"/>
      <c r="RYG41" s="153"/>
      <c r="RYH41" s="153"/>
      <c r="RYI41" s="153"/>
      <c r="SHZ41" s="153"/>
      <c r="SIA41" s="153"/>
      <c r="SIB41" s="153"/>
      <c r="SIC41" s="153"/>
      <c r="SID41" s="153"/>
      <c r="SIE41" s="153"/>
      <c r="SRV41" s="153"/>
      <c r="SRW41" s="153"/>
      <c r="SRX41" s="153"/>
      <c r="SRY41" s="153"/>
      <c r="SRZ41" s="153"/>
      <c r="SSA41" s="153"/>
      <c r="TBR41" s="153"/>
      <c r="TBS41" s="153"/>
      <c r="TBT41" s="153"/>
      <c r="TBU41" s="153"/>
      <c r="TBV41" s="153"/>
      <c r="TBW41" s="153"/>
      <c r="TLN41" s="153"/>
      <c r="TLO41" s="153"/>
      <c r="TLP41" s="153"/>
      <c r="TLQ41" s="153"/>
      <c r="TLR41" s="153"/>
      <c r="TLS41" s="153"/>
      <c r="TVJ41" s="153"/>
      <c r="TVK41" s="153"/>
      <c r="TVL41" s="153"/>
      <c r="TVM41" s="153"/>
      <c r="TVN41" s="153"/>
      <c r="TVO41" s="153"/>
      <c r="UFF41" s="153"/>
      <c r="UFG41" s="153"/>
      <c r="UFH41" s="153"/>
      <c r="UFI41" s="153"/>
      <c r="UFJ41" s="153"/>
      <c r="UFK41" s="153"/>
      <c r="UPB41" s="153"/>
      <c r="UPC41" s="153"/>
      <c r="UPD41" s="153"/>
      <c r="UPE41" s="153"/>
      <c r="UPF41" s="153"/>
      <c r="UPG41" s="153"/>
      <c r="UYX41" s="153"/>
      <c r="UYY41" s="153"/>
      <c r="UYZ41" s="153"/>
      <c r="UZA41" s="153"/>
      <c r="UZB41" s="153"/>
      <c r="UZC41" s="153"/>
      <c r="VIT41" s="153"/>
      <c r="VIU41" s="153"/>
      <c r="VIV41" s="153"/>
      <c r="VIW41" s="153"/>
      <c r="VIX41" s="153"/>
      <c r="VIY41" s="153"/>
      <c r="VSP41" s="153"/>
      <c r="VSQ41" s="153"/>
      <c r="VSR41" s="153"/>
      <c r="VSS41" s="153"/>
      <c r="VST41" s="153"/>
      <c r="VSU41" s="153"/>
      <c r="WCL41" s="153"/>
      <c r="WCM41" s="153"/>
      <c r="WCN41" s="153"/>
      <c r="WCO41" s="153"/>
      <c r="WCP41" s="153"/>
      <c r="WCQ41" s="153"/>
      <c r="WMH41" s="153"/>
      <c r="WMI41" s="153"/>
      <c r="WMJ41" s="153"/>
      <c r="WMK41" s="153"/>
      <c r="WML41" s="153"/>
      <c r="WMM41" s="153"/>
      <c r="WWD41" s="153"/>
      <c r="WWE41" s="153"/>
      <c r="WWF41" s="153"/>
      <c r="WWG41" s="153"/>
      <c r="WWH41" s="153"/>
      <c r="WWI41" s="153"/>
    </row>
    <row r="42" spans="3:795 1046:1819 2070:2843 3094:3867 4118:4891 5142:5915 6166:6939 7190:7963 8214:8987 9238:10011 10262:11035 11286:12059 12310:13083 13334:14107 14358:15131 15382:16155" ht="15" customHeight="1">
      <c r="C42" s="1589"/>
      <c r="D42" s="1590"/>
      <c r="E42" s="1686"/>
      <c r="F42" s="1686"/>
      <c r="G42" s="1654"/>
      <c r="H42" s="1655"/>
      <c r="I42" s="1655"/>
      <c r="J42" s="1655"/>
      <c r="K42" s="1655"/>
      <c r="L42" s="1655"/>
      <c r="M42" s="1656"/>
      <c r="N42" s="1660"/>
      <c r="O42" s="1661"/>
      <c r="P42" s="1662"/>
      <c r="Q42" s="1660"/>
      <c r="R42" s="1661"/>
      <c r="S42" s="1661"/>
      <c r="T42" s="1661"/>
      <c r="U42" s="1661"/>
      <c r="V42" s="1661"/>
      <c r="W42" s="1661"/>
      <c r="X42" s="1661"/>
      <c r="Y42" s="1662"/>
      <c r="Z42" s="1660"/>
      <c r="AA42" s="1661"/>
      <c r="AB42" s="1662"/>
      <c r="AC42" s="1660"/>
      <c r="AD42" s="1661"/>
      <c r="AE42" s="1662"/>
      <c r="AF42" s="1660"/>
      <c r="AG42" s="1661"/>
      <c r="AH42" s="1662"/>
      <c r="AI42" s="1660"/>
      <c r="AJ42" s="1661"/>
      <c r="AK42" s="1661"/>
      <c r="AL42" s="1661"/>
      <c r="AM42" s="1661"/>
      <c r="AN42" s="1662"/>
      <c r="AO42" s="1660"/>
      <c r="AP42" s="1661"/>
      <c r="AQ42" s="1661"/>
      <c r="AR42" s="1661"/>
      <c r="AS42" s="1660"/>
      <c r="AT42" s="1661"/>
      <c r="AU42" s="1662"/>
      <c r="AV42" s="1610"/>
      <c r="AW42" s="1610"/>
      <c r="AX42" s="1610"/>
      <c r="AY42" s="1610"/>
      <c r="AZ42" s="1610"/>
      <c r="BA42" s="1610"/>
      <c r="BB42" s="1610"/>
      <c r="BC42" s="1610"/>
      <c r="BD42" s="1611"/>
      <c r="BE42" s="1611"/>
      <c r="BF42" s="1611"/>
      <c r="BG42" s="1611"/>
      <c r="BH42" s="1612"/>
      <c r="BI42" s="1612"/>
      <c r="BJ42" s="1612"/>
      <c r="BK42" s="1612"/>
      <c r="BL42" s="1612"/>
      <c r="BM42" s="1612"/>
      <c r="BN42" s="1612"/>
      <c r="BO42" s="1612"/>
      <c r="BP42" s="1677"/>
      <c r="BQ42" s="1677"/>
      <c r="BR42" s="1677"/>
      <c r="BS42" s="1677"/>
      <c r="BT42" s="1677"/>
      <c r="BU42" s="1677"/>
      <c r="BV42" s="1677"/>
      <c r="BW42" s="1677"/>
      <c r="BX42" s="1611"/>
      <c r="BY42" s="1611"/>
      <c r="BZ42" s="1611"/>
      <c r="CA42" s="1611"/>
      <c r="CB42" s="1611"/>
      <c r="CC42" s="1611"/>
      <c r="CD42" s="1611"/>
      <c r="CE42" s="1684"/>
      <c r="CF42" s="1685"/>
      <c r="CG42" s="1669"/>
      <c r="CH42" s="1669"/>
      <c r="CI42" s="1669"/>
      <c r="CJ42" s="1669"/>
      <c r="CK42" s="1669"/>
      <c r="CL42" s="1669"/>
      <c r="CM42" s="1669"/>
      <c r="CN42" s="1670"/>
      <c r="JR42" s="153"/>
      <c r="JS42" s="153"/>
      <c r="JT42" s="153"/>
      <c r="JU42" s="153"/>
      <c r="JV42" s="153"/>
      <c r="JW42" s="153"/>
      <c r="TN42" s="153"/>
      <c r="TO42" s="153"/>
      <c r="TP42" s="153"/>
      <c r="TQ42" s="153"/>
      <c r="TR42" s="153"/>
      <c r="TS42" s="153"/>
      <c r="ADJ42" s="153"/>
      <c r="ADK42" s="153"/>
      <c r="ADL42" s="153"/>
      <c r="ADM42" s="153"/>
      <c r="ADN42" s="153"/>
      <c r="ADO42" s="153"/>
      <c r="ANF42" s="153"/>
      <c r="ANG42" s="153"/>
      <c r="ANH42" s="153"/>
      <c r="ANI42" s="153"/>
      <c r="ANJ42" s="153"/>
      <c r="ANK42" s="153"/>
      <c r="AXB42" s="153"/>
      <c r="AXC42" s="153"/>
      <c r="AXD42" s="153"/>
      <c r="AXE42" s="153"/>
      <c r="AXF42" s="153"/>
      <c r="AXG42" s="153"/>
      <c r="BGX42" s="153"/>
      <c r="BGY42" s="153"/>
      <c r="BGZ42" s="153"/>
      <c r="BHA42" s="153"/>
      <c r="BHB42" s="153"/>
      <c r="BHC42" s="153"/>
      <c r="BQT42" s="153"/>
      <c r="BQU42" s="153"/>
      <c r="BQV42" s="153"/>
      <c r="BQW42" s="153"/>
      <c r="BQX42" s="153"/>
      <c r="BQY42" s="153"/>
      <c r="CAP42" s="153"/>
      <c r="CAQ42" s="153"/>
      <c r="CAR42" s="153"/>
      <c r="CAS42" s="153"/>
      <c r="CAT42" s="153"/>
      <c r="CAU42" s="153"/>
      <c r="CKL42" s="153"/>
      <c r="CKM42" s="153"/>
      <c r="CKN42" s="153"/>
      <c r="CKO42" s="153"/>
      <c r="CKP42" s="153"/>
      <c r="CKQ42" s="153"/>
      <c r="CUH42" s="153"/>
      <c r="CUI42" s="153"/>
      <c r="CUJ42" s="153"/>
      <c r="CUK42" s="153"/>
      <c r="CUL42" s="153"/>
      <c r="CUM42" s="153"/>
      <c r="DED42" s="153"/>
      <c r="DEE42" s="153"/>
      <c r="DEF42" s="153"/>
      <c r="DEG42" s="153"/>
      <c r="DEH42" s="153"/>
      <c r="DEI42" s="153"/>
      <c r="DNZ42" s="153"/>
      <c r="DOA42" s="153"/>
      <c r="DOB42" s="153"/>
      <c r="DOC42" s="153"/>
      <c r="DOD42" s="153"/>
      <c r="DOE42" s="153"/>
      <c r="DXV42" s="153"/>
      <c r="DXW42" s="153"/>
      <c r="DXX42" s="153"/>
      <c r="DXY42" s="153"/>
      <c r="DXZ42" s="153"/>
      <c r="DYA42" s="153"/>
      <c r="EHR42" s="153"/>
      <c r="EHS42" s="153"/>
      <c r="EHT42" s="153"/>
      <c r="EHU42" s="153"/>
      <c r="EHV42" s="153"/>
      <c r="EHW42" s="153"/>
      <c r="ERN42" s="153"/>
      <c r="ERO42" s="153"/>
      <c r="ERP42" s="153"/>
      <c r="ERQ42" s="153"/>
      <c r="ERR42" s="153"/>
      <c r="ERS42" s="153"/>
      <c r="FBJ42" s="153"/>
      <c r="FBK42" s="153"/>
      <c r="FBL42" s="153"/>
      <c r="FBM42" s="153"/>
      <c r="FBN42" s="153"/>
      <c r="FBO42" s="153"/>
      <c r="FLF42" s="153"/>
      <c r="FLG42" s="153"/>
      <c r="FLH42" s="153"/>
      <c r="FLI42" s="153"/>
      <c r="FLJ42" s="153"/>
      <c r="FLK42" s="153"/>
      <c r="FVB42" s="153"/>
      <c r="FVC42" s="153"/>
      <c r="FVD42" s="153"/>
      <c r="FVE42" s="153"/>
      <c r="FVF42" s="153"/>
      <c r="FVG42" s="153"/>
      <c r="GEX42" s="153"/>
      <c r="GEY42" s="153"/>
      <c r="GEZ42" s="153"/>
      <c r="GFA42" s="153"/>
      <c r="GFB42" s="153"/>
      <c r="GFC42" s="153"/>
      <c r="GOT42" s="153"/>
      <c r="GOU42" s="153"/>
      <c r="GOV42" s="153"/>
      <c r="GOW42" s="153"/>
      <c r="GOX42" s="153"/>
      <c r="GOY42" s="153"/>
      <c r="GYP42" s="153"/>
      <c r="GYQ42" s="153"/>
      <c r="GYR42" s="153"/>
      <c r="GYS42" s="153"/>
      <c r="GYT42" s="153"/>
      <c r="GYU42" s="153"/>
      <c r="HIL42" s="153"/>
      <c r="HIM42" s="153"/>
      <c r="HIN42" s="153"/>
      <c r="HIO42" s="153"/>
      <c r="HIP42" s="153"/>
      <c r="HIQ42" s="153"/>
      <c r="HSH42" s="153"/>
      <c r="HSI42" s="153"/>
      <c r="HSJ42" s="153"/>
      <c r="HSK42" s="153"/>
      <c r="HSL42" s="153"/>
      <c r="HSM42" s="153"/>
      <c r="ICD42" s="153"/>
      <c r="ICE42" s="153"/>
      <c r="ICF42" s="153"/>
      <c r="ICG42" s="153"/>
      <c r="ICH42" s="153"/>
      <c r="ICI42" s="153"/>
      <c r="ILZ42" s="153"/>
      <c r="IMA42" s="153"/>
      <c r="IMB42" s="153"/>
      <c r="IMC42" s="153"/>
      <c r="IMD42" s="153"/>
      <c r="IME42" s="153"/>
      <c r="IVV42" s="153"/>
      <c r="IVW42" s="153"/>
      <c r="IVX42" s="153"/>
      <c r="IVY42" s="153"/>
      <c r="IVZ42" s="153"/>
      <c r="IWA42" s="153"/>
      <c r="JFR42" s="153"/>
      <c r="JFS42" s="153"/>
      <c r="JFT42" s="153"/>
      <c r="JFU42" s="153"/>
      <c r="JFV42" s="153"/>
      <c r="JFW42" s="153"/>
      <c r="JPN42" s="153"/>
      <c r="JPO42" s="153"/>
      <c r="JPP42" s="153"/>
      <c r="JPQ42" s="153"/>
      <c r="JPR42" s="153"/>
      <c r="JPS42" s="153"/>
      <c r="JZJ42" s="153"/>
      <c r="JZK42" s="153"/>
      <c r="JZL42" s="153"/>
      <c r="JZM42" s="153"/>
      <c r="JZN42" s="153"/>
      <c r="JZO42" s="153"/>
      <c r="KJF42" s="153"/>
      <c r="KJG42" s="153"/>
      <c r="KJH42" s="153"/>
      <c r="KJI42" s="153"/>
      <c r="KJJ42" s="153"/>
      <c r="KJK42" s="153"/>
      <c r="KTB42" s="153"/>
      <c r="KTC42" s="153"/>
      <c r="KTD42" s="153"/>
      <c r="KTE42" s="153"/>
      <c r="KTF42" s="153"/>
      <c r="KTG42" s="153"/>
      <c r="LCX42" s="153"/>
      <c r="LCY42" s="153"/>
      <c r="LCZ42" s="153"/>
      <c r="LDA42" s="153"/>
      <c r="LDB42" s="153"/>
      <c r="LDC42" s="153"/>
      <c r="LMT42" s="153"/>
      <c r="LMU42" s="153"/>
      <c r="LMV42" s="153"/>
      <c r="LMW42" s="153"/>
      <c r="LMX42" s="153"/>
      <c r="LMY42" s="153"/>
      <c r="LWP42" s="153"/>
      <c r="LWQ42" s="153"/>
      <c r="LWR42" s="153"/>
      <c r="LWS42" s="153"/>
      <c r="LWT42" s="153"/>
      <c r="LWU42" s="153"/>
      <c r="MGL42" s="153"/>
      <c r="MGM42" s="153"/>
      <c r="MGN42" s="153"/>
      <c r="MGO42" s="153"/>
      <c r="MGP42" s="153"/>
      <c r="MGQ42" s="153"/>
      <c r="MQH42" s="153"/>
      <c r="MQI42" s="153"/>
      <c r="MQJ42" s="153"/>
      <c r="MQK42" s="153"/>
      <c r="MQL42" s="153"/>
      <c r="MQM42" s="153"/>
      <c r="NAD42" s="153"/>
      <c r="NAE42" s="153"/>
      <c r="NAF42" s="153"/>
      <c r="NAG42" s="153"/>
      <c r="NAH42" s="153"/>
      <c r="NAI42" s="153"/>
      <c r="NJZ42" s="153"/>
      <c r="NKA42" s="153"/>
      <c r="NKB42" s="153"/>
      <c r="NKC42" s="153"/>
      <c r="NKD42" s="153"/>
      <c r="NKE42" s="153"/>
      <c r="NTV42" s="153"/>
      <c r="NTW42" s="153"/>
      <c r="NTX42" s="153"/>
      <c r="NTY42" s="153"/>
      <c r="NTZ42" s="153"/>
      <c r="NUA42" s="153"/>
      <c r="ODR42" s="153"/>
      <c r="ODS42" s="153"/>
      <c r="ODT42" s="153"/>
      <c r="ODU42" s="153"/>
      <c r="ODV42" s="153"/>
      <c r="ODW42" s="153"/>
      <c r="ONN42" s="153"/>
      <c r="ONO42" s="153"/>
      <c r="ONP42" s="153"/>
      <c r="ONQ42" s="153"/>
      <c r="ONR42" s="153"/>
      <c r="ONS42" s="153"/>
      <c r="OXJ42" s="153"/>
      <c r="OXK42" s="153"/>
      <c r="OXL42" s="153"/>
      <c r="OXM42" s="153"/>
      <c r="OXN42" s="153"/>
      <c r="OXO42" s="153"/>
      <c r="PHF42" s="153"/>
      <c r="PHG42" s="153"/>
      <c r="PHH42" s="153"/>
      <c r="PHI42" s="153"/>
      <c r="PHJ42" s="153"/>
      <c r="PHK42" s="153"/>
      <c r="PRB42" s="153"/>
      <c r="PRC42" s="153"/>
      <c r="PRD42" s="153"/>
      <c r="PRE42" s="153"/>
      <c r="PRF42" s="153"/>
      <c r="PRG42" s="153"/>
      <c r="QAX42" s="153"/>
      <c r="QAY42" s="153"/>
      <c r="QAZ42" s="153"/>
      <c r="QBA42" s="153"/>
      <c r="QBB42" s="153"/>
      <c r="QBC42" s="153"/>
      <c r="QKT42" s="153"/>
      <c r="QKU42" s="153"/>
      <c r="QKV42" s="153"/>
      <c r="QKW42" s="153"/>
      <c r="QKX42" s="153"/>
      <c r="QKY42" s="153"/>
      <c r="QUP42" s="153"/>
      <c r="QUQ42" s="153"/>
      <c r="QUR42" s="153"/>
      <c r="QUS42" s="153"/>
      <c r="QUT42" s="153"/>
      <c r="QUU42" s="153"/>
      <c r="REL42" s="153"/>
      <c r="REM42" s="153"/>
      <c r="REN42" s="153"/>
      <c r="REO42" s="153"/>
      <c r="REP42" s="153"/>
      <c r="REQ42" s="153"/>
      <c r="ROH42" s="153"/>
      <c r="ROI42" s="153"/>
      <c r="ROJ42" s="153"/>
      <c r="ROK42" s="153"/>
      <c r="ROL42" s="153"/>
      <c r="ROM42" s="153"/>
      <c r="RYD42" s="153"/>
      <c r="RYE42" s="153"/>
      <c r="RYF42" s="153"/>
      <c r="RYG42" s="153"/>
      <c r="RYH42" s="153"/>
      <c r="RYI42" s="153"/>
      <c r="SHZ42" s="153"/>
      <c r="SIA42" s="153"/>
      <c r="SIB42" s="153"/>
      <c r="SIC42" s="153"/>
      <c r="SID42" s="153"/>
      <c r="SIE42" s="153"/>
      <c r="SRV42" s="153"/>
      <c r="SRW42" s="153"/>
      <c r="SRX42" s="153"/>
      <c r="SRY42" s="153"/>
      <c r="SRZ42" s="153"/>
      <c r="SSA42" s="153"/>
      <c r="TBR42" s="153"/>
      <c r="TBS42" s="153"/>
      <c r="TBT42" s="153"/>
      <c r="TBU42" s="153"/>
      <c r="TBV42" s="153"/>
      <c r="TBW42" s="153"/>
      <c r="TLN42" s="153"/>
      <c r="TLO42" s="153"/>
      <c r="TLP42" s="153"/>
      <c r="TLQ42" s="153"/>
      <c r="TLR42" s="153"/>
      <c r="TLS42" s="153"/>
      <c r="TVJ42" s="153"/>
      <c r="TVK42" s="153"/>
      <c r="TVL42" s="153"/>
      <c r="TVM42" s="153"/>
      <c r="TVN42" s="153"/>
      <c r="TVO42" s="153"/>
      <c r="UFF42" s="153"/>
      <c r="UFG42" s="153"/>
      <c r="UFH42" s="153"/>
      <c r="UFI42" s="153"/>
      <c r="UFJ42" s="153"/>
      <c r="UFK42" s="153"/>
      <c r="UPB42" s="153"/>
      <c r="UPC42" s="153"/>
      <c r="UPD42" s="153"/>
      <c r="UPE42" s="153"/>
      <c r="UPF42" s="153"/>
      <c r="UPG42" s="153"/>
      <c r="UYX42" s="153"/>
      <c r="UYY42" s="153"/>
      <c r="UYZ42" s="153"/>
      <c r="UZA42" s="153"/>
      <c r="UZB42" s="153"/>
      <c r="UZC42" s="153"/>
      <c r="VIT42" s="153"/>
      <c r="VIU42" s="153"/>
      <c r="VIV42" s="153"/>
      <c r="VIW42" s="153"/>
      <c r="VIX42" s="153"/>
      <c r="VIY42" s="153"/>
      <c r="VSP42" s="153"/>
      <c r="VSQ42" s="153"/>
      <c r="VSR42" s="153"/>
      <c r="VSS42" s="153"/>
      <c r="VST42" s="153"/>
      <c r="VSU42" s="153"/>
      <c r="WCL42" s="153"/>
      <c r="WCM42" s="153"/>
      <c r="WCN42" s="153"/>
      <c r="WCO42" s="153"/>
      <c r="WCP42" s="153"/>
      <c r="WCQ42" s="153"/>
      <c r="WMH42" s="153"/>
      <c r="WMI42" s="153"/>
      <c r="WMJ42" s="153"/>
      <c r="WMK42" s="153"/>
      <c r="WML42" s="153"/>
      <c r="WMM42" s="153"/>
      <c r="WWD42" s="153"/>
      <c r="WWE42" s="153"/>
      <c r="WWF42" s="153"/>
      <c r="WWG42" s="153"/>
      <c r="WWH42" s="153"/>
      <c r="WWI42" s="153"/>
    </row>
    <row r="43" spans="3:795 1046:1819 2070:2843 3094:3867 4118:4891 5142:5915 6166:6939 7190:7963 8214:8987 9238:10011 10262:11035 11286:12059 12310:13083 13334:14107 14358:15131 15382:16155" ht="15" customHeight="1">
      <c r="C43" s="1589"/>
      <c r="D43" s="1590"/>
      <c r="E43" s="1686"/>
      <c r="F43" s="1686"/>
      <c r="G43" s="1651" t="str">
        <f>IF($E43="","",
IF(ISERROR(VLOOKUP($E43,'様式第5-3.経費区分別内訳書'!$D$21:$EE$70,3,FALSE)),"※正しい経費番号を選択してください",
IF(AND(LEFT(VLOOKUP($E43,'様式第5-3.経費区分別内訳書'!$D$21:$EE$70,3,FALSE),1)="1",LEFT(VLOOKUP($E43,'様式第5-3.経費区分別内訳書'!$D$21:$EE$70,3,FALSE),2)&lt;&gt;"10"),VLOOKUP($E43,'様式第5-3.経費区分別内訳書'!$D$21:$EE$70,35,FALSE),"※本シートに記載するべき経費区分ではありません")))</f>
        <v/>
      </c>
      <c r="H43" s="1652"/>
      <c r="I43" s="1652"/>
      <c r="J43" s="1652"/>
      <c r="K43" s="1652"/>
      <c r="L43" s="1652"/>
      <c r="M43" s="1653"/>
      <c r="N43" s="1657"/>
      <c r="O43" s="1658"/>
      <c r="P43" s="1659"/>
      <c r="Q43" s="1657"/>
      <c r="R43" s="1658"/>
      <c r="S43" s="1658"/>
      <c r="T43" s="1658"/>
      <c r="U43" s="1658"/>
      <c r="V43" s="1658"/>
      <c r="W43" s="1658"/>
      <c r="X43" s="1658"/>
      <c r="Y43" s="1659"/>
      <c r="Z43" s="1657"/>
      <c r="AA43" s="1658"/>
      <c r="AB43" s="1659"/>
      <c r="AC43" s="1657"/>
      <c r="AD43" s="1658"/>
      <c r="AE43" s="1659"/>
      <c r="AF43" s="1657"/>
      <c r="AG43" s="1658"/>
      <c r="AH43" s="1659"/>
      <c r="AI43" s="1657"/>
      <c r="AJ43" s="1658"/>
      <c r="AK43" s="1658"/>
      <c r="AL43" s="1658"/>
      <c r="AM43" s="1658"/>
      <c r="AN43" s="1659"/>
      <c r="AO43" s="1657"/>
      <c r="AP43" s="1658"/>
      <c r="AQ43" s="1658"/>
      <c r="AR43" s="1658"/>
      <c r="AS43" s="1657"/>
      <c r="AT43" s="1658"/>
      <c r="AU43" s="1659"/>
      <c r="AV43" s="1610"/>
      <c r="AW43" s="1610"/>
      <c r="AX43" s="1610"/>
      <c r="AY43" s="1610"/>
      <c r="AZ43" s="1610"/>
      <c r="BA43" s="1610"/>
      <c r="BB43" s="1610"/>
      <c r="BC43" s="1610"/>
      <c r="BD43" s="1611"/>
      <c r="BE43" s="1611"/>
      <c r="BF43" s="1611"/>
      <c r="BG43" s="1611"/>
      <c r="BH43" s="1612"/>
      <c r="BI43" s="1612"/>
      <c r="BJ43" s="1612"/>
      <c r="BK43" s="1612"/>
      <c r="BL43" s="1612"/>
      <c r="BM43" s="1612"/>
      <c r="BN43" s="1612"/>
      <c r="BO43" s="1612"/>
      <c r="BP43" s="1677"/>
      <c r="BQ43" s="1677"/>
      <c r="BR43" s="1677"/>
      <c r="BS43" s="1677"/>
      <c r="BT43" s="1677"/>
      <c r="BU43" s="1677"/>
      <c r="BV43" s="1677"/>
      <c r="BW43" s="1677"/>
      <c r="BX43" s="1611"/>
      <c r="BY43" s="1611"/>
      <c r="BZ43" s="1611"/>
      <c r="CA43" s="1611"/>
      <c r="CB43" s="1611"/>
      <c r="CC43" s="1611"/>
      <c r="CD43" s="1611"/>
      <c r="CE43" s="1684"/>
      <c r="CF43" s="1689"/>
      <c r="CG43" s="1687"/>
      <c r="CH43" s="1687"/>
      <c r="CI43" s="1687"/>
      <c r="CJ43" s="1687"/>
      <c r="CK43" s="1687"/>
      <c r="CL43" s="1687"/>
      <c r="CM43" s="1687"/>
      <c r="CN43" s="1688"/>
    </row>
    <row r="44" spans="3:795 1046:1819 2070:2843 3094:3867 4118:4891 5142:5915 6166:6939 7190:7963 8214:8987 9238:10011 10262:11035 11286:12059 12310:13083 13334:14107 14358:15131 15382:16155" ht="15" customHeight="1">
      <c r="C44" s="1589"/>
      <c r="D44" s="1590"/>
      <c r="E44" s="1686"/>
      <c r="F44" s="1686"/>
      <c r="G44" s="1654"/>
      <c r="H44" s="1655"/>
      <c r="I44" s="1655"/>
      <c r="J44" s="1655"/>
      <c r="K44" s="1655"/>
      <c r="L44" s="1655"/>
      <c r="M44" s="1656"/>
      <c r="N44" s="1660"/>
      <c r="O44" s="1661"/>
      <c r="P44" s="1662"/>
      <c r="Q44" s="1660"/>
      <c r="R44" s="1661"/>
      <c r="S44" s="1661"/>
      <c r="T44" s="1661"/>
      <c r="U44" s="1661"/>
      <c r="V44" s="1661"/>
      <c r="W44" s="1661"/>
      <c r="X44" s="1661"/>
      <c r="Y44" s="1662"/>
      <c r="Z44" s="1660"/>
      <c r="AA44" s="1661"/>
      <c r="AB44" s="1662"/>
      <c r="AC44" s="1660"/>
      <c r="AD44" s="1661"/>
      <c r="AE44" s="1662"/>
      <c r="AF44" s="1660"/>
      <c r="AG44" s="1661"/>
      <c r="AH44" s="1662"/>
      <c r="AI44" s="1660"/>
      <c r="AJ44" s="1661"/>
      <c r="AK44" s="1661"/>
      <c r="AL44" s="1661"/>
      <c r="AM44" s="1661"/>
      <c r="AN44" s="1662"/>
      <c r="AO44" s="1660"/>
      <c r="AP44" s="1661"/>
      <c r="AQ44" s="1661"/>
      <c r="AR44" s="1661"/>
      <c r="AS44" s="1660"/>
      <c r="AT44" s="1661"/>
      <c r="AU44" s="1662"/>
      <c r="AV44" s="1610"/>
      <c r="AW44" s="1610"/>
      <c r="AX44" s="1610"/>
      <c r="AY44" s="1610"/>
      <c r="AZ44" s="1610"/>
      <c r="BA44" s="1610"/>
      <c r="BB44" s="1610"/>
      <c r="BC44" s="1610"/>
      <c r="BD44" s="1611"/>
      <c r="BE44" s="1611"/>
      <c r="BF44" s="1611"/>
      <c r="BG44" s="1611"/>
      <c r="BH44" s="1612"/>
      <c r="BI44" s="1612"/>
      <c r="BJ44" s="1612"/>
      <c r="BK44" s="1612"/>
      <c r="BL44" s="1612"/>
      <c r="BM44" s="1612"/>
      <c r="BN44" s="1612"/>
      <c r="BO44" s="1612"/>
      <c r="BP44" s="1677"/>
      <c r="BQ44" s="1677"/>
      <c r="BR44" s="1677"/>
      <c r="BS44" s="1677"/>
      <c r="BT44" s="1677"/>
      <c r="BU44" s="1677"/>
      <c r="BV44" s="1677"/>
      <c r="BW44" s="1677"/>
      <c r="BX44" s="1611"/>
      <c r="BY44" s="1611"/>
      <c r="BZ44" s="1611"/>
      <c r="CA44" s="1611"/>
      <c r="CB44" s="1611"/>
      <c r="CC44" s="1611"/>
      <c r="CD44" s="1611"/>
      <c r="CE44" s="1684"/>
      <c r="CF44" s="1685"/>
      <c r="CG44" s="1669"/>
      <c r="CH44" s="1669"/>
      <c r="CI44" s="1669"/>
      <c r="CJ44" s="1669"/>
      <c r="CK44" s="1669"/>
      <c r="CL44" s="1669"/>
      <c r="CM44" s="1669"/>
      <c r="CN44" s="1670"/>
    </row>
    <row r="45" spans="3:795 1046:1819 2070:2843 3094:3867 4118:4891 5142:5915 6166:6939 7190:7963 8214:8987 9238:10011 10262:11035 11286:12059 12310:13083 13334:14107 14358:15131 15382:16155" ht="15" customHeight="1">
      <c r="C45" s="1589"/>
      <c r="D45" s="1590"/>
      <c r="E45" s="1647"/>
      <c r="F45" s="1648"/>
      <c r="G45" s="1651" t="str">
        <f>IF($E45="","",
IF(ISERROR(VLOOKUP($E45,'様式第5-3.経費区分別内訳書'!$D$21:$EE$70,3,FALSE)),"※正しい経費番号を選択してください",
IF(AND(LEFT(VLOOKUP($E45,'様式第5-3.経費区分別内訳書'!$D$21:$EE$70,3,FALSE),1)="1",LEFT(VLOOKUP($E45,'様式第5-3.経費区分別内訳書'!$D$21:$EE$70,3,FALSE),2)&lt;&gt;"10"),VLOOKUP($E45,'様式第5-3.経費区分別内訳書'!$D$21:$EE$70,35,FALSE),"※本シートに記載するべき経費区分ではありません")))</f>
        <v/>
      </c>
      <c r="H45" s="1652"/>
      <c r="I45" s="1652"/>
      <c r="J45" s="1652"/>
      <c r="K45" s="1652"/>
      <c r="L45" s="1652"/>
      <c r="M45" s="1653"/>
      <c r="N45" s="1657"/>
      <c r="O45" s="1658"/>
      <c r="P45" s="1659"/>
      <c r="Q45" s="1657"/>
      <c r="R45" s="1658"/>
      <c r="S45" s="1658"/>
      <c r="T45" s="1658"/>
      <c r="U45" s="1658"/>
      <c r="V45" s="1658"/>
      <c r="W45" s="1658"/>
      <c r="X45" s="1658"/>
      <c r="Y45" s="1659"/>
      <c r="Z45" s="1657"/>
      <c r="AA45" s="1658"/>
      <c r="AB45" s="1659"/>
      <c r="AC45" s="1657"/>
      <c r="AD45" s="1658"/>
      <c r="AE45" s="1659"/>
      <c r="AF45" s="1657"/>
      <c r="AG45" s="1658"/>
      <c r="AH45" s="1659"/>
      <c r="AI45" s="1657"/>
      <c r="AJ45" s="1658"/>
      <c r="AK45" s="1658"/>
      <c r="AL45" s="1658"/>
      <c r="AM45" s="1658"/>
      <c r="AN45" s="1659"/>
      <c r="AO45" s="1657"/>
      <c r="AP45" s="1658"/>
      <c r="AQ45" s="1658"/>
      <c r="AR45" s="1658"/>
      <c r="AS45" s="1657"/>
      <c r="AT45" s="1658"/>
      <c r="AU45" s="1659"/>
      <c r="AV45" s="1610"/>
      <c r="AW45" s="1610"/>
      <c r="AX45" s="1610"/>
      <c r="AY45" s="1610"/>
      <c r="AZ45" s="1610"/>
      <c r="BA45" s="1610"/>
      <c r="BB45" s="1610"/>
      <c r="BC45" s="1610"/>
      <c r="BD45" s="1611"/>
      <c r="BE45" s="1611"/>
      <c r="BF45" s="1611"/>
      <c r="BG45" s="1611"/>
      <c r="BH45" s="1612"/>
      <c r="BI45" s="1612"/>
      <c r="BJ45" s="1612"/>
      <c r="BK45" s="1612"/>
      <c r="BL45" s="1612"/>
      <c r="BM45" s="1612"/>
      <c r="BN45" s="1612"/>
      <c r="BO45" s="1612"/>
      <c r="BP45" s="1671"/>
      <c r="BQ45" s="1672"/>
      <c r="BR45" s="1672"/>
      <c r="BS45" s="1673"/>
      <c r="BT45" s="1677"/>
      <c r="BU45" s="1677"/>
      <c r="BV45" s="1677"/>
      <c r="BW45" s="1677"/>
      <c r="BX45" s="1678"/>
      <c r="BY45" s="1679"/>
      <c r="BZ45" s="1679"/>
      <c r="CA45" s="1680"/>
      <c r="CB45" s="1611"/>
      <c r="CC45" s="1611"/>
      <c r="CD45" s="1611"/>
      <c r="CE45" s="1684"/>
      <c r="CF45" s="1685"/>
      <c r="CG45" s="1669"/>
      <c r="CH45" s="1669"/>
      <c r="CI45" s="1669"/>
      <c r="CJ45" s="1669"/>
      <c r="CK45" s="1669"/>
      <c r="CL45" s="1669"/>
      <c r="CM45" s="1669"/>
      <c r="CN45" s="1670"/>
      <c r="JR45" s="153"/>
      <c r="JS45" s="153"/>
      <c r="JT45" s="153"/>
      <c r="JU45" s="153"/>
      <c r="JV45" s="153"/>
      <c r="JW45" s="153"/>
      <c r="TN45" s="153"/>
      <c r="TO45" s="153"/>
      <c r="TP45" s="153"/>
      <c r="TQ45" s="153"/>
      <c r="TR45" s="153"/>
      <c r="TS45" s="153"/>
      <c r="ADJ45" s="153"/>
      <c r="ADK45" s="153"/>
      <c r="ADL45" s="153"/>
      <c r="ADM45" s="153"/>
      <c r="ADN45" s="153"/>
      <c r="ADO45" s="153"/>
      <c r="ANF45" s="153"/>
      <c r="ANG45" s="153"/>
      <c r="ANH45" s="153"/>
      <c r="ANI45" s="153"/>
      <c r="ANJ45" s="153"/>
      <c r="ANK45" s="153"/>
      <c r="AXB45" s="153"/>
      <c r="AXC45" s="153"/>
      <c r="AXD45" s="153"/>
      <c r="AXE45" s="153"/>
      <c r="AXF45" s="153"/>
      <c r="AXG45" s="153"/>
      <c r="BGX45" s="153"/>
      <c r="BGY45" s="153"/>
      <c r="BGZ45" s="153"/>
      <c r="BHA45" s="153"/>
      <c r="BHB45" s="153"/>
      <c r="BHC45" s="153"/>
      <c r="BQT45" s="153"/>
      <c r="BQU45" s="153"/>
      <c r="BQV45" s="153"/>
      <c r="BQW45" s="153"/>
      <c r="BQX45" s="153"/>
      <c r="BQY45" s="153"/>
      <c r="CAP45" s="153"/>
      <c r="CAQ45" s="153"/>
      <c r="CAR45" s="153"/>
      <c r="CAS45" s="153"/>
      <c r="CAT45" s="153"/>
      <c r="CAU45" s="153"/>
      <c r="CKL45" s="153"/>
      <c r="CKM45" s="153"/>
      <c r="CKN45" s="153"/>
      <c r="CKO45" s="153"/>
      <c r="CKP45" s="153"/>
      <c r="CKQ45" s="153"/>
      <c r="CUH45" s="153"/>
      <c r="CUI45" s="153"/>
      <c r="CUJ45" s="153"/>
      <c r="CUK45" s="153"/>
      <c r="CUL45" s="153"/>
      <c r="CUM45" s="153"/>
      <c r="DED45" s="153"/>
      <c r="DEE45" s="153"/>
      <c r="DEF45" s="153"/>
      <c r="DEG45" s="153"/>
      <c r="DEH45" s="153"/>
      <c r="DEI45" s="153"/>
      <c r="DNZ45" s="153"/>
      <c r="DOA45" s="153"/>
      <c r="DOB45" s="153"/>
      <c r="DOC45" s="153"/>
      <c r="DOD45" s="153"/>
      <c r="DOE45" s="153"/>
      <c r="DXV45" s="153"/>
      <c r="DXW45" s="153"/>
      <c r="DXX45" s="153"/>
      <c r="DXY45" s="153"/>
      <c r="DXZ45" s="153"/>
      <c r="DYA45" s="153"/>
      <c r="EHR45" s="153"/>
      <c r="EHS45" s="153"/>
      <c r="EHT45" s="153"/>
      <c r="EHU45" s="153"/>
      <c r="EHV45" s="153"/>
      <c r="EHW45" s="153"/>
      <c r="ERN45" s="153"/>
      <c r="ERO45" s="153"/>
      <c r="ERP45" s="153"/>
      <c r="ERQ45" s="153"/>
      <c r="ERR45" s="153"/>
      <c r="ERS45" s="153"/>
      <c r="FBJ45" s="153"/>
      <c r="FBK45" s="153"/>
      <c r="FBL45" s="153"/>
      <c r="FBM45" s="153"/>
      <c r="FBN45" s="153"/>
      <c r="FBO45" s="153"/>
      <c r="FLF45" s="153"/>
      <c r="FLG45" s="153"/>
      <c r="FLH45" s="153"/>
      <c r="FLI45" s="153"/>
      <c r="FLJ45" s="153"/>
      <c r="FLK45" s="153"/>
      <c r="FVB45" s="153"/>
      <c r="FVC45" s="153"/>
      <c r="FVD45" s="153"/>
      <c r="FVE45" s="153"/>
      <c r="FVF45" s="153"/>
      <c r="FVG45" s="153"/>
      <c r="GEX45" s="153"/>
      <c r="GEY45" s="153"/>
      <c r="GEZ45" s="153"/>
      <c r="GFA45" s="153"/>
      <c r="GFB45" s="153"/>
      <c r="GFC45" s="153"/>
      <c r="GOT45" s="153"/>
      <c r="GOU45" s="153"/>
      <c r="GOV45" s="153"/>
      <c r="GOW45" s="153"/>
      <c r="GOX45" s="153"/>
      <c r="GOY45" s="153"/>
      <c r="GYP45" s="153"/>
      <c r="GYQ45" s="153"/>
      <c r="GYR45" s="153"/>
      <c r="GYS45" s="153"/>
      <c r="GYT45" s="153"/>
      <c r="GYU45" s="153"/>
      <c r="HIL45" s="153"/>
      <c r="HIM45" s="153"/>
      <c r="HIN45" s="153"/>
      <c r="HIO45" s="153"/>
      <c r="HIP45" s="153"/>
      <c r="HIQ45" s="153"/>
      <c r="HSH45" s="153"/>
      <c r="HSI45" s="153"/>
      <c r="HSJ45" s="153"/>
      <c r="HSK45" s="153"/>
      <c r="HSL45" s="153"/>
      <c r="HSM45" s="153"/>
      <c r="ICD45" s="153"/>
      <c r="ICE45" s="153"/>
      <c r="ICF45" s="153"/>
      <c r="ICG45" s="153"/>
      <c r="ICH45" s="153"/>
      <c r="ICI45" s="153"/>
      <c r="ILZ45" s="153"/>
      <c r="IMA45" s="153"/>
      <c r="IMB45" s="153"/>
      <c r="IMC45" s="153"/>
      <c r="IMD45" s="153"/>
      <c r="IME45" s="153"/>
      <c r="IVV45" s="153"/>
      <c r="IVW45" s="153"/>
      <c r="IVX45" s="153"/>
      <c r="IVY45" s="153"/>
      <c r="IVZ45" s="153"/>
      <c r="IWA45" s="153"/>
      <c r="JFR45" s="153"/>
      <c r="JFS45" s="153"/>
      <c r="JFT45" s="153"/>
      <c r="JFU45" s="153"/>
      <c r="JFV45" s="153"/>
      <c r="JFW45" s="153"/>
      <c r="JPN45" s="153"/>
      <c r="JPO45" s="153"/>
      <c r="JPP45" s="153"/>
      <c r="JPQ45" s="153"/>
      <c r="JPR45" s="153"/>
      <c r="JPS45" s="153"/>
      <c r="JZJ45" s="153"/>
      <c r="JZK45" s="153"/>
      <c r="JZL45" s="153"/>
      <c r="JZM45" s="153"/>
      <c r="JZN45" s="153"/>
      <c r="JZO45" s="153"/>
      <c r="KJF45" s="153"/>
      <c r="KJG45" s="153"/>
      <c r="KJH45" s="153"/>
      <c r="KJI45" s="153"/>
      <c r="KJJ45" s="153"/>
      <c r="KJK45" s="153"/>
      <c r="KTB45" s="153"/>
      <c r="KTC45" s="153"/>
      <c r="KTD45" s="153"/>
      <c r="KTE45" s="153"/>
      <c r="KTF45" s="153"/>
      <c r="KTG45" s="153"/>
      <c r="LCX45" s="153"/>
      <c r="LCY45" s="153"/>
      <c r="LCZ45" s="153"/>
      <c r="LDA45" s="153"/>
      <c r="LDB45" s="153"/>
      <c r="LDC45" s="153"/>
      <c r="LMT45" s="153"/>
      <c r="LMU45" s="153"/>
      <c r="LMV45" s="153"/>
      <c r="LMW45" s="153"/>
      <c r="LMX45" s="153"/>
      <c r="LMY45" s="153"/>
      <c r="LWP45" s="153"/>
      <c r="LWQ45" s="153"/>
      <c r="LWR45" s="153"/>
      <c r="LWS45" s="153"/>
      <c r="LWT45" s="153"/>
      <c r="LWU45" s="153"/>
      <c r="MGL45" s="153"/>
      <c r="MGM45" s="153"/>
      <c r="MGN45" s="153"/>
      <c r="MGO45" s="153"/>
      <c r="MGP45" s="153"/>
      <c r="MGQ45" s="153"/>
      <c r="MQH45" s="153"/>
      <c r="MQI45" s="153"/>
      <c r="MQJ45" s="153"/>
      <c r="MQK45" s="153"/>
      <c r="MQL45" s="153"/>
      <c r="MQM45" s="153"/>
      <c r="NAD45" s="153"/>
      <c r="NAE45" s="153"/>
      <c r="NAF45" s="153"/>
      <c r="NAG45" s="153"/>
      <c r="NAH45" s="153"/>
      <c r="NAI45" s="153"/>
      <c r="NJZ45" s="153"/>
      <c r="NKA45" s="153"/>
      <c r="NKB45" s="153"/>
      <c r="NKC45" s="153"/>
      <c r="NKD45" s="153"/>
      <c r="NKE45" s="153"/>
      <c r="NTV45" s="153"/>
      <c r="NTW45" s="153"/>
      <c r="NTX45" s="153"/>
      <c r="NTY45" s="153"/>
      <c r="NTZ45" s="153"/>
      <c r="NUA45" s="153"/>
      <c r="ODR45" s="153"/>
      <c r="ODS45" s="153"/>
      <c r="ODT45" s="153"/>
      <c r="ODU45" s="153"/>
      <c r="ODV45" s="153"/>
      <c r="ODW45" s="153"/>
      <c r="ONN45" s="153"/>
      <c r="ONO45" s="153"/>
      <c r="ONP45" s="153"/>
      <c r="ONQ45" s="153"/>
      <c r="ONR45" s="153"/>
      <c r="ONS45" s="153"/>
      <c r="OXJ45" s="153"/>
      <c r="OXK45" s="153"/>
      <c r="OXL45" s="153"/>
      <c r="OXM45" s="153"/>
      <c r="OXN45" s="153"/>
      <c r="OXO45" s="153"/>
      <c r="PHF45" s="153"/>
      <c r="PHG45" s="153"/>
      <c r="PHH45" s="153"/>
      <c r="PHI45" s="153"/>
      <c r="PHJ45" s="153"/>
      <c r="PHK45" s="153"/>
      <c r="PRB45" s="153"/>
      <c r="PRC45" s="153"/>
      <c r="PRD45" s="153"/>
      <c r="PRE45" s="153"/>
      <c r="PRF45" s="153"/>
      <c r="PRG45" s="153"/>
      <c r="QAX45" s="153"/>
      <c r="QAY45" s="153"/>
      <c r="QAZ45" s="153"/>
      <c r="QBA45" s="153"/>
      <c r="QBB45" s="153"/>
      <c r="QBC45" s="153"/>
      <c r="QKT45" s="153"/>
      <c r="QKU45" s="153"/>
      <c r="QKV45" s="153"/>
      <c r="QKW45" s="153"/>
      <c r="QKX45" s="153"/>
      <c r="QKY45" s="153"/>
      <c r="QUP45" s="153"/>
      <c r="QUQ45" s="153"/>
      <c r="QUR45" s="153"/>
      <c r="QUS45" s="153"/>
      <c r="QUT45" s="153"/>
      <c r="QUU45" s="153"/>
      <c r="REL45" s="153"/>
      <c r="REM45" s="153"/>
      <c r="REN45" s="153"/>
      <c r="REO45" s="153"/>
      <c r="REP45" s="153"/>
      <c r="REQ45" s="153"/>
      <c r="ROH45" s="153"/>
      <c r="ROI45" s="153"/>
      <c r="ROJ45" s="153"/>
      <c r="ROK45" s="153"/>
      <c r="ROL45" s="153"/>
      <c r="ROM45" s="153"/>
      <c r="RYD45" s="153"/>
      <c r="RYE45" s="153"/>
      <c r="RYF45" s="153"/>
      <c r="RYG45" s="153"/>
      <c r="RYH45" s="153"/>
      <c r="RYI45" s="153"/>
      <c r="SHZ45" s="153"/>
      <c r="SIA45" s="153"/>
      <c r="SIB45" s="153"/>
      <c r="SIC45" s="153"/>
      <c r="SID45" s="153"/>
      <c r="SIE45" s="153"/>
      <c r="SRV45" s="153"/>
      <c r="SRW45" s="153"/>
      <c r="SRX45" s="153"/>
      <c r="SRY45" s="153"/>
      <c r="SRZ45" s="153"/>
      <c r="SSA45" s="153"/>
      <c r="TBR45" s="153"/>
      <c r="TBS45" s="153"/>
      <c r="TBT45" s="153"/>
      <c r="TBU45" s="153"/>
      <c r="TBV45" s="153"/>
      <c r="TBW45" s="153"/>
      <c r="TLN45" s="153"/>
      <c r="TLO45" s="153"/>
      <c r="TLP45" s="153"/>
      <c r="TLQ45" s="153"/>
      <c r="TLR45" s="153"/>
      <c r="TLS45" s="153"/>
      <c r="TVJ45" s="153"/>
      <c r="TVK45" s="153"/>
      <c r="TVL45" s="153"/>
      <c r="TVM45" s="153"/>
      <c r="TVN45" s="153"/>
      <c r="TVO45" s="153"/>
      <c r="UFF45" s="153"/>
      <c r="UFG45" s="153"/>
      <c r="UFH45" s="153"/>
      <c r="UFI45" s="153"/>
      <c r="UFJ45" s="153"/>
      <c r="UFK45" s="153"/>
      <c r="UPB45" s="153"/>
      <c r="UPC45" s="153"/>
      <c r="UPD45" s="153"/>
      <c r="UPE45" s="153"/>
      <c r="UPF45" s="153"/>
      <c r="UPG45" s="153"/>
      <c r="UYX45" s="153"/>
      <c r="UYY45" s="153"/>
      <c r="UYZ45" s="153"/>
      <c r="UZA45" s="153"/>
      <c r="UZB45" s="153"/>
      <c r="UZC45" s="153"/>
      <c r="VIT45" s="153"/>
      <c r="VIU45" s="153"/>
      <c r="VIV45" s="153"/>
      <c r="VIW45" s="153"/>
      <c r="VIX45" s="153"/>
      <c r="VIY45" s="153"/>
      <c r="VSP45" s="153"/>
      <c r="VSQ45" s="153"/>
      <c r="VSR45" s="153"/>
      <c r="VSS45" s="153"/>
      <c r="VST45" s="153"/>
      <c r="VSU45" s="153"/>
      <c r="WCL45" s="153"/>
      <c r="WCM45" s="153"/>
      <c r="WCN45" s="153"/>
      <c r="WCO45" s="153"/>
      <c r="WCP45" s="153"/>
      <c r="WCQ45" s="153"/>
      <c r="WMH45" s="153"/>
      <c r="WMI45" s="153"/>
      <c r="WMJ45" s="153"/>
      <c r="WMK45" s="153"/>
      <c r="WML45" s="153"/>
      <c r="WMM45" s="153"/>
      <c r="WWD45" s="153"/>
      <c r="WWE45" s="153"/>
      <c r="WWF45" s="153"/>
      <c r="WWG45" s="153"/>
      <c r="WWH45" s="153"/>
      <c r="WWI45" s="153"/>
    </row>
    <row r="46" spans="3:795 1046:1819 2070:2843 3094:3867 4118:4891 5142:5915 6166:6939 7190:7963 8214:8987 9238:10011 10262:11035 11286:12059 12310:13083 13334:14107 14358:15131 15382:16155" ht="15" customHeight="1">
      <c r="C46" s="1589"/>
      <c r="D46" s="1590"/>
      <c r="E46" s="1649"/>
      <c r="F46" s="1650"/>
      <c r="G46" s="1654"/>
      <c r="H46" s="1655"/>
      <c r="I46" s="1655"/>
      <c r="J46" s="1655"/>
      <c r="K46" s="1655"/>
      <c r="L46" s="1655"/>
      <c r="M46" s="1656"/>
      <c r="N46" s="1660"/>
      <c r="O46" s="1661"/>
      <c r="P46" s="1662"/>
      <c r="Q46" s="1660"/>
      <c r="R46" s="1661"/>
      <c r="S46" s="1661"/>
      <c r="T46" s="1661"/>
      <c r="U46" s="1661"/>
      <c r="V46" s="1661"/>
      <c r="W46" s="1661"/>
      <c r="X46" s="1661"/>
      <c r="Y46" s="1662"/>
      <c r="Z46" s="1660"/>
      <c r="AA46" s="1661"/>
      <c r="AB46" s="1662"/>
      <c r="AC46" s="1660"/>
      <c r="AD46" s="1661"/>
      <c r="AE46" s="1662"/>
      <c r="AF46" s="1660"/>
      <c r="AG46" s="1661"/>
      <c r="AH46" s="1662"/>
      <c r="AI46" s="1660"/>
      <c r="AJ46" s="1661"/>
      <c r="AK46" s="1661"/>
      <c r="AL46" s="1661"/>
      <c r="AM46" s="1661"/>
      <c r="AN46" s="1662"/>
      <c r="AO46" s="1660"/>
      <c r="AP46" s="1661"/>
      <c r="AQ46" s="1661"/>
      <c r="AR46" s="1661"/>
      <c r="AS46" s="1660"/>
      <c r="AT46" s="1661"/>
      <c r="AU46" s="1662"/>
      <c r="AV46" s="1610"/>
      <c r="AW46" s="1610"/>
      <c r="AX46" s="1610"/>
      <c r="AY46" s="1610"/>
      <c r="AZ46" s="1610"/>
      <c r="BA46" s="1610"/>
      <c r="BB46" s="1610"/>
      <c r="BC46" s="1610"/>
      <c r="BD46" s="1611"/>
      <c r="BE46" s="1611"/>
      <c r="BF46" s="1611"/>
      <c r="BG46" s="1611"/>
      <c r="BH46" s="1612"/>
      <c r="BI46" s="1612"/>
      <c r="BJ46" s="1612"/>
      <c r="BK46" s="1612"/>
      <c r="BL46" s="1612"/>
      <c r="BM46" s="1612"/>
      <c r="BN46" s="1612"/>
      <c r="BO46" s="1612"/>
      <c r="BP46" s="1674"/>
      <c r="BQ46" s="1675"/>
      <c r="BR46" s="1675"/>
      <c r="BS46" s="1676"/>
      <c r="BT46" s="1677"/>
      <c r="BU46" s="1677"/>
      <c r="BV46" s="1677"/>
      <c r="BW46" s="1677"/>
      <c r="BX46" s="1681"/>
      <c r="BY46" s="1682"/>
      <c r="BZ46" s="1682"/>
      <c r="CA46" s="1683"/>
      <c r="CB46" s="1611"/>
      <c r="CC46" s="1611"/>
      <c r="CD46" s="1611"/>
      <c r="CE46" s="1684"/>
      <c r="CF46" s="1685"/>
      <c r="CG46" s="1669"/>
      <c r="CH46" s="1669"/>
      <c r="CI46" s="1669"/>
      <c r="CJ46" s="1669"/>
      <c r="CK46" s="1669"/>
      <c r="CL46" s="1669"/>
      <c r="CM46" s="1669"/>
      <c r="CN46" s="1670"/>
      <c r="JR46" s="153"/>
      <c r="JS46" s="153"/>
      <c r="JT46" s="153"/>
      <c r="JU46" s="153"/>
      <c r="JV46" s="153"/>
      <c r="JW46" s="153"/>
      <c r="TN46" s="153"/>
      <c r="TO46" s="153"/>
      <c r="TP46" s="153"/>
      <c r="TQ46" s="153"/>
      <c r="TR46" s="153"/>
      <c r="TS46" s="153"/>
      <c r="ADJ46" s="153"/>
      <c r="ADK46" s="153"/>
      <c r="ADL46" s="153"/>
      <c r="ADM46" s="153"/>
      <c r="ADN46" s="153"/>
      <c r="ADO46" s="153"/>
      <c r="ANF46" s="153"/>
      <c r="ANG46" s="153"/>
      <c r="ANH46" s="153"/>
      <c r="ANI46" s="153"/>
      <c r="ANJ46" s="153"/>
      <c r="ANK46" s="153"/>
      <c r="AXB46" s="153"/>
      <c r="AXC46" s="153"/>
      <c r="AXD46" s="153"/>
      <c r="AXE46" s="153"/>
      <c r="AXF46" s="153"/>
      <c r="AXG46" s="153"/>
      <c r="BGX46" s="153"/>
      <c r="BGY46" s="153"/>
      <c r="BGZ46" s="153"/>
      <c r="BHA46" s="153"/>
      <c r="BHB46" s="153"/>
      <c r="BHC46" s="153"/>
      <c r="BQT46" s="153"/>
      <c r="BQU46" s="153"/>
      <c r="BQV46" s="153"/>
      <c r="BQW46" s="153"/>
      <c r="BQX46" s="153"/>
      <c r="BQY46" s="153"/>
      <c r="CAP46" s="153"/>
      <c r="CAQ46" s="153"/>
      <c r="CAR46" s="153"/>
      <c r="CAS46" s="153"/>
      <c r="CAT46" s="153"/>
      <c r="CAU46" s="153"/>
      <c r="CKL46" s="153"/>
      <c r="CKM46" s="153"/>
      <c r="CKN46" s="153"/>
      <c r="CKO46" s="153"/>
      <c r="CKP46" s="153"/>
      <c r="CKQ46" s="153"/>
      <c r="CUH46" s="153"/>
      <c r="CUI46" s="153"/>
      <c r="CUJ46" s="153"/>
      <c r="CUK46" s="153"/>
      <c r="CUL46" s="153"/>
      <c r="CUM46" s="153"/>
      <c r="DED46" s="153"/>
      <c r="DEE46" s="153"/>
      <c r="DEF46" s="153"/>
      <c r="DEG46" s="153"/>
      <c r="DEH46" s="153"/>
      <c r="DEI46" s="153"/>
      <c r="DNZ46" s="153"/>
      <c r="DOA46" s="153"/>
      <c r="DOB46" s="153"/>
      <c r="DOC46" s="153"/>
      <c r="DOD46" s="153"/>
      <c r="DOE46" s="153"/>
      <c r="DXV46" s="153"/>
      <c r="DXW46" s="153"/>
      <c r="DXX46" s="153"/>
      <c r="DXY46" s="153"/>
      <c r="DXZ46" s="153"/>
      <c r="DYA46" s="153"/>
      <c r="EHR46" s="153"/>
      <c r="EHS46" s="153"/>
      <c r="EHT46" s="153"/>
      <c r="EHU46" s="153"/>
      <c r="EHV46" s="153"/>
      <c r="EHW46" s="153"/>
      <c r="ERN46" s="153"/>
      <c r="ERO46" s="153"/>
      <c r="ERP46" s="153"/>
      <c r="ERQ46" s="153"/>
      <c r="ERR46" s="153"/>
      <c r="ERS46" s="153"/>
      <c r="FBJ46" s="153"/>
      <c r="FBK46" s="153"/>
      <c r="FBL46" s="153"/>
      <c r="FBM46" s="153"/>
      <c r="FBN46" s="153"/>
      <c r="FBO46" s="153"/>
      <c r="FLF46" s="153"/>
      <c r="FLG46" s="153"/>
      <c r="FLH46" s="153"/>
      <c r="FLI46" s="153"/>
      <c r="FLJ46" s="153"/>
      <c r="FLK46" s="153"/>
      <c r="FVB46" s="153"/>
      <c r="FVC46" s="153"/>
      <c r="FVD46" s="153"/>
      <c r="FVE46" s="153"/>
      <c r="FVF46" s="153"/>
      <c r="FVG46" s="153"/>
      <c r="GEX46" s="153"/>
      <c r="GEY46" s="153"/>
      <c r="GEZ46" s="153"/>
      <c r="GFA46" s="153"/>
      <c r="GFB46" s="153"/>
      <c r="GFC46" s="153"/>
      <c r="GOT46" s="153"/>
      <c r="GOU46" s="153"/>
      <c r="GOV46" s="153"/>
      <c r="GOW46" s="153"/>
      <c r="GOX46" s="153"/>
      <c r="GOY46" s="153"/>
      <c r="GYP46" s="153"/>
      <c r="GYQ46" s="153"/>
      <c r="GYR46" s="153"/>
      <c r="GYS46" s="153"/>
      <c r="GYT46" s="153"/>
      <c r="GYU46" s="153"/>
      <c r="HIL46" s="153"/>
      <c r="HIM46" s="153"/>
      <c r="HIN46" s="153"/>
      <c r="HIO46" s="153"/>
      <c r="HIP46" s="153"/>
      <c r="HIQ46" s="153"/>
      <c r="HSH46" s="153"/>
      <c r="HSI46" s="153"/>
      <c r="HSJ46" s="153"/>
      <c r="HSK46" s="153"/>
      <c r="HSL46" s="153"/>
      <c r="HSM46" s="153"/>
      <c r="ICD46" s="153"/>
      <c r="ICE46" s="153"/>
      <c r="ICF46" s="153"/>
      <c r="ICG46" s="153"/>
      <c r="ICH46" s="153"/>
      <c r="ICI46" s="153"/>
      <c r="ILZ46" s="153"/>
      <c r="IMA46" s="153"/>
      <c r="IMB46" s="153"/>
      <c r="IMC46" s="153"/>
      <c r="IMD46" s="153"/>
      <c r="IME46" s="153"/>
      <c r="IVV46" s="153"/>
      <c r="IVW46" s="153"/>
      <c r="IVX46" s="153"/>
      <c r="IVY46" s="153"/>
      <c r="IVZ46" s="153"/>
      <c r="IWA46" s="153"/>
      <c r="JFR46" s="153"/>
      <c r="JFS46" s="153"/>
      <c r="JFT46" s="153"/>
      <c r="JFU46" s="153"/>
      <c r="JFV46" s="153"/>
      <c r="JFW46" s="153"/>
      <c r="JPN46" s="153"/>
      <c r="JPO46" s="153"/>
      <c r="JPP46" s="153"/>
      <c r="JPQ46" s="153"/>
      <c r="JPR46" s="153"/>
      <c r="JPS46" s="153"/>
      <c r="JZJ46" s="153"/>
      <c r="JZK46" s="153"/>
      <c r="JZL46" s="153"/>
      <c r="JZM46" s="153"/>
      <c r="JZN46" s="153"/>
      <c r="JZO46" s="153"/>
      <c r="KJF46" s="153"/>
      <c r="KJG46" s="153"/>
      <c r="KJH46" s="153"/>
      <c r="KJI46" s="153"/>
      <c r="KJJ46" s="153"/>
      <c r="KJK46" s="153"/>
      <c r="KTB46" s="153"/>
      <c r="KTC46" s="153"/>
      <c r="KTD46" s="153"/>
      <c r="KTE46" s="153"/>
      <c r="KTF46" s="153"/>
      <c r="KTG46" s="153"/>
      <c r="LCX46" s="153"/>
      <c r="LCY46" s="153"/>
      <c r="LCZ46" s="153"/>
      <c r="LDA46" s="153"/>
      <c r="LDB46" s="153"/>
      <c r="LDC46" s="153"/>
      <c r="LMT46" s="153"/>
      <c r="LMU46" s="153"/>
      <c r="LMV46" s="153"/>
      <c r="LMW46" s="153"/>
      <c r="LMX46" s="153"/>
      <c r="LMY46" s="153"/>
      <c r="LWP46" s="153"/>
      <c r="LWQ46" s="153"/>
      <c r="LWR46" s="153"/>
      <c r="LWS46" s="153"/>
      <c r="LWT46" s="153"/>
      <c r="LWU46" s="153"/>
      <c r="MGL46" s="153"/>
      <c r="MGM46" s="153"/>
      <c r="MGN46" s="153"/>
      <c r="MGO46" s="153"/>
      <c r="MGP46" s="153"/>
      <c r="MGQ46" s="153"/>
      <c r="MQH46" s="153"/>
      <c r="MQI46" s="153"/>
      <c r="MQJ46" s="153"/>
      <c r="MQK46" s="153"/>
      <c r="MQL46" s="153"/>
      <c r="MQM46" s="153"/>
      <c r="NAD46" s="153"/>
      <c r="NAE46" s="153"/>
      <c r="NAF46" s="153"/>
      <c r="NAG46" s="153"/>
      <c r="NAH46" s="153"/>
      <c r="NAI46" s="153"/>
      <c r="NJZ46" s="153"/>
      <c r="NKA46" s="153"/>
      <c r="NKB46" s="153"/>
      <c r="NKC46" s="153"/>
      <c r="NKD46" s="153"/>
      <c r="NKE46" s="153"/>
      <c r="NTV46" s="153"/>
      <c r="NTW46" s="153"/>
      <c r="NTX46" s="153"/>
      <c r="NTY46" s="153"/>
      <c r="NTZ46" s="153"/>
      <c r="NUA46" s="153"/>
      <c r="ODR46" s="153"/>
      <c r="ODS46" s="153"/>
      <c r="ODT46" s="153"/>
      <c r="ODU46" s="153"/>
      <c r="ODV46" s="153"/>
      <c r="ODW46" s="153"/>
      <c r="ONN46" s="153"/>
      <c r="ONO46" s="153"/>
      <c r="ONP46" s="153"/>
      <c r="ONQ46" s="153"/>
      <c r="ONR46" s="153"/>
      <c r="ONS46" s="153"/>
      <c r="OXJ46" s="153"/>
      <c r="OXK46" s="153"/>
      <c r="OXL46" s="153"/>
      <c r="OXM46" s="153"/>
      <c r="OXN46" s="153"/>
      <c r="OXO46" s="153"/>
      <c r="PHF46" s="153"/>
      <c r="PHG46" s="153"/>
      <c r="PHH46" s="153"/>
      <c r="PHI46" s="153"/>
      <c r="PHJ46" s="153"/>
      <c r="PHK46" s="153"/>
      <c r="PRB46" s="153"/>
      <c r="PRC46" s="153"/>
      <c r="PRD46" s="153"/>
      <c r="PRE46" s="153"/>
      <c r="PRF46" s="153"/>
      <c r="PRG46" s="153"/>
      <c r="QAX46" s="153"/>
      <c r="QAY46" s="153"/>
      <c r="QAZ46" s="153"/>
      <c r="QBA46" s="153"/>
      <c r="QBB46" s="153"/>
      <c r="QBC46" s="153"/>
      <c r="QKT46" s="153"/>
      <c r="QKU46" s="153"/>
      <c r="QKV46" s="153"/>
      <c r="QKW46" s="153"/>
      <c r="QKX46" s="153"/>
      <c r="QKY46" s="153"/>
      <c r="QUP46" s="153"/>
      <c r="QUQ46" s="153"/>
      <c r="QUR46" s="153"/>
      <c r="QUS46" s="153"/>
      <c r="QUT46" s="153"/>
      <c r="QUU46" s="153"/>
      <c r="REL46" s="153"/>
      <c r="REM46" s="153"/>
      <c r="REN46" s="153"/>
      <c r="REO46" s="153"/>
      <c r="REP46" s="153"/>
      <c r="REQ46" s="153"/>
      <c r="ROH46" s="153"/>
      <c r="ROI46" s="153"/>
      <c r="ROJ46" s="153"/>
      <c r="ROK46" s="153"/>
      <c r="ROL46" s="153"/>
      <c r="ROM46" s="153"/>
      <c r="RYD46" s="153"/>
      <c r="RYE46" s="153"/>
      <c r="RYF46" s="153"/>
      <c r="RYG46" s="153"/>
      <c r="RYH46" s="153"/>
      <c r="RYI46" s="153"/>
      <c r="SHZ46" s="153"/>
      <c r="SIA46" s="153"/>
      <c r="SIB46" s="153"/>
      <c r="SIC46" s="153"/>
      <c r="SID46" s="153"/>
      <c r="SIE46" s="153"/>
      <c r="SRV46" s="153"/>
      <c r="SRW46" s="153"/>
      <c r="SRX46" s="153"/>
      <c r="SRY46" s="153"/>
      <c r="SRZ46" s="153"/>
      <c r="SSA46" s="153"/>
      <c r="TBR46" s="153"/>
      <c r="TBS46" s="153"/>
      <c r="TBT46" s="153"/>
      <c r="TBU46" s="153"/>
      <c r="TBV46" s="153"/>
      <c r="TBW46" s="153"/>
      <c r="TLN46" s="153"/>
      <c r="TLO46" s="153"/>
      <c r="TLP46" s="153"/>
      <c r="TLQ46" s="153"/>
      <c r="TLR46" s="153"/>
      <c r="TLS46" s="153"/>
      <c r="TVJ46" s="153"/>
      <c r="TVK46" s="153"/>
      <c r="TVL46" s="153"/>
      <c r="TVM46" s="153"/>
      <c r="TVN46" s="153"/>
      <c r="TVO46" s="153"/>
      <c r="UFF46" s="153"/>
      <c r="UFG46" s="153"/>
      <c r="UFH46" s="153"/>
      <c r="UFI46" s="153"/>
      <c r="UFJ46" s="153"/>
      <c r="UFK46" s="153"/>
      <c r="UPB46" s="153"/>
      <c r="UPC46" s="153"/>
      <c r="UPD46" s="153"/>
      <c r="UPE46" s="153"/>
      <c r="UPF46" s="153"/>
      <c r="UPG46" s="153"/>
      <c r="UYX46" s="153"/>
      <c r="UYY46" s="153"/>
      <c r="UYZ46" s="153"/>
      <c r="UZA46" s="153"/>
      <c r="UZB46" s="153"/>
      <c r="UZC46" s="153"/>
      <c r="VIT46" s="153"/>
      <c r="VIU46" s="153"/>
      <c r="VIV46" s="153"/>
      <c r="VIW46" s="153"/>
      <c r="VIX46" s="153"/>
      <c r="VIY46" s="153"/>
      <c r="VSP46" s="153"/>
      <c r="VSQ46" s="153"/>
      <c r="VSR46" s="153"/>
      <c r="VSS46" s="153"/>
      <c r="VST46" s="153"/>
      <c r="VSU46" s="153"/>
      <c r="WCL46" s="153"/>
      <c r="WCM46" s="153"/>
      <c r="WCN46" s="153"/>
      <c r="WCO46" s="153"/>
      <c r="WCP46" s="153"/>
      <c r="WCQ46" s="153"/>
      <c r="WMH46" s="153"/>
      <c r="WMI46" s="153"/>
      <c r="WMJ46" s="153"/>
      <c r="WMK46" s="153"/>
      <c r="WML46" s="153"/>
      <c r="WMM46" s="153"/>
      <c r="WWD46" s="153"/>
      <c r="WWE46" s="153"/>
      <c r="WWF46" s="153"/>
      <c r="WWG46" s="153"/>
      <c r="WWH46" s="153"/>
      <c r="WWI46" s="153"/>
    </row>
    <row r="47" spans="3:795 1046:1819 2070:2843 3094:3867 4118:4891 5142:5915 6166:6939 7190:7963 8214:8987 9238:10011 10262:11035 11286:12059 12310:13083 13334:14107 14358:15131 15382:16155" ht="15" customHeight="1">
      <c r="C47" s="1589"/>
      <c r="D47" s="1590"/>
      <c r="E47" s="1647"/>
      <c r="F47" s="1648"/>
      <c r="G47" s="1651" t="str">
        <f>IF($E47="","",
IF(ISERROR(VLOOKUP($E47,'様式第5-3.経費区分別内訳書'!$D$21:$EE$70,3,FALSE)),"※正しい経費番号を選択してください",
IF(AND(LEFT(VLOOKUP($E47,'様式第5-3.経費区分別内訳書'!$D$21:$EE$70,3,FALSE),1)="1",LEFT(VLOOKUP($E47,'様式第5-3.経費区分別内訳書'!$D$21:$EE$70,3,FALSE),2)&lt;&gt;"10"),VLOOKUP($E47,'様式第5-3.経費区分別内訳書'!$D$21:$EE$70,35,FALSE),"※本シートに記載するべき経費区分ではありません")))</f>
        <v/>
      </c>
      <c r="H47" s="1652"/>
      <c r="I47" s="1652"/>
      <c r="J47" s="1652"/>
      <c r="K47" s="1652"/>
      <c r="L47" s="1652"/>
      <c r="M47" s="1653"/>
      <c r="N47" s="1657"/>
      <c r="O47" s="1658"/>
      <c r="P47" s="1659"/>
      <c r="Q47" s="1657"/>
      <c r="R47" s="1658"/>
      <c r="S47" s="1658"/>
      <c r="T47" s="1658"/>
      <c r="U47" s="1658"/>
      <c r="V47" s="1658"/>
      <c r="W47" s="1658"/>
      <c r="X47" s="1658"/>
      <c r="Y47" s="1659"/>
      <c r="Z47" s="1657"/>
      <c r="AA47" s="1658"/>
      <c r="AB47" s="1659"/>
      <c r="AC47" s="1657"/>
      <c r="AD47" s="1658"/>
      <c r="AE47" s="1659"/>
      <c r="AF47" s="1657"/>
      <c r="AG47" s="1658"/>
      <c r="AH47" s="1659"/>
      <c r="AI47" s="1657"/>
      <c r="AJ47" s="1658"/>
      <c r="AK47" s="1658"/>
      <c r="AL47" s="1658"/>
      <c r="AM47" s="1658"/>
      <c r="AN47" s="1659"/>
      <c r="AO47" s="1657"/>
      <c r="AP47" s="1658"/>
      <c r="AQ47" s="1658"/>
      <c r="AR47" s="1658"/>
      <c r="AS47" s="1657"/>
      <c r="AT47" s="1658"/>
      <c r="AU47" s="1659"/>
      <c r="AV47" s="1610"/>
      <c r="AW47" s="1610"/>
      <c r="AX47" s="1610"/>
      <c r="AY47" s="1610"/>
      <c r="AZ47" s="1610"/>
      <c r="BA47" s="1610"/>
      <c r="BB47" s="1610"/>
      <c r="BC47" s="1610"/>
      <c r="BD47" s="1611"/>
      <c r="BE47" s="1611"/>
      <c r="BF47" s="1611"/>
      <c r="BG47" s="1611"/>
      <c r="BH47" s="1612"/>
      <c r="BI47" s="1612"/>
      <c r="BJ47" s="1612"/>
      <c r="BK47" s="1612"/>
      <c r="BL47" s="1612"/>
      <c r="BM47" s="1612"/>
      <c r="BN47" s="1612"/>
      <c r="BO47" s="1612"/>
      <c r="BP47" s="1671"/>
      <c r="BQ47" s="1672"/>
      <c r="BR47" s="1672"/>
      <c r="BS47" s="1673"/>
      <c r="BT47" s="1677"/>
      <c r="BU47" s="1677"/>
      <c r="BV47" s="1677"/>
      <c r="BW47" s="1677"/>
      <c r="BX47" s="1678"/>
      <c r="BY47" s="1679"/>
      <c r="BZ47" s="1679"/>
      <c r="CA47" s="1680"/>
      <c r="CB47" s="1611"/>
      <c r="CC47" s="1611"/>
      <c r="CD47" s="1611"/>
      <c r="CE47" s="1684"/>
      <c r="CF47" s="1685"/>
      <c r="CG47" s="1669"/>
      <c r="CH47" s="1669"/>
      <c r="CI47" s="1669"/>
      <c r="CJ47" s="1669"/>
      <c r="CK47" s="1669"/>
      <c r="CL47" s="1669"/>
      <c r="CM47" s="1669"/>
      <c r="CN47" s="1670"/>
      <c r="JR47" s="153"/>
      <c r="JS47" s="153"/>
      <c r="JT47" s="153"/>
      <c r="JU47" s="153"/>
      <c r="JV47" s="153"/>
      <c r="JW47" s="153"/>
      <c r="TN47" s="153"/>
      <c r="TO47" s="153"/>
      <c r="TP47" s="153"/>
      <c r="TQ47" s="153"/>
      <c r="TR47" s="153"/>
      <c r="TS47" s="153"/>
      <c r="ADJ47" s="153"/>
      <c r="ADK47" s="153"/>
      <c r="ADL47" s="153"/>
      <c r="ADM47" s="153"/>
      <c r="ADN47" s="153"/>
      <c r="ADO47" s="153"/>
      <c r="ANF47" s="153"/>
      <c r="ANG47" s="153"/>
      <c r="ANH47" s="153"/>
      <c r="ANI47" s="153"/>
      <c r="ANJ47" s="153"/>
      <c r="ANK47" s="153"/>
      <c r="AXB47" s="153"/>
      <c r="AXC47" s="153"/>
      <c r="AXD47" s="153"/>
      <c r="AXE47" s="153"/>
      <c r="AXF47" s="153"/>
      <c r="AXG47" s="153"/>
      <c r="BGX47" s="153"/>
      <c r="BGY47" s="153"/>
      <c r="BGZ47" s="153"/>
      <c r="BHA47" s="153"/>
      <c r="BHB47" s="153"/>
      <c r="BHC47" s="153"/>
      <c r="BQT47" s="153"/>
      <c r="BQU47" s="153"/>
      <c r="BQV47" s="153"/>
      <c r="BQW47" s="153"/>
      <c r="BQX47" s="153"/>
      <c r="BQY47" s="153"/>
      <c r="CAP47" s="153"/>
      <c r="CAQ47" s="153"/>
      <c r="CAR47" s="153"/>
      <c r="CAS47" s="153"/>
      <c r="CAT47" s="153"/>
      <c r="CAU47" s="153"/>
      <c r="CKL47" s="153"/>
      <c r="CKM47" s="153"/>
      <c r="CKN47" s="153"/>
      <c r="CKO47" s="153"/>
      <c r="CKP47" s="153"/>
      <c r="CKQ47" s="153"/>
      <c r="CUH47" s="153"/>
      <c r="CUI47" s="153"/>
      <c r="CUJ47" s="153"/>
      <c r="CUK47" s="153"/>
      <c r="CUL47" s="153"/>
      <c r="CUM47" s="153"/>
      <c r="DED47" s="153"/>
      <c r="DEE47" s="153"/>
      <c r="DEF47" s="153"/>
      <c r="DEG47" s="153"/>
      <c r="DEH47" s="153"/>
      <c r="DEI47" s="153"/>
      <c r="DNZ47" s="153"/>
      <c r="DOA47" s="153"/>
      <c r="DOB47" s="153"/>
      <c r="DOC47" s="153"/>
      <c r="DOD47" s="153"/>
      <c r="DOE47" s="153"/>
      <c r="DXV47" s="153"/>
      <c r="DXW47" s="153"/>
      <c r="DXX47" s="153"/>
      <c r="DXY47" s="153"/>
      <c r="DXZ47" s="153"/>
      <c r="DYA47" s="153"/>
      <c r="EHR47" s="153"/>
      <c r="EHS47" s="153"/>
      <c r="EHT47" s="153"/>
      <c r="EHU47" s="153"/>
      <c r="EHV47" s="153"/>
      <c r="EHW47" s="153"/>
      <c r="ERN47" s="153"/>
      <c r="ERO47" s="153"/>
      <c r="ERP47" s="153"/>
      <c r="ERQ47" s="153"/>
      <c r="ERR47" s="153"/>
      <c r="ERS47" s="153"/>
      <c r="FBJ47" s="153"/>
      <c r="FBK47" s="153"/>
      <c r="FBL47" s="153"/>
      <c r="FBM47" s="153"/>
      <c r="FBN47" s="153"/>
      <c r="FBO47" s="153"/>
      <c r="FLF47" s="153"/>
      <c r="FLG47" s="153"/>
      <c r="FLH47" s="153"/>
      <c r="FLI47" s="153"/>
      <c r="FLJ47" s="153"/>
      <c r="FLK47" s="153"/>
      <c r="FVB47" s="153"/>
      <c r="FVC47" s="153"/>
      <c r="FVD47" s="153"/>
      <c r="FVE47" s="153"/>
      <c r="FVF47" s="153"/>
      <c r="FVG47" s="153"/>
      <c r="GEX47" s="153"/>
      <c r="GEY47" s="153"/>
      <c r="GEZ47" s="153"/>
      <c r="GFA47" s="153"/>
      <c r="GFB47" s="153"/>
      <c r="GFC47" s="153"/>
      <c r="GOT47" s="153"/>
      <c r="GOU47" s="153"/>
      <c r="GOV47" s="153"/>
      <c r="GOW47" s="153"/>
      <c r="GOX47" s="153"/>
      <c r="GOY47" s="153"/>
      <c r="GYP47" s="153"/>
      <c r="GYQ47" s="153"/>
      <c r="GYR47" s="153"/>
      <c r="GYS47" s="153"/>
      <c r="GYT47" s="153"/>
      <c r="GYU47" s="153"/>
      <c r="HIL47" s="153"/>
      <c r="HIM47" s="153"/>
      <c r="HIN47" s="153"/>
      <c r="HIO47" s="153"/>
      <c r="HIP47" s="153"/>
      <c r="HIQ47" s="153"/>
      <c r="HSH47" s="153"/>
      <c r="HSI47" s="153"/>
      <c r="HSJ47" s="153"/>
      <c r="HSK47" s="153"/>
      <c r="HSL47" s="153"/>
      <c r="HSM47" s="153"/>
      <c r="ICD47" s="153"/>
      <c r="ICE47" s="153"/>
      <c r="ICF47" s="153"/>
      <c r="ICG47" s="153"/>
      <c r="ICH47" s="153"/>
      <c r="ICI47" s="153"/>
      <c r="ILZ47" s="153"/>
      <c r="IMA47" s="153"/>
      <c r="IMB47" s="153"/>
      <c r="IMC47" s="153"/>
      <c r="IMD47" s="153"/>
      <c r="IME47" s="153"/>
      <c r="IVV47" s="153"/>
      <c r="IVW47" s="153"/>
      <c r="IVX47" s="153"/>
      <c r="IVY47" s="153"/>
      <c r="IVZ47" s="153"/>
      <c r="IWA47" s="153"/>
      <c r="JFR47" s="153"/>
      <c r="JFS47" s="153"/>
      <c r="JFT47" s="153"/>
      <c r="JFU47" s="153"/>
      <c r="JFV47" s="153"/>
      <c r="JFW47" s="153"/>
      <c r="JPN47" s="153"/>
      <c r="JPO47" s="153"/>
      <c r="JPP47" s="153"/>
      <c r="JPQ47" s="153"/>
      <c r="JPR47" s="153"/>
      <c r="JPS47" s="153"/>
      <c r="JZJ47" s="153"/>
      <c r="JZK47" s="153"/>
      <c r="JZL47" s="153"/>
      <c r="JZM47" s="153"/>
      <c r="JZN47" s="153"/>
      <c r="JZO47" s="153"/>
      <c r="KJF47" s="153"/>
      <c r="KJG47" s="153"/>
      <c r="KJH47" s="153"/>
      <c r="KJI47" s="153"/>
      <c r="KJJ47" s="153"/>
      <c r="KJK47" s="153"/>
      <c r="KTB47" s="153"/>
      <c r="KTC47" s="153"/>
      <c r="KTD47" s="153"/>
      <c r="KTE47" s="153"/>
      <c r="KTF47" s="153"/>
      <c r="KTG47" s="153"/>
      <c r="LCX47" s="153"/>
      <c r="LCY47" s="153"/>
      <c r="LCZ47" s="153"/>
      <c r="LDA47" s="153"/>
      <c r="LDB47" s="153"/>
      <c r="LDC47" s="153"/>
      <c r="LMT47" s="153"/>
      <c r="LMU47" s="153"/>
      <c r="LMV47" s="153"/>
      <c r="LMW47" s="153"/>
      <c r="LMX47" s="153"/>
      <c r="LMY47" s="153"/>
      <c r="LWP47" s="153"/>
      <c r="LWQ47" s="153"/>
      <c r="LWR47" s="153"/>
      <c r="LWS47" s="153"/>
      <c r="LWT47" s="153"/>
      <c r="LWU47" s="153"/>
      <c r="MGL47" s="153"/>
      <c r="MGM47" s="153"/>
      <c r="MGN47" s="153"/>
      <c r="MGO47" s="153"/>
      <c r="MGP47" s="153"/>
      <c r="MGQ47" s="153"/>
      <c r="MQH47" s="153"/>
      <c r="MQI47" s="153"/>
      <c r="MQJ47" s="153"/>
      <c r="MQK47" s="153"/>
      <c r="MQL47" s="153"/>
      <c r="MQM47" s="153"/>
      <c r="NAD47" s="153"/>
      <c r="NAE47" s="153"/>
      <c r="NAF47" s="153"/>
      <c r="NAG47" s="153"/>
      <c r="NAH47" s="153"/>
      <c r="NAI47" s="153"/>
      <c r="NJZ47" s="153"/>
      <c r="NKA47" s="153"/>
      <c r="NKB47" s="153"/>
      <c r="NKC47" s="153"/>
      <c r="NKD47" s="153"/>
      <c r="NKE47" s="153"/>
      <c r="NTV47" s="153"/>
      <c r="NTW47" s="153"/>
      <c r="NTX47" s="153"/>
      <c r="NTY47" s="153"/>
      <c r="NTZ47" s="153"/>
      <c r="NUA47" s="153"/>
      <c r="ODR47" s="153"/>
      <c r="ODS47" s="153"/>
      <c r="ODT47" s="153"/>
      <c r="ODU47" s="153"/>
      <c r="ODV47" s="153"/>
      <c r="ODW47" s="153"/>
      <c r="ONN47" s="153"/>
      <c r="ONO47" s="153"/>
      <c r="ONP47" s="153"/>
      <c r="ONQ47" s="153"/>
      <c r="ONR47" s="153"/>
      <c r="ONS47" s="153"/>
      <c r="OXJ47" s="153"/>
      <c r="OXK47" s="153"/>
      <c r="OXL47" s="153"/>
      <c r="OXM47" s="153"/>
      <c r="OXN47" s="153"/>
      <c r="OXO47" s="153"/>
      <c r="PHF47" s="153"/>
      <c r="PHG47" s="153"/>
      <c r="PHH47" s="153"/>
      <c r="PHI47" s="153"/>
      <c r="PHJ47" s="153"/>
      <c r="PHK47" s="153"/>
      <c r="PRB47" s="153"/>
      <c r="PRC47" s="153"/>
      <c r="PRD47" s="153"/>
      <c r="PRE47" s="153"/>
      <c r="PRF47" s="153"/>
      <c r="PRG47" s="153"/>
      <c r="QAX47" s="153"/>
      <c r="QAY47" s="153"/>
      <c r="QAZ47" s="153"/>
      <c r="QBA47" s="153"/>
      <c r="QBB47" s="153"/>
      <c r="QBC47" s="153"/>
      <c r="QKT47" s="153"/>
      <c r="QKU47" s="153"/>
      <c r="QKV47" s="153"/>
      <c r="QKW47" s="153"/>
      <c r="QKX47" s="153"/>
      <c r="QKY47" s="153"/>
      <c r="QUP47" s="153"/>
      <c r="QUQ47" s="153"/>
      <c r="QUR47" s="153"/>
      <c r="QUS47" s="153"/>
      <c r="QUT47" s="153"/>
      <c r="QUU47" s="153"/>
      <c r="REL47" s="153"/>
      <c r="REM47" s="153"/>
      <c r="REN47" s="153"/>
      <c r="REO47" s="153"/>
      <c r="REP47" s="153"/>
      <c r="REQ47" s="153"/>
      <c r="ROH47" s="153"/>
      <c r="ROI47" s="153"/>
      <c r="ROJ47" s="153"/>
      <c r="ROK47" s="153"/>
      <c r="ROL47" s="153"/>
      <c r="ROM47" s="153"/>
      <c r="RYD47" s="153"/>
      <c r="RYE47" s="153"/>
      <c r="RYF47" s="153"/>
      <c r="RYG47" s="153"/>
      <c r="RYH47" s="153"/>
      <c r="RYI47" s="153"/>
      <c r="SHZ47" s="153"/>
      <c r="SIA47" s="153"/>
      <c r="SIB47" s="153"/>
      <c r="SIC47" s="153"/>
      <c r="SID47" s="153"/>
      <c r="SIE47" s="153"/>
      <c r="SRV47" s="153"/>
      <c r="SRW47" s="153"/>
      <c r="SRX47" s="153"/>
      <c r="SRY47" s="153"/>
      <c r="SRZ47" s="153"/>
      <c r="SSA47" s="153"/>
      <c r="TBR47" s="153"/>
      <c r="TBS47" s="153"/>
      <c r="TBT47" s="153"/>
      <c r="TBU47" s="153"/>
      <c r="TBV47" s="153"/>
      <c r="TBW47" s="153"/>
      <c r="TLN47" s="153"/>
      <c r="TLO47" s="153"/>
      <c r="TLP47" s="153"/>
      <c r="TLQ47" s="153"/>
      <c r="TLR47" s="153"/>
      <c r="TLS47" s="153"/>
      <c r="TVJ47" s="153"/>
      <c r="TVK47" s="153"/>
      <c r="TVL47" s="153"/>
      <c r="TVM47" s="153"/>
      <c r="TVN47" s="153"/>
      <c r="TVO47" s="153"/>
      <c r="UFF47" s="153"/>
      <c r="UFG47" s="153"/>
      <c r="UFH47" s="153"/>
      <c r="UFI47" s="153"/>
      <c r="UFJ47" s="153"/>
      <c r="UFK47" s="153"/>
      <c r="UPB47" s="153"/>
      <c r="UPC47" s="153"/>
      <c r="UPD47" s="153"/>
      <c r="UPE47" s="153"/>
      <c r="UPF47" s="153"/>
      <c r="UPG47" s="153"/>
      <c r="UYX47" s="153"/>
      <c r="UYY47" s="153"/>
      <c r="UYZ47" s="153"/>
      <c r="UZA47" s="153"/>
      <c r="UZB47" s="153"/>
      <c r="UZC47" s="153"/>
      <c r="VIT47" s="153"/>
      <c r="VIU47" s="153"/>
      <c r="VIV47" s="153"/>
      <c r="VIW47" s="153"/>
      <c r="VIX47" s="153"/>
      <c r="VIY47" s="153"/>
      <c r="VSP47" s="153"/>
      <c r="VSQ47" s="153"/>
      <c r="VSR47" s="153"/>
      <c r="VSS47" s="153"/>
      <c r="VST47" s="153"/>
      <c r="VSU47" s="153"/>
      <c r="WCL47" s="153"/>
      <c r="WCM47" s="153"/>
      <c r="WCN47" s="153"/>
      <c r="WCO47" s="153"/>
      <c r="WCP47" s="153"/>
      <c r="WCQ47" s="153"/>
      <c r="WMH47" s="153"/>
      <c r="WMI47" s="153"/>
      <c r="WMJ47" s="153"/>
      <c r="WMK47" s="153"/>
      <c r="WML47" s="153"/>
      <c r="WMM47" s="153"/>
      <c r="WWD47" s="153"/>
      <c r="WWE47" s="153"/>
      <c r="WWF47" s="153"/>
      <c r="WWG47" s="153"/>
      <c r="WWH47" s="153"/>
      <c r="WWI47" s="153"/>
    </row>
    <row r="48" spans="3:795 1046:1819 2070:2843 3094:3867 4118:4891 5142:5915 6166:6939 7190:7963 8214:8987 9238:10011 10262:11035 11286:12059 12310:13083 13334:14107 14358:15131 15382:16155" ht="15" customHeight="1">
      <c r="C48" s="1589"/>
      <c r="D48" s="1590"/>
      <c r="E48" s="1649"/>
      <c r="F48" s="1650"/>
      <c r="G48" s="1654"/>
      <c r="H48" s="1655"/>
      <c r="I48" s="1655"/>
      <c r="J48" s="1655"/>
      <c r="K48" s="1655"/>
      <c r="L48" s="1655"/>
      <c r="M48" s="1656"/>
      <c r="N48" s="1660"/>
      <c r="O48" s="1661"/>
      <c r="P48" s="1662"/>
      <c r="Q48" s="1660"/>
      <c r="R48" s="1661"/>
      <c r="S48" s="1661"/>
      <c r="T48" s="1661"/>
      <c r="U48" s="1661"/>
      <c r="V48" s="1661"/>
      <c r="W48" s="1661"/>
      <c r="X48" s="1661"/>
      <c r="Y48" s="1662"/>
      <c r="Z48" s="1660"/>
      <c r="AA48" s="1661"/>
      <c r="AB48" s="1662"/>
      <c r="AC48" s="1660"/>
      <c r="AD48" s="1661"/>
      <c r="AE48" s="1662"/>
      <c r="AF48" s="1660"/>
      <c r="AG48" s="1661"/>
      <c r="AH48" s="1662"/>
      <c r="AI48" s="1660"/>
      <c r="AJ48" s="1661"/>
      <c r="AK48" s="1661"/>
      <c r="AL48" s="1661"/>
      <c r="AM48" s="1661"/>
      <c r="AN48" s="1662"/>
      <c r="AO48" s="1660"/>
      <c r="AP48" s="1661"/>
      <c r="AQ48" s="1661"/>
      <c r="AR48" s="1661"/>
      <c r="AS48" s="1660"/>
      <c r="AT48" s="1661"/>
      <c r="AU48" s="1662"/>
      <c r="AV48" s="1610"/>
      <c r="AW48" s="1610"/>
      <c r="AX48" s="1610"/>
      <c r="AY48" s="1610"/>
      <c r="AZ48" s="1610"/>
      <c r="BA48" s="1610"/>
      <c r="BB48" s="1610"/>
      <c r="BC48" s="1610"/>
      <c r="BD48" s="1611"/>
      <c r="BE48" s="1611"/>
      <c r="BF48" s="1611"/>
      <c r="BG48" s="1611"/>
      <c r="BH48" s="1612"/>
      <c r="BI48" s="1612"/>
      <c r="BJ48" s="1612"/>
      <c r="BK48" s="1612"/>
      <c r="BL48" s="1612"/>
      <c r="BM48" s="1612"/>
      <c r="BN48" s="1612"/>
      <c r="BO48" s="1612"/>
      <c r="BP48" s="1674"/>
      <c r="BQ48" s="1675"/>
      <c r="BR48" s="1675"/>
      <c r="BS48" s="1676"/>
      <c r="BT48" s="1677"/>
      <c r="BU48" s="1677"/>
      <c r="BV48" s="1677"/>
      <c r="BW48" s="1677"/>
      <c r="BX48" s="1681"/>
      <c r="BY48" s="1682"/>
      <c r="BZ48" s="1682"/>
      <c r="CA48" s="1683"/>
      <c r="CB48" s="1611"/>
      <c r="CC48" s="1611"/>
      <c r="CD48" s="1611"/>
      <c r="CE48" s="1684"/>
      <c r="CF48" s="1685"/>
      <c r="CG48" s="1669"/>
      <c r="CH48" s="1669"/>
      <c r="CI48" s="1669"/>
      <c r="CJ48" s="1669"/>
      <c r="CK48" s="1669"/>
      <c r="CL48" s="1669"/>
      <c r="CM48" s="1669"/>
      <c r="CN48" s="1670"/>
      <c r="JR48" s="153"/>
      <c r="JS48" s="153"/>
      <c r="JT48" s="153"/>
      <c r="JU48" s="153"/>
      <c r="JV48" s="153"/>
      <c r="JW48" s="153"/>
      <c r="TN48" s="153"/>
      <c r="TO48" s="153"/>
      <c r="TP48" s="153"/>
      <c r="TQ48" s="153"/>
      <c r="TR48" s="153"/>
      <c r="TS48" s="153"/>
      <c r="ADJ48" s="153"/>
      <c r="ADK48" s="153"/>
      <c r="ADL48" s="153"/>
      <c r="ADM48" s="153"/>
      <c r="ADN48" s="153"/>
      <c r="ADO48" s="153"/>
      <c r="ANF48" s="153"/>
      <c r="ANG48" s="153"/>
      <c r="ANH48" s="153"/>
      <c r="ANI48" s="153"/>
      <c r="ANJ48" s="153"/>
      <c r="ANK48" s="153"/>
      <c r="AXB48" s="153"/>
      <c r="AXC48" s="153"/>
      <c r="AXD48" s="153"/>
      <c r="AXE48" s="153"/>
      <c r="AXF48" s="153"/>
      <c r="AXG48" s="153"/>
      <c r="BGX48" s="153"/>
      <c r="BGY48" s="153"/>
      <c r="BGZ48" s="153"/>
      <c r="BHA48" s="153"/>
      <c r="BHB48" s="153"/>
      <c r="BHC48" s="153"/>
      <c r="BQT48" s="153"/>
      <c r="BQU48" s="153"/>
      <c r="BQV48" s="153"/>
      <c r="BQW48" s="153"/>
      <c r="BQX48" s="153"/>
      <c r="BQY48" s="153"/>
      <c r="CAP48" s="153"/>
      <c r="CAQ48" s="153"/>
      <c r="CAR48" s="153"/>
      <c r="CAS48" s="153"/>
      <c r="CAT48" s="153"/>
      <c r="CAU48" s="153"/>
      <c r="CKL48" s="153"/>
      <c r="CKM48" s="153"/>
      <c r="CKN48" s="153"/>
      <c r="CKO48" s="153"/>
      <c r="CKP48" s="153"/>
      <c r="CKQ48" s="153"/>
      <c r="CUH48" s="153"/>
      <c r="CUI48" s="153"/>
      <c r="CUJ48" s="153"/>
      <c r="CUK48" s="153"/>
      <c r="CUL48" s="153"/>
      <c r="CUM48" s="153"/>
      <c r="DED48" s="153"/>
      <c r="DEE48" s="153"/>
      <c r="DEF48" s="153"/>
      <c r="DEG48" s="153"/>
      <c r="DEH48" s="153"/>
      <c r="DEI48" s="153"/>
      <c r="DNZ48" s="153"/>
      <c r="DOA48" s="153"/>
      <c r="DOB48" s="153"/>
      <c r="DOC48" s="153"/>
      <c r="DOD48" s="153"/>
      <c r="DOE48" s="153"/>
      <c r="DXV48" s="153"/>
      <c r="DXW48" s="153"/>
      <c r="DXX48" s="153"/>
      <c r="DXY48" s="153"/>
      <c r="DXZ48" s="153"/>
      <c r="DYA48" s="153"/>
      <c r="EHR48" s="153"/>
      <c r="EHS48" s="153"/>
      <c r="EHT48" s="153"/>
      <c r="EHU48" s="153"/>
      <c r="EHV48" s="153"/>
      <c r="EHW48" s="153"/>
      <c r="ERN48" s="153"/>
      <c r="ERO48" s="153"/>
      <c r="ERP48" s="153"/>
      <c r="ERQ48" s="153"/>
      <c r="ERR48" s="153"/>
      <c r="ERS48" s="153"/>
      <c r="FBJ48" s="153"/>
      <c r="FBK48" s="153"/>
      <c r="FBL48" s="153"/>
      <c r="FBM48" s="153"/>
      <c r="FBN48" s="153"/>
      <c r="FBO48" s="153"/>
      <c r="FLF48" s="153"/>
      <c r="FLG48" s="153"/>
      <c r="FLH48" s="153"/>
      <c r="FLI48" s="153"/>
      <c r="FLJ48" s="153"/>
      <c r="FLK48" s="153"/>
      <c r="FVB48" s="153"/>
      <c r="FVC48" s="153"/>
      <c r="FVD48" s="153"/>
      <c r="FVE48" s="153"/>
      <c r="FVF48" s="153"/>
      <c r="FVG48" s="153"/>
      <c r="GEX48" s="153"/>
      <c r="GEY48" s="153"/>
      <c r="GEZ48" s="153"/>
      <c r="GFA48" s="153"/>
      <c r="GFB48" s="153"/>
      <c r="GFC48" s="153"/>
      <c r="GOT48" s="153"/>
      <c r="GOU48" s="153"/>
      <c r="GOV48" s="153"/>
      <c r="GOW48" s="153"/>
      <c r="GOX48" s="153"/>
      <c r="GOY48" s="153"/>
      <c r="GYP48" s="153"/>
      <c r="GYQ48" s="153"/>
      <c r="GYR48" s="153"/>
      <c r="GYS48" s="153"/>
      <c r="GYT48" s="153"/>
      <c r="GYU48" s="153"/>
      <c r="HIL48" s="153"/>
      <c r="HIM48" s="153"/>
      <c r="HIN48" s="153"/>
      <c r="HIO48" s="153"/>
      <c r="HIP48" s="153"/>
      <c r="HIQ48" s="153"/>
      <c r="HSH48" s="153"/>
      <c r="HSI48" s="153"/>
      <c r="HSJ48" s="153"/>
      <c r="HSK48" s="153"/>
      <c r="HSL48" s="153"/>
      <c r="HSM48" s="153"/>
      <c r="ICD48" s="153"/>
      <c r="ICE48" s="153"/>
      <c r="ICF48" s="153"/>
      <c r="ICG48" s="153"/>
      <c r="ICH48" s="153"/>
      <c r="ICI48" s="153"/>
      <c r="ILZ48" s="153"/>
      <c r="IMA48" s="153"/>
      <c r="IMB48" s="153"/>
      <c r="IMC48" s="153"/>
      <c r="IMD48" s="153"/>
      <c r="IME48" s="153"/>
      <c r="IVV48" s="153"/>
      <c r="IVW48" s="153"/>
      <c r="IVX48" s="153"/>
      <c r="IVY48" s="153"/>
      <c r="IVZ48" s="153"/>
      <c r="IWA48" s="153"/>
      <c r="JFR48" s="153"/>
      <c r="JFS48" s="153"/>
      <c r="JFT48" s="153"/>
      <c r="JFU48" s="153"/>
      <c r="JFV48" s="153"/>
      <c r="JFW48" s="153"/>
      <c r="JPN48" s="153"/>
      <c r="JPO48" s="153"/>
      <c r="JPP48" s="153"/>
      <c r="JPQ48" s="153"/>
      <c r="JPR48" s="153"/>
      <c r="JPS48" s="153"/>
      <c r="JZJ48" s="153"/>
      <c r="JZK48" s="153"/>
      <c r="JZL48" s="153"/>
      <c r="JZM48" s="153"/>
      <c r="JZN48" s="153"/>
      <c r="JZO48" s="153"/>
      <c r="KJF48" s="153"/>
      <c r="KJG48" s="153"/>
      <c r="KJH48" s="153"/>
      <c r="KJI48" s="153"/>
      <c r="KJJ48" s="153"/>
      <c r="KJK48" s="153"/>
      <c r="KTB48" s="153"/>
      <c r="KTC48" s="153"/>
      <c r="KTD48" s="153"/>
      <c r="KTE48" s="153"/>
      <c r="KTF48" s="153"/>
      <c r="KTG48" s="153"/>
      <c r="LCX48" s="153"/>
      <c r="LCY48" s="153"/>
      <c r="LCZ48" s="153"/>
      <c r="LDA48" s="153"/>
      <c r="LDB48" s="153"/>
      <c r="LDC48" s="153"/>
      <c r="LMT48" s="153"/>
      <c r="LMU48" s="153"/>
      <c r="LMV48" s="153"/>
      <c r="LMW48" s="153"/>
      <c r="LMX48" s="153"/>
      <c r="LMY48" s="153"/>
      <c r="LWP48" s="153"/>
      <c r="LWQ48" s="153"/>
      <c r="LWR48" s="153"/>
      <c r="LWS48" s="153"/>
      <c r="LWT48" s="153"/>
      <c r="LWU48" s="153"/>
      <c r="MGL48" s="153"/>
      <c r="MGM48" s="153"/>
      <c r="MGN48" s="153"/>
      <c r="MGO48" s="153"/>
      <c r="MGP48" s="153"/>
      <c r="MGQ48" s="153"/>
      <c r="MQH48" s="153"/>
      <c r="MQI48" s="153"/>
      <c r="MQJ48" s="153"/>
      <c r="MQK48" s="153"/>
      <c r="MQL48" s="153"/>
      <c r="MQM48" s="153"/>
      <c r="NAD48" s="153"/>
      <c r="NAE48" s="153"/>
      <c r="NAF48" s="153"/>
      <c r="NAG48" s="153"/>
      <c r="NAH48" s="153"/>
      <c r="NAI48" s="153"/>
      <c r="NJZ48" s="153"/>
      <c r="NKA48" s="153"/>
      <c r="NKB48" s="153"/>
      <c r="NKC48" s="153"/>
      <c r="NKD48" s="153"/>
      <c r="NKE48" s="153"/>
      <c r="NTV48" s="153"/>
      <c r="NTW48" s="153"/>
      <c r="NTX48" s="153"/>
      <c r="NTY48" s="153"/>
      <c r="NTZ48" s="153"/>
      <c r="NUA48" s="153"/>
      <c r="ODR48" s="153"/>
      <c r="ODS48" s="153"/>
      <c r="ODT48" s="153"/>
      <c r="ODU48" s="153"/>
      <c r="ODV48" s="153"/>
      <c r="ODW48" s="153"/>
      <c r="ONN48" s="153"/>
      <c r="ONO48" s="153"/>
      <c r="ONP48" s="153"/>
      <c r="ONQ48" s="153"/>
      <c r="ONR48" s="153"/>
      <c r="ONS48" s="153"/>
      <c r="OXJ48" s="153"/>
      <c r="OXK48" s="153"/>
      <c r="OXL48" s="153"/>
      <c r="OXM48" s="153"/>
      <c r="OXN48" s="153"/>
      <c r="OXO48" s="153"/>
      <c r="PHF48" s="153"/>
      <c r="PHG48" s="153"/>
      <c r="PHH48" s="153"/>
      <c r="PHI48" s="153"/>
      <c r="PHJ48" s="153"/>
      <c r="PHK48" s="153"/>
      <c r="PRB48" s="153"/>
      <c r="PRC48" s="153"/>
      <c r="PRD48" s="153"/>
      <c r="PRE48" s="153"/>
      <c r="PRF48" s="153"/>
      <c r="PRG48" s="153"/>
      <c r="QAX48" s="153"/>
      <c r="QAY48" s="153"/>
      <c r="QAZ48" s="153"/>
      <c r="QBA48" s="153"/>
      <c r="QBB48" s="153"/>
      <c r="QBC48" s="153"/>
      <c r="QKT48" s="153"/>
      <c r="QKU48" s="153"/>
      <c r="QKV48" s="153"/>
      <c r="QKW48" s="153"/>
      <c r="QKX48" s="153"/>
      <c r="QKY48" s="153"/>
      <c r="QUP48" s="153"/>
      <c r="QUQ48" s="153"/>
      <c r="QUR48" s="153"/>
      <c r="QUS48" s="153"/>
      <c r="QUT48" s="153"/>
      <c r="QUU48" s="153"/>
      <c r="REL48" s="153"/>
      <c r="REM48" s="153"/>
      <c r="REN48" s="153"/>
      <c r="REO48" s="153"/>
      <c r="REP48" s="153"/>
      <c r="REQ48" s="153"/>
      <c r="ROH48" s="153"/>
      <c r="ROI48" s="153"/>
      <c r="ROJ48" s="153"/>
      <c r="ROK48" s="153"/>
      <c r="ROL48" s="153"/>
      <c r="ROM48" s="153"/>
      <c r="RYD48" s="153"/>
      <c r="RYE48" s="153"/>
      <c r="RYF48" s="153"/>
      <c r="RYG48" s="153"/>
      <c r="RYH48" s="153"/>
      <c r="RYI48" s="153"/>
      <c r="SHZ48" s="153"/>
      <c r="SIA48" s="153"/>
      <c r="SIB48" s="153"/>
      <c r="SIC48" s="153"/>
      <c r="SID48" s="153"/>
      <c r="SIE48" s="153"/>
      <c r="SRV48" s="153"/>
      <c r="SRW48" s="153"/>
      <c r="SRX48" s="153"/>
      <c r="SRY48" s="153"/>
      <c r="SRZ48" s="153"/>
      <c r="SSA48" s="153"/>
      <c r="TBR48" s="153"/>
      <c r="TBS48" s="153"/>
      <c r="TBT48" s="153"/>
      <c r="TBU48" s="153"/>
      <c r="TBV48" s="153"/>
      <c r="TBW48" s="153"/>
      <c r="TLN48" s="153"/>
      <c r="TLO48" s="153"/>
      <c r="TLP48" s="153"/>
      <c r="TLQ48" s="153"/>
      <c r="TLR48" s="153"/>
      <c r="TLS48" s="153"/>
      <c r="TVJ48" s="153"/>
      <c r="TVK48" s="153"/>
      <c r="TVL48" s="153"/>
      <c r="TVM48" s="153"/>
      <c r="TVN48" s="153"/>
      <c r="TVO48" s="153"/>
      <c r="UFF48" s="153"/>
      <c r="UFG48" s="153"/>
      <c r="UFH48" s="153"/>
      <c r="UFI48" s="153"/>
      <c r="UFJ48" s="153"/>
      <c r="UFK48" s="153"/>
      <c r="UPB48" s="153"/>
      <c r="UPC48" s="153"/>
      <c r="UPD48" s="153"/>
      <c r="UPE48" s="153"/>
      <c r="UPF48" s="153"/>
      <c r="UPG48" s="153"/>
      <c r="UYX48" s="153"/>
      <c r="UYY48" s="153"/>
      <c r="UYZ48" s="153"/>
      <c r="UZA48" s="153"/>
      <c r="UZB48" s="153"/>
      <c r="UZC48" s="153"/>
      <c r="VIT48" s="153"/>
      <c r="VIU48" s="153"/>
      <c r="VIV48" s="153"/>
      <c r="VIW48" s="153"/>
      <c r="VIX48" s="153"/>
      <c r="VIY48" s="153"/>
      <c r="VSP48" s="153"/>
      <c r="VSQ48" s="153"/>
      <c r="VSR48" s="153"/>
      <c r="VSS48" s="153"/>
      <c r="VST48" s="153"/>
      <c r="VSU48" s="153"/>
      <c r="WCL48" s="153"/>
      <c r="WCM48" s="153"/>
      <c r="WCN48" s="153"/>
      <c r="WCO48" s="153"/>
      <c r="WCP48" s="153"/>
      <c r="WCQ48" s="153"/>
      <c r="WMH48" s="153"/>
      <c r="WMI48" s="153"/>
      <c r="WMJ48" s="153"/>
      <c r="WMK48" s="153"/>
      <c r="WML48" s="153"/>
      <c r="WMM48" s="153"/>
      <c r="WWD48" s="153"/>
      <c r="WWE48" s="153"/>
      <c r="WWF48" s="153"/>
      <c r="WWG48" s="153"/>
      <c r="WWH48" s="153"/>
      <c r="WWI48" s="153"/>
    </row>
    <row r="49" spans="3:795 1046:1819 2070:2843 3094:3867 4118:4891 5142:5915 6166:6939 7190:7963 8214:8987 9238:10011 10262:11035 11286:12059 12310:13083 13334:14107 14358:15131 15382:16155" ht="15" customHeight="1">
      <c r="C49" s="1589"/>
      <c r="D49" s="1590"/>
      <c r="E49" s="1647"/>
      <c r="F49" s="1648"/>
      <c r="G49" s="1651" t="str">
        <f>IF($E49="","",
IF(ISERROR(VLOOKUP($E49,'様式第5-3.経費区分別内訳書'!$D$21:$EE$70,3,FALSE)),"※正しい経費番号を選択してください",
IF(AND(LEFT(VLOOKUP($E49,'様式第5-3.経費区分別内訳書'!$D$21:$EE$70,3,FALSE),1)="1",LEFT(VLOOKUP($E49,'様式第5-3.経費区分別内訳書'!$D$21:$EE$70,3,FALSE),2)&lt;&gt;"10"),VLOOKUP($E49,'様式第5-3.経費区分別内訳書'!$D$21:$EE$70,35,FALSE),"※本シートに記載するべき経費区分ではありません")))</f>
        <v/>
      </c>
      <c r="H49" s="1652"/>
      <c r="I49" s="1652"/>
      <c r="J49" s="1652"/>
      <c r="K49" s="1652"/>
      <c r="L49" s="1652"/>
      <c r="M49" s="1653"/>
      <c r="N49" s="1657"/>
      <c r="O49" s="1658"/>
      <c r="P49" s="1659"/>
      <c r="Q49" s="1657"/>
      <c r="R49" s="1658"/>
      <c r="S49" s="1658"/>
      <c r="T49" s="1658"/>
      <c r="U49" s="1658"/>
      <c r="V49" s="1658"/>
      <c r="W49" s="1658"/>
      <c r="X49" s="1658"/>
      <c r="Y49" s="1659"/>
      <c r="Z49" s="1657"/>
      <c r="AA49" s="1658"/>
      <c r="AB49" s="1659"/>
      <c r="AC49" s="1657"/>
      <c r="AD49" s="1658"/>
      <c r="AE49" s="1659"/>
      <c r="AF49" s="1657"/>
      <c r="AG49" s="1658"/>
      <c r="AH49" s="1659"/>
      <c r="AI49" s="1657"/>
      <c r="AJ49" s="1658"/>
      <c r="AK49" s="1658"/>
      <c r="AL49" s="1658"/>
      <c r="AM49" s="1658"/>
      <c r="AN49" s="1659"/>
      <c r="AO49" s="1657"/>
      <c r="AP49" s="1658"/>
      <c r="AQ49" s="1658"/>
      <c r="AR49" s="1658"/>
      <c r="AS49" s="1657"/>
      <c r="AT49" s="1658"/>
      <c r="AU49" s="1659"/>
      <c r="AV49" s="1610"/>
      <c r="AW49" s="1610"/>
      <c r="AX49" s="1610"/>
      <c r="AY49" s="1610"/>
      <c r="AZ49" s="1610"/>
      <c r="BA49" s="1610"/>
      <c r="BB49" s="1610"/>
      <c r="BC49" s="1610"/>
      <c r="BD49" s="1611"/>
      <c r="BE49" s="1611"/>
      <c r="BF49" s="1611"/>
      <c r="BG49" s="1611"/>
      <c r="BH49" s="1612"/>
      <c r="BI49" s="1612"/>
      <c r="BJ49" s="1612"/>
      <c r="BK49" s="1612"/>
      <c r="BL49" s="1612"/>
      <c r="BM49" s="1612"/>
      <c r="BN49" s="1612"/>
      <c r="BO49" s="1612"/>
      <c r="BP49" s="1671"/>
      <c r="BQ49" s="1672"/>
      <c r="BR49" s="1672"/>
      <c r="BS49" s="1673"/>
      <c r="BT49" s="1677"/>
      <c r="BU49" s="1677"/>
      <c r="BV49" s="1677"/>
      <c r="BW49" s="1677"/>
      <c r="BX49" s="1678"/>
      <c r="BY49" s="1679"/>
      <c r="BZ49" s="1679"/>
      <c r="CA49" s="1680"/>
      <c r="CB49" s="1611"/>
      <c r="CC49" s="1611"/>
      <c r="CD49" s="1611"/>
      <c r="CE49" s="1684"/>
      <c r="CF49" s="1685"/>
      <c r="CG49" s="1669"/>
      <c r="CH49" s="1669"/>
      <c r="CI49" s="1669"/>
      <c r="CJ49" s="1669"/>
      <c r="CK49" s="1669"/>
      <c r="CL49" s="1669"/>
      <c r="CM49" s="1669"/>
      <c r="CN49" s="1670"/>
      <c r="JR49" s="153"/>
      <c r="JS49" s="153"/>
      <c r="JT49" s="153"/>
      <c r="JU49" s="153"/>
      <c r="JV49" s="153"/>
      <c r="JW49" s="153"/>
      <c r="TN49" s="153"/>
      <c r="TO49" s="153"/>
      <c r="TP49" s="153"/>
      <c r="TQ49" s="153"/>
      <c r="TR49" s="153"/>
      <c r="TS49" s="153"/>
      <c r="ADJ49" s="153"/>
      <c r="ADK49" s="153"/>
      <c r="ADL49" s="153"/>
      <c r="ADM49" s="153"/>
      <c r="ADN49" s="153"/>
      <c r="ADO49" s="153"/>
      <c r="ANF49" s="153"/>
      <c r="ANG49" s="153"/>
      <c r="ANH49" s="153"/>
      <c r="ANI49" s="153"/>
      <c r="ANJ49" s="153"/>
      <c r="ANK49" s="153"/>
      <c r="AXB49" s="153"/>
      <c r="AXC49" s="153"/>
      <c r="AXD49" s="153"/>
      <c r="AXE49" s="153"/>
      <c r="AXF49" s="153"/>
      <c r="AXG49" s="153"/>
      <c r="BGX49" s="153"/>
      <c r="BGY49" s="153"/>
      <c r="BGZ49" s="153"/>
      <c r="BHA49" s="153"/>
      <c r="BHB49" s="153"/>
      <c r="BHC49" s="153"/>
      <c r="BQT49" s="153"/>
      <c r="BQU49" s="153"/>
      <c r="BQV49" s="153"/>
      <c r="BQW49" s="153"/>
      <c r="BQX49" s="153"/>
      <c r="BQY49" s="153"/>
      <c r="CAP49" s="153"/>
      <c r="CAQ49" s="153"/>
      <c r="CAR49" s="153"/>
      <c r="CAS49" s="153"/>
      <c r="CAT49" s="153"/>
      <c r="CAU49" s="153"/>
      <c r="CKL49" s="153"/>
      <c r="CKM49" s="153"/>
      <c r="CKN49" s="153"/>
      <c r="CKO49" s="153"/>
      <c r="CKP49" s="153"/>
      <c r="CKQ49" s="153"/>
      <c r="CUH49" s="153"/>
      <c r="CUI49" s="153"/>
      <c r="CUJ49" s="153"/>
      <c r="CUK49" s="153"/>
      <c r="CUL49" s="153"/>
      <c r="CUM49" s="153"/>
      <c r="DED49" s="153"/>
      <c r="DEE49" s="153"/>
      <c r="DEF49" s="153"/>
      <c r="DEG49" s="153"/>
      <c r="DEH49" s="153"/>
      <c r="DEI49" s="153"/>
      <c r="DNZ49" s="153"/>
      <c r="DOA49" s="153"/>
      <c r="DOB49" s="153"/>
      <c r="DOC49" s="153"/>
      <c r="DOD49" s="153"/>
      <c r="DOE49" s="153"/>
      <c r="DXV49" s="153"/>
      <c r="DXW49" s="153"/>
      <c r="DXX49" s="153"/>
      <c r="DXY49" s="153"/>
      <c r="DXZ49" s="153"/>
      <c r="DYA49" s="153"/>
      <c r="EHR49" s="153"/>
      <c r="EHS49" s="153"/>
      <c r="EHT49" s="153"/>
      <c r="EHU49" s="153"/>
      <c r="EHV49" s="153"/>
      <c r="EHW49" s="153"/>
      <c r="ERN49" s="153"/>
      <c r="ERO49" s="153"/>
      <c r="ERP49" s="153"/>
      <c r="ERQ49" s="153"/>
      <c r="ERR49" s="153"/>
      <c r="ERS49" s="153"/>
      <c r="FBJ49" s="153"/>
      <c r="FBK49" s="153"/>
      <c r="FBL49" s="153"/>
      <c r="FBM49" s="153"/>
      <c r="FBN49" s="153"/>
      <c r="FBO49" s="153"/>
      <c r="FLF49" s="153"/>
      <c r="FLG49" s="153"/>
      <c r="FLH49" s="153"/>
      <c r="FLI49" s="153"/>
      <c r="FLJ49" s="153"/>
      <c r="FLK49" s="153"/>
      <c r="FVB49" s="153"/>
      <c r="FVC49" s="153"/>
      <c r="FVD49" s="153"/>
      <c r="FVE49" s="153"/>
      <c r="FVF49" s="153"/>
      <c r="FVG49" s="153"/>
      <c r="GEX49" s="153"/>
      <c r="GEY49" s="153"/>
      <c r="GEZ49" s="153"/>
      <c r="GFA49" s="153"/>
      <c r="GFB49" s="153"/>
      <c r="GFC49" s="153"/>
      <c r="GOT49" s="153"/>
      <c r="GOU49" s="153"/>
      <c r="GOV49" s="153"/>
      <c r="GOW49" s="153"/>
      <c r="GOX49" s="153"/>
      <c r="GOY49" s="153"/>
      <c r="GYP49" s="153"/>
      <c r="GYQ49" s="153"/>
      <c r="GYR49" s="153"/>
      <c r="GYS49" s="153"/>
      <c r="GYT49" s="153"/>
      <c r="GYU49" s="153"/>
      <c r="HIL49" s="153"/>
      <c r="HIM49" s="153"/>
      <c r="HIN49" s="153"/>
      <c r="HIO49" s="153"/>
      <c r="HIP49" s="153"/>
      <c r="HIQ49" s="153"/>
      <c r="HSH49" s="153"/>
      <c r="HSI49" s="153"/>
      <c r="HSJ49" s="153"/>
      <c r="HSK49" s="153"/>
      <c r="HSL49" s="153"/>
      <c r="HSM49" s="153"/>
      <c r="ICD49" s="153"/>
      <c r="ICE49" s="153"/>
      <c r="ICF49" s="153"/>
      <c r="ICG49" s="153"/>
      <c r="ICH49" s="153"/>
      <c r="ICI49" s="153"/>
      <c r="ILZ49" s="153"/>
      <c r="IMA49" s="153"/>
      <c r="IMB49" s="153"/>
      <c r="IMC49" s="153"/>
      <c r="IMD49" s="153"/>
      <c r="IME49" s="153"/>
      <c r="IVV49" s="153"/>
      <c r="IVW49" s="153"/>
      <c r="IVX49" s="153"/>
      <c r="IVY49" s="153"/>
      <c r="IVZ49" s="153"/>
      <c r="IWA49" s="153"/>
      <c r="JFR49" s="153"/>
      <c r="JFS49" s="153"/>
      <c r="JFT49" s="153"/>
      <c r="JFU49" s="153"/>
      <c r="JFV49" s="153"/>
      <c r="JFW49" s="153"/>
      <c r="JPN49" s="153"/>
      <c r="JPO49" s="153"/>
      <c r="JPP49" s="153"/>
      <c r="JPQ49" s="153"/>
      <c r="JPR49" s="153"/>
      <c r="JPS49" s="153"/>
      <c r="JZJ49" s="153"/>
      <c r="JZK49" s="153"/>
      <c r="JZL49" s="153"/>
      <c r="JZM49" s="153"/>
      <c r="JZN49" s="153"/>
      <c r="JZO49" s="153"/>
      <c r="KJF49" s="153"/>
      <c r="KJG49" s="153"/>
      <c r="KJH49" s="153"/>
      <c r="KJI49" s="153"/>
      <c r="KJJ49" s="153"/>
      <c r="KJK49" s="153"/>
      <c r="KTB49" s="153"/>
      <c r="KTC49" s="153"/>
      <c r="KTD49" s="153"/>
      <c r="KTE49" s="153"/>
      <c r="KTF49" s="153"/>
      <c r="KTG49" s="153"/>
      <c r="LCX49" s="153"/>
      <c r="LCY49" s="153"/>
      <c r="LCZ49" s="153"/>
      <c r="LDA49" s="153"/>
      <c r="LDB49" s="153"/>
      <c r="LDC49" s="153"/>
      <c r="LMT49" s="153"/>
      <c r="LMU49" s="153"/>
      <c r="LMV49" s="153"/>
      <c r="LMW49" s="153"/>
      <c r="LMX49" s="153"/>
      <c r="LMY49" s="153"/>
      <c r="LWP49" s="153"/>
      <c r="LWQ49" s="153"/>
      <c r="LWR49" s="153"/>
      <c r="LWS49" s="153"/>
      <c r="LWT49" s="153"/>
      <c r="LWU49" s="153"/>
      <c r="MGL49" s="153"/>
      <c r="MGM49" s="153"/>
      <c r="MGN49" s="153"/>
      <c r="MGO49" s="153"/>
      <c r="MGP49" s="153"/>
      <c r="MGQ49" s="153"/>
      <c r="MQH49" s="153"/>
      <c r="MQI49" s="153"/>
      <c r="MQJ49" s="153"/>
      <c r="MQK49" s="153"/>
      <c r="MQL49" s="153"/>
      <c r="MQM49" s="153"/>
      <c r="NAD49" s="153"/>
      <c r="NAE49" s="153"/>
      <c r="NAF49" s="153"/>
      <c r="NAG49" s="153"/>
      <c r="NAH49" s="153"/>
      <c r="NAI49" s="153"/>
      <c r="NJZ49" s="153"/>
      <c r="NKA49" s="153"/>
      <c r="NKB49" s="153"/>
      <c r="NKC49" s="153"/>
      <c r="NKD49" s="153"/>
      <c r="NKE49" s="153"/>
      <c r="NTV49" s="153"/>
      <c r="NTW49" s="153"/>
      <c r="NTX49" s="153"/>
      <c r="NTY49" s="153"/>
      <c r="NTZ49" s="153"/>
      <c r="NUA49" s="153"/>
      <c r="ODR49" s="153"/>
      <c r="ODS49" s="153"/>
      <c r="ODT49" s="153"/>
      <c r="ODU49" s="153"/>
      <c r="ODV49" s="153"/>
      <c r="ODW49" s="153"/>
      <c r="ONN49" s="153"/>
      <c r="ONO49" s="153"/>
      <c r="ONP49" s="153"/>
      <c r="ONQ49" s="153"/>
      <c r="ONR49" s="153"/>
      <c r="ONS49" s="153"/>
      <c r="OXJ49" s="153"/>
      <c r="OXK49" s="153"/>
      <c r="OXL49" s="153"/>
      <c r="OXM49" s="153"/>
      <c r="OXN49" s="153"/>
      <c r="OXO49" s="153"/>
      <c r="PHF49" s="153"/>
      <c r="PHG49" s="153"/>
      <c r="PHH49" s="153"/>
      <c r="PHI49" s="153"/>
      <c r="PHJ49" s="153"/>
      <c r="PHK49" s="153"/>
      <c r="PRB49" s="153"/>
      <c r="PRC49" s="153"/>
      <c r="PRD49" s="153"/>
      <c r="PRE49" s="153"/>
      <c r="PRF49" s="153"/>
      <c r="PRG49" s="153"/>
      <c r="QAX49" s="153"/>
      <c r="QAY49" s="153"/>
      <c r="QAZ49" s="153"/>
      <c r="QBA49" s="153"/>
      <c r="QBB49" s="153"/>
      <c r="QBC49" s="153"/>
      <c r="QKT49" s="153"/>
      <c r="QKU49" s="153"/>
      <c r="QKV49" s="153"/>
      <c r="QKW49" s="153"/>
      <c r="QKX49" s="153"/>
      <c r="QKY49" s="153"/>
      <c r="QUP49" s="153"/>
      <c r="QUQ49" s="153"/>
      <c r="QUR49" s="153"/>
      <c r="QUS49" s="153"/>
      <c r="QUT49" s="153"/>
      <c r="QUU49" s="153"/>
      <c r="REL49" s="153"/>
      <c r="REM49" s="153"/>
      <c r="REN49" s="153"/>
      <c r="REO49" s="153"/>
      <c r="REP49" s="153"/>
      <c r="REQ49" s="153"/>
      <c r="ROH49" s="153"/>
      <c r="ROI49" s="153"/>
      <c r="ROJ49" s="153"/>
      <c r="ROK49" s="153"/>
      <c r="ROL49" s="153"/>
      <c r="ROM49" s="153"/>
      <c r="RYD49" s="153"/>
      <c r="RYE49" s="153"/>
      <c r="RYF49" s="153"/>
      <c r="RYG49" s="153"/>
      <c r="RYH49" s="153"/>
      <c r="RYI49" s="153"/>
      <c r="SHZ49" s="153"/>
      <c r="SIA49" s="153"/>
      <c r="SIB49" s="153"/>
      <c r="SIC49" s="153"/>
      <c r="SID49" s="153"/>
      <c r="SIE49" s="153"/>
      <c r="SRV49" s="153"/>
      <c r="SRW49" s="153"/>
      <c r="SRX49" s="153"/>
      <c r="SRY49" s="153"/>
      <c r="SRZ49" s="153"/>
      <c r="SSA49" s="153"/>
      <c r="TBR49" s="153"/>
      <c r="TBS49" s="153"/>
      <c r="TBT49" s="153"/>
      <c r="TBU49" s="153"/>
      <c r="TBV49" s="153"/>
      <c r="TBW49" s="153"/>
      <c r="TLN49" s="153"/>
      <c r="TLO49" s="153"/>
      <c r="TLP49" s="153"/>
      <c r="TLQ49" s="153"/>
      <c r="TLR49" s="153"/>
      <c r="TLS49" s="153"/>
      <c r="TVJ49" s="153"/>
      <c r="TVK49" s="153"/>
      <c r="TVL49" s="153"/>
      <c r="TVM49" s="153"/>
      <c r="TVN49" s="153"/>
      <c r="TVO49" s="153"/>
      <c r="UFF49" s="153"/>
      <c r="UFG49" s="153"/>
      <c r="UFH49" s="153"/>
      <c r="UFI49" s="153"/>
      <c r="UFJ49" s="153"/>
      <c r="UFK49" s="153"/>
      <c r="UPB49" s="153"/>
      <c r="UPC49" s="153"/>
      <c r="UPD49" s="153"/>
      <c r="UPE49" s="153"/>
      <c r="UPF49" s="153"/>
      <c r="UPG49" s="153"/>
      <c r="UYX49" s="153"/>
      <c r="UYY49" s="153"/>
      <c r="UYZ49" s="153"/>
      <c r="UZA49" s="153"/>
      <c r="UZB49" s="153"/>
      <c r="UZC49" s="153"/>
      <c r="VIT49" s="153"/>
      <c r="VIU49" s="153"/>
      <c r="VIV49" s="153"/>
      <c r="VIW49" s="153"/>
      <c r="VIX49" s="153"/>
      <c r="VIY49" s="153"/>
      <c r="VSP49" s="153"/>
      <c r="VSQ49" s="153"/>
      <c r="VSR49" s="153"/>
      <c r="VSS49" s="153"/>
      <c r="VST49" s="153"/>
      <c r="VSU49" s="153"/>
      <c r="WCL49" s="153"/>
      <c r="WCM49" s="153"/>
      <c r="WCN49" s="153"/>
      <c r="WCO49" s="153"/>
      <c r="WCP49" s="153"/>
      <c r="WCQ49" s="153"/>
      <c r="WMH49" s="153"/>
      <c r="WMI49" s="153"/>
      <c r="WMJ49" s="153"/>
      <c r="WMK49" s="153"/>
      <c r="WML49" s="153"/>
      <c r="WMM49" s="153"/>
      <c r="WWD49" s="153"/>
      <c r="WWE49" s="153"/>
      <c r="WWF49" s="153"/>
      <c r="WWG49" s="153"/>
      <c r="WWH49" s="153"/>
      <c r="WWI49" s="153"/>
    </row>
    <row r="50" spans="3:795 1046:1819 2070:2843 3094:3867 4118:4891 5142:5915 6166:6939 7190:7963 8214:8987 9238:10011 10262:11035 11286:12059 12310:13083 13334:14107 14358:15131 15382:16155" ht="15" customHeight="1">
      <c r="C50" s="1589"/>
      <c r="D50" s="1590"/>
      <c r="E50" s="1649"/>
      <c r="F50" s="1650"/>
      <c r="G50" s="1654"/>
      <c r="H50" s="1655"/>
      <c r="I50" s="1655"/>
      <c r="J50" s="1655"/>
      <c r="K50" s="1655"/>
      <c r="L50" s="1655"/>
      <c r="M50" s="1656"/>
      <c r="N50" s="1660"/>
      <c r="O50" s="1661"/>
      <c r="P50" s="1662"/>
      <c r="Q50" s="1660"/>
      <c r="R50" s="1661"/>
      <c r="S50" s="1661"/>
      <c r="T50" s="1661"/>
      <c r="U50" s="1661"/>
      <c r="V50" s="1661"/>
      <c r="W50" s="1661"/>
      <c r="X50" s="1661"/>
      <c r="Y50" s="1662"/>
      <c r="Z50" s="1660"/>
      <c r="AA50" s="1661"/>
      <c r="AB50" s="1662"/>
      <c r="AC50" s="1660"/>
      <c r="AD50" s="1661"/>
      <c r="AE50" s="1662"/>
      <c r="AF50" s="1660"/>
      <c r="AG50" s="1661"/>
      <c r="AH50" s="1662"/>
      <c r="AI50" s="1660"/>
      <c r="AJ50" s="1661"/>
      <c r="AK50" s="1661"/>
      <c r="AL50" s="1661"/>
      <c r="AM50" s="1661"/>
      <c r="AN50" s="1662"/>
      <c r="AO50" s="1660"/>
      <c r="AP50" s="1661"/>
      <c r="AQ50" s="1661"/>
      <c r="AR50" s="1661"/>
      <c r="AS50" s="1660"/>
      <c r="AT50" s="1661"/>
      <c r="AU50" s="1662"/>
      <c r="AV50" s="1610"/>
      <c r="AW50" s="1610"/>
      <c r="AX50" s="1610"/>
      <c r="AY50" s="1610"/>
      <c r="AZ50" s="1610"/>
      <c r="BA50" s="1610"/>
      <c r="BB50" s="1610"/>
      <c r="BC50" s="1610"/>
      <c r="BD50" s="1611"/>
      <c r="BE50" s="1611"/>
      <c r="BF50" s="1611"/>
      <c r="BG50" s="1611"/>
      <c r="BH50" s="1612"/>
      <c r="BI50" s="1612"/>
      <c r="BJ50" s="1612"/>
      <c r="BK50" s="1612"/>
      <c r="BL50" s="1612"/>
      <c r="BM50" s="1612"/>
      <c r="BN50" s="1612"/>
      <c r="BO50" s="1612"/>
      <c r="BP50" s="1674"/>
      <c r="BQ50" s="1675"/>
      <c r="BR50" s="1675"/>
      <c r="BS50" s="1676"/>
      <c r="BT50" s="1677"/>
      <c r="BU50" s="1677"/>
      <c r="BV50" s="1677"/>
      <c r="BW50" s="1677"/>
      <c r="BX50" s="1681"/>
      <c r="BY50" s="1682"/>
      <c r="BZ50" s="1682"/>
      <c r="CA50" s="1683"/>
      <c r="CB50" s="1611"/>
      <c r="CC50" s="1611"/>
      <c r="CD50" s="1611"/>
      <c r="CE50" s="1684"/>
      <c r="CF50" s="1685"/>
      <c r="CG50" s="1669"/>
      <c r="CH50" s="1669"/>
      <c r="CI50" s="1669"/>
      <c r="CJ50" s="1669"/>
      <c r="CK50" s="1669"/>
      <c r="CL50" s="1669"/>
      <c r="CM50" s="1669"/>
      <c r="CN50" s="1670"/>
      <c r="JR50" s="153"/>
      <c r="JS50" s="153"/>
      <c r="JT50" s="153"/>
      <c r="JU50" s="153"/>
      <c r="JV50" s="153"/>
      <c r="JW50" s="153"/>
      <c r="TN50" s="153"/>
      <c r="TO50" s="153"/>
      <c r="TP50" s="153"/>
      <c r="TQ50" s="153"/>
      <c r="TR50" s="153"/>
      <c r="TS50" s="153"/>
      <c r="ADJ50" s="153"/>
      <c r="ADK50" s="153"/>
      <c r="ADL50" s="153"/>
      <c r="ADM50" s="153"/>
      <c r="ADN50" s="153"/>
      <c r="ADO50" s="153"/>
      <c r="ANF50" s="153"/>
      <c r="ANG50" s="153"/>
      <c r="ANH50" s="153"/>
      <c r="ANI50" s="153"/>
      <c r="ANJ50" s="153"/>
      <c r="ANK50" s="153"/>
      <c r="AXB50" s="153"/>
      <c r="AXC50" s="153"/>
      <c r="AXD50" s="153"/>
      <c r="AXE50" s="153"/>
      <c r="AXF50" s="153"/>
      <c r="AXG50" s="153"/>
      <c r="BGX50" s="153"/>
      <c r="BGY50" s="153"/>
      <c r="BGZ50" s="153"/>
      <c r="BHA50" s="153"/>
      <c r="BHB50" s="153"/>
      <c r="BHC50" s="153"/>
      <c r="BQT50" s="153"/>
      <c r="BQU50" s="153"/>
      <c r="BQV50" s="153"/>
      <c r="BQW50" s="153"/>
      <c r="BQX50" s="153"/>
      <c r="BQY50" s="153"/>
      <c r="CAP50" s="153"/>
      <c r="CAQ50" s="153"/>
      <c r="CAR50" s="153"/>
      <c r="CAS50" s="153"/>
      <c r="CAT50" s="153"/>
      <c r="CAU50" s="153"/>
      <c r="CKL50" s="153"/>
      <c r="CKM50" s="153"/>
      <c r="CKN50" s="153"/>
      <c r="CKO50" s="153"/>
      <c r="CKP50" s="153"/>
      <c r="CKQ50" s="153"/>
      <c r="CUH50" s="153"/>
      <c r="CUI50" s="153"/>
      <c r="CUJ50" s="153"/>
      <c r="CUK50" s="153"/>
      <c r="CUL50" s="153"/>
      <c r="CUM50" s="153"/>
      <c r="DED50" s="153"/>
      <c r="DEE50" s="153"/>
      <c r="DEF50" s="153"/>
      <c r="DEG50" s="153"/>
      <c r="DEH50" s="153"/>
      <c r="DEI50" s="153"/>
      <c r="DNZ50" s="153"/>
      <c r="DOA50" s="153"/>
      <c r="DOB50" s="153"/>
      <c r="DOC50" s="153"/>
      <c r="DOD50" s="153"/>
      <c r="DOE50" s="153"/>
      <c r="DXV50" s="153"/>
      <c r="DXW50" s="153"/>
      <c r="DXX50" s="153"/>
      <c r="DXY50" s="153"/>
      <c r="DXZ50" s="153"/>
      <c r="DYA50" s="153"/>
      <c r="EHR50" s="153"/>
      <c r="EHS50" s="153"/>
      <c r="EHT50" s="153"/>
      <c r="EHU50" s="153"/>
      <c r="EHV50" s="153"/>
      <c r="EHW50" s="153"/>
      <c r="ERN50" s="153"/>
      <c r="ERO50" s="153"/>
      <c r="ERP50" s="153"/>
      <c r="ERQ50" s="153"/>
      <c r="ERR50" s="153"/>
      <c r="ERS50" s="153"/>
      <c r="FBJ50" s="153"/>
      <c r="FBK50" s="153"/>
      <c r="FBL50" s="153"/>
      <c r="FBM50" s="153"/>
      <c r="FBN50" s="153"/>
      <c r="FBO50" s="153"/>
      <c r="FLF50" s="153"/>
      <c r="FLG50" s="153"/>
      <c r="FLH50" s="153"/>
      <c r="FLI50" s="153"/>
      <c r="FLJ50" s="153"/>
      <c r="FLK50" s="153"/>
      <c r="FVB50" s="153"/>
      <c r="FVC50" s="153"/>
      <c r="FVD50" s="153"/>
      <c r="FVE50" s="153"/>
      <c r="FVF50" s="153"/>
      <c r="FVG50" s="153"/>
      <c r="GEX50" s="153"/>
      <c r="GEY50" s="153"/>
      <c r="GEZ50" s="153"/>
      <c r="GFA50" s="153"/>
      <c r="GFB50" s="153"/>
      <c r="GFC50" s="153"/>
      <c r="GOT50" s="153"/>
      <c r="GOU50" s="153"/>
      <c r="GOV50" s="153"/>
      <c r="GOW50" s="153"/>
      <c r="GOX50" s="153"/>
      <c r="GOY50" s="153"/>
      <c r="GYP50" s="153"/>
      <c r="GYQ50" s="153"/>
      <c r="GYR50" s="153"/>
      <c r="GYS50" s="153"/>
      <c r="GYT50" s="153"/>
      <c r="GYU50" s="153"/>
      <c r="HIL50" s="153"/>
      <c r="HIM50" s="153"/>
      <c r="HIN50" s="153"/>
      <c r="HIO50" s="153"/>
      <c r="HIP50" s="153"/>
      <c r="HIQ50" s="153"/>
      <c r="HSH50" s="153"/>
      <c r="HSI50" s="153"/>
      <c r="HSJ50" s="153"/>
      <c r="HSK50" s="153"/>
      <c r="HSL50" s="153"/>
      <c r="HSM50" s="153"/>
      <c r="ICD50" s="153"/>
      <c r="ICE50" s="153"/>
      <c r="ICF50" s="153"/>
      <c r="ICG50" s="153"/>
      <c r="ICH50" s="153"/>
      <c r="ICI50" s="153"/>
      <c r="ILZ50" s="153"/>
      <c r="IMA50" s="153"/>
      <c r="IMB50" s="153"/>
      <c r="IMC50" s="153"/>
      <c r="IMD50" s="153"/>
      <c r="IME50" s="153"/>
      <c r="IVV50" s="153"/>
      <c r="IVW50" s="153"/>
      <c r="IVX50" s="153"/>
      <c r="IVY50" s="153"/>
      <c r="IVZ50" s="153"/>
      <c r="IWA50" s="153"/>
      <c r="JFR50" s="153"/>
      <c r="JFS50" s="153"/>
      <c r="JFT50" s="153"/>
      <c r="JFU50" s="153"/>
      <c r="JFV50" s="153"/>
      <c r="JFW50" s="153"/>
      <c r="JPN50" s="153"/>
      <c r="JPO50" s="153"/>
      <c r="JPP50" s="153"/>
      <c r="JPQ50" s="153"/>
      <c r="JPR50" s="153"/>
      <c r="JPS50" s="153"/>
      <c r="JZJ50" s="153"/>
      <c r="JZK50" s="153"/>
      <c r="JZL50" s="153"/>
      <c r="JZM50" s="153"/>
      <c r="JZN50" s="153"/>
      <c r="JZO50" s="153"/>
      <c r="KJF50" s="153"/>
      <c r="KJG50" s="153"/>
      <c r="KJH50" s="153"/>
      <c r="KJI50" s="153"/>
      <c r="KJJ50" s="153"/>
      <c r="KJK50" s="153"/>
      <c r="KTB50" s="153"/>
      <c r="KTC50" s="153"/>
      <c r="KTD50" s="153"/>
      <c r="KTE50" s="153"/>
      <c r="KTF50" s="153"/>
      <c r="KTG50" s="153"/>
      <c r="LCX50" s="153"/>
      <c r="LCY50" s="153"/>
      <c r="LCZ50" s="153"/>
      <c r="LDA50" s="153"/>
      <c r="LDB50" s="153"/>
      <c r="LDC50" s="153"/>
      <c r="LMT50" s="153"/>
      <c r="LMU50" s="153"/>
      <c r="LMV50" s="153"/>
      <c r="LMW50" s="153"/>
      <c r="LMX50" s="153"/>
      <c r="LMY50" s="153"/>
      <c r="LWP50" s="153"/>
      <c r="LWQ50" s="153"/>
      <c r="LWR50" s="153"/>
      <c r="LWS50" s="153"/>
      <c r="LWT50" s="153"/>
      <c r="LWU50" s="153"/>
      <c r="MGL50" s="153"/>
      <c r="MGM50" s="153"/>
      <c r="MGN50" s="153"/>
      <c r="MGO50" s="153"/>
      <c r="MGP50" s="153"/>
      <c r="MGQ50" s="153"/>
      <c r="MQH50" s="153"/>
      <c r="MQI50" s="153"/>
      <c r="MQJ50" s="153"/>
      <c r="MQK50" s="153"/>
      <c r="MQL50" s="153"/>
      <c r="MQM50" s="153"/>
      <c r="NAD50" s="153"/>
      <c r="NAE50" s="153"/>
      <c r="NAF50" s="153"/>
      <c r="NAG50" s="153"/>
      <c r="NAH50" s="153"/>
      <c r="NAI50" s="153"/>
      <c r="NJZ50" s="153"/>
      <c r="NKA50" s="153"/>
      <c r="NKB50" s="153"/>
      <c r="NKC50" s="153"/>
      <c r="NKD50" s="153"/>
      <c r="NKE50" s="153"/>
      <c r="NTV50" s="153"/>
      <c r="NTW50" s="153"/>
      <c r="NTX50" s="153"/>
      <c r="NTY50" s="153"/>
      <c r="NTZ50" s="153"/>
      <c r="NUA50" s="153"/>
      <c r="ODR50" s="153"/>
      <c r="ODS50" s="153"/>
      <c r="ODT50" s="153"/>
      <c r="ODU50" s="153"/>
      <c r="ODV50" s="153"/>
      <c r="ODW50" s="153"/>
      <c r="ONN50" s="153"/>
      <c r="ONO50" s="153"/>
      <c r="ONP50" s="153"/>
      <c r="ONQ50" s="153"/>
      <c r="ONR50" s="153"/>
      <c r="ONS50" s="153"/>
      <c r="OXJ50" s="153"/>
      <c r="OXK50" s="153"/>
      <c r="OXL50" s="153"/>
      <c r="OXM50" s="153"/>
      <c r="OXN50" s="153"/>
      <c r="OXO50" s="153"/>
      <c r="PHF50" s="153"/>
      <c r="PHG50" s="153"/>
      <c r="PHH50" s="153"/>
      <c r="PHI50" s="153"/>
      <c r="PHJ50" s="153"/>
      <c r="PHK50" s="153"/>
      <c r="PRB50" s="153"/>
      <c r="PRC50" s="153"/>
      <c r="PRD50" s="153"/>
      <c r="PRE50" s="153"/>
      <c r="PRF50" s="153"/>
      <c r="PRG50" s="153"/>
      <c r="QAX50" s="153"/>
      <c r="QAY50" s="153"/>
      <c r="QAZ50" s="153"/>
      <c r="QBA50" s="153"/>
      <c r="QBB50" s="153"/>
      <c r="QBC50" s="153"/>
      <c r="QKT50" s="153"/>
      <c r="QKU50" s="153"/>
      <c r="QKV50" s="153"/>
      <c r="QKW50" s="153"/>
      <c r="QKX50" s="153"/>
      <c r="QKY50" s="153"/>
      <c r="QUP50" s="153"/>
      <c r="QUQ50" s="153"/>
      <c r="QUR50" s="153"/>
      <c r="QUS50" s="153"/>
      <c r="QUT50" s="153"/>
      <c r="QUU50" s="153"/>
      <c r="REL50" s="153"/>
      <c r="REM50" s="153"/>
      <c r="REN50" s="153"/>
      <c r="REO50" s="153"/>
      <c r="REP50" s="153"/>
      <c r="REQ50" s="153"/>
      <c r="ROH50" s="153"/>
      <c r="ROI50" s="153"/>
      <c r="ROJ50" s="153"/>
      <c r="ROK50" s="153"/>
      <c r="ROL50" s="153"/>
      <c r="ROM50" s="153"/>
      <c r="RYD50" s="153"/>
      <c r="RYE50" s="153"/>
      <c r="RYF50" s="153"/>
      <c r="RYG50" s="153"/>
      <c r="RYH50" s="153"/>
      <c r="RYI50" s="153"/>
      <c r="SHZ50" s="153"/>
      <c r="SIA50" s="153"/>
      <c r="SIB50" s="153"/>
      <c r="SIC50" s="153"/>
      <c r="SID50" s="153"/>
      <c r="SIE50" s="153"/>
      <c r="SRV50" s="153"/>
      <c r="SRW50" s="153"/>
      <c r="SRX50" s="153"/>
      <c r="SRY50" s="153"/>
      <c r="SRZ50" s="153"/>
      <c r="SSA50" s="153"/>
      <c r="TBR50" s="153"/>
      <c r="TBS50" s="153"/>
      <c r="TBT50" s="153"/>
      <c r="TBU50" s="153"/>
      <c r="TBV50" s="153"/>
      <c r="TBW50" s="153"/>
      <c r="TLN50" s="153"/>
      <c r="TLO50" s="153"/>
      <c r="TLP50" s="153"/>
      <c r="TLQ50" s="153"/>
      <c r="TLR50" s="153"/>
      <c r="TLS50" s="153"/>
      <c r="TVJ50" s="153"/>
      <c r="TVK50" s="153"/>
      <c r="TVL50" s="153"/>
      <c r="TVM50" s="153"/>
      <c r="TVN50" s="153"/>
      <c r="TVO50" s="153"/>
      <c r="UFF50" s="153"/>
      <c r="UFG50" s="153"/>
      <c r="UFH50" s="153"/>
      <c r="UFI50" s="153"/>
      <c r="UFJ50" s="153"/>
      <c r="UFK50" s="153"/>
      <c r="UPB50" s="153"/>
      <c r="UPC50" s="153"/>
      <c r="UPD50" s="153"/>
      <c r="UPE50" s="153"/>
      <c r="UPF50" s="153"/>
      <c r="UPG50" s="153"/>
      <c r="UYX50" s="153"/>
      <c r="UYY50" s="153"/>
      <c r="UYZ50" s="153"/>
      <c r="UZA50" s="153"/>
      <c r="UZB50" s="153"/>
      <c r="UZC50" s="153"/>
      <c r="VIT50" s="153"/>
      <c r="VIU50" s="153"/>
      <c r="VIV50" s="153"/>
      <c r="VIW50" s="153"/>
      <c r="VIX50" s="153"/>
      <c r="VIY50" s="153"/>
      <c r="VSP50" s="153"/>
      <c r="VSQ50" s="153"/>
      <c r="VSR50" s="153"/>
      <c r="VSS50" s="153"/>
      <c r="VST50" s="153"/>
      <c r="VSU50" s="153"/>
      <c r="WCL50" s="153"/>
      <c r="WCM50" s="153"/>
      <c r="WCN50" s="153"/>
      <c r="WCO50" s="153"/>
      <c r="WCP50" s="153"/>
      <c r="WCQ50" s="153"/>
      <c r="WMH50" s="153"/>
      <c r="WMI50" s="153"/>
      <c r="WMJ50" s="153"/>
      <c r="WMK50" s="153"/>
      <c r="WML50" s="153"/>
      <c r="WMM50" s="153"/>
      <c r="WWD50" s="153"/>
      <c r="WWE50" s="153"/>
      <c r="WWF50" s="153"/>
      <c r="WWG50" s="153"/>
      <c r="WWH50" s="153"/>
      <c r="WWI50" s="153"/>
    </row>
    <row r="51" spans="3:795 1046:1819 2070:2843 3094:3867 4118:4891 5142:5915 6166:6939 7190:7963 8214:8987 9238:10011 10262:11035 11286:12059 12310:13083 13334:14107 14358:15131 15382:16155" ht="15" customHeight="1">
      <c r="C51" s="1589"/>
      <c r="D51" s="1590"/>
      <c r="E51" s="1686"/>
      <c r="F51" s="1686"/>
      <c r="G51" s="1651" t="str">
        <f>IF($E51="","",
IF(ISERROR(VLOOKUP($E51,'様式第5-3.経費区分別内訳書'!$D$21:$EE$70,3,FALSE)),"※正しい経費番号を選択してください",
IF(AND(LEFT(VLOOKUP($E51,'様式第5-3.経費区分別内訳書'!$D$21:$EE$70,3,FALSE),1)="1",LEFT(VLOOKUP($E51,'様式第5-3.経費区分別内訳書'!$D$21:$EE$70,3,FALSE),2)&lt;&gt;"10"),VLOOKUP($E51,'様式第5-3.経費区分別内訳書'!$D$21:$EE$70,35,FALSE),"※本シートに記載するべき経費区分ではありません")))</f>
        <v/>
      </c>
      <c r="H51" s="1652"/>
      <c r="I51" s="1652"/>
      <c r="J51" s="1652"/>
      <c r="K51" s="1652"/>
      <c r="L51" s="1652"/>
      <c r="M51" s="1653"/>
      <c r="N51" s="1657"/>
      <c r="O51" s="1658"/>
      <c r="P51" s="1659"/>
      <c r="Q51" s="1657"/>
      <c r="R51" s="1658"/>
      <c r="S51" s="1658"/>
      <c r="T51" s="1658"/>
      <c r="U51" s="1658"/>
      <c r="V51" s="1658"/>
      <c r="W51" s="1658"/>
      <c r="X51" s="1658"/>
      <c r="Y51" s="1659"/>
      <c r="Z51" s="1657"/>
      <c r="AA51" s="1658"/>
      <c r="AB51" s="1659"/>
      <c r="AC51" s="1657"/>
      <c r="AD51" s="1658"/>
      <c r="AE51" s="1659"/>
      <c r="AF51" s="1657"/>
      <c r="AG51" s="1658"/>
      <c r="AH51" s="1659"/>
      <c r="AI51" s="1657"/>
      <c r="AJ51" s="1658"/>
      <c r="AK51" s="1658"/>
      <c r="AL51" s="1658"/>
      <c r="AM51" s="1658"/>
      <c r="AN51" s="1659"/>
      <c r="AO51" s="1657"/>
      <c r="AP51" s="1658"/>
      <c r="AQ51" s="1658"/>
      <c r="AR51" s="1658"/>
      <c r="AS51" s="1657"/>
      <c r="AT51" s="1658"/>
      <c r="AU51" s="1659"/>
      <c r="AV51" s="1610"/>
      <c r="AW51" s="1610"/>
      <c r="AX51" s="1610"/>
      <c r="AY51" s="1610"/>
      <c r="AZ51" s="1610"/>
      <c r="BA51" s="1610"/>
      <c r="BB51" s="1610"/>
      <c r="BC51" s="1610"/>
      <c r="BD51" s="1611"/>
      <c r="BE51" s="1611"/>
      <c r="BF51" s="1611"/>
      <c r="BG51" s="1611"/>
      <c r="BH51" s="1612"/>
      <c r="BI51" s="1612"/>
      <c r="BJ51" s="1612"/>
      <c r="BK51" s="1612"/>
      <c r="BL51" s="1612"/>
      <c r="BM51" s="1612"/>
      <c r="BN51" s="1612"/>
      <c r="BO51" s="1612"/>
      <c r="BP51" s="1677"/>
      <c r="BQ51" s="1677"/>
      <c r="BR51" s="1677"/>
      <c r="BS51" s="1677"/>
      <c r="BT51" s="1677"/>
      <c r="BU51" s="1677"/>
      <c r="BV51" s="1677"/>
      <c r="BW51" s="1677"/>
      <c r="BX51" s="1611"/>
      <c r="BY51" s="1611"/>
      <c r="BZ51" s="1611"/>
      <c r="CA51" s="1611"/>
      <c r="CB51" s="1611"/>
      <c r="CC51" s="1611"/>
      <c r="CD51" s="1611"/>
      <c r="CE51" s="1684"/>
      <c r="CF51" s="1685"/>
      <c r="CG51" s="1669"/>
      <c r="CH51" s="1669"/>
      <c r="CI51" s="1669"/>
      <c r="CJ51" s="1669"/>
      <c r="CK51" s="1669"/>
      <c r="CL51" s="1669"/>
      <c r="CM51" s="1669"/>
      <c r="CN51" s="1670"/>
      <c r="JR51" s="153"/>
      <c r="JS51" s="153"/>
      <c r="JT51" s="153"/>
      <c r="JU51" s="153"/>
      <c r="JV51" s="153"/>
      <c r="JW51" s="153"/>
      <c r="TN51" s="153"/>
      <c r="TO51" s="153"/>
      <c r="TP51" s="153"/>
      <c r="TQ51" s="153"/>
      <c r="TR51" s="153"/>
      <c r="TS51" s="153"/>
      <c r="ADJ51" s="153"/>
      <c r="ADK51" s="153"/>
      <c r="ADL51" s="153"/>
      <c r="ADM51" s="153"/>
      <c r="ADN51" s="153"/>
      <c r="ADO51" s="153"/>
      <c r="ANF51" s="153"/>
      <c r="ANG51" s="153"/>
      <c r="ANH51" s="153"/>
      <c r="ANI51" s="153"/>
      <c r="ANJ51" s="153"/>
      <c r="ANK51" s="153"/>
      <c r="AXB51" s="153"/>
      <c r="AXC51" s="153"/>
      <c r="AXD51" s="153"/>
      <c r="AXE51" s="153"/>
      <c r="AXF51" s="153"/>
      <c r="AXG51" s="153"/>
      <c r="BGX51" s="153"/>
      <c r="BGY51" s="153"/>
      <c r="BGZ51" s="153"/>
      <c r="BHA51" s="153"/>
      <c r="BHB51" s="153"/>
      <c r="BHC51" s="153"/>
      <c r="BQT51" s="153"/>
      <c r="BQU51" s="153"/>
      <c r="BQV51" s="153"/>
      <c r="BQW51" s="153"/>
      <c r="BQX51" s="153"/>
      <c r="BQY51" s="153"/>
      <c r="CAP51" s="153"/>
      <c r="CAQ51" s="153"/>
      <c r="CAR51" s="153"/>
      <c r="CAS51" s="153"/>
      <c r="CAT51" s="153"/>
      <c r="CAU51" s="153"/>
      <c r="CKL51" s="153"/>
      <c r="CKM51" s="153"/>
      <c r="CKN51" s="153"/>
      <c r="CKO51" s="153"/>
      <c r="CKP51" s="153"/>
      <c r="CKQ51" s="153"/>
      <c r="CUH51" s="153"/>
      <c r="CUI51" s="153"/>
      <c r="CUJ51" s="153"/>
      <c r="CUK51" s="153"/>
      <c r="CUL51" s="153"/>
      <c r="CUM51" s="153"/>
      <c r="DED51" s="153"/>
      <c r="DEE51" s="153"/>
      <c r="DEF51" s="153"/>
      <c r="DEG51" s="153"/>
      <c r="DEH51" s="153"/>
      <c r="DEI51" s="153"/>
      <c r="DNZ51" s="153"/>
      <c r="DOA51" s="153"/>
      <c r="DOB51" s="153"/>
      <c r="DOC51" s="153"/>
      <c r="DOD51" s="153"/>
      <c r="DOE51" s="153"/>
      <c r="DXV51" s="153"/>
      <c r="DXW51" s="153"/>
      <c r="DXX51" s="153"/>
      <c r="DXY51" s="153"/>
      <c r="DXZ51" s="153"/>
      <c r="DYA51" s="153"/>
      <c r="EHR51" s="153"/>
      <c r="EHS51" s="153"/>
      <c r="EHT51" s="153"/>
      <c r="EHU51" s="153"/>
      <c r="EHV51" s="153"/>
      <c r="EHW51" s="153"/>
      <c r="ERN51" s="153"/>
      <c r="ERO51" s="153"/>
      <c r="ERP51" s="153"/>
      <c r="ERQ51" s="153"/>
      <c r="ERR51" s="153"/>
      <c r="ERS51" s="153"/>
      <c r="FBJ51" s="153"/>
      <c r="FBK51" s="153"/>
      <c r="FBL51" s="153"/>
      <c r="FBM51" s="153"/>
      <c r="FBN51" s="153"/>
      <c r="FBO51" s="153"/>
      <c r="FLF51" s="153"/>
      <c r="FLG51" s="153"/>
      <c r="FLH51" s="153"/>
      <c r="FLI51" s="153"/>
      <c r="FLJ51" s="153"/>
      <c r="FLK51" s="153"/>
      <c r="FVB51" s="153"/>
      <c r="FVC51" s="153"/>
      <c r="FVD51" s="153"/>
      <c r="FVE51" s="153"/>
      <c r="FVF51" s="153"/>
      <c r="FVG51" s="153"/>
      <c r="GEX51" s="153"/>
      <c r="GEY51" s="153"/>
      <c r="GEZ51" s="153"/>
      <c r="GFA51" s="153"/>
      <c r="GFB51" s="153"/>
      <c r="GFC51" s="153"/>
      <c r="GOT51" s="153"/>
      <c r="GOU51" s="153"/>
      <c r="GOV51" s="153"/>
      <c r="GOW51" s="153"/>
      <c r="GOX51" s="153"/>
      <c r="GOY51" s="153"/>
      <c r="GYP51" s="153"/>
      <c r="GYQ51" s="153"/>
      <c r="GYR51" s="153"/>
      <c r="GYS51" s="153"/>
      <c r="GYT51" s="153"/>
      <c r="GYU51" s="153"/>
      <c r="HIL51" s="153"/>
      <c r="HIM51" s="153"/>
      <c r="HIN51" s="153"/>
      <c r="HIO51" s="153"/>
      <c r="HIP51" s="153"/>
      <c r="HIQ51" s="153"/>
      <c r="HSH51" s="153"/>
      <c r="HSI51" s="153"/>
      <c r="HSJ51" s="153"/>
      <c r="HSK51" s="153"/>
      <c r="HSL51" s="153"/>
      <c r="HSM51" s="153"/>
      <c r="ICD51" s="153"/>
      <c r="ICE51" s="153"/>
      <c r="ICF51" s="153"/>
      <c r="ICG51" s="153"/>
      <c r="ICH51" s="153"/>
      <c r="ICI51" s="153"/>
      <c r="ILZ51" s="153"/>
      <c r="IMA51" s="153"/>
      <c r="IMB51" s="153"/>
      <c r="IMC51" s="153"/>
      <c r="IMD51" s="153"/>
      <c r="IME51" s="153"/>
      <c r="IVV51" s="153"/>
      <c r="IVW51" s="153"/>
      <c r="IVX51" s="153"/>
      <c r="IVY51" s="153"/>
      <c r="IVZ51" s="153"/>
      <c r="IWA51" s="153"/>
      <c r="JFR51" s="153"/>
      <c r="JFS51" s="153"/>
      <c r="JFT51" s="153"/>
      <c r="JFU51" s="153"/>
      <c r="JFV51" s="153"/>
      <c r="JFW51" s="153"/>
      <c r="JPN51" s="153"/>
      <c r="JPO51" s="153"/>
      <c r="JPP51" s="153"/>
      <c r="JPQ51" s="153"/>
      <c r="JPR51" s="153"/>
      <c r="JPS51" s="153"/>
      <c r="JZJ51" s="153"/>
      <c r="JZK51" s="153"/>
      <c r="JZL51" s="153"/>
      <c r="JZM51" s="153"/>
      <c r="JZN51" s="153"/>
      <c r="JZO51" s="153"/>
      <c r="KJF51" s="153"/>
      <c r="KJG51" s="153"/>
      <c r="KJH51" s="153"/>
      <c r="KJI51" s="153"/>
      <c r="KJJ51" s="153"/>
      <c r="KJK51" s="153"/>
      <c r="KTB51" s="153"/>
      <c r="KTC51" s="153"/>
      <c r="KTD51" s="153"/>
      <c r="KTE51" s="153"/>
      <c r="KTF51" s="153"/>
      <c r="KTG51" s="153"/>
      <c r="LCX51" s="153"/>
      <c r="LCY51" s="153"/>
      <c r="LCZ51" s="153"/>
      <c r="LDA51" s="153"/>
      <c r="LDB51" s="153"/>
      <c r="LDC51" s="153"/>
      <c r="LMT51" s="153"/>
      <c r="LMU51" s="153"/>
      <c r="LMV51" s="153"/>
      <c r="LMW51" s="153"/>
      <c r="LMX51" s="153"/>
      <c r="LMY51" s="153"/>
      <c r="LWP51" s="153"/>
      <c r="LWQ51" s="153"/>
      <c r="LWR51" s="153"/>
      <c r="LWS51" s="153"/>
      <c r="LWT51" s="153"/>
      <c r="LWU51" s="153"/>
      <c r="MGL51" s="153"/>
      <c r="MGM51" s="153"/>
      <c r="MGN51" s="153"/>
      <c r="MGO51" s="153"/>
      <c r="MGP51" s="153"/>
      <c r="MGQ51" s="153"/>
      <c r="MQH51" s="153"/>
      <c r="MQI51" s="153"/>
      <c r="MQJ51" s="153"/>
      <c r="MQK51" s="153"/>
      <c r="MQL51" s="153"/>
      <c r="MQM51" s="153"/>
      <c r="NAD51" s="153"/>
      <c r="NAE51" s="153"/>
      <c r="NAF51" s="153"/>
      <c r="NAG51" s="153"/>
      <c r="NAH51" s="153"/>
      <c r="NAI51" s="153"/>
      <c r="NJZ51" s="153"/>
      <c r="NKA51" s="153"/>
      <c r="NKB51" s="153"/>
      <c r="NKC51" s="153"/>
      <c r="NKD51" s="153"/>
      <c r="NKE51" s="153"/>
      <c r="NTV51" s="153"/>
      <c r="NTW51" s="153"/>
      <c r="NTX51" s="153"/>
      <c r="NTY51" s="153"/>
      <c r="NTZ51" s="153"/>
      <c r="NUA51" s="153"/>
      <c r="ODR51" s="153"/>
      <c r="ODS51" s="153"/>
      <c r="ODT51" s="153"/>
      <c r="ODU51" s="153"/>
      <c r="ODV51" s="153"/>
      <c r="ODW51" s="153"/>
      <c r="ONN51" s="153"/>
      <c r="ONO51" s="153"/>
      <c r="ONP51" s="153"/>
      <c r="ONQ51" s="153"/>
      <c r="ONR51" s="153"/>
      <c r="ONS51" s="153"/>
      <c r="OXJ51" s="153"/>
      <c r="OXK51" s="153"/>
      <c r="OXL51" s="153"/>
      <c r="OXM51" s="153"/>
      <c r="OXN51" s="153"/>
      <c r="OXO51" s="153"/>
      <c r="PHF51" s="153"/>
      <c r="PHG51" s="153"/>
      <c r="PHH51" s="153"/>
      <c r="PHI51" s="153"/>
      <c r="PHJ51" s="153"/>
      <c r="PHK51" s="153"/>
      <c r="PRB51" s="153"/>
      <c r="PRC51" s="153"/>
      <c r="PRD51" s="153"/>
      <c r="PRE51" s="153"/>
      <c r="PRF51" s="153"/>
      <c r="PRG51" s="153"/>
      <c r="QAX51" s="153"/>
      <c r="QAY51" s="153"/>
      <c r="QAZ51" s="153"/>
      <c r="QBA51" s="153"/>
      <c r="QBB51" s="153"/>
      <c r="QBC51" s="153"/>
      <c r="QKT51" s="153"/>
      <c r="QKU51" s="153"/>
      <c r="QKV51" s="153"/>
      <c r="QKW51" s="153"/>
      <c r="QKX51" s="153"/>
      <c r="QKY51" s="153"/>
      <c r="QUP51" s="153"/>
      <c r="QUQ51" s="153"/>
      <c r="QUR51" s="153"/>
      <c r="QUS51" s="153"/>
      <c r="QUT51" s="153"/>
      <c r="QUU51" s="153"/>
      <c r="REL51" s="153"/>
      <c r="REM51" s="153"/>
      <c r="REN51" s="153"/>
      <c r="REO51" s="153"/>
      <c r="REP51" s="153"/>
      <c r="REQ51" s="153"/>
      <c r="ROH51" s="153"/>
      <c r="ROI51" s="153"/>
      <c r="ROJ51" s="153"/>
      <c r="ROK51" s="153"/>
      <c r="ROL51" s="153"/>
      <c r="ROM51" s="153"/>
      <c r="RYD51" s="153"/>
      <c r="RYE51" s="153"/>
      <c r="RYF51" s="153"/>
      <c r="RYG51" s="153"/>
      <c r="RYH51" s="153"/>
      <c r="RYI51" s="153"/>
      <c r="SHZ51" s="153"/>
      <c r="SIA51" s="153"/>
      <c r="SIB51" s="153"/>
      <c r="SIC51" s="153"/>
      <c r="SID51" s="153"/>
      <c r="SIE51" s="153"/>
      <c r="SRV51" s="153"/>
      <c r="SRW51" s="153"/>
      <c r="SRX51" s="153"/>
      <c r="SRY51" s="153"/>
      <c r="SRZ51" s="153"/>
      <c r="SSA51" s="153"/>
      <c r="TBR51" s="153"/>
      <c r="TBS51" s="153"/>
      <c r="TBT51" s="153"/>
      <c r="TBU51" s="153"/>
      <c r="TBV51" s="153"/>
      <c r="TBW51" s="153"/>
      <c r="TLN51" s="153"/>
      <c r="TLO51" s="153"/>
      <c r="TLP51" s="153"/>
      <c r="TLQ51" s="153"/>
      <c r="TLR51" s="153"/>
      <c r="TLS51" s="153"/>
      <c r="TVJ51" s="153"/>
      <c r="TVK51" s="153"/>
      <c r="TVL51" s="153"/>
      <c r="TVM51" s="153"/>
      <c r="TVN51" s="153"/>
      <c r="TVO51" s="153"/>
      <c r="UFF51" s="153"/>
      <c r="UFG51" s="153"/>
      <c r="UFH51" s="153"/>
      <c r="UFI51" s="153"/>
      <c r="UFJ51" s="153"/>
      <c r="UFK51" s="153"/>
      <c r="UPB51" s="153"/>
      <c r="UPC51" s="153"/>
      <c r="UPD51" s="153"/>
      <c r="UPE51" s="153"/>
      <c r="UPF51" s="153"/>
      <c r="UPG51" s="153"/>
      <c r="UYX51" s="153"/>
      <c r="UYY51" s="153"/>
      <c r="UYZ51" s="153"/>
      <c r="UZA51" s="153"/>
      <c r="UZB51" s="153"/>
      <c r="UZC51" s="153"/>
      <c r="VIT51" s="153"/>
      <c r="VIU51" s="153"/>
      <c r="VIV51" s="153"/>
      <c r="VIW51" s="153"/>
      <c r="VIX51" s="153"/>
      <c r="VIY51" s="153"/>
      <c r="VSP51" s="153"/>
      <c r="VSQ51" s="153"/>
      <c r="VSR51" s="153"/>
      <c r="VSS51" s="153"/>
      <c r="VST51" s="153"/>
      <c r="VSU51" s="153"/>
      <c r="WCL51" s="153"/>
      <c r="WCM51" s="153"/>
      <c r="WCN51" s="153"/>
      <c r="WCO51" s="153"/>
      <c r="WCP51" s="153"/>
      <c r="WCQ51" s="153"/>
      <c r="WMH51" s="153"/>
      <c r="WMI51" s="153"/>
      <c r="WMJ51" s="153"/>
      <c r="WMK51" s="153"/>
      <c r="WML51" s="153"/>
      <c r="WMM51" s="153"/>
      <c r="WWD51" s="153"/>
      <c r="WWE51" s="153"/>
      <c r="WWF51" s="153"/>
      <c r="WWG51" s="153"/>
      <c r="WWH51" s="153"/>
      <c r="WWI51" s="153"/>
    </row>
    <row r="52" spans="3:795 1046:1819 2070:2843 3094:3867 4118:4891 5142:5915 6166:6939 7190:7963 8214:8987 9238:10011 10262:11035 11286:12059 12310:13083 13334:14107 14358:15131 15382:16155" ht="15" customHeight="1">
      <c r="C52" s="1589"/>
      <c r="D52" s="1590"/>
      <c r="E52" s="1686"/>
      <c r="F52" s="1686"/>
      <c r="G52" s="1654"/>
      <c r="H52" s="1655"/>
      <c r="I52" s="1655"/>
      <c r="J52" s="1655"/>
      <c r="K52" s="1655"/>
      <c r="L52" s="1655"/>
      <c r="M52" s="1656"/>
      <c r="N52" s="1660"/>
      <c r="O52" s="1661"/>
      <c r="P52" s="1662"/>
      <c r="Q52" s="1660"/>
      <c r="R52" s="1661"/>
      <c r="S52" s="1661"/>
      <c r="T52" s="1661"/>
      <c r="U52" s="1661"/>
      <c r="V52" s="1661"/>
      <c r="W52" s="1661"/>
      <c r="X52" s="1661"/>
      <c r="Y52" s="1662"/>
      <c r="Z52" s="1660"/>
      <c r="AA52" s="1661"/>
      <c r="AB52" s="1662"/>
      <c r="AC52" s="1660"/>
      <c r="AD52" s="1661"/>
      <c r="AE52" s="1662"/>
      <c r="AF52" s="1660"/>
      <c r="AG52" s="1661"/>
      <c r="AH52" s="1662"/>
      <c r="AI52" s="1660"/>
      <c r="AJ52" s="1661"/>
      <c r="AK52" s="1661"/>
      <c r="AL52" s="1661"/>
      <c r="AM52" s="1661"/>
      <c r="AN52" s="1662"/>
      <c r="AO52" s="1660"/>
      <c r="AP52" s="1661"/>
      <c r="AQ52" s="1661"/>
      <c r="AR52" s="1661"/>
      <c r="AS52" s="1660"/>
      <c r="AT52" s="1661"/>
      <c r="AU52" s="1662"/>
      <c r="AV52" s="1610"/>
      <c r="AW52" s="1610"/>
      <c r="AX52" s="1610"/>
      <c r="AY52" s="1610"/>
      <c r="AZ52" s="1610"/>
      <c r="BA52" s="1610"/>
      <c r="BB52" s="1610"/>
      <c r="BC52" s="1610"/>
      <c r="BD52" s="1611"/>
      <c r="BE52" s="1611"/>
      <c r="BF52" s="1611"/>
      <c r="BG52" s="1611"/>
      <c r="BH52" s="1612"/>
      <c r="BI52" s="1612"/>
      <c r="BJ52" s="1612"/>
      <c r="BK52" s="1612"/>
      <c r="BL52" s="1612"/>
      <c r="BM52" s="1612"/>
      <c r="BN52" s="1612"/>
      <c r="BO52" s="1612"/>
      <c r="BP52" s="1677"/>
      <c r="BQ52" s="1677"/>
      <c r="BR52" s="1677"/>
      <c r="BS52" s="1677"/>
      <c r="BT52" s="1677"/>
      <c r="BU52" s="1677"/>
      <c r="BV52" s="1677"/>
      <c r="BW52" s="1677"/>
      <c r="BX52" s="1611"/>
      <c r="BY52" s="1611"/>
      <c r="BZ52" s="1611"/>
      <c r="CA52" s="1611"/>
      <c r="CB52" s="1611"/>
      <c r="CC52" s="1611"/>
      <c r="CD52" s="1611"/>
      <c r="CE52" s="1684"/>
      <c r="CF52" s="1685"/>
      <c r="CG52" s="1669"/>
      <c r="CH52" s="1669"/>
      <c r="CI52" s="1669"/>
      <c r="CJ52" s="1669"/>
      <c r="CK52" s="1669"/>
      <c r="CL52" s="1669"/>
      <c r="CM52" s="1669"/>
      <c r="CN52" s="1670"/>
      <c r="JR52" s="153"/>
      <c r="JS52" s="153"/>
      <c r="JT52" s="153"/>
      <c r="JU52" s="153"/>
      <c r="JV52" s="153"/>
      <c r="JW52" s="153"/>
      <c r="TN52" s="153"/>
      <c r="TO52" s="153"/>
      <c r="TP52" s="153"/>
      <c r="TQ52" s="153"/>
      <c r="TR52" s="153"/>
      <c r="TS52" s="153"/>
      <c r="ADJ52" s="153"/>
      <c r="ADK52" s="153"/>
      <c r="ADL52" s="153"/>
      <c r="ADM52" s="153"/>
      <c r="ADN52" s="153"/>
      <c r="ADO52" s="153"/>
      <c r="ANF52" s="153"/>
      <c r="ANG52" s="153"/>
      <c r="ANH52" s="153"/>
      <c r="ANI52" s="153"/>
      <c r="ANJ52" s="153"/>
      <c r="ANK52" s="153"/>
      <c r="AXB52" s="153"/>
      <c r="AXC52" s="153"/>
      <c r="AXD52" s="153"/>
      <c r="AXE52" s="153"/>
      <c r="AXF52" s="153"/>
      <c r="AXG52" s="153"/>
      <c r="BGX52" s="153"/>
      <c r="BGY52" s="153"/>
      <c r="BGZ52" s="153"/>
      <c r="BHA52" s="153"/>
      <c r="BHB52" s="153"/>
      <c r="BHC52" s="153"/>
      <c r="BQT52" s="153"/>
      <c r="BQU52" s="153"/>
      <c r="BQV52" s="153"/>
      <c r="BQW52" s="153"/>
      <c r="BQX52" s="153"/>
      <c r="BQY52" s="153"/>
      <c r="CAP52" s="153"/>
      <c r="CAQ52" s="153"/>
      <c r="CAR52" s="153"/>
      <c r="CAS52" s="153"/>
      <c r="CAT52" s="153"/>
      <c r="CAU52" s="153"/>
      <c r="CKL52" s="153"/>
      <c r="CKM52" s="153"/>
      <c r="CKN52" s="153"/>
      <c r="CKO52" s="153"/>
      <c r="CKP52" s="153"/>
      <c r="CKQ52" s="153"/>
      <c r="CUH52" s="153"/>
      <c r="CUI52" s="153"/>
      <c r="CUJ52" s="153"/>
      <c r="CUK52" s="153"/>
      <c r="CUL52" s="153"/>
      <c r="CUM52" s="153"/>
      <c r="DED52" s="153"/>
      <c r="DEE52" s="153"/>
      <c r="DEF52" s="153"/>
      <c r="DEG52" s="153"/>
      <c r="DEH52" s="153"/>
      <c r="DEI52" s="153"/>
      <c r="DNZ52" s="153"/>
      <c r="DOA52" s="153"/>
      <c r="DOB52" s="153"/>
      <c r="DOC52" s="153"/>
      <c r="DOD52" s="153"/>
      <c r="DOE52" s="153"/>
      <c r="DXV52" s="153"/>
      <c r="DXW52" s="153"/>
      <c r="DXX52" s="153"/>
      <c r="DXY52" s="153"/>
      <c r="DXZ52" s="153"/>
      <c r="DYA52" s="153"/>
      <c r="EHR52" s="153"/>
      <c r="EHS52" s="153"/>
      <c r="EHT52" s="153"/>
      <c r="EHU52" s="153"/>
      <c r="EHV52" s="153"/>
      <c r="EHW52" s="153"/>
      <c r="ERN52" s="153"/>
      <c r="ERO52" s="153"/>
      <c r="ERP52" s="153"/>
      <c r="ERQ52" s="153"/>
      <c r="ERR52" s="153"/>
      <c r="ERS52" s="153"/>
      <c r="FBJ52" s="153"/>
      <c r="FBK52" s="153"/>
      <c r="FBL52" s="153"/>
      <c r="FBM52" s="153"/>
      <c r="FBN52" s="153"/>
      <c r="FBO52" s="153"/>
      <c r="FLF52" s="153"/>
      <c r="FLG52" s="153"/>
      <c r="FLH52" s="153"/>
      <c r="FLI52" s="153"/>
      <c r="FLJ52" s="153"/>
      <c r="FLK52" s="153"/>
      <c r="FVB52" s="153"/>
      <c r="FVC52" s="153"/>
      <c r="FVD52" s="153"/>
      <c r="FVE52" s="153"/>
      <c r="FVF52" s="153"/>
      <c r="FVG52" s="153"/>
      <c r="GEX52" s="153"/>
      <c r="GEY52" s="153"/>
      <c r="GEZ52" s="153"/>
      <c r="GFA52" s="153"/>
      <c r="GFB52" s="153"/>
      <c r="GFC52" s="153"/>
      <c r="GOT52" s="153"/>
      <c r="GOU52" s="153"/>
      <c r="GOV52" s="153"/>
      <c r="GOW52" s="153"/>
      <c r="GOX52" s="153"/>
      <c r="GOY52" s="153"/>
      <c r="GYP52" s="153"/>
      <c r="GYQ52" s="153"/>
      <c r="GYR52" s="153"/>
      <c r="GYS52" s="153"/>
      <c r="GYT52" s="153"/>
      <c r="GYU52" s="153"/>
      <c r="HIL52" s="153"/>
      <c r="HIM52" s="153"/>
      <c r="HIN52" s="153"/>
      <c r="HIO52" s="153"/>
      <c r="HIP52" s="153"/>
      <c r="HIQ52" s="153"/>
      <c r="HSH52" s="153"/>
      <c r="HSI52" s="153"/>
      <c r="HSJ52" s="153"/>
      <c r="HSK52" s="153"/>
      <c r="HSL52" s="153"/>
      <c r="HSM52" s="153"/>
      <c r="ICD52" s="153"/>
      <c r="ICE52" s="153"/>
      <c r="ICF52" s="153"/>
      <c r="ICG52" s="153"/>
      <c r="ICH52" s="153"/>
      <c r="ICI52" s="153"/>
      <c r="ILZ52" s="153"/>
      <c r="IMA52" s="153"/>
      <c r="IMB52" s="153"/>
      <c r="IMC52" s="153"/>
      <c r="IMD52" s="153"/>
      <c r="IME52" s="153"/>
      <c r="IVV52" s="153"/>
      <c r="IVW52" s="153"/>
      <c r="IVX52" s="153"/>
      <c r="IVY52" s="153"/>
      <c r="IVZ52" s="153"/>
      <c r="IWA52" s="153"/>
      <c r="JFR52" s="153"/>
      <c r="JFS52" s="153"/>
      <c r="JFT52" s="153"/>
      <c r="JFU52" s="153"/>
      <c r="JFV52" s="153"/>
      <c r="JFW52" s="153"/>
      <c r="JPN52" s="153"/>
      <c r="JPO52" s="153"/>
      <c r="JPP52" s="153"/>
      <c r="JPQ52" s="153"/>
      <c r="JPR52" s="153"/>
      <c r="JPS52" s="153"/>
      <c r="JZJ52" s="153"/>
      <c r="JZK52" s="153"/>
      <c r="JZL52" s="153"/>
      <c r="JZM52" s="153"/>
      <c r="JZN52" s="153"/>
      <c r="JZO52" s="153"/>
      <c r="KJF52" s="153"/>
      <c r="KJG52" s="153"/>
      <c r="KJH52" s="153"/>
      <c r="KJI52" s="153"/>
      <c r="KJJ52" s="153"/>
      <c r="KJK52" s="153"/>
      <c r="KTB52" s="153"/>
      <c r="KTC52" s="153"/>
      <c r="KTD52" s="153"/>
      <c r="KTE52" s="153"/>
      <c r="KTF52" s="153"/>
      <c r="KTG52" s="153"/>
      <c r="LCX52" s="153"/>
      <c r="LCY52" s="153"/>
      <c r="LCZ52" s="153"/>
      <c r="LDA52" s="153"/>
      <c r="LDB52" s="153"/>
      <c r="LDC52" s="153"/>
      <c r="LMT52" s="153"/>
      <c r="LMU52" s="153"/>
      <c r="LMV52" s="153"/>
      <c r="LMW52" s="153"/>
      <c r="LMX52" s="153"/>
      <c r="LMY52" s="153"/>
      <c r="LWP52" s="153"/>
      <c r="LWQ52" s="153"/>
      <c r="LWR52" s="153"/>
      <c r="LWS52" s="153"/>
      <c r="LWT52" s="153"/>
      <c r="LWU52" s="153"/>
      <c r="MGL52" s="153"/>
      <c r="MGM52" s="153"/>
      <c r="MGN52" s="153"/>
      <c r="MGO52" s="153"/>
      <c r="MGP52" s="153"/>
      <c r="MGQ52" s="153"/>
      <c r="MQH52" s="153"/>
      <c r="MQI52" s="153"/>
      <c r="MQJ52" s="153"/>
      <c r="MQK52" s="153"/>
      <c r="MQL52" s="153"/>
      <c r="MQM52" s="153"/>
      <c r="NAD52" s="153"/>
      <c r="NAE52" s="153"/>
      <c r="NAF52" s="153"/>
      <c r="NAG52" s="153"/>
      <c r="NAH52" s="153"/>
      <c r="NAI52" s="153"/>
      <c r="NJZ52" s="153"/>
      <c r="NKA52" s="153"/>
      <c r="NKB52" s="153"/>
      <c r="NKC52" s="153"/>
      <c r="NKD52" s="153"/>
      <c r="NKE52" s="153"/>
      <c r="NTV52" s="153"/>
      <c r="NTW52" s="153"/>
      <c r="NTX52" s="153"/>
      <c r="NTY52" s="153"/>
      <c r="NTZ52" s="153"/>
      <c r="NUA52" s="153"/>
      <c r="ODR52" s="153"/>
      <c r="ODS52" s="153"/>
      <c r="ODT52" s="153"/>
      <c r="ODU52" s="153"/>
      <c r="ODV52" s="153"/>
      <c r="ODW52" s="153"/>
      <c r="ONN52" s="153"/>
      <c r="ONO52" s="153"/>
      <c r="ONP52" s="153"/>
      <c r="ONQ52" s="153"/>
      <c r="ONR52" s="153"/>
      <c r="ONS52" s="153"/>
      <c r="OXJ52" s="153"/>
      <c r="OXK52" s="153"/>
      <c r="OXL52" s="153"/>
      <c r="OXM52" s="153"/>
      <c r="OXN52" s="153"/>
      <c r="OXO52" s="153"/>
      <c r="PHF52" s="153"/>
      <c r="PHG52" s="153"/>
      <c r="PHH52" s="153"/>
      <c r="PHI52" s="153"/>
      <c r="PHJ52" s="153"/>
      <c r="PHK52" s="153"/>
      <c r="PRB52" s="153"/>
      <c r="PRC52" s="153"/>
      <c r="PRD52" s="153"/>
      <c r="PRE52" s="153"/>
      <c r="PRF52" s="153"/>
      <c r="PRG52" s="153"/>
      <c r="QAX52" s="153"/>
      <c r="QAY52" s="153"/>
      <c r="QAZ52" s="153"/>
      <c r="QBA52" s="153"/>
      <c r="QBB52" s="153"/>
      <c r="QBC52" s="153"/>
      <c r="QKT52" s="153"/>
      <c r="QKU52" s="153"/>
      <c r="QKV52" s="153"/>
      <c r="QKW52" s="153"/>
      <c r="QKX52" s="153"/>
      <c r="QKY52" s="153"/>
      <c r="QUP52" s="153"/>
      <c r="QUQ52" s="153"/>
      <c r="QUR52" s="153"/>
      <c r="QUS52" s="153"/>
      <c r="QUT52" s="153"/>
      <c r="QUU52" s="153"/>
      <c r="REL52" s="153"/>
      <c r="REM52" s="153"/>
      <c r="REN52" s="153"/>
      <c r="REO52" s="153"/>
      <c r="REP52" s="153"/>
      <c r="REQ52" s="153"/>
      <c r="ROH52" s="153"/>
      <c r="ROI52" s="153"/>
      <c r="ROJ52" s="153"/>
      <c r="ROK52" s="153"/>
      <c r="ROL52" s="153"/>
      <c r="ROM52" s="153"/>
      <c r="RYD52" s="153"/>
      <c r="RYE52" s="153"/>
      <c r="RYF52" s="153"/>
      <c r="RYG52" s="153"/>
      <c r="RYH52" s="153"/>
      <c r="RYI52" s="153"/>
      <c r="SHZ52" s="153"/>
      <c r="SIA52" s="153"/>
      <c r="SIB52" s="153"/>
      <c r="SIC52" s="153"/>
      <c r="SID52" s="153"/>
      <c r="SIE52" s="153"/>
      <c r="SRV52" s="153"/>
      <c r="SRW52" s="153"/>
      <c r="SRX52" s="153"/>
      <c r="SRY52" s="153"/>
      <c r="SRZ52" s="153"/>
      <c r="SSA52" s="153"/>
      <c r="TBR52" s="153"/>
      <c r="TBS52" s="153"/>
      <c r="TBT52" s="153"/>
      <c r="TBU52" s="153"/>
      <c r="TBV52" s="153"/>
      <c r="TBW52" s="153"/>
      <c r="TLN52" s="153"/>
      <c r="TLO52" s="153"/>
      <c r="TLP52" s="153"/>
      <c r="TLQ52" s="153"/>
      <c r="TLR52" s="153"/>
      <c r="TLS52" s="153"/>
      <c r="TVJ52" s="153"/>
      <c r="TVK52" s="153"/>
      <c r="TVL52" s="153"/>
      <c r="TVM52" s="153"/>
      <c r="TVN52" s="153"/>
      <c r="TVO52" s="153"/>
      <c r="UFF52" s="153"/>
      <c r="UFG52" s="153"/>
      <c r="UFH52" s="153"/>
      <c r="UFI52" s="153"/>
      <c r="UFJ52" s="153"/>
      <c r="UFK52" s="153"/>
      <c r="UPB52" s="153"/>
      <c r="UPC52" s="153"/>
      <c r="UPD52" s="153"/>
      <c r="UPE52" s="153"/>
      <c r="UPF52" s="153"/>
      <c r="UPG52" s="153"/>
      <c r="UYX52" s="153"/>
      <c r="UYY52" s="153"/>
      <c r="UYZ52" s="153"/>
      <c r="UZA52" s="153"/>
      <c r="UZB52" s="153"/>
      <c r="UZC52" s="153"/>
      <c r="VIT52" s="153"/>
      <c r="VIU52" s="153"/>
      <c r="VIV52" s="153"/>
      <c r="VIW52" s="153"/>
      <c r="VIX52" s="153"/>
      <c r="VIY52" s="153"/>
      <c r="VSP52" s="153"/>
      <c r="VSQ52" s="153"/>
      <c r="VSR52" s="153"/>
      <c r="VSS52" s="153"/>
      <c r="VST52" s="153"/>
      <c r="VSU52" s="153"/>
      <c r="WCL52" s="153"/>
      <c r="WCM52" s="153"/>
      <c r="WCN52" s="153"/>
      <c r="WCO52" s="153"/>
      <c r="WCP52" s="153"/>
      <c r="WCQ52" s="153"/>
      <c r="WMH52" s="153"/>
      <c r="WMI52" s="153"/>
      <c r="WMJ52" s="153"/>
      <c r="WMK52" s="153"/>
      <c r="WML52" s="153"/>
      <c r="WMM52" s="153"/>
      <c r="WWD52" s="153"/>
      <c r="WWE52" s="153"/>
      <c r="WWF52" s="153"/>
      <c r="WWG52" s="153"/>
      <c r="WWH52" s="153"/>
      <c r="WWI52" s="153"/>
    </row>
    <row r="53" spans="3:795 1046:1819 2070:2843 3094:3867 4118:4891 5142:5915 6166:6939 7190:7963 8214:8987 9238:10011 10262:11035 11286:12059 12310:13083 13334:14107 14358:15131 15382:16155" ht="15" customHeight="1">
      <c r="C53" s="1589"/>
      <c r="D53" s="1590"/>
      <c r="E53" s="1686"/>
      <c r="F53" s="1686"/>
      <c r="G53" s="1651" t="str">
        <f>IF($E53="","",
IF(ISERROR(VLOOKUP($E53,'様式第5-3.経費区分別内訳書'!$D$21:$EE$70,3,FALSE)),"※正しい経費番号を選択してください",
IF(AND(LEFT(VLOOKUP($E53,'様式第5-3.経費区分別内訳書'!$D$21:$EE$70,3,FALSE),1)="1",LEFT(VLOOKUP($E53,'様式第5-3.経費区分別内訳書'!$D$21:$EE$70,3,FALSE),2)&lt;&gt;"10"),VLOOKUP($E53,'様式第5-3.経費区分別内訳書'!$D$21:$EE$70,35,FALSE),"※本シートに記載するべき経費区分ではありません")))</f>
        <v/>
      </c>
      <c r="H53" s="1652"/>
      <c r="I53" s="1652"/>
      <c r="J53" s="1652"/>
      <c r="K53" s="1652"/>
      <c r="L53" s="1652"/>
      <c r="M53" s="1653"/>
      <c r="N53" s="1657"/>
      <c r="O53" s="1658"/>
      <c r="P53" s="1659"/>
      <c r="Q53" s="1657"/>
      <c r="R53" s="1658"/>
      <c r="S53" s="1658"/>
      <c r="T53" s="1658"/>
      <c r="U53" s="1658"/>
      <c r="V53" s="1658"/>
      <c r="W53" s="1658"/>
      <c r="X53" s="1658"/>
      <c r="Y53" s="1659"/>
      <c r="Z53" s="1657"/>
      <c r="AA53" s="1658"/>
      <c r="AB53" s="1659"/>
      <c r="AC53" s="1657"/>
      <c r="AD53" s="1658"/>
      <c r="AE53" s="1659"/>
      <c r="AF53" s="1657"/>
      <c r="AG53" s="1658"/>
      <c r="AH53" s="1659"/>
      <c r="AI53" s="1657"/>
      <c r="AJ53" s="1658"/>
      <c r="AK53" s="1658"/>
      <c r="AL53" s="1658"/>
      <c r="AM53" s="1658"/>
      <c r="AN53" s="1659"/>
      <c r="AO53" s="1657"/>
      <c r="AP53" s="1658"/>
      <c r="AQ53" s="1658"/>
      <c r="AR53" s="1658"/>
      <c r="AS53" s="1657"/>
      <c r="AT53" s="1658"/>
      <c r="AU53" s="1659"/>
      <c r="AV53" s="1610"/>
      <c r="AW53" s="1610"/>
      <c r="AX53" s="1610"/>
      <c r="AY53" s="1610"/>
      <c r="AZ53" s="1610"/>
      <c r="BA53" s="1610"/>
      <c r="BB53" s="1610"/>
      <c r="BC53" s="1610"/>
      <c r="BD53" s="1611"/>
      <c r="BE53" s="1611"/>
      <c r="BF53" s="1611"/>
      <c r="BG53" s="1611"/>
      <c r="BH53" s="1612"/>
      <c r="BI53" s="1612"/>
      <c r="BJ53" s="1612"/>
      <c r="BK53" s="1612"/>
      <c r="BL53" s="1612"/>
      <c r="BM53" s="1612"/>
      <c r="BN53" s="1612"/>
      <c r="BO53" s="1612"/>
      <c r="BP53" s="1677"/>
      <c r="BQ53" s="1677"/>
      <c r="BR53" s="1677"/>
      <c r="BS53" s="1677"/>
      <c r="BT53" s="1677"/>
      <c r="BU53" s="1677"/>
      <c r="BV53" s="1677"/>
      <c r="BW53" s="1677"/>
      <c r="BX53" s="1611"/>
      <c r="BY53" s="1611"/>
      <c r="BZ53" s="1611"/>
      <c r="CA53" s="1611"/>
      <c r="CB53" s="1611"/>
      <c r="CC53" s="1611"/>
      <c r="CD53" s="1611"/>
      <c r="CE53" s="1684"/>
      <c r="CF53" s="1689"/>
      <c r="CG53" s="1687"/>
      <c r="CH53" s="1687"/>
      <c r="CI53" s="1687"/>
      <c r="CJ53" s="1687"/>
      <c r="CK53" s="1687"/>
      <c r="CL53" s="1687"/>
      <c r="CM53" s="1687"/>
      <c r="CN53" s="1688"/>
    </row>
    <row r="54" spans="3:795 1046:1819 2070:2843 3094:3867 4118:4891 5142:5915 6166:6939 7190:7963 8214:8987 9238:10011 10262:11035 11286:12059 12310:13083 13334:14107 14358:15131 15382:16155" ht="15" customHeight="1">
      <c r="C54" s="1589"/>
      <c r="D54" s="1590"/>
      <c r="E54" s="1686"/>
      <c r="F54" s="1686"/>
      <c r="G54" s="1654"/>
      <c r="H54" s="1655"/>
      <c r="I54" s="1655"/>
      <c r="J54" s="1655"/>
      <c r="K54" s="1655"/>
      <c r="L54" s="1655"/>
      <c r="M54" s="1656"/>
      <c r="N54" s="1660"/>
      <c r="O54" s="1661"/>
      <c r="P54" s="1662"/>
      <c r="Q54" s="1660"/>
      <c r="R54" s="1661"/>
      <c r="S54" s="1661"/>
      <c r="T54" s="1661"/>
      <c r="U54" s="1661"/>
      <c r="V54" s="1661"/>
      <c r="W54" s="1661"/>
      <c r="X54" s="1661"/>
      <c r="Y54" s="1662"/>
      <c r="Z54" s="1660"/>
      <c r="AA54" s="1661"/>
      <c r="AB54" s="1662"/>
      <c r="AC54" s="1660"/>
      <c r="AD54" s="1661"/>
      <c r="AE54" s="1662"/>
      <c r="AF54" s="1660"/>
      <c r="AG54" s="1661"/>
      <c r="AH54" s="1662"/>
      <c r="AI54" s="1660"/>
      <c r="AJ54" s="1661"/>
      <c r="AK54" s="1661"/>
      <c r="AL54" s="1661"/>
      <c r="AM54" s="1661"/>
      <c r="AN54" s="1662"/>
      <c r="AO54" s="1660"/>
      <c r="AP54" s="1661"/>
      <c r="AQ54" s="1661"/>
      <c r="AR54" s="1661"/>
      <c r="AS54" s="1660"/>
      <c r="AT54" s="1661"/>
      <c r="AU54" s="1662"/>
      <c r="AV54" s="1610"/>
      <c r="AW54" s="1610"/>
      <c r="AX54" s="1610"/>
      <c r="AY54" s="1610"/>
      <c r="AZ54" s="1610"/>
      <c r="BA54" s="1610"/>
      <c r="BB54" s="1610"/>
      <c r="BC54" s="1610"/>
      <c r="BD54" s="1611"/>
      <c r="BE54" s="1611"/>
      <c r="BF54" s="1611"/>
      <c r="BG54" s="1611"/>
      <c r="BH54" s="1612"/>
      <c r="BI54" s="1612"/>
      <c r="BJ54" s="1612"/>
      <c r="BK54" s="1612"/>
      <c r="BL54" s="1612"/>
      <c r="BM54" s="1612"/>
      <c r="BN54" s="1612"/>
      <c r="BO54" s="1612"/>
      <c r="BP54" s="1677"/>
      <c r="BQ54" s="1677"/>
      <c r="BR54" s="1677"/>
      <c r="BS54" s="1677"/>
      <c r="BT54" s="1677"/>
      <c r="BU54" s="1677"/>
      <c r="BV54" s="1677"/>
      <c r="BW54" s="1677"/>
      <c r="BX54" s="1611"/>
      <c r="BY54" s="1611"/>
      <c r="BZ54" s="1611"/>
      <c r="CA54" s="1611"/>
      <c r="CB54" s="1611"/>
      <c r="CC54" s="1611"/>
      <c r="CD54" s="1611"/>
      <c r="CE54" s="1684"/>
      <c r="CF54" s="1685"/>
      <c r="CG54" s="1669"/>
      <c r="CH54" s="1669"/>
      <c r="CI54" s="1669"/>
      <c r="CJ54" s="1669"/>
      <c r="CK54" s="1669"/>
      <c r="CL54" s="1669"/>
      <c r="CM54" s="1669"/>
      <c r="CN54" s="1670"/>
    </row>
    <row r="55" spans="3:795 1046:1819 2070:2843 3094:3867 4118:4891 5142:5915 6166:6939 7190:7963 8214:8987 9238:10011 10262:11035 11286:12059 12310:13083 13334:14107 14358:15131 15382:16155" ht="15" customHeight="1">
      <c r="C55" s="1589"/>
      <c r="D55" s="1590"/>
      <c r="E55" s="1647"/>
      <c r="F55" s="1648"/>
      <c r="G55" s="1651" t="str">
        <f>IF($E55="","",
IF(ISERROR(VLOOKUP($E55,'様式第5-3.経費区分別内訳書'!$D$21:$EE$70,3,FALSE)),"※正しい経費番号を選択してください",
IF(AND(LEFT(VLOOKUP($E55,'様式第5-3.経費区分別内訳書'!$D$21:$EE$70,3,FALSE),1)="1",LEFT(VLOOKUP($E55,'様式第5-3.経費区分別内訳書'!$D$21:$EE$70,3,FALSE),2)&lt;&gt;"10"),VLOOKUP($E55,'様式第5-3.経費区分別内訳書'!$D$21:$EE$70,35,FALSE),"※本シートに記載するべき経費区分ではありません")))</f>
        <v/>
      </c>
      <c r="H55" s="1652"/>
      <c r="I55" s="1652"/>
      <c r="J55" s="1652"/>
      <c r="K55" s="1652"/>
      <c r="L55" s="1652"/>
      <c r="M55" s="1653"/>
      <c r="N55" s="1657"/>
      <c r="O55" s="1658"/>
      <c r="P55" s="1659"/>
      <c r="Q55" s="1657"/>
      <c r="R55" s="1658"/>
      <c r="S55" s="1658"/>
      <c r="T55" s="1658"/>
      <c r="U55" s="1658"/>
      <c r="V55" s="1658"/>
      <c r="W55" s="1658"/>
      <c r="X55" s="1658"/>
      <c r="Y55" s="1659"/>
      <c r="Z55" s="1657"/>
      <c r="AA55" s="1658"/>
      <c r="AB55" s="1659"/>
      <c r="AC55" s="1657"/>
      <c r="AD55" s="1658"/>
      <c r="AE55" s="1659"/>
      <c r="AF55" s="1657"/>
      <c r="AG55" s="1658"/>
      <c r="AH55" s="1659"/>
      <c r="AI55" s="1657"/>
      <c r="AJ55" s="1658"/>
      <c r="AK55" s="1658"/>
      <c r="AL55" s="1658"/>
      <c r="AM55" s="1658"/>
      <c r="AN55" s="1659"/>
      <c r="AO55" s="1657"/>
      <c r="AP55" s="1658"/>
      <c r="AQ55" s="1658"/>
      <c r="AR55" s="1658"/>
      <c r="AS55" s="1657"/>
      <c r="AT55" s="1658"/>
      <c r="AU55" s="1659"/>
      <c r="AV55" s="1610"/>
      <c r="AW55" s="1610"/>
      <c r="AX55" s="1610"/>
      <c r="AY55" s="1610"/>
      <c r="AZ55" s="1610"/>
      <c r="BA55" s="1610"/>
      <c r="BB55" s="1610"/>
      <c r="BC55" s="1610"/>
      <c r="BD55" s="1611"/>
      <c r="BE55" s="1611"/>
      <c r="BF55" s="1611"/>
      <c r="BG55" s="1611"/>
      <c r="BH55" s="1612"/>
      <c r="BI55" s="1612"/>
      <c r="BJ55" s="1612"/>
      <c r="BK55" s="1612"/>
      <c r="BL55" s="1612"/>
      <c r="BM55" s="1612"/>
      <c r="BN55" s="1612"/>
      <c r="BO55" s="1612"/>
      <c r="BP55" s="1671"/>
      <c r="BQ55" s="1672"/>
      <c r="BR55" s="1672"/>
      <c r="BS55" s="1673"/>
      <c r="BT55" s="1677"/>
      <c r="BU55" s="1677"/>
      <c r="BV55" s="1677"/>
      <c r="BW55" s="1677"/>
      <c r="BX55" s="1678"/>
      <c r="BY55" s="1679"/>
      <c r="BZ55" s="1679"/>
      <c r="CA55" s="1680"/>
      <c r="CB55" s="1611"/>
      <c r="CC55" s="1611"/>
      <c r="CD55" s="1611"/>
      <c r="CE55" s="1684"/>
      <c r="CF55" s="1685"/>
      <c r="CG55" s="1669"/>
      <c r="CH55" s="1669"/>
      <c r="CI55" s="1669"/>
      <c r="CJ55" s="1669"/>
      <c r="CK55" s="1669"/>
      <c r="CL55" s="1669"/>
      <c r="CM55" s="1669"/>
      <c r="CN55" s="1670"/>
      <c r="JR55" s="153"/>
      <c r="JS55" s="153"/>
      <c r="JT55" s="153"/>
      <c r="JU55" s="153"/>
      <c r="JV55" s="153"/>
      <c r="JW55" s="153"/>
      <c r="TN55" s="153"/>
      <c r="TO55" s="153"/>
      <c r="TP55" s="153"/>
      <c r="TQ55" s="153"/>
      <c r="TR55" s="153"/>
      <c r="TS55" s="153"/>
      <c r="ADJ55" s="153"/>
      <c r="ADK55" s="153"/>
      <c r="ADL55" s="153"/>
      <c r="ADM55" s="153"/>
      <c r="ADN55" s="153"/>
      <c r="ADO55" s="153"/>
      <c r="ANF55" s="153"/>
      <c r="ANG55" s="153"/>
      <c r="ANH55" s="153"/>
      <c r="ANI55" s="153"/>
      <c r="ANJ55" s="153"/>
      <c r="ANK55" s="153"/>
      <c r="AXB55" s="153"/>
      <c r="AXC55" s="153"/>
      <c r="AXD55" s="153"/>
      <c r="AXE55" s="153"/>
      <c r="AXF55" s="153"/>
      <c r="AXG55" s="153"/>
      <c r="BGX55" s="153"/>
      <c r="BGY55" s="153"/>
      <c r="BGZ55" s="153"/>
      <c r="BHA55" s="153"/>
      <c r="BHB55" s="153"/>
      <c r="BHC55" s="153"/>
      <c r="BQT55" s="153"/>
      <c r="BQU55" s="153"/>
      <c r="BQV55" s="153"/>
      <c r="BQW55" s="153"/>
      <c r="BQX55" s="153"/>
      <c r="BQY55" s="153"/>
      <c r="CAP55" s="153"/>
      <c r="CAQ55" s="153"/>
      <c r="CAR55" s="153"/>
      <c r="CAS55" s="153"/>
      <c r="CAT55" s="153"/>
      <c r="CAU55" s="153"/>
      <c r="CKL55" s="153"/>
      <c r="CKM55" s="153"/>
      <c r="CKN55" s="153"/>
      <c r="CKO55" s="153"/>
      <c r="CKP55" s="153"/>
      <c r="CKQ55" s="153"/>
      <c r="CUH55" s="153"/>
      <c r="CUI55" s="153"/>
      <c r="CUJ55" s="153"/>
      <c r="CUK55" s="153"/>
      <c r="CUL55" s="153"/>
      <c r="CUM55" s="153"/>
      <c r="DED55" s="153"/>
      <c r="DEE55" s="153"/>
      <c r="DEF55" s="153"/>
      <c r="DEG55" s="153"/>
      <c r="DEH55" s="153"/>
      <c r="DEI55" s="153"/>
      <c r="DNZ55" s="153"/>
      <c r="DOA55" s="153"/>
      <c r="DOB55" s="153"/>
      <c r="DOC55" s="153"/>
      <c r="DOD55" s="153"/>
      <c r="DOE55" s="153"/>
      <c r="DXV55" s="153"/>
      <c r="DXW55" s="153"/>
      <c r="DXX55" s="153"/>
      <c r="DXY55" s="153"/>
      <c r="DXZ55" s="153"/>
      <c r="DYA55" s="153"/>
      <c r="EHR55" s="153"/>
      <c r="EHS55" s="153"/>
      <c r="EHT55" s="153"/>
      <c r="EHU55" s="153"/>
      <c r="EHV55" s="153"/>
      <c r="EHW55" s="153"/>
      <c r="ERN55" s="153"/>
      <c r="ERO55" s="153"/>
      <c r="ERP55" s="153"/>
      <c r="ERQ55" s="153"/>
      <c r="ERR55" s="153"/>
      <c r="ERS55" s="153"/>
      <c r="FBJ55" s="153"/>
      <c r="FBK55" s="153"/>
      <c r="FBL55" s="153"/>
      <c r="FBM55" s="153"/>
      <c r="FBN55" s="153"/>
      <c r="FBO55" s="153"/>
      <c r="FLF55" s="153"/>
      <c r="FLG55" s="153"/>
      <c r="FLH55" s="153"/>
      <c r="FLI55" s="153"/>
      <c r="FLJ55" s="153"/>
      <c r="FLK55" s="153"/>
      <c r="FVB55" s="153"/>
      <c r="FVC55" s="153"/>
      <c r="FVD55" s="153"/>
      <c r="FVE55" s="153"/>
      <c r="FVF55" s="153"/>
      <c r="FVG55" s="153"/>
      <c r="GEX55" s="153"/>
      <c r="GEY55" s="153"/>
      <c r="GEZ55" s="153"/>
      <c r="GFA55" s="153"/>
      <c r="GFB55" s="153"/>
      <c r="GFC55" s="153"/>
      <c r="GOT55" s="153"/>
      <c r="GOU55" s="153"/>
      <c r="GOV55" s="153"/>
      <c r="GOW55" s="153"/>
      <c r="GOX55" s="153"/>
      <c r="GOY55" s="153"/>
      <c r="GYP55" s="153"/>
      <c r="GYQ55" s="153"/>
      <c r="GYR55" s="153"/>
      <c r="GYS55" s="153"/>
      <c r="GYT55" s="153"/>
      <c r="GYU55" s="153"/>
      <c r="HIL55" s="153"/>
      <c r="HIM55" s="153"/>
      <c r="HIN55" s="153"/>
      <c r="HIO55" s="153"/>
      <c r="HIP55" s="153"/>
      <c r="HIQ55" s="153"/>
      <c r="HSH55" s="153"/>
      <c r="HSI55" s="153"/>
      <c r="HSJ55" s="153"/>
      <c r="HSK55" s="153"/>
      <c r="HSL55" s="153"/>
      <c r="HSM55" s="153"/>
      <c r="ICD55" s="153"/>
      <c r="ICE55" s="153"/>
      <c r="ICF55" s="153"/>
      <c r="ICG55" s="153"/>
      <c r="ICH55" s="153"/>
      <c r="ICI55" s="153"/>
      <c r="ILZ55" s="153"/>
      <c r="IMA55" s="153"/>
      <c r="IMB55" s="153"/>
      <c r="IMC55" s="153"/>
      <c r="IMD55" s="153"/>
      <c r="IME55" s="153"/>
      <c r="IVV55" s="153"/>
      <c r="IVW55" s="153"/>
      <c r="IVX55" s="153"/>
      <c r="IVY55" s="153"/>
      <c r="IVZ55" s="153"/>
      <c r="IWA55" s="153"/>
      <c r="JFR55" s="153"/>
      <c r="JFS55" s="153"/>
      <c r="JFT55" s="153"/>
      <c r="JFU55" s="153"/>
      <c r="JFV55" s="153"/>
      <c r="JFW55" s="153"/>
      <c r="JPN55" s="153"/>
      <c r="JPO55" s="153"/>
      <c r="JPP55" s="153"/>
      <c r="JPQ55" s="153"/>
      <c r="JPR55" s="153"/>
      <c r="JPS55" s="153"/>
      <c r="JZJ55" s="153"/>
      <c r="JZK55" s="153"/>
      <c r="JZL55" s="153"/>
      <c r="JZM55" s="153"/>
      <c r="JZN55" s="153"/>
      <c r="JZO55" s="153"/>
      <c r="KJF55" s="153"/>
      <c r="KJG55" s="153"/>
      <c r="KJH55" s="153"/>
      <c r="KJI55" s="153"/>
      <c r="KJJ55" s="153"/>
      <c r="KJK55" s="153"/>
      <c r="KTB55" s="153"/>
      <c r="KTC55" s="153"/>
      <c r="KTD55" s="153"/>
      <c r="KTE55" s="153"/>
      <c r="KTF55" s="153"/>
      <c r="KTG55" s="153"/>
      <c r="LCX55" s="153"/>
      <c r="LCY55" s="153"/>
      <c r="LCZ55" s="153"/>
      <c r="LDA55" s="153"/>
      <c r="LDB55" s="153"/>
      <c r="LDC55" s="153"/>
      <c r="LMT55" s="153"/>
      <c r="LMU55" s="153"/>
      <c r="LMV55" s="153"/>
      <c r="LMW55" s="153"/>
      <c r="LMX55" s="153"/>
      <c r="LMY55" s="153"/>
      <c r="LWP55" s="153"/>
      <c r="LWQ55" s="153"/>
      <c r="LWR55" s="153"/>
      <c r="LWS55" s="153"/>
      <c r="LWT55" s="153"/>
      <c r="LWU55" s="153"/>
      <c r="MGL55" s="153"/>
      <c r="MGM55" s="153"/>
      <c r="MGN55" s="153"/>
      <c r="MGO55" s="153"/>
      <c r="MGP55" s="153"/>
      <c r="MGQ55" s="153"/>
      <c r="MQH55" s="153"/>
      <c r="MQI55" s="153"/>
      <c r="MQJ55" s="153"/>
      <c r="MQK55" s="153"/>
      <c r="MQL55" s="153"/>
      <c r="MQM55" s="153"/>
      <c r="NAD55" s="153"/>
      <c r="NAE55" s="153"/>
      <c r="NAF55" s="153"/>
      <c r="NAG55" s="153"/>
      <c r="NAH55" s="153"/>
      <c r="NAI55" s="153"/>
      <c r="NJZ55" s="153"/>
      <c r="NKA55" s="153"/>
      <c r="NKB55" s="153"/>
      <c r="NKC55" s="153"/>
      <c r="NKD55" s="153"/>
      <c r="NKE55" s="153"/>
      <c r="NTV55" s="153"/>
      <c r="NTW55" s="153"/>
      <c r="NTX55" s="153"/>
      <c r="NTY55" s="153"/>
      <c r="NTZ55" s="153"/>
      <c r="NUA55" s="153"/>
      <c r="ODR55" s="153"/>
      <c r="ODS55" s="153"/>
      <c r="ODT55" s="153"/>
      <c r="ODU55" s="153"/>
      <c r="ODV55" s="153"/>
      <c r="ODW55" s="153"/>
      <c r="ONN55" s="153"/>
      <c r="ONO55" s="153"/>
      <c r="ONP55" s="153"/>
      <c r="ONQ55" s="153"/>
      <c r="ONR55" s="153"/>
      <c r="ONS55" s="153"/>
      <c r="OXJ55" s="153"/>
      <c r="OXK55" s="153"/>
      <c r="OXL55" s="153"/>
      <c r="OXM55" s="153"/>
      <c r="OXN55" s="153"/>
      <c r="OXO55" s="153"/>
      <c r="PHF55" s="153"/>
      <c r="PHG55" s="153"/>
      <c r="PHH55" s="153"/>
      <c r="PHI55" s="153"/>
      <c r="PHJ55" s="153"/>
      <c r="PHK55" s="153"/>
      <c r="PRB55" s="153"/>
      <c r="PRC55" s="153"/>
      <c r="PRD55" s="153"/>
      <c r="PRE55" s="153"/>
      <c r="PRF55" s="153"/>
      <c r="PRG55" s="153"/>
      <c r="QAX55" s="153"/>
      <c r="QAY55" s="153"/>
      <c r="QAZ55" s="153"/>
      <c r="QBA55" s="153"/>
      <c r="QBB55" s="153"/>
      <c r="QBC55" s="153"/>
      <c r="QKT55" s="153"/>
      <c r="QKU55" s="153"/>
      <c r="QKV55" s="153"/>
      <c r="QKW55" s="153"/>
      <c r="QKX55" s="153"/>
      <c r="QKY55" s="153"/>
      <c r="QUP55" s="153"/>
      <c r="QUQ55" s="153"/>
      <c r="QUR55" s="153"/>
      <c r="QUS55" s="153"/>
      <c r="QUT55" s="153"/>
      <c r="QUU55" s="153"/>
      <c r="REL55" s="153"/>
      <c r="REM55" s="153"/>
      <c r="REN55" s="153"/>
      <c r="REO55" s="153"/>
      <c r="REP55" s="153"/>
      <c r="REQ55" s="153"/>
      <c r="ROH55" s="153"/>
      <c r="ROI55" s="153"/>
      <c r="ROJ55" s="153"/>
      <c r="ROK55" s="153"/>
      <c r="ROL55" s="153"/>
      <c r="ROM55" s="153"/>
      <c r="RYD55" s="153"/>
      <c r="RYE55" s="153"/>
      <c r="RYF55" s="153"/>
      <c r="RYG55" s="153"/>
      <c r="RYH55" s="153"/>
      <c r="RYI55" s="153"/>
      <c r="SHZ55" s="153"/>
      <c r="SIA55" s="153"/>
      <c r="SIB55" s="153"/>
      <c r="SIC55" s="153"/>
      <c r="SID55" s="153"/>
      <c r="SIE55" s="153"/>
      <c r="SRV55" s="153"/>
      <c r="SRW55" s="153"/>
      <c r="SRX55" s="153"/>
      <c r="SRY55" s="153"/>
      <c r="SRZ55" s="153"/>
      <c r="SSA55" s="153"/>
      <c r="TBR55" s="153"/>
      <c r="TBS55" s="153"/>
      <c r="TBT55" s="153"/>
      <c r="TBU55" s="153"/>
      <c r="TBV55" s="153"/>
      <c r="TBW55" s="153"/>
      <c r="TLN55" s="153"/>
      <c r="TLO55" s="153"/>
      <c r="TLP55" s="153"/>
      <c r="TLQ55" s="153"/>
      <c r="TLR55" s="153"/>
      <c r="TLS55" s="153"/>
      <c r="TVJ55" s="153"/>
      <c r="TVK55" s="153"/>
      <c r="TVL55" s="153"/>
      <c r="TVM55" s="153"/>
      <c r="TVN55" s="153"/>
      <c r="TVO55" s="153"/>
      <c r="UFF55" s="153"/>
      <c r="UFG55" s="153"/>
      <c r="UFH55" s="153"/>
      <c r="UFI55" s="153"/>
      <c r="UFJ55" s="153"/>
      <c r="UFK55" s="153"/>
      <c r="UPB55" s="153"/>
      <c r="UPC55" s="153"/>
      <c r="UPD55" s="153"/>
      <c r="UPE55" s="153"/>
      <c r="UPF55" s="153"/>
      <c r="UPG55" s="153"/>
      <c r="UYX55" s="153"/>
      <c r="UYY55" s="153"/>
      <c r="UYZ55" s="153"/>
      <c r="UZA55" s="153"/>
      <c r="UZB55" s="153"/>
      <c r="UZC55" s="153"/>
      <c r="VIT55" s="153"/>
      <c r="VIU55" s="153"/>
      <c r="VIV55" s="153"/>
      <c r="VIW55" s="153"/>
      <c r="VIX55" s="153"/>
      <c r="VIY55" s="153"/>
      <c r="VSP55" s="153"/>
      <c r="VSQ55" s="153"/>
      <c r="VSR55" s="153"/>
      <c r="VSS55" s="153"/>
      <c r="VST55" s="153"/>
      <c r="VSU55" s="153"/>
      <c r="WCL55" s="153"/>
      <c r="WCM55" s="153"/>
      <c r="WCN55" s="153"/>
      <c r="WCO55" s="153"/>
      <c r="WCP55" s="153"/>
      <c r="WCQ55" s="153"/>
      <c r="WMH55" s="153"/>
      <c r="WMI55" s="153"/>
      <c r="WMJ55" s="153"/>
      <c r="WMK55" s="153"/>
      <c r="WML55" s="153"/>
      <c r="WMM55" s="153"/>
      <c r="WWD55" s="153"/>
      <c r="WWE55" s="153"/>
      <c r="WWF55" s="153"/>
      <c r="WWG55" s="153"/>
      <c r="WWH55" s="153"/>
      <c r="WWI55" s="153"/>
    </row>
    <row r="56" spans="3:795 1046:1819 2070:2843 3094:3867 4118:4891 5142:5915 6166:6939 7190:7963 8214:8987 9238:10011 10262:11035 11286:12059 12310:13083 13334:14107 14358:15131 15382:16155" ht="15" customHeight="1">
      <c r="C56" s="1589"/>
      <c r="D56" s="1590"/>
      <c r="E56" s="1649"/>
      <c r="F56" s="1650"/>
      <c r="G56" s="1654"/>
      <c r="H56" s="1655"/>
      <c r="I56" s="1655"/>
      <c r="J56" s="1655"/>
      <c r="K56" s="1655"/>
      <c r="L56" s="1655"/>
      <c r="M56" s="1656"/>
      <c r="N56" s="1660"/>
      <c r="O56" s="1661"/>
      <c r="P56" s="1662"/>
      <c r="Q56" s="1660"/>
      <c r="R56" s="1661"/>
      <c r="S56" s="1661"/>
      <c r="T56" s="1661"/>
      <c r="U56" s="1661"/>
      <c r="V56" s="1661"/>
      <c r="W56" s="1661"/>
      <c r="X56" s="1661"/>
      <c r="Y56" s="1662"/>
      <c r="Z56" s="1660"/>
      <c r="AA56" s="1661"/>
      <c r="AB56" s="1662"/>
      <c r="AC56" s="1660"/>
      <c r="AD56" s="1661"/>
      <c r="AE56" s="1662"/>
      <c r="AF56" s="1660"/>
      <c r="AG56" s="1661"/>
      <c r="AH56" s="1662"/>
      <c r="AI56" s="1660"/>
      <c r="AJ56" s="1661"/>
      <c r="AK56" s="1661"/>
      <c r="AL56" s="1661"/>
      <c r="AM56" s="1661"/>
      <c r="AN56" s="1662"/>
      <c r="AO56" s="1660"/>
      <c r="AP56" s="1661"/>
      <c r="AQ56" s="1661"/>
      <c r="AR56" s="1661"/>
      <c r="AS56" s="1660"/>
      <c r="AT56" s="1661"/>
      <c r="AU56" s="1662"/>
      <c r="AV56" s="1610"/>
      <c r="AW56" s="1610"/>
      <c r="AX56" s="1610"/>
      <c r="AY56" s="1610"/>
      <c r="AZ56" s="1610"/>
      <c r="BA56" s="1610"/>
      <c r="BB56" s="1610"/>
      <c r="BC56" s="1610"/>
      <c r="BD56" s="1611"/>
      <c r="BE56" s="1611"/>
      <c r="BF56" s="1611"/>
      <c r="BG56" s="1611"/>
      <c r="BH56" s="1612"/>
      <c r="BI56" s="1612"/>
      <c r="BJ56" s="1612"/>
      <c r="BK56" s="1612"/>
      <c r="BL56" s="1612"/>
      <c r="BM56" s="1612"/>
      <c r="BN56" s="1612"/>
      <c r="BO56" s="1612"/>
      <c r="BP56" s="1674"/>
      <c r="BQ56" s="1675"/>
      <c r="BR56" s="1675"/>
      <c r="BS56" s="1676"/>
      <c r="BT56" s="1677"/>
      <c r="BU56" s="1677"/>
      <c r="BV56" s="1677"/>
      <c r="BW56" s="1677"/>
      <c r="BX56" s="1681"/>
      <c r="BY56" s="1682"/>
      <c r="BZ56" s="1682"/>
      <c r="CA56" s="1683"/>
      <c r="CB56" s="1611"/>
      <c r="CC56" s="1611"/>
      <c r="CD56" s="1611"/>
      <c r="CE56" s="1684"/>
      <c r="CF56" s="1685"/>
      <c r="CG56" s="1669"/>
      <c r="CH56" s="1669"/>
      <c r="CI56" s="1669"/>
      <c r="CJ56" s="1669"/>
      <c r="CK56" s="1669"/>
      <c r="CL56" s="1669"/>
      <c r="CM56" s="1669"/>
      <c r="CN56" s="1670"/>
      <c r="JR56" s="153"/>
      <c r="JS56" s="153"/>
      <c r="JT56" s="153"/>
      <c r="JU56" s="153"/>
      <c r="JV56" s="153"/>
      <c r="JW56" s="153"/>
      <c r="TN56" s="153"/>
      <c r="TO56" s="153"/>
      <c r="TP56" s="153"/>
      <c r="TQ56" s="153"/>
      <c r="TR56" s="153"/>
      <c r="TS56" s="153"/>
      <c r="ADJ56" s="153"/>
      <c r="ADK56" s="153"/>
      <c r="ADL56" s="153"/>
      <c r="ADM56" s="153"/>
      <c r="ADN56" s="153"/>
      <c r="ADO56" s="153"/>
      <c r="ANF56" s="153"/>
      <c r="ANG56" s="153"/>
      <c r="ANH56" s="153"/>
      <c r="ANI56" s="153"/>
      <c r="ANJ56" s="153"/>
      <c r="ANK56" s="153"/>
      <c r="AXB56" s="153"/>
      <c r="AXC56" s="153"/>
      <c r="AXD56" s="153"/>
      <c r="AXE56" s="153"/>
      <c r="AXF56" s="153"/>
      <c r="AXG56" s="153"/>
      <c r="BGX56" s="153"/>
      <c r="BGY56" s="153"/>
      <c r="BGZ56" s="153"/>
      <c r="BHA56" s="153"/>
      <c r="BHB56" s="153"/>
      <c r="BHC56" s="153"/>
      <c r="BQT56" s="153"/>
      <c r="BQU56" s="153"/>
      <c r="BQV56" s="153"/>
      <c r="BQW56" s="153"/>
      <c r="BQX56" s="153"/>
      <c r="BQY56" s="153"/>
      <c r="CAP56" s="153"/>
      <c r="CAQ56" s="153"/>
      <c r="CAR56" s="153"/>
      <c r="CAS56" s="153"/>
      <c r="CAT56" s="153"/>
      <c r="CAU56" s="153"/>
      <c r="CKL56" s="153"/>
      <c r="CKM56" s="153"/>
      <c r="CKN56" s="153"/>
      <c r="CKO56" s="153"/>
      <c r="CKP56" s="153"/>
      <c r="CKQ56" s="153"/>
      <c r="CUH56" s="153"/>
      <c r="CUI56" s="153"/>
      <c r="CUJ56" s="153"/>
      <c r="CUK56" s="153"/>
      <c r="CUL56" s="153"/>
      <c r="CUM56" s="153"/>
      <c r="DED56" s="153"/>
      <c r="DEE56" s="153"/>
      <c r="DEF56" s="153"/>
      <c r="DEG56" s="153"/>
      <c r="DEH56" s="153"/>
      <c r="DEI56" s="153"/>
      <c r="DNZ56" s="153"/>
      <c r="DOA56" s="153"/>
      <c r="DOB56" s="153"/>
      <c r="DOC56" s="153"/>
      <c r="DOD56" s="153"/>
      <c r="DOE56" s="153"/>
      <c r="DXV56" s="153"/>
      <c r="DXW56" s="153"/>
      <c r="DXX56" s="153"/>
      <c r="DXY56" s="153"/>
      <c r="DXZ56" s="153"/>
      <c r="DYA56" s="153"/>
      <c r="EHR56" s="153"/>
      <c r="EHS56" s="153"/>
      <c r="EHT56" s="153"/>
      <c r="EHU56" s="153"/>
      <c r="EHV56" s="153"/>
      <c r="EHW56" s="153"/>
      <c r="ERN56" s="153"/>
      <c r="ERO56" s="153"/>
      <c r="ERP56" s="153"/>
      <c r="ERQ56" s="153"/>
      <c r="ERR56" s="153"/>
      <c r="ERS56" s="153"/>
      <c r="FBJ56" s="153"/>
      <c r="FBK56" s="153"/>
      <c r="FBL56" s="153"/>
      <c r="FBM56" s="153"/>
      <c r="FBN56" s="153"/>
      <c r="FBO56" s="153"/>
      <c r="FLF56" s="153"/>
      <c r="FLG56" s="153"/>
      <c r="FLH56" s="153"/>
      <c r="FLI56" s="153"/>
      <c r="FLJ56" s="153"/>
      <c r="FLK56" s="153"/>
      <c r="FVB56" s="153"/>
      <c r="FVC56" s="153"/>
      <c r="FVD56" s="153"/>
      <c r="FVE56" s="153"/>
      <c r="FVF56" s="153"/>
      <c r="FVG56" s="153"/>
      <c r="GEX56" s="153"/>
      <c r="GEY56" s="153"/>
      <c r="GEZ56" s="153"/>
      <c r="GFA56" s="153"/>
      <c r="GFB56" s="153"/>
      <c r="GFC56" s="153"/>
      <c r="GOT56" s="153"/>
      <c r="GOU56" s="153"/>
      <c r="GOV56" s="153"/>
      <c r="GOW56" s="153"/>
      <c r="GOX56" s="153"/>
      <c r="GOY56" s="153"/>
      <c r="GYP56" s="153"/>
      <c r="GYQ56" s="153"/>
      <c r="GYR56" s="153"/>
      <c r="GYS56" s="153"/>
      <c r="GYT56" s="153"/>
      <c r="GYU56" s="153"/>
      <c r="HIL56" s="153"/>
      <c r="HIM56" s="153"/>
      <c r="HIN56" s="153"/>
      <c r="HIO56" s="153"/>
      <c r="HIP56" s="153"/>
      <c r="HIQ56" s="153"/>
      <c r="HSH56" s="153"/>
      <c r="HSI56" s="153"/>
      <c r="HSJ56" s="153"/>
      <c r="HSK56" s="153"/>
      <c r="HSL56" s="153"/>
      <c r="HSM56" s="153"/>
      <c r="ICD56" s="153"/>
      <c r="ICE56" s="153"/>
      <c r="ICF56" s="153"/>
      <c r="ICG56" s="153"/>
      <c r="ICH56" s="153"/>
      <c r="ICI56" s="153"/>
      <c r="ILZ56" s="153"/>
      <c r="IMA56" s="153"/>
      <c r="IMB56" s="153"/>
      <c r="IMC56" s="153"/>
      <c r="IMD56" s="153"/>
      <c r="IME56" s="153"/>
      <c r="IVV56" s="153"/>
      <c r="IVW56" s="153"/>
      <c r="IVX56" s="153"/>
      <c r="IVY56" s="153"/>
      <c r="IVZ56" s="153"/>
      <c r="IWA56" s="153"/>
      <c r="JFR56" s="153"/>
      <c r="JFS56" s="153"/>
      <c r="JFT56" s="153"/>
      <c r="JFU56" s="153"/>
      <c r="JFV56" s="153"/>
      <c r="JFW56" s="153"/>
      <c r="JPN56" s="153"/>
      <c r="JPO56" s="153"/>
      <c r="JPP56" s="153"/>
      <c r="JPQ56" s="153"/>
      <c r="JPR56" s="153"/>
      <c r="JPS56" s="153"/>
      <c r="JZJ56" s="153"/>
      <c r="JZK56" s="153"/>
      <c r="JZL56" s="153"/>
      <c r="JZM56" s="153"/>
      <c r="JZN56" s="153"/>
      <c r="JZO56" s="153"/>
      <c r="KJF56" s="153"/>
      <c r="KJG56" s="153"/>
      <c r="KJH56" s="153"/>
      <c r="KJI56" s="153"/>
      <c r="KJJ56" s="153"/>
      <c r="KJK56" s="153"/>
      <c r="KTB56" s="153"/>
      <c r="KTC56" s="153"/>
      <c r="KTD56" s="153"/>
      <c r="KTE56" s="153"/>
      <c r="KTF56" s="153"/>
      <c r="KTG56" s="153"/>
      <c r="LCX56" s="153"/>
      <c r="LCY56" s="153"/>
      <c r="LCZ56" s="153"/>
      <c r="LDA56" s="153"/>
      <c r="LDB56" s="153"/>
      <c r="LDC56" s="153"/>
      <c r="LMT56" s="153"/>
      <c r="LMU56" s="153"/>
      <c r="LMV56" s="153"/>
      <c r="LMW56" s="153"/>
      <c r="LMX56" s="153"/>
      <c r="LMY56" s="153"/>
      <c r="LWP56" s="153"/>
      <c r="LWQ56" s="153"/>
      <c r="LWR56" s="153"/>
      <c r="LWS56" s="153"/>
      <c r="LWT56" s="153"/>
      <c r="LWU56" s="153"/>
      <c r="MGL56" s="153"/>
      <c r="MGM56" s="153"/>
      <c r="MGN56" s="153"/>
      <c r="MGO56" s="153"/>
      <c r="MGP56" s="153"/>
      <c r="MGQ56" s="153"/>
      <c r="MQH56" s="153"/>
      <c r="MQI56" s="153"/>
      <c r="MQJ56" s="153"/>
      <c r="MQK56" s="153"/>
      <c r="MQL56" s="153"/>
      <c r="MQM56" s="153"/>
      <c r="NAD56" s="153"/>
      <c r="NAE56" s="153"/>
      <c r="NAF56" s="153"/>
      <c r="NAG56" s="153"/>
      <c r="NAH56" s="153"/>
      <c r="NAI56" s="153"/>
      <c r="NJZ56" s="153"/>
      <c r="NKA56" s="153"/>
      <c r="NKB56" s="153"/>
      <c r="NKC56" s="153"/>
      <c r="NKD56" s="153"/>
      <c r="NKE56" s="153"/>
      <c r="NTV56" s="153"/>
      <c r="NTW56" s="153"/>
      <c r="NTX56" s="153"/>
      <c r="NTY56" s="153"/>
      <c r="NTZ56" s="153"/>
      <c r="NUA56" s="153"/>
      <c r="ODR56" s="153"/>
      <c r="ODS56" s="153"/>
      <c r="ODT56" s="153"/>
      <c r="ODU56" s="153"/>
      <c r="ODV56" s="153"/>
      <c r="ODW56" s="153"/>
      <c r="ONN56" s="153"/>
      <c r="ONO56" s="153"/>
      <c r="ONP56" s="153"/>
      <c r="ONQ56" s="153"/>
      <c r="ONR56" s="153"/>
      <c r="ONS56" s="153"/>
      <c r="OXJ56" s="153"/>
      <c r="OXK56" s="153"/>
      <c r="OXL56" s="153"/>
      <c r="OXM56" s="153"/>
      <c r="OXN56" s="153"/>
      <c r="OXO56" s="153"/>
      <c r="PHF56" s="153"/>
      <c r="PHG56" s="153"/>
      <c r="PHH56" s="153"/>
      <c r="PHI56" s="153"/>
      <c r="PHJ56" s="153"/>
      <c r="PHK56" s="153"/>
      <c r="PRB56" s="153"/>
      <c r="PRC56" s="153"/>
      <c r="PRD56" s="153"/>
      <c r="PRE56" s="153"/>
      <c r="PRF56" s="153"/>
      <c r="PRG56" s="153"/>
      <c r="QAX56" s="153"/>
      <c r="QAY56" s="153"/>
      <c r="QAZ56" s="153"/>
      <c r="QBA56" s="153"/>
      <c r="QBB56" s="153"/>
      <c r="QBC56" s="153"/>
      <c r="QKT56" s="153"/>
      <c r="QKU56" s="153"/>
      <c r="QKV56" s="153"/>
      <c r="QKW56" s="153"/>
      <c r="QKX56" s="153"/>
      <c r="QKY56" s="153"/>
      <c r="QUP56" s="153"/>
      <c r="QUQ56" s="153"/>
      <c r="QUR56" s="153"/>
      <c r="QUS56" s="153"/>
      <c r="QUT56" s="153"/>
      <c r="QUU56" s="153"/>
      <c r="REL56" s="153"/>
      <c r="REM56" s="153"/>
      <c r="REN56" s="153"/>
      <c r="REO56" s="153"/>
      <c r="REP56" s="153"/>
      <c r="REQ56" s="153"/>
      <c r="ROH56" s="153"/>
      <c r="ROI56" s="153"/>
      <c r="ROJ56" s="153"/>
      <c r="ROK56" s="153"/>
      <c r="ROL56" s="153"/>
      <c r="ROM56" s="153"/>
      <c r="RYD56" s="153"/>
      <c r="RYE56" s="153"/>
      <c r="RYF56" s="153"/>
      <c r="RYG56" s="153"/>
      <c r="RYH56" s="153"/>
      <c r="RYI56" s="153"/>
      <c r="SHZ56" s="153"/>
      <c r="SIA56" s="153"/>
      <c r="SIB56" s="153"/>
      <c r="SIC56" s="153"/>
      <c r="SID56" s="153"/>
      <c r="SIE56" s="153"/>
      <c r="SRV56" s="153"/>
      <c r="SRW56" s="153"/>
      <c r="SRX56" s="153"/>
      <c r="SRY56" s="153"/>
      <c r="SRZ56" s="153"/>
      <c r="SSA56" s="153"/>
      <c r="TBR56" s="153"/>
      <c r="TBS56" s="153"/>
      <c r="TBT56" s="153"/>
      <c r="TBU56" s="153"/>
      <c r="TBV56" s="153"/>
      <c r="TBW56" s="153"/>
      <c r="TLN56" s="153"/>
      <c r="TLO56" s="153"/>
      <c r="TLP56" s="153"/>
      <c r="TLQ56" s="153"/>
      <c r="TLR56" s="153"/>
      <c r="TLS56" s="153"/>
      <c r="TVJ56" s="153"/>
      <c r="TVK56" s="153"/>
      <c r="TVL56" s="153"/>
      <c r="TVM56" s="153"/>
      <c r="TVN56" s="153"/>
      <c r="TVO56" s="153"/>
      <c r="UFF56" s="153"/>
      <c r="UFG56" s="153"/>
      <c r="UFH56" s="153"/>
      <c r="UFI56" s="153"/>
      <c r="UFJ56" s="153"/>
      <c r="UFK56" s="153"/>
      <c r="UPB56" s="153"/>
      <c r="UPC56" s="153"/>
      <c r="UPD56" s="153"/>
      <c r="UPE56" s="153"/>
      <c r="UPF56" s="153"/>
      <c r="UPG56" s="153"/>
      <c r="UYX56" s="153"/>
      <c r="UYY56" s="153"/>
      <c r="UYZ56" s="153"/>
      <c r="UZA56" s="153"/>
      <c r="UZB56" s="153"/>
      <c r="UZC56" s="153"/>
      <c r="VIT56" s="153"/>
      <c r="VIU56" s="153"/>
      <c r="VIV56" s="153"/>
      <c r="VIW56" s="153"/>
      <c r="VIX56" s="153"/>
      <c r="VIY56" s="153"/>
      <c r="VSP56" s="153"/>
      <c r="VSQ56" s="153"/>
      <c r="VSR56" s="153"/>
      <c r="VSS56" s="153"/>
      <c r="VST56" s="153"/>
      <c r="VSU56" s="153"/>
      <c r="WCL56" s="153"/>
      <c r="WCM56" s="153"/>
      <c r="WCN56" s="153"/>
      <c r="WCO56" s="153"/>
      <c r="WCP56" s="153"/>
      <c r="WCQ56" s="153"/>
      <c r="WMH56" s="153"/>
      <c r="WMI56" s="153"/>
      <c r="WMJ56" s="153"/>
      <c r="WMK56" s="153"/>
      <c r="WML56" s="153"/>
      <c r="WMM56" s="153"/>
      <c r="WWD56" s="153"/>
      <c r="WWE56" s="153"/>
      <c r="WWF56" s="153"/>
      <c r="WWG56" s="153"/>
      <c r="WWH56" s="153"/>
      <c r="WWI56" s="153"/>
    </row>
    <row r="57" spans="3:795 1046:1819 2070:2843 3094:3867 4118:4891 5142:5915 6166:6939 7190:7963 8214:8987 9238:10011 10262:11035 11286:12059 12310:13083 13334:14107 14358:15131 15382:16155" ht="15" customHeight="1">
      <c r="C57" s="1589"/>
      <c r="D57" s="1590"/>
      <c r="E57" s="1647"/>
      <c r="F57" s="1648"/>
      <c r="G57" s="1651" t="str">
        <f>IF($E57="","",
IF(ISERROR(VLOOKUP($E57,'様式第5-3.経費区分別内訳書'!$D$21:$EE$70,3,FALSE)),"※正しい経費番号を選択してください",
IF(AND(LEFT(VLOOKUP($E57,'様式第5-3.経費区分別内訳書'!$D$21:$EE$70,3,FALSE),1)="1",LEFT(VLOOKUP($E57,'様式第5-3.経費区分別内訳書'!$D$21:$EE$70,3,FALSE),2)&lt;&gt;"10"),VLOOKUP($E57,'様式第5-3.経費区分別内訳書'!$D$21:$EE$70,35,FALSE),"※本シートに記載するべき経費区分ではありません")))</f>
        <v/>
      </c>
      <c r="H57" s="1652"/>
      <c r="I57" s="1652"/>
      <c r="J57" s="1652"/>
      <c r="K57" s="1652"/>
      <c r="L57" s="1652"/>
      <c r="M57" s="1653"/>
      <c r="N57" s="1657"/>
      <c r="O57" s="1658"/>
      <c r="P57" s="1659"/>
      <c r="Q57" s="1657"/>
      <c r="R57" s="1658"/>
      <c r="S57" s="1658"/>
      <c r="T57" s="1658"/>
      <c r="U57" s="1658"/>
      <c r="V57" s="1658"/>
      <c r="W57" s="1658"/>
      <c r="X57" s="1658"/>
      <c r="Y57" s="1659"/>
      <c r="Z57" s="1657"/>
      <c r="AA57" s="1658"/>
      <c r="AB57" s="1659"/>
      <c r="AC57" s="1657"/>
      <c r="AD57" s="1658"/>
      <c r="AE57" s="1659"/>
      <c r="AF57" s="1657"/>
      <c r="AG57" s="1658"/>
      <c r="AH57" s="1659"/>
      <c r="AI57" s="1657"/>
      <c r="AJ57" s="1658"/>
      <c r="AK57" s="1658"/>
      <c r="AL57" s="1658"/>
      <c r="AM57" s="1658"/>
      <c r="AN57" s="1659"/>
      <c r="AO57" s="1657"/>
      <c r="AP57" s="1658"/>
      <c r="AQ57" s="1658"/>
      <c r="AR57" s="1658"/>
      <c r="AS57" s="1657"/>
      <c r="AT57" s="1658"/>
      <c r="AU57" s="1659"/>
      <c r="AV57" s="1610"/>
      <c r="AW57" s="1610"/>
      <c r="AX57" s="1610"/>
      <c r="AY57" s="1610"/>
      <c r="AZ57" s="1610"/>
      <c r="BA57" s="1610"/>
      <c r="BB57" s="1610"/>
      <c r="BC57" s="1610"/>
      <c r="BD57" s="1611"/>
      <c r="BE57" s="1611"/>
      <c r="BF57" s="1611"/>
      <c r="BG57" s="1611"/>
      <c r="BH57" s="1612"/>
      <c r="BI57" s="1612"/>
      <c r="BJ57" s="1612"/>
      <c r="BK57" s="1612"/>
      <c r="BL57" s="1612"/>
      <c r="BM57" s="1612"/>
      <c r="BN57" s="1612"/>
      <c r="BO57" s="1612"/>
      <c r="BP57" s="1671"/>
      <c r="BQ57" s="1672"/>
      <c r="BR57" s="1672"/>
      <c r="BS57" s="1673"/>
      <c r="BT57" s="1677"/>
      <c r="BU57" s="1677"/>
      <c r="BV57" s="1677"/>
      <c r="BW57" s="1677"/>
      <c r="BX57" s="1678"/>
      <c r="BY57" s="1679"/>
      <c r="BZ57" s="1679"/>
      <c r="CA57" s="1680"/>
      <c r="CB57" s="1611"/>
      <c r="CC57" s="1611"/>
      <c r="CD57" s="1611"/>
      <c r="CE57" s="1684"/>
      <c r="CF57" s="1685"/>
      <c r="CG57" s="1669"/>
      <c r="CH57" s="1669"/>
      <c r="CI57" s="1669"/>
      <c r="CJ57" s="1669"/>
      <c r="CK57" s="1669"/>
      <c r="CL57" s="1669"/>
      <c r="CM57" s="1669"/>
      <c r="CN57" s="1670"/>
      <c r="JR57" s="153"/>
      <c r="JS57" s="153"/>
      <c r="JT57" s="153"/>
      <c r="JU57" s="153"/>
      <c r="JV57" s="153"/>
      <c r="JW57" s="153"/>
      <c r="TN57" s="153"/>
      <c r="TO57" s="153"/>
      <c r="TP57" s="153"/>
      <c r="TQ57" s="153"/>
      <c r="TR57" s="153"/>
      <c r="TS57" s="153"/>
      <c r="ADJ57" s="153"/>
      <c r="ADK57" s="153"/>
      <c r="ADL57" s="153"/>
      <c r="ADM57" s="153"/>
      <c r="ADN57" s="153"/>
      <c r="ADO57" s="153"/>
      <c r="ANF57" s="153"/>
      <c r="ANG57" s="153"/>
      <c r="ANH57" s="153"/>
      <c r="ANI57" s="153"/>
      <c r="ANJ57" s="153"/>
      <c r="ANK57" s="153"/>
      <c r="AXB57" s="153"/>
      <c r="AXC57" s="153"/>
      <c r="AXD57" s="153"/>
      <c r="AXE57" s="153"/>
      <c r="AXF57" s="153"/>
      <c r="AXG57" s="153"/>
      <c r="BGX57" s="153"/>
      <c r="BGY57" s="153"/>
      <c r="BGZ57" s="153"/>
      <c r="BHA57" s="153"/>
      <c r="BHB57" s="153"/>
      <c r="BHC57" s="153"/>
      <c r="BQT57" s="153"/>
      <c r="BQU57" s="153"/>
      <c r="BQV57" s="153"/>
      <c r="BQW57" s="153"/>
      <c r="BQX57" s="153"/>
      <c r="BQY57" s="153"/>
      <c r="CAP57" s="153"/>
      <c r="CAQ57" s="153"/>
      <c r="CAR57" s="153"/>
      <c r="CAS57" s="153"/>
      <c r="CAT57" s="153"/>
      <c r="CAU57" s="153"/>
      <c r="CKL57" s="153"/>
      <c r="CKM57" s="153"/>
      <c r="CKN57" s="153"/>
      <c r="CKO57" s="153"/>
      <c r="CKP57" s="153"/>
      <c r="CKQ57" s="153"/>
      <c r="CUH57" s="153"/>
      <c r="CUI57" s="153"/>
      <c r="CUJ57" s="153"/>
      <c r="CUK57" s="153"/>
      <c r="CUL57" s="153"/>
      <c r="CUM57" s="153"/>
      <c r="DED57" s="153"/>
      <c r="DEE57" s="153"/>
      <c r="DEF57" s="153"/>
      <c r="DEG57" s="153"/>
      <c r="DEH57" s="153"/>
      <c r="DEI57" s="153"/>
      <c r="DNZ57" s="153"/>
      <c r="DOA57" s="153"/>
      <c r="DOB57" s="153"/>
      <c r="DOC57" s="153"/>
      <c r="DOD57" s="153"/>
      <c r="DOE57" s="153"/>
      <c r="DXV57" s="153"/>
      <c r="DXW57" s="153"/>
      <c r="DXX57" s="153"/>
      <c r="DXY57" s="153"/>
      <c r="DXZ57" s="153"/>
      <c r="DYA57" s="153"/>
      <c r="EHR57" s="153"/>
      <c r="EHS57" s="153"/>
      <c r="EHT57" s="153"/>
      <c r="EHU57" s="153"/>
      <c r="EHV57" s="153"/>
      <c r="EHW57" s="153"/>
      <c r="ERN57" s="153"/>
      <c r="ERO57" s="153"/>
      <c r="ERP57" s="153"/>
      <c r="ERQ57" s="153"/>
      <c r="ERR57" s="153"/>
      <c r="ERS57" s="153"/>
      <c r="FBJ57" s="153"/>
      <c r="FBK57" s="153"/>
      <c r="FBL57" s="153"/>
      <c r="FBM57" s="153"/>
      <c r="FBN57" s="153"/>
      <c r="FBO57" s="153"/>
      <c r="FLF57" s="153"/>
      <c r="FLG57" s="153"/>
      <c r="FLH57" s="153"/>
      <c r="FLI57" s="153"/>
      <c r="FLJ57" s="153"/>
      <c r="FLK57" s="153"/>
      <c r="FVB57" s="153"/>
      <c r="FVC57" s="153"/>
      <c r="FVD57" s="153"/>
      <c r="FVE57" s="153"/>
      <c r="FVF57" s="153"/>
      <c r="FVG57" s="153"/>
      <c r="GEX57" s="153"/>
      <c r="GEY57" s="153"/>
      <c r="GEZ57" s="153"/>
      <c r="GFA57" s="153"/>
      <c r="GFB57" s="153"/>
      <c r="GFC57" s="153"/>
      <c r="GOT57" s="153"/>
      <c r="GOU57" s="153"/>
      <c r="GOV57" s="153"/>
      <c r="GOW57" s="153"/>
      <c r="GOX57" s="153"/>
      <c r="GOY57" s="153"/>
      <c r="GYP57" s="153"/>
      <c r="GYQ57" s="153"/>
      <c r="GYR57" s="153"/>
      <c r="GYS57" s="153"/>
      <c r="GYT57" s="153"/>
      <c r="GYU57" s="153"/>
      <c r="HIL57" s="153"/>
      <c r="HIM57" s="153"/>
      <c r="HIN57" s="153"/>
      <c r="HIO57" s="153"/>
      <c r="HIP57" s="153"/>
      <c r="HIQ57" s="153"/>
      <c r="HSH57" s="153"/>
      <c r="HSI57" s="153"/>
      <c r="HSJ57" s="153"/>
      <c r="HSK57" s="153"/>
      <c r="HSL57" s="153"/>
      <c r="HSM57" s="153"/>
      <c r="ICD57" s="153"/>
      <c r="ICE57" s="153"/>
      <c r="ICF57" s="153"/>
      <c r="ICG57" s="153"/>
      <c r="ICH57" s="153"/>
      <c r="ICI57" s="153"/>
      <c r="ILZ57" s="153"/>
      <c r="IMA57" s="153"/>
      <c r="IMB57" s="153"/>
      <c r="IMC57" s="153"/>
      <c r="IMD57" s="153"/>
      <c r="IME57" s="153"/>
      <c r="IVV57" s="153"/>
      <c r="IVW57" s="153"/>
      <c r="IVX57" s="153"/>
      <c r="IVY57" s="153"/>
      <c r="IVZ57" s="153"/>
      <c r="IWA57" s="153"/>
      <c r="JFR57" s="153"/>
      <c r="JFS57" s="153"/>
      <c r="JFT57" s="153"/>
      <c r="JFU57" s="153"/>
      <c r="JFV57" s="153"/>
      <c r="JFW57" s="153"/>
      <c r="JPN57" s="153"/>
      <c r="JPO57" s="153"/>
      <c r="JPP57" s="153"/>
      <c r="JPQ57" s="153"/>
      <c r="JPR57" s="153"/>
      <c r="JPS57" s="153"/>
      <c r="JZJ57" s="153"/>
      <c r="JZK57" s="153"/>
      <c r="JZL57" s="153"/>
      <c r="JZM57" s="153"/>
      <c r="JZN57" s="153"/>
      <c r="JZO57" s="153"/>
      <c r="KJF57" s="153"/>
      <c r="KJG57" s="153"/>
      <c r="KJH57" s="153"/>
      <c r="KJI57" s="153"/>
      <c r="KJJ57" s="153"/>
      <c r="KJK57" s="153"/>
      <c r="KTB57" s="153"/>
      <c r="KTC57" s="153"/>
      <c r="KTD57" s="153"/>
      <c r="KTE57" s="153"/>
      <c r="KTF57" s="153"/>
      <c r="KTG57" s="153"/>
      <c r="LCX57" s="153"/>
      <c r="LCY57" s="153"/>
      <c r="LCZ57" s="153"/>
      <c r="LDA57" s="153"/>
      <c r="LDB57" s="153"/>
      <c r="LDC57" s="153"/>
      <c r="LMT57" s="153"/>
      <c r="LMU57" s="153"/>
      <c r="LMV57" s="153"/>
      <c r="LMW57" s="153"/>
      <c r="LMX57" s="153"/>
      <c r="LMY57" s="153"/>
      <c r="LWP57" s="153"/>
      <c r="LWQ57" s="153"/>
      <c r="LWR57" s="153"/>
      <c r="LWS57" s="153"/>
      <c r="LWT57" s="153"/>
      <c r="LWU57" s="153"/>
      <c r="MGL57" s="153"/>
      <c r="MGM57" s="153"/>
      <c r="MGN57" s="153"/>
      <c r="MGO57" s="153"/>
      <c r="MGP57" s="153"/>
      <c r="MGQ57" s="153"/>
      <c r="MQH57" s="153"/>
      <c r="MQI57" s="153"/>
      <c r="MQJ57" s="153"/>
      <c r="MQK57" s="153"/>
      <c r="MQL57" s="153"/>
      <c r="MQM57" s="153"/>
      <c r="NAD57" s="153"/>
      <c r="NAE57" s="153"/>
      <c r="NAF57" s="153"/>
      <c r="NAG57" s="153"/>
      <c r="NAH57" s="153"/>
      <c r="NAI57" s="153"/>
      <c r="NJZ57" s="153"/>
      <c r="NKA57" s="153"/>
      <c r="NKB57" s="153"/>
      <c r="NKC57" s="153"/>
      <c r="NKD57" s="153"/>
      <c r="NKE57" s="153"/>
      <c r="NTV57" s="153"/>
      <c r="NTW57" s="153"/>
      <c r="NTX57" s="153"/>
      <c r="NTY57" s="153"/>
      <c r="NTZ57" s="153"/>
      <c r="NUA57" s="153"/>
      <c r="ODR57" s="153"/>
      <c r="ODS57" s="153"/>
      <c r="ODT57" s="153"/>
      <c r="ODU57" s="153"/>
      <c r="ODV57" s="153"/>
      <c r="ODW57" s="153"/>
      <c r="ONN57" s="153"/>
      <c r="ONO57" s="153"/>
      <c r="ONP57" s="153"/>
      <c r="ONQ57" s="153"/>
      <c r="ONR57" s="153"/>
      <c r="ONS57" s="153"/>
      <c r="OXJ57" s="153"/>
      <c r="OXK57" s="153"/>
      <c r="OXL57" s="153"/>
      <c r="OXM57" s="153"/>
      <c r="OXN57" s="153"/>
      <c r="OXO57" s="153"/>
      <c r="PHF57" s="153"/>
      <c r="PHG57" s="153"/>
      <c r="PHH57" s="153"/>
      <c r="PHI57" s="153"/>
      <c r="PHJ57" s="153"/>
      <c r="PHK57" s="153"/>
      <c r="PRB57" s="153"/>
      <c r="PRC57" s="153"/>
      <c r="PRD57" s="153"/>
      <c r="PRE57" s="153"/>
      <c r="PRF57" s="153"/>
      <c r="PRG57" s="153"/>
      <c r="QAX57" s="153"/>
      <c r="QAY57" s="153"/>
      <c r="QAZ57" s="153"/>
      <c r="QBA57" s="153"/>
      <c r="QBB57" s="153"/>
      <c r="QBC57" s="153"/>
      <c r="QKT57" s="153"/>
      <c r="QKU57" s="153"/>
      <c r="QKV57" s="153"/>
      <c r="QKW57" s="153"/>
      <c r="QKX57" s="153"/>
      <c r="QKY57" s="153"/>
      <c r="QUP57" s="153"/>
      <c r="QUQ57" s="153"/>
      <c r="QUR57" s="153"/>
      <c r="QUS57" s="153"/>
      <c r="QUT57" s="153"/>
      <c r="QUU57" s="153"/>
      <c r="REL57" s="153"/>
      <c r="REM57" s="153"/>
      <c r="REN57" s="153"/>
      <c r="REO57" s="153"/>
      <c r="REP57" s="153"/>
      <c r="REQ57" s="153"/>
      <c r="ROH57" s="153"/>
      <c r="ROI57" s="153"/>
      <c r="ROJ57" s="153"/>
      <c r="ROK57" s="153"/>
      <c r="ROL57" s="153"/>
      <c r="ROM57" s="153"/>
      <c r="RYD57" s="153"/>
      <c r="RYE57" s="153"/>
      <c r="RYF57" s="153"/>
      <c r="RYG57" s="153"/>
      <c r="RYH57" s="153"/>
      <c r="RYI57" s="153"/>
      <c r="SHZ57" s="153"/>
      <c r="SIA57" s="153"/>
      <c r="SIB57" s="153"/>
      <c r="SIC57" s="153"/>
      <c r="SID57" s="153"/>
      <c r="SIE57" s="153"/>
      <c r="SRV57" s="153"/>
      <c r="SRW57" s="153"/>
      <c r="SRX57" s="153"/>
      <c r="SRY57" s="153"/>
      <c r="SRZ57" s="153"/>
      <c r="SSA57" s="153"/>
      <c r="TBR57" s="153"/>
      <c r="TBS57" s="153"/>
      <c r="TBT57" s="153"/>
      <c r="TBU57" s="153"/>
      <c r="TBV57" s="153"/>
      <c r="TBW57" s="153"/>
      <c r="TLN57" s="153"/>
      <c r="TLO57" s="153"/>
      <c r="TLP57" s="153"/>
      <c r="TLQ57" s="153"/>
      <c r="TLR57" s="153"/>
      <c r="TLS57" s="153"/>
      <c r="TVJ57" s="153"/>
      <c r="TVK57" s="153"/>
      <c r="TVL57" s="153"/>
      <c r="TVM57" s="153"/>
      <c r="TVN57" s="153"/>
      <c r="TVO57" s="153"/>
      <c r="UFF57" s="153"/>
      <c r="UFG57" s="153"/>
      <c r="UFH57" s="153"/>
      <c r="UFI57" s="153"/>
      <c r="UFJ57" s="153"/>
      <c r="UFK57" s="153"/>
      <c r="UPB57" s="153"/>
      <c r="UPC57" s="153"/>
      <c r="UPD57" s="153"/>
      <c r="UPE57" s="153"/>
      <c r="UPF57" s="153"/>
      <c r="UPG57" s="153"/>
      <c r="UYX57" s="153"/>
      <c r="UYY57" s="153"/>
      <c r="UYZ57" s="153"/>
      <c r="UZA57" s="153"/>
      <c r="UZB57" s="153"/>
      <c r="UZC57" s="153"/>
      <c r="VIT57" s="153"/>
      <c r="VIU57" s="153"/>
      <c r="VIV57" s="153"/>
      <c r="VIW57" s="153"/>
      <c r="VIX57" s="153"/>
      <c r="VIY57" s="153"/>
      <c r="VSP57" s="153"/>
      <c r="VSQ57" s="153"/>
      <c r="VSR57" s="153"/>
      <c r="VSS57" s="153"/>
      <c r="VST57" s="153"/>
      <c r="VSU57" s="153"/>
      <c r="WCL57" s="153"/>
      <c r="WCM57" s="153"/>
      <c r="WCN57" s="153"/>
      <c r="WCO57" s="153"/>
      <c r="WCP57" s="153"/>
      <c r="WCQ57" s="153"/>
      <c r="WMH57" s="153"/>
      <c r="WMI57" s="153"/>
      <c r="WMJ57" s="153"/>
      <c r="WMK57" s="153"/>
      <c r="WML57" s="153"/>
      <c r="WMM57" s="153"/>
      <c r="WWD57" s="153"/>
      <c r="WWE57" s="153"/>
      <c r="WWF57" s="153"/>
      <c r="WWG57" s="153"/>
      <c r="WWH57" s="153"/>
      <c r="WWI57" s="153"/>
    </row>
    <row r="58" spans="3:795 1046:1819 2070:2843 3094:3867 4118:4891 5142:5915 6166:6939 7190:7963 8214:8987 9238:10011 10262:11035 11286:12059 12310:13083 13334:14107 14358:15131 15382:16155" ht="15" customHeight="1">
      <c r="C58" s="1589"/>
      <c r="D58" s="1590"/>
      <c r="E58" s="1649"/>
      <c r="F58" s="1650"/>
      <c r="G58" s="1654"/>
      <c r="H58" s="1655"/>
      <c r="I58" s="1655"/>
      <c r="J58" s="1655"/>
      <c r="K58" s="1655"/>
      <c r="L58" s="1655"/>
      <c r="M58" s="1656"/>
      <c r="N58" s="1660"/>
      <c r="O58" s="1661"/>
      <c r="P58" s="1662"/>
      <c r="Q58" s="1660"/>
      <c r="R58" s="1661"/>
      <c r="S58" s="1661"/>
      <c r="T58" s="1661"/>
      <c r="U58" s="1661"/>
      <c r="V58" s="1661"/>
      <c r="W58" s="1661"/>
      <c r="X58" s="1661"/>
      <c r="Y58" s="1662"/>
      <c r="Z58" s="1660"/>
      <c r="AA58" s="1661"/>
      <c r="AB58" s="1662"/>
      <c r="AC58" s="1660"/>
      <c r="AD58" s="1661"/>
      <c r="AE58" s="1662"/>
      <c r="AF58" s="1660"/>
      <c r="AG58" s="1661"/>
      <c r="AH58" s="1662"/>
      <c r="AI58" s="1660"/>
      <c r="AJ58" s="1661"/>
      <c r="AK58" s="1661"/>
      <c r="AL58" s="1661"/>
      <c r="AM58" s="1661"/>
      <c r="AN58" s="1662"/>
      <c r="AO58" s="1660"/>
      <c r="AP58" s="1661"/>
      <c r="AQ58" s="1661"/>
      <c r="AR58" s="1661"/>
      <c r="AS58" s="1660"/>
      <c r="AT58" s="1661"/>
      <c r="AU58" s="1662"/>
      <c r="AV58" s="1610"/>
      <c r="AW58" s="1610"/>
      <c r="AX58" s="1610"/>
      <c r="AY58" s="1610"/>
      <c r="AZ58" s="1610"/>
      <c r="BA58" s="1610"/>
      <c r="BB58" s="1610"/>
      <c r="BC58" s="1610"/>
      <c r="BD58" s="1611"/>
      <c r="BE58" s="1611"/>
      <c r="BF58" s="1611"/>
      <c r="BG58" s="1611"/>
      <c r="BH58" s="1612"/>
      <c r="BI58" s="1612"/>
      <c r="BJ58" s="1612"/>
      <c r="BK58" s="1612"/>
      <c r="BL58" s="1612"/>
      <c r="BM58" s="1612"/>
      <c r="BN58" s="1612"/>
      <c r="BO58" s="1612"/>
      <c r="BP58" s="1674"/>
      <c r="BQ58" s="1675"/>
      <c r="BR58" s="1675"/>
      <c r="BS58" s="1676"/>
      <c r="BT58" s="1677"/>
      <c r="BU58" s="1677"/>
      <c r="BV58" s="1677"/>
      <c r="BW58" s="1677"/>
      <c r="BX58" s="1681"/>
      <c r="BY58" s="1682"/>
      <c r="BZ58" s="1682"/>
      <c r="CA58" s="1683"/>
      <c r="CB58" s="1611"/>
      <c r="CC58" s="1611"/>
      <c r="CD58" s="1611"/>
      <c r="CE58" s="1684"/>
      <c r="CF58" s="1685"/>
      <c r="CG58" s="1669"/>
      <c r="CH58" s="1669"/>
      <c r="CI58" s="1669"/>
      <c r="CJ58" s="1669"/>
      <c r="CK58" s="1669"/>
      <c r="CL58" s="1669"/>
      <c r="CM58" s="1669"/>
      <c r="CN58" s="1670"/>
      <c r="JR58" s="153"/>
      <c r="JS58" s="153"/>
      <c r="JT58" s="153"/>
      <c r="JU58" s="153"/>
      <c r="JV58" s="153"/>
      <c r="JW58" s="153"/>
      <c r="TN58" s="153"/>
      <c r="TO58" s="153"/>
      <c r="TP58" s="153"/>
      <c r="TQ58" s="153"/>
      <c r="TR58" s="153"/>
      <c r="TS58" s="153"/>
      <c r="ADJ58" s="153"/>
      <c r="ADK58" s="153"/>
      <c r="ADL58" s="153"/>
      <c r="ADM58" s="153"/>
      <c r="ADN58" s="153"/>
      <c r="ADO58" s="153"/>
      <c r="ANF58" s="153"/>
      <c r="ANG58" s="153"/>
      <c r="ANH58" s="153"/>
      <c r="ANI58" s="153"/>
      <c r="ANJ58" s="153"/>
      <c r="ANK58" s="153"/>
      <c r="AXB58" s="153"/>
      <c r="AXC58" s="153"/>
      <c r="AXD58" s="153"/>
      <c r="AXE58" s="153"/>
      <c r="AXF58" s="153"/>
      <c r="AXG58" s="153"/>
      <c r="BGX58" s="153"/>
      <c r="BGY58" s="153"/>
      <c r="BGZ58" s="153"/>
      <c r="BHA58" s="153"/>
      <c r="BHB58" s="153"/>
      <c r="BHC58" s="153"/>
      <c r="BQT58" s="153"/>
      <c r="BQU58" s="153"/>
      <c r="BQV58" s="153"/>
      <c r="BQW58" s="153"/>
      <c r="BQX58" s="153"/>
      <c r="BQY58" s="153"/>
      <c r="CAP58" s="153"/>
      <c r="CAQ58" s="153"/>
      <c r="CAR58" s="153"/>
      <c r="CAS58" s="153"/>
      <c r="CAT58" s="153"/>
      <c r="CAU58" s="153"/>
      <c r="CKL58" s="153"/>
      <c r="CKM58" s="153"/>
      <c r="CKN58" s="153"/>
      <c r="CKO58" s="153"/>
      <c r="CKP58" s="153"/>
      <c r="CKQ58" s="153"/>
      <c r="CUH58" s="153"/>
      <c r="CUI58" s="153"/>
      <c r="CUJ58" s="153"/>
      <c r="CUK58" s="153"/>
      <c r="CUL58" s="153"/>
      <c r="CUM58" s="153"/>
      <c r="DED58" s="153"/>
      <c r="DEE58" s="153"/>
      <c r="DEF58" s="153"/>
      <c r="DEG58" s="153"/>
      <c r="DEH58" s="153"/>
      <c r="DEI58" s="153"/>
      <c r="DNZ58" s="153"/>
      <c r="DOA58" s="153"/>
      <c r="DOB58" s="153"/>
      <c r="DOC58" s="153"/>
      <c r="DOD58" s="153"/>
      <c r="DOE58" s="153"/>
      <c r="DXV58" s="153"/>
      <c r="DXW58" s="153"/>
      <c r="DXX58" s="153"/>
      <c r="DXY58" s="153"/>
      <c r="DXZ58" s="153"/>
      <c r="DYA58" s="153"/>
      <c r="EHR58" s="153"/>
      <c r="EHS58" s="153"/>
      <c r="EHT58" s="153"/>
      <c r="EHU58" s="153"/>
      <c r="EHV58" s="153"/>
      <c r="EHW58" s="153"/>
      <c r="ERN58" s="153"/>
      <c r="ERO58" s="153"/>
      <c r="ERP58" s="153"/>
      <c r="ERQ58" s="153"/>
      <c r="ERR58" s="153"/>
      <c r="ERS58" s="153"/>
      <c r="FBJ58" s="153"/>
      <c r="FBK58" s="153"/>
      <c r="FBL58" s="153"/>
      <c r="FBM58" s="153"/>
      <c r="FBN58" s="153"/>
      <c r="FBO58" s="153"/>
      <c r="FLF58" s="153"/>
      <c r="FLG58" s="153"/>
      <c r="FLH58" s="153"/>
      <c r="FLI58" s="153"/>
      <c r="FLJ58" s="153"/>
      <c r="FLK58" s="153"/>
      <c r="FVB58" s="153"/>
      <c r="FVC58" s="153"/>
      <c r="FVD58" s="153"/>
      <c r="FVE58" s="153"/>
      <c r="FVF58" s="153"/>
      <c r="FVG58" s="153"/>
      <c r="GEX58" s="153"/>
      <c r="GEY58" s="153"/>
      <c r="GEZ58" s="153"/>
      <c r="GFA58" s="153"/>
      <c r="GFB58" s="153"/>
      <c r="GFC58" s="153"/>
      <c r="GOT58" s="153"/>
      <c r="GOU58" s="153"/>
      <c r="GOV58" s="153"/>
      <c r="GOW58" s="153"/>
      <c r="GOX58" s="153"/>
      <c r="GOY58" s="153"/>
      <c r="GYP58" s="153"/>
      <c r="GYQ58" s="153"/>
      <c r="GYR58" s="153"/>
      <c r="GYS58" s="153"/>
      <c r="GYT58" s="153"/>
      <c r="GYU58" s="153"/>
      <c r="HIL58" s="153"/>
      <c r="HIM58" s="153"/>
      <c r="HIN58" s="153"/>
      <c r="HIO58" s="153"/>
      <c r="HIP58" s="153"/>
      <c r="HIQ58" s="153"/>
      <c r="HSH58" s="153"/>
      <c r="HSI58" s="153"/>
      <c r="HSJ58" s="153"/>
      <c r="HSK58" s="153"/>
      <c r="HSL58" s="153"/>
      <c r="HSM58" s="153"/>
      <c r="ICD58" s="153"/>
      <c r="ICE58" s="153"/>
      <c r="ICF58" s="153"/>
      <c r="ICG58" s="153"/>
      <c r="ICH58" s="153"/>
      <c r="ICI58" s="153"/>
      <c r="ILZ58" s="153"/>
      <c r="IMA58" s="153"/>
      <c r="IMB58" s="153"/>
      <c r="IMC58" s="153"/>
      <c r="IMD58" s="153"/>
      <c r="IME58" s="153"/>
      <c r="IVV58" s="153"/>
      <c r="IVW58" s="153"/>
      <c r="IVX58" s="153"/>
      <c r="IVY58" s="153"/>
      <c r="IVZ58" s="153"/>
      <c r="IWA58" s="153"/>
      <c r="JFR58" s="153"/>
      <c r="JFS58" s="153"/>
      <c r="JFT58" s="153"/>
      <c r="JFU58" s="153"/>
      <c r="JFV58" s="153"/>
      <c r="JFW58" s="153"/>
      <c r="JPN58" s="153"/>
      <c r="JPO58" s="153"/>
      <c r="JPP58" s="153"/>
      <c r="JPQ58" s="153"/>
      <c r="JPR58" s="153"/>
      <c r="JPS58" s="153"/>
      <c r="JZJ58" s="153"/>
      <c r="JZK58" s="153"/>
      <c r="JZL58" s="153"/>
      <c r="JZM58" s="153"/>
      <c r="JZN58" s="153"/>
      <c r="JZO58" s="153"/>
      <c r="KJF58" s="153"/>
      <c r="KJG58" s="153"/>
      <c r="KJH58" s="153"/>
      <c r="KJI58" s="153"/>
      <c r="KJJ58" s="153"/>
      <c r="KJK58" s="153"/>
      <c r="KTB58" s="153"/>
      <c r="KTC58" s="153"/>
      <c r="KTD58" s="153"/>
      <c r="KTE58" s="153"/>
      <c r="KTF58" s="153"/>
      <c r="KTG58" s="153"/>
      <c r="LCX58" s="153"/>
      <c r="LCY58" s="153"/>
      <c r="LCZ58" s="153"/>
      <c r="LDA58" s="153"/>
      <c r="LDB58" s="153"/>
      <c r="LDC58" s="153"/>
      <c r="LMT58" s="153"/>
      <c r="LMU58" s="153"/>
      <c r="LMV58" s="153"/>
      <c r="LMW58" s="153"/>
      <c r="LMX58" s="153"/>
      <c r="LMY58" s="153"/>
      <c r="LWP58" s="153"/>
      <c r="LWQ58" s="153"/>
      <c r="LWR58" s="153"/>
      <c r="LWS58" s="153"/>
      <c r="LWT58" s="153"/>
      <c r="LWU58" s="153"/>
      <c r="MGL58" s="153"/>
      <c r="MGM58" s="153"/>
      <c r="MGN58" s="153"/>
      <c r="MGO58" s="153"/>
      <c r="MGP58" s="153"/>
      <c r="MGQ58" s="153"/>
      <c r="MQH58" s="153"/>
      <c r="MQI58" s="153"/>
      <c r="MQJ58" s="153"/>
      <c r="MQK58" s="153"/>
      <c r="MQL58" s="153"/>
      <c r="MQM58" s="153"/>
      <c r="NAD58" s="153"/>
      <c r="NAE58" s="153"/>
      <c r="NAF58" s="153"/>
      <c r="NAG58" s="153"/>
      <c r="NAH58" s="153"/>
      <c r="NAI58" s="153"/>
      <c r="NJZ58" s="153"/>
      <c r="NKA58" s="153"/>
      <c r="NKB58" s="153"/>
      <c r="NKC58" s="153"/>
      <c r="NKD58" s="153"/>
      <c r="NKE58" s="153"/>
      <c r="NTV58" s="153"/>
      <c r="NTW58" s="153"/>
      <c r="NTX58" s="153"/>
      <c r="NTY58" s="153"/>
      <c r="NTZ58" s="153"/>
      <c r="NUA58" s="153"/>
      <c r="ODR58" s="153"/>
      <c r="ODS58" s="153"/>
      <c r="ODT58" s="153"/>
      <c r="ODU58" s="153"/>
      <c r="ODV58" s="153"/>
      <c r="ODW58" s="153"/>
      <c r="ONN58" s="153"/>
      <c r="ONO58" s="153"/>
      <c r="ONP58" s="153"/>
      <c r="ONQ58" s="153"/>
      <c r="ONR58" s="153"/>
      <c r="ONS58" s="153"/>
      <c r="OXJ58" s="153"/>
      <c r="OXK58" s="153"/>
      <c r="OXL58" s="153"/>
      <c r="OXM58" s="153"/>
      <c r="OXN58" s="153"/>
      <c r="OXO58" s="153"/>
      <c r="PHF58" s="153"/>
      <c r="PHG58" s="153"/>
      <c r="PHH58" s="153"/>
      <c r="PHI58" s="153"/>
      <c r="PHJ58" s="153"/>
      <c r="PHK58" s="153"/>
      <c r="PRB58" s="153"/>
      <c r="PRC58" s="153"/>
      <c r="PRD58" s="153"/>
      <c r="PRE58" s="153"/>
      <c r="PRF58" s="153"/>
      <c r="PRG58" s="153"/>
      <c r="QAX58" s="153"/>
      <c r="QAY58" s="153"/>
      <c r="QAZ58" s="153"/>
      <c r="QBA58" s="153"/>
      <c r="QBB58" s="153"/>
      <c r="QBC58" s="153"/>
      <c r="QKT58" s="153"/>
      <c r="QKU58" s="153"/>
      <c r="QKV58" s="153"/>
      <c r="QKW58" s="153"/>
      <c r="QKX58" s="153"/>
      <c r="QKY58" s="153"/>
      <c r="QUP58" s="153"/>
      <c r="QUQ58" s="153"/>
      <c r="QUR58" s="153"/>
      <c r="QUS58" s="153"/>
      <c r="QUT58" s="153"/>
      <c r="QUU58" s="153"/>
      <c r="REL58" s="153"/>
      <c r="REM58" s="153"/>
      <c r="REN58" s="153"/>
      <c r="REO58" s="153"/>
      <c r="REP58" s="153"/>
      <c r="REQ58" s="153"/>
      <c r="ROH58" s="153"/>
      <c r="ROI58" s="153"/>
      <c r="ROJ58" s="153"/>
      <c r="ROK58" s="153"/>
      <c r="ROL58" s="153"/>
      <c r="ROM58" s="153"/>
      <c r="RYD58" s="153"/>
      <c r="RYE58" s="153"/>
      <c r="RYF58" s="153"/>
      <c r="RYG58" s="153"/>
      <c r="RYH58" s="153"/>
      <c r="RYI58" s="153"/>
      <c r="SHZ58" s="153"/>
      <c r="SIA58" s="153"/>
      <c r="SIB58" s="153"/>
      <c r="SIC58" s="153"/>
      <c r="SID58" s="153"/>
      <c r="SIE58" s="153"/>
      <c r="SRV58" s="153"/>
      <c r="SRW58" s="153"/>
      <c r="SRX58" s="153"/>
      <c r="SRY58" s="153"/>
      <c r="SRZ58" s="153"/>
      <c r="SSA58" s="153"/>
      <c r="TBR58" s="153"/>
      <c r="TBS58" s="153"/>
      <c r="TBT58" s="153"/>
      <c r="TBU58" s="153"/>
      <c r="TBV58" s="153"/>
      <c r="TBW58" s="153"/>
      <c r="TLN58" s="153"/>
      <c r="TLO58" s="153"/>
      <c r="TLP58" s="153"/>
      <c r="TLQ58" s="153"/>
      <c r="TLR58" s="153"/>
      <c r="TLS58" s="153"/>
      <c r="TVJ58" s="153"/>
      <c r="TVK58" s="153"/>
      <c r="TVL58" s="153"/>
      <c r="TVM58" s="153"/>
      <c r="TVN58" s="153"/>
      <c r="TVO58" s="153"/>
      <c r="UFF58" s="153"/>
      <c r="UFG58" s="153"/>
      <c r="UFH58" s="153"/>
      <c r="UFI58" s="153"/>
      <c r="UFJ58" s="153"/>
      <c r="UFK58" s="153"/>
      <c r="UPB58" s="153"/>
      <c r="UPC58" s="153"/>
      <c r="UPD58" s="153"/>
      <c r="UPE58" s="153"/>
      <c r="UPF58" s="153"/>
      <c r="UPG58" s="153"/>
      <c r="UYX58" s="153"/>
      <c r="UYY58" s="153"/>
      <c r="UYZ58" s="153"/>
      <c r="UZA58" s="153"/>
      <c r="UZB58" s="153"/>
      <c r="UZC58" s="153"/>
      <c r="VIT58" s="153"/>
      <c r="VIU58" s="153"/>
      <c r="VIV58" s="153"/>
      <c r="VIW58" s="153"/>
      <c r="VIX58" s="153"/>
      <c r="VIY58" s="153"/>
      <c r="VSP58" s="153"/>
      <c r="VSQ58" s="153"/>
      <c r="VSR58" s="153"/>
      <c r="VSS58" s="153"/>
      <c r="VST58" s="153"/>
      <c r="VSU58" s="153"/>
      <c r="WCL58" s="153"/>
      <c r="WCM58" s="153"/>
      <c r="WCN58" s="153"/>
      <c r="WCO58" s="153"/>
      <c r="WCP58" s="153"/>
      <c r="WCQ58" s="153"/>
      <c r="WMH58" s="153"/>
      <c r="WMI58" s="153"/>
      <c r="WMJ58" s="153"/>
      <c r="WMK58" s="153"/>
      <c r="WML58" s="153"/>
      <c r="WMM58" s="153"/>
      <c r="WWD58" s="153"/>
      <c r="WWE58" s="153"/>
      <c r="WWF58" s="153"/>
      <c r="WWG58" s="153"/>
      <c r="WWH58" s="153"/>
      <c r="WWI58" s="153"/>
    </row>
    <row r="59" spans="3:795 1046:1819 2070:2843 3094:3867 4118:4891 5142:5915 6166:6939 7190:7963 8214:8987 9238:10011 10262:11035 11286:12059 12310:13083 13334:14107 14358:15131 15382:16155" ht="15" customHeight="1">
      <c r="C59" s="1589"/>
      <c r="D59" s="1590"/>
      <c r="E59" s="1647"/>
      <c r="F59" s="1648"/>
      <c r="G59" s="1651" t="str">
        <f>IF($E59="","",
IF(ISERROR(VLOOKUP($E59,'様式第5-3.経費区分別内訳書'!$D$21:$EE$70,3,FALSE)),"※正しい経費番号を選択してください",
IF(AND(LEFT(VLOOKUP($E59,'様式第5-3.経費区分別内訳書'!$D$21:$EE$70,3,FALSE),1)="1",LEFT(VLOOKUP($E59,'様式第5-3.経費区分別内訳書'!$D$21:$EE$70,3,FALSE),2)&lt;&gt;"10"),VLOOKUP($E59,'様式第5-3.経費区分別内訳書'!$D$21:$EE$70,35,FALSE),"※本シートに記載するべき経費区分ではありません")))</f>
        <v/>
      </c>
      <c r="H59" s="1652"/>
      <c r="I59" s="1652"/>
      <c r="J59" s="1652"/>
      <c r="K59" s="1652"/>
      <c r="L59" s="1652"/>
      <c r="M59" s="1653"/>
      <c r="N59" s="1657"/>
      <c r="O59" s="1658"/>
      <c r="P59" s="1659"/>
      <c r="Q59" s="1657"/>
      <c r="R59" s="1658"/>
      <c r="S59" s="1658"/>
      <c r="T59" s="1658"/>
      <c r="U59" s="1658"/>
      <c r="V59" s="1658"/>
      <c r="W59" s="1658"/>
      <c r="X59" s="1658"/>
      <c r="Y59" s="1659"/>
      <c r="Z59" s="1657"/>
      <c r="AA59" s="1658"/>
      <c r="AB59" s="1659"/>
      <c r="AC59" s="1657"/>
      <c r="AD59" s="1658"/>
      <c r="AE59" s="1659"/>
      <c r="AF59" s="1657"/>
      <c r="AG59" s="1658"/>
      <c r="AH59" s="1659"/>
      <c r="AI59" s="1657"/>
      <c r="AJ59" s="1658"/>
      <c r="AK59" s="1658"/>
      <c r="AL59" s="1658"/>
      <c r="AM59" s="1658"/>
      <c r="AN59" s="1659"/>
      <c r="AO59" s="1657"/>
      <c r="AP59" s="1658"/>
      <c r="AQ59" s="1658"/>
      <c r="AR59" s="1658"/>
      <c r="AS59" s="1657"/>
      <c r="AT59" s="1658"/>
      <c r="AU59" s="1659"/>
      <c r="AV59" s="1610"/>
      <c r="AW59" s="1610"/>
      <c r="AX59" s="1610"/>
      <c r="AY59" s="1610"/>
      <c r="AZ59" s="1610"/>
      <c r="BA59" s="1610"/>
      <c r="BB59" s="1610"/>
      <c r="BC59" s="1610"/>
      <c r="BD59" s="1611"/>
      <c r="BE59" s="1611"/>
      <c r="BF59" s="1611"/>
      <c r="BG59" s="1611"/>
      <c r="BH59" s="1612"/>
      <c r="BI59" s="1612"/>
      <c r="BJ59" s="1612"/>
      <c r="BK59" s="1612"/>
      <c r="BL59" s="1612"/>
      <c r="BM59" s="1612"/>
      <c r="BN59" s="1612"/>
      <c r="BO59" s="1612"/>
      <c r="BP59" s="1671"/>
      <c r="BQ59" s="1672"/>
      <c r="BR59" s="1672"/>
      <c r="BS59" s="1673"/>
      <c r="BT59" s="1677"/>
      <c r="BU59" s="1677"/>
      <c r="BV59" s="1677"/>
      <c r="BW59" s="1677"/>
      <c r="BX59" s="1678"/>
      <c r="BY59" s="1679"/>
      <c r="BZ59" s="1679"/>
      <c r="CA59" s="1680"/>
      <c r="CB59" s="1611"/>
      <c r="CC59" s="1611"/>
      <c r="CD59" s="1611"/>
      <c r="CE59" s="1684"/>
      <c r="CF59" s="1685"/>
      <c r="CG59" s="1669"/>
      <c r="CH59" s="1669"/>
      <c r="CI59" s="1669"/>
      <c r="CJ59" s="1669"/>
      <c r="CK59" s="1669"/>
      <c r="CL59" s="1669"/>
      <c r="CM59" s="1669"/>
      <c r="CN59" s="1670"/>
      <c r="JR59" s="153"/>
      <c r="JS59" s="153"/>
      <c r="JT59" s="153"/>
      <c r="JU59" s="153"/>
      <c r="JV59" s="153"/>
      <c r="JW59" s="153"/>
      <c r="TN59" s="153"/>
      <c r="TO59" s="153"/>
      <c r="TP59" s="153"/>
      <c r="TQ59" s="153"/>
      <c r="TR59" s="153"/>
      <c r="TS59" s="153"/>
      <c r="ADJ59" s="153"/>
      <c r="ADK59" s="153"/>
      <c r="ADL59" s="153"/>
      <c r="ADM59" s="153"/>
      <c r="ADN59" s="153"/>
      <c r="ADO59" s="153"/>
      <c r="ANF59" s="153"/>
      <c r="ANG59" s="153"/>
      <c r="ANH59" s="153"/>
      <c r="ANI59" s="153"/>
      <c r="ANJ59" s="153"/>
      <c r="ANK59" s="153"/>
      <c r="AXB59" s="153"/>
      <c r="AXC59" s="153"/>
      <c r="AXD59" s="153"/>
      <c r="AXE59" s="153"/>
      <c r="AXF59" s="153"/>
      <c r="AXG59" s="153"/>
      <c r="BGX59" s="153"/>
      <c r="BGY59" s="153"/>
      <c r="BGZ59" s="153"/>
      <c r="BHA59" s="153"/>
      <c r="BHB59" s="153"/>
      <c r="BHC59" s="153"/>
      <c r="BQT59" s="153"/>
      <c r="BQU59" s="153"/>
      <c r="BQV59" s="153"/>
      <c r="BQW59" s="153"/>
      <c r="BQX59" s="153"/>
      <c r="BQY59" s="153"/>
      <c r="CAP59" s="153"/>
      <c r="CAQ59" s="153"/>
      <c r="CAR59" s="153"/>
      <c r="CAS59" s="153"/>
      <c r="CAT59" s="153"/>
      <c r="CAU59" s="153"/>
      <c r="CKL59" s="153"/>
      <c r="CKM59" s="153"/>
      <c r="CKN59" s="153"/>
      <c r="CKO59" s="153"/>
      <c r="CKP59" s="153"/>
      <c r="CKQ59" s="153"/>
      <c r="CUH59" s="153"/>
      <c r="CUI59" s="153"/>
      <c r="CUJ59" s="153"/>
      <c r="CUK59" s="153"/>
      <c r="CUL59" s="153"/>
      <c r="CUM59" s="153"/>
      <c r="DED59" s="153"/>
      <c r="DEE59" s="153"/>
      <c r="DEF59" s="153"/>
      <c r="DEG59" s="153"/>
      <c r="DEH59" s="153"/>
      <c r="DEI59" s="153"/>
      <c r="DNZ59" s="153"/>
      <c r="DOA59" s="153"/>
      <c r="DOB59" s="153"/>
      <c r="DOC59" s="153"/>
      <c r="DOD59" s="153"/>
      <c r="DOE59" s="153"/>
      <c r="DXV59" s="153"/>
      <c r="DXW59" s="153"/>
      <c r="DXX59" s="153"/>
      <c r="DXY59" s="153"/>
      <c r="DXZ59" s="153"/>
      <c r="DYA59" s="153"/>
      <c r="EHR59" s="153"/>
      <c r="EHS59" s="153"/>
      <c r="EHT59" s="153"/>
      <c r="EHU59" s="153"/>
      <c r="EHV59" s="153"/>
      <c r="EHW59" s="153"/>
      <c r="ERN59" s="153"/>
      <c r="ERO59" s="153"/>
      <c r="ERP59" s="153"/>
      <c r="ERQ59" s="153"/>
      <c r="ERR59" s="153"/>
      <c r="ERS59" s="153"/>
      <c r="FBJ59" s="153"/>
      <c r="FBK59" s="153"/>
      <c r="FBL59" s="153"/>
      <c r="FBM59" s="153"/>
      <c r="FBN59" s="153"/>
      <c r="FBO59" s="153"/>
      <c r="FLF59" s="153"/>
      <c r="FLG59" s="153"/>
      <c r="FLH59" s="153"/>
      <c r="FLI59" s="153"/>
      <c r="FLJ59" s="153"/>
      <c r="FLK59" s="153"/>
      <c r="FVB59" s="153"/>
      <c r="FVC59" s="153"/>
      <c r="FVD59" s="153"/>
      <c r="FVE59" s="153"/>
      <c r="FVF59" s="153"/>
      <c r="FVG59" s="153"/>
      <c r="GEX59" s="153"/>
      <c r="GEY59" s="153"/>
      <c r="GEZ59" s="153"/>
      <c r="GFA59" s="153"/>
      <c r="GFB59" s="153"/>
      <c r="GFC59" s="153"/>
      <c r="GOT59" s="153"/>
      <c r="GOU59" s="153"/>
      <c r="GOV59" s="153"/>
      <c r="GOW59" s="153"/>
      <c r="GOX59" s="153"/>
      <c r="GOY59" s="153"/>
      <c r="GYP59" s="153"/>
      <c r="GYQ59" s="153"/>
      <c r="GYR59" s="153"/>
      <c r="GYS59" s="153"/>
      <c r="GYT59" s="153"/>
      <c r="GYU59" s="153"/>
      <c r="HIL59" s="153"/>
      <c r="HIM59" s="153"/>
      <c r="HIN59" s="153"/>
      <c r="HIO59" s="153"/>
      <c r="HIP59" s="153"/>
      <c r="HIQ59" s="153"/>
      <c r="HSH59" s="153"/>
      <c r="HSI59" s="153"/>
      <c r="HSJ59" s="153"/>
      <c r="HSK59" s="153"/>
      <c r="HSL59" s="153"/>
      <c r="HSM59" s="153"/>
      <c r="ICD59" s="153"/>
      <c r="ICE59" s="153"/>
      <c r="ICF59" s="153"/>
      <c r="ICG59" s="153"/>
      <c r="ICH59" s="153"/>
      <c r="ICI59" s="153"/>
      <c r="ILZ59" s="153"/>
      <c r="IMA59" s="153"/>
      <c r="IMB59" s="153"/>
      <c r="IMC59" s="153"/>
      <c r="IMD59" s="153"/>
      <c r="IME59" s="153"/>
      <c r="IVV59" s="153"/>
      <c r="IVW59" s="153"/>
      <c r="IVX59" s="153"/>
      <c r="IVY59" s="153"/>
      <c r="IVZ59" s="153"/>
      <c r="IWA59" s="153"/>
      <c r="JFR59" s="153"/>
      <c r="JFS59" s="153"/>
      <c r="JFT59" s="153"/>
      <c r="JFU59" s="153"/>
      <c r="JFV59" s="153"/>
      <c r="JFW59" s="153"/>
      <c r="JPN59" s="153"/>
      <c r="JPO59" s="153"/>
      <c r="JPP59" s="153"/>
      <c r="JPQ59" s="153"/>
      <c r="JPR59" s="153"/>
      <c r="JPS59" s="153"/>
      <c r="JZJ59" s="153"/>
      <c r="JZK59" s="153"/>
      <c r="JZL59" s="153"/>
      <c r="JZM59" s="153"/>
      <c r="JZN59" s="153"/>
      <c r="JZO59" s="153"/>
      <c r="KJF59" s="153"/>
      <c r="KJG59" s="153"/>
      <c r="KJH59" s="153"/>
      <c r="KJI59" s="153"/>
      <c r="KJJ59" s="153"/>
      <c r="KJK59" s="153"/>
      <c r="KTB59" s="153"/>
      <c r="KTC59" s="153"/>
      <c r="KTD59" s="153"/>
      <c r="KTE59" s="153"/>
      <c r="KTF59" s="153"/>
      <c r="KTG59" s="153"/>
      <c r="LCX59" s="153"/>
      <c r="LCY59" s="153"/>
      <c r="LCZ59" s="153"/>
      <c r="LDA59" s="153"/>
      <c r="LDB59" s="153"/>
      <c r="LDC59" s="153"/>
      <c r="LMT59" s="153"/>
      <c r="LMU59" s="153"/>
      <c r="LMV59" s="153"/>
      <c r="LMW59" s="153"/>
      <c r="LMX59" s="153"/>
      <c r="LMY59" s="153"/>
      <c r="LWP59" s="153"/>
      <c r="LWQ59" s="153"/>
      <c r="LWR59" s="153"/>
      <c r="LWS59" s="153"/>
      <c r="LWT59" s="153"/>
      <c r="LWU59" s="153"/>
      <c r="MGL59" s="153"/>
      <c r="MGM59" s="153"/>
      <c r="MGN59" s="153"/>
      <c r="MGO59" s="153"/>
      <c r="MGP59" s="153"/>
      <c r="MGQ59" s="153"/>
      <c r="MQH59" s="153"/>
      <c r="MQI59" s="153"/>
      <c r="MQJ59" s="153"/>
      <c r="MQK59" s="153"/>
      <c r="MQL59" s="153"/>
      <c r="MQM59" s="153"/>
      <c r="NAD59" s="153"/>
      <c r="NAE59" s="153"/>
      <c r="NAF59" s="153"/>
      <c r="NAG59" s="153"/>
      <c r="NAH59" s="153"/>
      <c r="NAI59" s="153"/>
      <c r="NJZ59" s="153"/>
      <c r="NKA59" s="153"/>
      <c r="NKB59" s="153"/>
      <c r="NKC59" s="153"/>
      <c r="NKD59" s="153"/>
      <c r="NKE59" s="153"/>
      <c r="NTV59" s="153"/>
      <c r="NTW59" s="153"/>
      <c r="NTX59" s="153"/>
      <c r="NTY59" s="153"/>
      <c r="NTZ59" s="153"/>
      <c r="NUA59" s="153"/>
      <c r="ODR59" s="153"/>
      <c r="ODS59" s="153"/>
      <c r="ODT59" s="153"/>
      <c r="ODU59" s="153"/>
      <c r="ODV59" s="153"/>
      <c r="ODW59" s="153"/>
      <c r="ONN59" s="153"/>
      <c r="ONO59" s="153"/>
      <c r="ONP59" s="153"/>
      <c r="ONQ59" s="153"/>
      <c r="ONR59" s="153"/>
      <c r="ONS59" s="153"/>
      <c r="OXJ59" s="153"/>
      <c r="OXK59" s="153"/>
      <c r="OXL59" s="153"/>
      <c r="OXM59" s="153"/>
      <c r="OXN59" s="153"/>
      <c r="OXO59" s="153"/>
      <c r="PHF59" s="153"/>
      <c r="PHG59" s="153"/>
      <c r="PHH59" s="153"/>
      <c r="PHI59" s="153"/>
      <c r="PHJ59" s="153"/>
      <c r="PHK59" s="153"/>
      <c r="PRB59" s="153"/>
      <c r="PRC59" s="153"/>
      <c r="PRD59" s="153"/>
      <c r="PRE59" s="153"/>
      <c r="PRF59" s="153"/>
      <c r="PRG59" s="153"/>
      <c r="QAX59" s="153"/>
      <c r="QAY59" s="153"/>
      <c r="QAZ59" s="153"/>
      <c r="QBA59" s="153"/>
      <c r="QBB59" s="153"/>
      <c r="QBC59" s="153"/>
      <c r="QKT59" s="153"/>
      <c r="QKU59" s="153"/>
      <c r="QKV59" s="153"/>
      <c r="QKW59" s="153"/>
      <c r="QKX59" s="153"/>
      <c r="QKY59" s="153"/>
      <c r="QUP59" s="153"/>
      <c r="QUQ59" s="153"/>
      <c r="QUR59" s="153"/>
      <c r="QUS59" s="153"/>
      <c r="QUT59" s="153"/>
      <c r="QUU59" s="153"/>
      <c r="REL59" s="153"/>
      <c r="REM59" s="153"/>
      <c r="REN59" s="153"/>
      <c r="REO59" s="153"/>
      <c r="REP59" s="153"/>
      <c r="REQ59" s="153"/>
      <c r="ROH59" s="153"/>
      <c r="ROI59" s="153"/>
      <c r="ROJ59" s="153"/>
      <c r="ROK59" s="153"/>
      <c r="ROL59" s="153"/>
      <c r="ROM59" s="153"/>
      <c r="RYD59" s="153"/>
      <c r="RYE59" s="153"/>
      <c r="RYF59" s="153"/>
      <c r="RYG59" s="153"/>
      <c r="RYH59" s="153"/>
      <c r="RYI59" s="153"/>
      <c r="SHZ59" s="153"/>
      <c r="SIA59" s="153"/>
      <c r="SIB59" s="153"/>
      <c r="SIC59" s="153"/>
      <c r="SID59" s="153"/>
      <c r="SIE59" s="153"/>
      <c r="SRV59" s="153"/>
      <c r="SRW59" s="153"/>
      <c r="SRX59" s="153"/>
      <c r="SRY59" s="153"/>
      <c r="SRZ59" s="153"/>
      <c r="SSA59" s="153"/>
      <c r="TBR59" s="153"/>
      <c r="TBS59" s="153"/>
      <c r="TBT59" s="153"/>
      <c r="TBU59" s="153"/>
      <c r="TBV59" s="153"/>
      <c r="TBW59" s="153"/>
      <c r="TLN59" s="153"/>
      <c r="TLO59" s="153"/>
      <c r="TLP59" s="153"/>
      <c r="TLQ59" s="153"/>
      <c r="TLR59" s="153"/>
      <c r="TLS59" s="153"/>
      <c r="TVJ59" s="153"/>
      <c r="TVK59" s="153"/>
      <c r="TVL59" s="153"/>
      <c r="TVM59" s="153"/>
      <c r="TVN59" s="153"/>
      <c r="TVO59" s="153"/>
      <c r="UFF59" s="153"/>
      <c r="UFG59" s="153"/>
      <c r="UFH59" s="153"/>
      <c r="UFI59" s="153"/>
      <c r="UFJ59" s="153"/>
      <c r="UFK59" s="153"/>
      <c r="UPB59" s="153"/>
      <c r="UPC59" s="153"/>
      <c r="UPD59" s="153"/>
      <c r="UPE59" s="153"/>
      <c r="UPF59" s="153"/>
      <c r="UPG59" s="153"/>
      <c r="UYX59" s="153"/>
      <c r="UYY59" s="153"/>
      <c r="UYZ59" s="153"/>
      <c r="UZA59" s="153"/>
      <c r="UZB59" s="153"/>
      <c r="UZC59" s="153"/>
      <c r="VIT59" s="153"/>
      <c r="VIU59" s="153"/>
      <c r="VIV59" s="153"/>
      <c r="VIW59" s="153"/>
      <c r="VIX59" s="153"/>
      <c r="VIY59" s="153"/>
      <c r="VSP59" s="153"/>
      <c r="VSQ59" s="153"/>
      <c r="VSR59" s="153"/>
      <c r="VSS59" s="153"/>
      <c r="VST59" s="153"/>
      <c r="VSU59" s="153"/>
      <c r="WCL59" s="153"/>
      <c r="WCM59" s="153"/>
      <c r="WCN59" s="153"/>
      <c r="WCO59" s="153"/>
      <c r="WCP59" s="153"/>
      <c r="WCQ59" s="153"/>
      <c r="WMH59" s="153"/>
      <c r="WMI59" s="153"/>
      <c r="WMJ59" s="153"/>
      <c r="WMK59" s="153"/>
      <c r="WML59" s="153"/>
      <c r="WMM59" s="153"/>
      <c r="WWD59" s="153"/>
      <c r="WWE59" s="153"/>
      <c r="WWF59" s="153"/>
      <c r="WWG59" s="153"/>
      <c r="WWH59" s="153"/>
      <c r="WWI59" s="153"/>
    </row>
    <row r="60" spans="3:795 1046:1819 2070:2843 3094:3867 4118:4891 5142:5915 6166:6939 7190:7963 8214:8987 9238:10011 10262:11035 11286:12059 12310:13083 13334:14107 14358:15131 15382:16155" ht="15" customHeight="1">
      <c r="C60" s="1589"/>
      <c r="D60" s="1590"/>
      <c r="E60" s="1649"/>
      <c r="F60" s="1650"/>
      <c r="G60" s="1654"/>
      <c r="H60" s="1655"/>
      <c r="I60" s="1655"/>
      <c r="J60" s="1655"/>
      <c r="K60" s="1655"/>
      <c r="L60" s="1655"/>
      <c r="M60" s="1656"/>
      <c r="N60" s="1660"/>
      <c r="O60" s="1661"/>
      <c r="P60" s="1662"/>
      <c r="Q60" s="1660"/>
      <c r="R60" s="1661"/>
      <c r="S60" s="1661"/>
      <c r="T60" s="1661"/>
      <c r="U60" s="1661"/>
      <c r="V60" s="1661"/>
      <c r="W60" s="1661"/>
      <c r="X60" s="1661"/>
      <c r="Y60" s="1662"/>
      <c r="Z60" s="1660"/>
      <c r="AA60" s="1661"/>
      <c r="AB60" s="1662"/>
      <c r="AC60" s="1660"/>
      <c r="AD60" s="1661"/>
      <c r="AE60" s="1662"/>
      <c r="AF60" s="1660"/>
      <c r="AG60" s="1661"/>
      <c r="AH60" s="1662"/>
      <c r="AI60" s="1660"/>
      <c r="AJ60" s="1661"/>
      <c r="AK60" s="1661"/>
      <c r="AL60" s="1661"/>
      <c r="AM60" s="1661"/>
      <c r="AN60" s="1662"/>
      <c r="AO60" s="1660"/>
      <c r="AP60" s="1661"/>
      <c r="AQ60" s="1661"/>
      <c r="AR60" s="1661"/>
      <c r="AS60" s="1660"/>
      <c r="AT60" s="1661"/>
      <c r="AU60" s="1662"/>
      <c r="AV60" s="1610"/>
      <c r="AW60" s="1610"/>
      <c r="AX60" s="1610"/>
      <c r="AY60" s="1610"/>
      <c r="AZ60" s="1610"/>
      <c r="BA60" s="1610"/>
      <c r="BB60" s="1610"/>
      <c r="BC60" s="1610"/>
      <c r="BD60" s="1611"/>
      <c r="BE60" s="1611"/>
      <c r="BF60" s="1611"/>
      <c r="BG60" s="1611"/>
      <c r="BH60" s="1612"/>
      <c r="BI60" s="1612"/>
      <c r="BJ60" s="1612"/>
      <c r="BK60" s="1612"/>
      <c r="BL60" s="1612"/>
      <c r="BM60" s="1612"/>
      <c r="BN60" s="1612"/>
      <c r="BO60" s="1612"/>
      <c r="BP60" s="1674"/>
      <c r="BQ60" s="1675"/>
      <c r="BR60" s="1675"/>
      <c r="BS60" s="1676"/>
      <c r="BT60" s="1677"/>
      <c r="BU60" s="1677"/>
      <c r="BV60" s="1677"/>
      <c r="BW60" s="1677"/>
      <c r="BX60" s="1681"/>
      <c r="BY60" s="1682"/>
      <c r="BZ60" s="1682"/>
      <c r="CA60" s="1683"/>
      <c r="CB60" s="1611"/>
      <c r="CC60" s="1611"/>
      <c r="CD60" s="1611"/>
      <c r="CE60" s="1684"/>
      <c r="CF60" s="1685"/>
      <c r="CG60" s="1669"/>
      <c r="CH60" s="1669"/>
      <c r="CI60" s="1669"/>
      <c r="CJ60" s="1669"/>
      <c r="CK60" s="1669"/>
      <c r="CL60" s="1669"/>
      <c r="CM60" s="1669"/>
      <c r="CN60" s="1670"/>
      <c r="JR60" s="153"/>
      <c r="JS60" s="153"/>
      <c r="JT60" s="153"/>
      <c r="JU60" s="153"/>
      <c r="JV60" s="153"/>
      <c r="JW60" s="153"/>
      <c r="TN60" s="153"/>
      <c r="TO60" s="153"/>
      <c r="TP60" s="153"/>
      <c r="TQ60" s="153"/>
      <c r="TR60" s="153"/>
      <c r="TS60" s="153"/>
      <c r="ADJ60" s="153"/>
      <c r="ADK60" s="153"/>
      <c r="ADL60" s="153"/>
      <c r="ADM60" s="153"/>
      <c r="ADN60" s="153"/>
      <c r="ADO60" s="153"/>
      <c r="ANF60" s="153"/>
      <c r="ANG60" s="153"/>
      <c r="ANH60" s="153"/>
      <c r="ANI60" s="153"/>
      <c r="ANJ60" s="153"/>
      <c r="ANK60" s="153"/>
      <c r="AXB60" s="153"/>
      <c r="AXC60" s="153"/>
      <c r="AXD60" s="153"/>
      <c r="AXE60" s="153"/>
      <c r="AXF60" s="153"/>
      <c r="AXG60" s="153"/>
      <c r="BGX60" s="153"/>
      <c r="BGY60" s="153"/>
      <c r="BGZ60" s="153"/>
      <c r="BHA60" s="153"/>
      <c r="BHB60" s="153"/>
      <c r="BHC60" s="153"/>
      <c r="BQT60" s="153"/>
      <c r="BQU60" s="153"/>
      <c r="BQV60" s="153"/>
      <c r="BQW60" s="153"/>
      <c r="BQX60" s="153"/>
      <c r="BQY60" s="153"/>
      <c r="CAP60" s="153"/>
      <c r="CAQ60" s="153"/>
      <c r="CAR60" s="153"/>
      <c r="CAS60" s="153"/>
      <c r="CAT60" s="153"/>
      <c r="CAU60" s="153"/>
      <c r="CKL60" s="153"/>
      <c r="CKM60" s="153"/>
      <c r="CKN60" s="153"/>
      <c r="CKO60" s="153"/>
      <c r="CKP60" s="153"/>
      <c r="CKQ60" s="153"/>
      <c r="CUH60" s="153"/>
      <c r="CUI60" s="153"/>
      <c r="CUJ60" s="153"/>
      <c r="CUK60" s="153"/>
      <c r="CUL60" s="153"/>
      <c r="CUM60" s="153"/>
      <c r="DED60" s="153"/>
      <c r="DEE60" s="153"/>
      <c r="DEF60" s="153"/>
      <c r="DEG60" s="153"/>
      <c r="DEH60" s="153"/>
      <c r="DEI60" s="153"/>
      <c r="DNZ60" s="153"/>
      <c r="DOA60" s="153"/>
      <c r="DOB60" s="153"/>
      <c r="DOC60" s="153"/>
      <c r="DOD60" s="153"/>
      <c r="DOE60" s="153"/>
      <c r="DXV60" s="153"/>
      <c r="DXW60" s="153"/>
      <c r="DXX60" s="153"/>
      <c r="DXY60" s="153"/>
      <c r="DXZ60" s="153"/>
      <c r="DYA60" s="153"/>
      <c r="EHR60" s="153"/>
      <c r="EHS60" s="153"/>
      <c r="EHT60" s="153"/>
      <c r="EHU60" s="153"/>
      <c r="EHV60" s="153"/>
      <c r="EHW60" s="153"/>
      <c r="ERN60" s="153"/>
      <c r="ERO60" s="153"/>
      <c r="ERP60" s="153"/>
      <c r="ERQ60" s="153"/>
      <c r="ERR60" s="153"/>
      <c r="ERS60" s="153"/>
      <c r="FBJ60" s="153"/>
      <c r="FBK60" s="153"/>
      <c r="FBL60" s="153"/>
      <c r="FBM60" s="153"/>
      <c r="FBN60" s="153"/>
      <c r="FBO60" s="153"/>
      <c r="FLF60" s="153"/>
      <c r="FLG60" s="153"/>
      <c r="FLH60" s="153"/>
      <c r="FLI60" s="153"/>
      <c r="FLJ60" s="153"/>
      <c r="FLK60" s="153"/>
      <c r="FVB60" s="153"/>
      <c r="FVC60" s="153"/>
      <c r="FVD60" s="153"/>
      <c r="FVE60" s="153"/>
      <c r="FVF60" s="153"/>
      <c r="FVG60" s="153"/>
      <c r="GEX60" s="153"/>
      <c r="GEY60" s="153"/>
      <c r="GEZ60" s="153"/>
      <c r="GFA60" s="153"/>
      <c r="GFB60" s="153"/>
      <c r="GFC60" s="153"/>
      <c r="GOT60" s="153"/>
      <c r="GOU60" s="153"/>
      <c r="GOV60" s="153"/>
      <c r="GOW60" s="153"/>
      <c r="GOX60" s="153"/>
      <c r="GOY60" s="153"/>
      <c r="GYP60" s="153"/>
      <c r="GYQ60" s="153"/>
      <c r="GYR60" s="153"/>
      <c r="GYS60" s="153"/>
      <c r="GYT60" s="153"/>
      <c r="GYU60" s="153"/>
      <c r="HIL60" s="153"/>
      <c r="HIM60" s="153"/>
      <c r="HIN60" s="153"/>
      <c r="HIO60" s="153"/>
      <c r="HIP60" s="153"/>
      <c r="HIQ60" s="153"/>
      <c r="HSH60" s="153"/>
      <c r="HSI60" s="153"/>
      <c r="HSJ60" s="153"/>
      <c r="HSK60" s="153"/>
      <c r="HSL60" s="153"/>
      <c r="HSM60" s="153"/>
      <c r="ICD60" s="153"/>
      <c r="ICE60" s="153"/>
      <c r="ICF60" s="153"/>
      <c r="ICG60" s="153"/>
      <c r="ICH60" s="153"/>
      <c r="ICI60" s="153"/>
      <c r="ILZ60" s="153"/>
      <c r="IMA60" s="153"/>
      <c r="IMB60" s="153"/>
      <c r="IMC60" s="153"/>
      <c r="IMD60" s="153"/>
      <c r="IME60" s="153"/>
      <c r="IVV60" s="153"/>
      <c r="IVW60" s="153"/>
      <c r="IVX60" s="153"/>
      <c r="IVY60" s="153"/>
      <c r="IVZ60" s="153"/>
      <c r="IWA60" s="153"/>
      <c r="JFR60" s="153"/>
      <c r="JFS60" s="153"/>
      <c r="JFT60" s="153"/>
      <c r="JFU60" s="153"/>
      <c r="JFV60" s="153"/>
      <c r="JFW60" s="153"/>
      <c r="JPN60" s="153"/>
      <c r="JPO60" s="153"/>
      <c r="JPP60" s="153"/>
      <c r="JPQ60" s="153"/>
      <c r="JPR60" s="153"/>
      <c r="JPS60" s="153"/>
      <c r="JZJ60" s="153"/>
      <c r="JZK60" s="153"/>
      <c r="JZL60" s="153"/>
      <c r="JZM60" s="153"/>
      <c r="JZN60" s="153"/>
      <c r="JZO60" s="153"/>
      <c r="KJF60" s="153"/>
      <c r="KJG60" s="153"/>
      <c r="KJH60" s="153"/>
      <c r="KJI60" s="153"/>
      <c r="KJJ60" s="153"/>
      <c r="KJK60" s="153"/>
      <c r="KTB60" s="153"/>
      <c r="KTC60" s="153"/>
      <c r="KTD60" s="153"/>
      <c r="KTE60" s="153"/>
      <c r="KTF60" s="153"/>
      <c r="KTG60" s="153"/>
      <c r="LCX60" s="153"/>
      <c r="LCY60" s="153"/>
      <c r="LCZ60" s="153"/>
      <c r="LDA60" s="153"/>
      <c r="LDB60" s="153"/>
      <c r="LDC60" s="153"/>
      <c r="LMT60" s="153"/>
      <c r="LMU60" s="153"/>
      <c r="LMV60" s="153"/>
      <c r="LMW60" s="153"/>
      <c r="LMX60" s="153"/>
      <c r="LMY60" s="153"/>
      <c r="LWP60" s="153"/>
      <c r="LWQ60" s="153"/>
      <c r="LWR60" s="153"/>
      <c r="LWS60" s="153"/>
      <c r="LWT60" s="153"/>
      <c r="LWU60" s="153"/>
      <c r="MGL60" s="153"/>
      <c r="MGM60" s="153"/>
      <c r="MGN60" s="153"/>
      <c r="MGO60" s="153"/>
      <c r="MGP60" s="153"/>
      <c r="MGQ60" s="153"/>
      <c r="MQH60" s="153"/>
      <c r="MQI60" s="153"/>
      <c r="MQJ60" s="153"/>
      <c r="MQK60" s="153"/>
      <c r="MQL60" s="153"/>
      <c r="MQM60" s="153"/>
      <c r="NAD60" s="153"/>
      <c r="NAE60" s="153"/>
      <c r="NAF60" s="153"/>
      <c r="NAG60" s="153"/>
      <c r="NAH60" s="153"/>
      <c r="NAI60" s="153"/>
      <c r="NJZ60" s="153"/>
      <c r="NKA60" s="153"/>
      <c r="NKB60" s="153"/>
      <c r="NKC60" s="153"/>
      <c r="NKD60" s="153"/>
      <c r="NKE60" s="153"/>
      <c r="NTV60" s="153"/>
      <c r="NTW60" s="153"/>
      <c r="NTX60" s="153"/>
      <c r="NTY60" s="153"/>
      <c r="NTZ60" s="153"/>
      <c r="NUA60" s="153"/>
      <c r="ODR60" s="153"/>
      <c r="ODS60" s="153"/>
      <c r="ODT60" s="153"/>
      <c r="ODU60" s="153"/>
      <c r="ODV60" s="153"/>
      <c r="ODW60" s="153"/>
      <c r="ONN60" s="153"/>
      <c r="ONO60" s="153"/>
      <c r="ONP60" s="153"/>
      <c r="ONQ60" s="153"/>
      <c r="ONR60" s="153"/>
      <c r="ONS60" s="153"/>
      <c r="OXJ60" s="153"/>
      <c r="OXK60" s="153"/>
      <c r="OXL60" s="153"/>
      <c r="OXM60" s="153"/>
      <c r="OXN60" s="153"/>
      <c r="OXO60" s="153"/>
      <c r="PHF60" s="153"/>
      <c r="PHG60" s="153"/>
      <c r="PHH60" s="153"/>
      <c r="PHI60" s="153"/>
      <c r="PHJ60" s="153"/>
      <c r="PHK60" s="153"/>
      <c r="PRB60" s="153"/>
      <c r="PRC60" s="153"/>
      <c r="PRD60" s="153"/>
      <c r="PRE60" s="153"/>
      <c r="PRF60" s="153"/>
      <c r="PRG60" s="153"/>
      <c r="QAX60" s="153"/>
      <c r="QAY60" s="153"/>
      <c r="QAZ60" s="153"/>
      <c r="QBA60" s="153"/>
      <c r="QBB60" s="153"/>
      <c r="QBC60" s="153"/>
      <c r="QKT60" s="153"/>
      <c r="QKU60" s="153"/>
      <c r="QKV60" s="153"/>
      <c r="QKW60" s="153"/>
      <c r="QKX60" s="153"/>
      <c r="QKY60" s="153"/>
      <c r="QUP60" s="153"/>
      <c r="QUQ60" s="153"/>
      <c r="QUR60" s="153"/>
      <c r="QUS60" s="153"/>
      <c r="QUT60" s="153"/>
      <c r="QUU60" s="153"/>
      <c r="REL60" s="153"/>
      <c r="REM60" s="153"/>
      <c r="REN60" s="153"/>
      <c r="REO60" s="153"/>
      <c r="REP60" s="153"/>
      <c r="REQ60" s="153"/>
      <c r="ROH60" s="153"/>
      <c r="ROI60" s="153"/>
      <c r="ROJ60" s="153"/>
      <c r="ROK60" s="153"/>
      <c r="ROL60" s="153"/>
      <c r="ROM60" s="153"/>
      <c r="RYD60" s="153"/>
      <c r="RYE60" s="153"/>
      <c r="RYF60" s="153"/>
      <c r="RYG60" s="153"/>
      <c r="RYH60" s="153"/>
      <c r="RYI60" s="153"/>
      <c r="SHZ60" s="153"/>
      <c r="SIA60" s="153"/>
      <c r="SIB60" s="153"/>
      <c r="SIC60" s="153"/>
      <c r="SID60" s="153"/>
      <c r="SIE60" s="153"/>
      <c r="SRV60" s="153"/>
      <c r="SRW60" s="153"/>
      <c r="SRX60" s="153"/>
      <c r="SRY60" s="153"/>
      <c r="SRZ60" s="153"/>
      <c r="SSA60" s="153"/>
      <c r="TBR60" s="153"/>
      <c r="TBS60" s="153"/>
      <c r="TBT60" s="153"/>
      <c r="TBU60" s="153"/>
      <c r="TBV60" s="153"/>
      <c r="TBW60" s="153"/>
      <c r="TLN60" s="153"/>
      <c r="TLO60" s="153"/>
      <c r="TLP60" s="153"/>
      <c r="TLQ60" s="153"/>
      <c r="TLR60" s="153"/>
      <c r="TLS60" s="153"/>
      <c r="TVJ60" s="153"/>
      <c r="TVK60" s="153"/>
      <c r="TVL60" s="153"/>
      <c r="TVM60" s="153"/>
      <c r="TVN60" s="153"/>
      <c r="TVO60" s="153"/>
      <c r="UFF60" s="153"/>
      <c r="UFG60" s="153"/>
      <c r="UFH60" s="153"/>
      <c r="UFI60" s="153"/>
      <c r="UFJ60" s="153"/>
      <c r="UFK60" s="153"/>
      <c r="UPB60" s="153"/>
      <c r="UPC60" s="153"/>
      <c r="UPD60" s="153"/>
      <c r="UPE60" s="153"/>
      <c r="UPF60" s="153"/>
      <c r="UPG60" s="153"/>
      <c r="UYX60" s="153"/>
      <c r="UYY60" s="153"/>
      <c r="UYZ60" s="153"/>
      <c r="UZA60" s="153"/>
      <c r="UZB60" s="153"/>
      <c r="UZC60" s="153"/>
      <c r="VIT60" s="153"/>
      <c r="VIU60" s="153"/>
      <c r="VIV60" s="153"/>
      <c r="VIW60" s="153"/>
      <c r="VIX60" s="153"/>
      <c r="VIY60" s="153"/>
      <c r="VSP60" s="153"/>
      <c r="VSQ60" s="153"/>
      <c r="VSR60" s="153"/>
      <c r="VSS60" s="153"/>
      <c r="VST60" s="153"/>
      <c r="VSU60" s="153"/>
      <c r="WCL60" s="153"/>
      <c r="WCM60" s="153"/>
      <c r="WCN60" s="153"/>
      <c r="WCO60" s="153"/>
      <c r="WCP60" s="153"/>
      <c r="WCQ60" s="153"/>
      <c r="WMH60" s="153"/>
      <c r="WMI60" s="153"/>
      <c r="WMJ60" s="153"/>
      <c r="WMK60" s="153"/>
      <c r="WML60" s="153"/>
      <c r="WMM60" s="153"/>
      <c r="WWD60" s="153"/>
      <c r="WWE60" s="153"/>
      <c r="WWF60" s="153"/>
      <c r="WWG60" s="153"/>
      <c r="WWH60" s="153"/>
      <c r="WWI60" s="153"/>
    </row>
    <row r="61" spans="3:795 1046:1819 2070:2843 3094:3867 4118:4891 5142:5915 6166:6939 7190:7963 8214:8987 9238:10011 10262:11035 11286:12059 12310:13083 13334:14107 14358:15131 15382:16155" ht="15" customHeight="1">
      <c r="C61" s="1589"/>
      <c r="D61" s="1590"/>
      <c r="E61" s="1686"/>
      <c r="F61" s="1686"/>
      <c r="G61" s="1651" t="str">
        <f>IF($E61="","",
IF(ISERROR(VLOOKUP($E61,'様式第5-3.経費区分別内訳書'!$D$21:$EE$70,3,FALSE)),"※正しい経費番号を選択してください",
IF(AND(LEFT(VLOOKUP($E61,'様式第5-3.経費区分別内訳書'!$D$21:$EE$70,3,FALSE),1)="1",LEFT(VLOOKUP($E61,'様式第5-3.経費区分別内訳書'!$D$21:$EE$70,3,FALSE),2)&lt;&gt;"10"),VLOOKUP($E61,'様式第5-3.経費区分別内訳書'!$D$21:$EE$70,35,FALSE),"※本シートに記載するべき経費区分ではありません")))</f>
        <v/>
      </c>
      <c r="H61" s="1652"/>
      <c r="I61" s="1652"/>
      <c r="J61" s="1652"/>
      <c r="K61" s="1652"/>
      <c r="L61" s="1652"/>
      <c r="M61" s="1653"/>
      <c r="N61" s="1657"/>
      <c r="O61" s="1658"/>
      <c r="P61" s="1659"/>
      <c r="Q61" s="1657"/>
      <c r="R61" s="1658"/>
      <c r="S61" s="1658"/>
      <c r="T61" s="1658"/>
      <c r="U61" s="1658"/>
      <c r="V61" s="1658"/>
      <c r="W61" s="1658"/>
      <c r="X61" s="1658"/>
      <c r="Y61" s="1659"/>
      <c r="Z61" s="1657"/>
      <c r="AA61" s="1658"/>
      <c r="AB61" s="1659"/>
      <c r="AC61" s="1657"/>
      <c r="AD61" s="1658"/>
      <c r="AE61" s="1659"/>
      <c r="AF61" s="1657"/>
      <c r="AG61" s="1658"/>
      <c r="AH61" s="1659"/>
      <c r="AI61" s="1657"/>
      <c r="AJ61" s="1658"/>
      <c r="AK61" s="1658"/>
      <c r="AL61" s="1658"/>
      <c r="AM61" s="1658"/>
      <c r="AN61" s="1659"/>
      <c r="AO61" s="1657"/>
      <c r="AP61" s="1658"/>
      <c r="AQ61" s="1658"/>
      <c r="AR61" s="1658"/>
      <c r="AS61" s="1657"/>
      <c r="AT61" s="1658"/>
      <c r="AU61" s="1659"/>
      <c r="AV61" s="1610"/>
      <c r="AW61" s="1610"/>
      <c r="AX61" s="1610"/>
      <c r="AY61" s="1610"/>
      <c r="AZ61" s="1610"/>
      <c r="BA61" s="1610"/>
      <c r="BB61" s="1610"/>
      <c r="BC61" s="1610"/>
      <c r="BD61" s="1611"/>
      <c r="BE61" s="1611"/>
      <c r="BF61" s="1611"/>
      <c r="BG61" s="1611"/>
      <c r="BH61" s="1612"/>
      <c r="BI61" s="1612"/>
      <c r="BJ61" s="1612"/>
      <c r="BK61" s="1612"/>
      <c r="BL61" s="1612"/>
      <c r="BM61" s="1612"/>
      <c r="BN61" s="1612"/>
      <c r="BO61" s="1612"/>
      <c r="BP61" s="1677"/>
      <c r="BQ61" s="1677"/>
      <c r="BR61" s="1677"/>
      <c r="BS61" s="1677"/>
      <c r="BT61" s="1677"/>
      <c r="BU61" s="1677"/>
      <c r="BV61" s="1677"/>
      <c r="BW61" s="1677"/>
      <c r="BX61" s="1611"/>
      <c r="BY61" s="1611"/>
      <c r="BZ61" s="1611"/>
      <c r="CA61" s="1611"/>
      <c r="CB61" s="1611"/>
      <c r="CC61" s="1611"/>
      <c r="CD61" s="1611"/>
      <c r="CE61" s="1684"/>
      <c r="CF61" s="1685"/>
      <c r="CG61" s="1669"/>
      <c r="CH61" s="1669"/>
      <c r="CI61" s="1669"/>
      <c r="CJ61" s="1669"/>
      <c r="CK61" s="1669"/>
      <c r="CL61" s="1669"/>
      <c r="CM61" s="1669"/>
      <c r="CN61" s="1670"/>
      <c r="JR61" s="153"/>
      <c r="JS61" s="153"/>
      <c r="JT61" s="153"/>
      <c r="JU61" s="153"/>
      <c r="JV61" s="153"/>
      <c r="JW61" s="153"/>
      <c r="TN61" s="153"/>
      <c r="TO61" s="153"/>
      <c r="TP61" s="153"/>
      <c r="TQ61" s="153"/>
      <c r="TR61" s="153"/>
      <c r="TS61" s="153"/>
      <c r="ADJ61" s="153"/>
      <c r="ADK61" s="153"/>
      <c r="ADL61" s="153"/>
      <c r="ADM61" s="153"/>
      <c r="ADN61" s="153"/>
      <c r="ADO61" s="153"/>
      <c r="ANF61" s="153"/>
      <c r="ANG61" s="153"/>
      <c r="ANH61" s="153"/>
      <c r="ANI61" s="153"/>
      <c r="ANJ61" s="153"/>
      <c r="ANK61" s="153"/>
      <c r="AXB61" s="153"/>
      <c r="AXC61" s="153"/>
      <c r="AXD61" s="153"/>
      <c r="AXE61" s="153"/>
      <c r="AXF61" s="153"/>
      <c r="AXG61" s="153"/>
      <c r="BGX61" s="153"/>
      <c r="BGY61" s="153"/>
      <c r="BGZ61" s="153"/>
      <c r="BHA61" s="153"/>
      <c r="BHB61" s="153"/>
      <c r="BHC61" s="153"/>
      <c r="BQT61" s="153"/>
      <c r="BQU61" s="153"/>
      <c r="BQV61" s="153"/>
      <c r="BQW61" s="153"/>
      <c r="BQX61" s="153"/>
      <c r="BQY61" s="153"/>
      <c r="CAP61" s="153"/>
      <c r="CAQ61" s="153"/>
      <c r="CAR61" s="153"/>
      <c r="CAS61" s="153"/>
      <c r="CAT61" s="153"/>
      <c r="CAU61" s="153"/>
      <c r="CKL61" s="153"/>
      <c r="CKM61" s="153"/>
      <c r="CKN61" s="153"/>
      <c r="CKO61" s="153"/>
      <c r="CKP61" s="153"/>
      <c r="CKQ61" s="153"/>
      <c r="CUH61" s="153"/>
      <c r="CUI61" s="153"/>
      <c r="CUJ61" s="153"/>
      <c r="CUK61" s="153"/>
      <c r="CUL61" s="153"/>
      <c r="CUM61" s="153"/>
      <c r="DED61" s="153"/>
      <c r="DEE61" s="153"/>
      <c r="DEF61" s="153"/>
      <c r="DEG61" s="153"/>
      <c r="DEH61" s="153"/>
      <c r="DEI61" s="153"/>
      <c r="DNZ61" s="153"/>
      <c r="DOA61" s="153"/>
      <c r="DOB61" s="153"/>
      <c r="DOC61" s="153"/>
      <c r="DOD61" s="153"/>
      <c r="DOE61" s="153"/>
      <c r="DXV61" s="153"/>
      <c r="DXW61" s="153"/>
      <c r="DXX61" s="153"/>
      <c r="DXY61" s="153"/>
      <c r="DXZ61" s="153"/>
      <c r="DYA61" s="153"/>
      <c r="EHR61" s="153"/>
      <c r="EHS61" s="153"/>
      <c r="EHT61" s="153"/>
      <c r="EHU61" s="153"/>
      <c r="EHV61" s="153"/>
      <c r="EHW61" s="153"/>
      <c r="ERN61" s="153"/>
      <c r="ERO61" s="153"/>
      <c r="ERP61" s="153"/>
      <c r="ERQ61" s="153"/>
      <c r="ERR61" s="153"/>
      <c r="ERS61" s="153"/>
      <c r="FBJ61" s="153"/>
      <c r="FBK61" s="153"/>
      <c r="FBL61" s="153"/>
      <c r="FBM61" s="153"/>
      <c r="FBN61" s="153"/>
      <c r="FBO61" s="153"/>
      <c r="FLF61" s="153"/>
      <c r="FLG61" s="153"/>
      <c r="FLH61" s="153"/>
      <c r="FLI61" s="153"/>
      <c r="FLJ61" s="153"/>
      <c r="FLK61" s="153"/>
      <c r="FVB61" s="153"/>
      <c r="FVC61" s="153"/>
      <c r="FVD61" s="153"/>
      <c r="FVE61" s="153"/>
      <c r="FVF61" s="153"/>
      <c r="FVG61" s="153"/>
      <c r="GEX61" s="153"/>
      <c r="GEY61" s="153"/>
      <c r="GEZ61" s="153"/>
      <c r="GFA61" s="153"/>
      <c r="GFB61" s="153"/>
      <c r="GFC61" s="153"/>
      <c r="GOT61" s="153"/>
      <c r="GOU61" s="153"/>
      <c r="GOV61" s="153"/>
      <c r="GOW61" s="153"/>
      <c r="GOX61" s="153"/>
      <c r="GOY61" s="153"/>
      <c r="GYP61" s="153"/>
      <c r="GYQ61" s="153"/>
      <c r="GYR61" s="153"/>
      <c r="GYS61" s="153"/>
      <c r="GYT61" s="153"/>
      <c r="GYU61" s="153"/>
      <c r="HIL61" s="153"/>
      <c r="HIM61" s="153"/>
      <c r="HIN61" s="153"/>
      <c r="HIO61" s="153"/>
      <c r="HIP61" s="153"/>
      <c r="HIQ61" s="153"/>
      <c r="HSH61" s="153"/>
      <c r="HSI61" s="153"/>
      <c r="HSJ61" s="153"/>
      <c r="HSK61" s="153"/>
      <c r="HSL61" s="153"/>
      <c r="HSM61" s="153"/>
      <c r="ICD61" s="153"/>
      <c r="ICE61" s="153"/>
      <c r="ICF61" s="153"/>
      <c r="ICG61" s="153"/>
      <c r="ICH61" s="153"/>
      <c r="ICI61" s="153"/>
      <c r="ILZ61" s="153"/>
      <c r="IMA61" s="153"/>
      <c r="IMB61" s="153"/>
      <c r="IMC61" s="153"/>
      <c r="IMD61" s="153"/>
      <c r="IME61" s="153"/>
      <c r="IVV61" s="153"/>
      <c r="IVW61" s="153"/>
      <c r="IVX61" s="153"/>
      <c r="IVY61" s="153"/>
      <c r="IVZ61" s="153"/>
      <c r="IWA61" s="153"/>
      <c r="JFR61" s="153"/>
      <c r="JFS61" s="153"/>
      <c r="JFT61" s="153"/>
      <c r="JFU61" s="153"/>
      <c r="JFV61" s="153"/>
      <c r="JFW61" s="153"/>
      <c r="JPN61" s="153"/>
      <c r="JPO61" s="153"/>
      <c r="JPP61" s="153"/>
      <c r="JPQ61" s="153"/>
      <c r="JPR61" s="153"/>
      <c r="JPS61" s="153"/>
      <c r="JZJ61" s="153"/>
      <c r="JZK61" s="153"/>
      <c r="JZL61" s="153"/>
      <c r="JZM61" s="153"/>
      <c r="JZN61" s="153"/>
      <c r="JZO61" s="153"/>
      <c r="KJF61" s="153"/>
      <c r="KJG61" s="153"/>
      <c r="KJH61" s="153"/>
      <c r="KJI61" s="153"/>
      <c r="KJJ61" s="153"/>
      <c r="KJK61" s="153"/>
      <c r="KTB61" s="153"/>
      <c r="KTC61" s="153"/>
      <c r="KTD61" s="153"/>
      <c r="KTE61" s="153"/>
      <c r="KTF61" s="153"/>
      <c r="KTG61" s="153"/>
      <c r="LCX61" s="153"/>
      <c r="LCY61" s="153"/>
      <c r="LCZ61" s="153"/>
      <c r="LDA61" s="153"/>
      <c r="LDB61" s="153"/>
      <c r="LDC61" s="153"/>
      <c r="LMT61" s="153"/>
      <c r="LMU61" s="153"/>
      <c r="LMV61" s="153"/>
      <c r="LMW61" s="153"/>
      <c r="LMX61" s="153"/>
      <c r="LMY61" s="153"/>
      <c r="LWP61" s="153"/>
      <c r="LWQ61" s="153"/>
      <c r="LWR61" s="153"/>
      <c r="LWS61" s="153"/>
      <c r="LWT61" s="153"/>
      <c r="LWU61" s="153"/>
      <c r="MGL61" s="153"/>
      <c r="MGM61" s="153"/>
      <c r="MGN61" s="153"/>
      <c r="MGO61" s="153"/>
      <c r="MGP61" s="153"/>
      <c r="MGQ61" s="153"/>
      <c r="MQH61" s="153"/>
      <c r="MQI61" s="153"/>
      <c r="MQJ61" s="153"/>
      <c r="MQK61" s="153"/>
      <c r="MQL61" s="153"/>
      <c r="MQM61" s="153"/>
      <c r="NAD61" s="153"/>
      <c r="NAE61" s="153"/>
      <c r="NAF61" s="153"/>
      <c r="NAG61" s="153"/>
      <c r="NAH61" s="153"/>
      <c r="NAI61" s="153"/>
      <c r="NJZ61" s="153"/>
      <c r="NKA61" s="153"/>
      <c r="NKB61" s="153"/>
      <c r="NKC61" s="153"/>
      <c r="NKD61" s="153"/>
      <c r="NKE61" s="153"/>
      <c r="NTV61" s="153"/>
      <c r="NTW61" s="153"/>
      <c r="NTX61" s="153"/>
      <c r="NTY61" s="153"/>
      <c r="NTZ61" s="153"/>
      <c r="NUA61" s="153"/>
      <c r="ODR61" s="153"/>
      <c r="ODS61" s="153"/>
      <c r="ODT61" s="153"/>
      <c r="ODU61" s="153"/>
      <c r="ODV61" s="153"/>
      <c r="ODW61" s="153"/>
      <c r="ONN61" s="153"/>
      <c r="ONO61" s="153"/>
      <c r="ONP61" s="153"/>
      <c r="ONQ61" s="153"/>
      <c r="ONR61" s="153"/>
      <c r="ONS61" s="153"/>
      <c r="OXJ61" s="153"/>
      <c r="OXK61" s="153"/>
      <c r="OXL61" s="153"/>
      <c r="OXM61" s="153"/>
      <c r="OXN61" s="153"/>
      <c r="OXO61" s="153"/>
      <c r="PHF61" s="153"/>
      <c r="PHG61" s="153"/>
      <c r="PHH61" s="153"/>
      <c r="PHI61" s="153"/>
      <c r="PHJ61" s="153"/>
      <c r="PHK61" s="153"/>
      <c r="PRB61" s="153"/>
      <c r="PRC61" s="153"/>
      <c r="PRD61" s="153"/>
      <c r="PRE61" s="153"/>
      <c r="PRF61" s="153"/>
      <c r="PRG61" s="153"/>
      <c r="QAX61" s="153"/>
      <c r="QAY61" s="153"/>
      <c r="QAZ61" s="153"/>
      <c r="QBA61" s="153"/>
      <c r="QBB61" s="153"/>
      <c r="QBC61" s="153"/>
      <c r="QKT61" s="153"/>
      <c r="QKU61" s="153"/>
      <c r="QKV61" s="153"/>
      <c r="QKW61" s="153"/>
      <c r="QKX61" s="153"/>
      <c r="QKY61" s="153"/>
      <c r="QUP61" s="153"/>
      <c r="QUQ61" s="153"/>
      <c r="QUR61" s="153"/>
      <c r="QUS61" s="153"/>
      <c r="QUT61" s="153"/>
      <c r="QUU61" s="153"/>
      <c r="REL61" s="153"/>
      <c r="REM61" s="153"/>
      <c r="REN61" s="153"/>
      <c r="REO61" s="153"/>
      <c r="REP61" s="153"/>
      <c r="REQ61" s="153"/>
      <c r="ROH61" s="153"/>
      <c r="ROI61" s="153"/>
      <c r="ROJ61" s="153"/>
      <c r="ROK61" s="153"/>
      <c r="ROL61" s="153"/>
      <c r="ROM61" s="153"/>
      <c r="RYD61" s="153"/>
      <c r="RYE61" s="153"/>
      <c r="RYF61" s="153"/>
      <c r="RYG61" s="153"/>
      <c r="RYH61" s="153"/>
      <c r="RYI61" s="153"/>
      <c r="SHZ61" s="153"/>
      <c r="SIA61" s="153"/>
      <c r="SIB61" s="153"/>
      <c r="SIC61" s="153"/>
      <c r="SID61" s="153"/>
      <c r="SIE61" s="153"/>
      <c r="SRV61" s="153"/>
      <c r="SRW61" s="153"/>
      <c r="SRX61" s="153"/>
      <c r="SRY61" s="153"/>
      <c r="SRZ61" s="153"/>
      <c r="SSA61" s="153"/>
      <c r="TBR61" s="153"/>
      <c r="TBS61" s="153"/>
      <c r="TBT61" s="153"/>
      <c r="TBU61" s="153"/>
      <c r="TBV61" s="153"/>
      <c r="TBW61" s="153"/>
      <c r="TLN61" s="153"/>
      <c r="TLO61" s="153"/>
      <c r="TLP61" s="153"/>
      <c r="TLQ61" s="153"/>
      <c r="TLR61" s="153"/>
      <c r="TLS61" s="153"/>
      <c r="TVJ61" s="153"/>
      <c r="TVK61" s="153"/>
      <c r="TVL61" s="153"/>
      <c r="TVM61" s="153"/>
      <c r="TVN61" s="153"/>
      <c r="TVO61" s="153"/>
      <c r="UFF61" s="153"/>
      <c r="UFG61" s="153"/>
      <c r="UFH61" s="153"/>
      <c r="UFI61" s="153"/>
      <c r="UFJ61" s="153"/>
      <c r="UFK61" s="153"/>
      <c r="UPB61" s="153"/>
      <c r="UPC61" s="153"/>
      <c r="UPD61" s="153"/>
      <c r="UPE61" s="153"/>
      <c r="UPF61" s="153"/>
      <c r="UPG61" s="153"/>
      <c r="UYX61" s="153"/>
      <c r="UYY61" s="153"/>
      <c r="UYZ61" s="153"/>
      <c r="UZA61" s="153"/>
      <c r="UZB61" s="153"/>
      <c r="UZC61" s="153"/>
      <c r="VIT61" s="153"/>
      <c r="VIU61" s="153"/>
      <c r="VIV61" s="153"/>
      <c r="VIW61" s="153"/>
      <c r="VIX61" s="153"/>
      <c r="VIY61" s="153"/>
      <c r="VSP61" s="153"/>
      <c r="VSQ61" s="153"/>
      <c r="VSR61" s="153"/>
      <c r="VSS61" s="153"/>
      <c r="VST61" s="153"/>
      <c r="VSU61" s="153"/>
      <c r="WCL61" s="153"/>
      <c r="WCM61" s="153"/>
      <c r="WCN61" s="153"/>
      <c r="WCO61" s="153"/>
      <c r="WCP61" s="153"/>
      <c r="WCQ61" s="153"/>
      <c r="WMH61" s="153"/>
      <c r="WMI61" s="153"/>
      <c r="WMJ61" s="153"/>
      <c r="WMK61" s="153"/>
      <c r="WML61" s="153"/>
      <c r="WMM61" s="153"/>
      <c r="WWD61" s="153"/>
      <c r="WWE61" s="153"/>
      <c r="WWF61" s="153"/>
      <c r="WWG61" s="153"/>
      <c r="WWH61" s="153"/>
      <c r="WWI61" s="153"/>
    </row>
    <row r="62" spans="3:795 1046:1819 2070:2843 3094:3867 4118:4891 5142:5915 6166:6939 7190:7963 8214:8987 9238:10011 10262:11035 11286:12059 12310:13083 13334:14107 14358:15131 15382:16155" ht="15" customHeight="1">
      <c r="C62" s="1589"/>
      <c r="D62" s="1590"/>
      <c r="E62" s="1686"/>
      <c r="F62" s="1686"/>
      <c r="G62" s="1654"/>
      <c r="H62" s="1655"/>
      <c r="I62" s="1655"/>
      <c r="J62" s="1655"/>
      <c r="K62" s="1655"/>
      <c r="L62" s="1655"/>
      <c r="M62" s="1656"/>
      <c r="N62" s="1660"/>
      <c r="O62" s="1661"/>
      <c r="P62" s="1662"/>
      <c r="Q62" s="1660"/>
      <c r="R62" s="1661"/>
      <c r="S62" s="1661"/>
      <c r="T62" s="1661"/>
      <c r="U62" s="1661"/>
      <c r="V62" s="1661"/>
      <c r="W62" s="1661"/>
      <c r="X62" s="1661"/>
      <c r="Y62" s="1662"/>
      <c r="Z62" s="1660"/>
      <c r="AA62" s="1661"/>
      <c r="AB62" s="1662"/>
      <c r="AC62" s="1660"/>
      <c r="AD62" s="1661"/>
      <c r="AE62" s="1662"/>
      <c r="AF62" s="1660"/>
      <c r="AG62" s="1661"/>
      <c r="AH62" s="1662"/>
      <c r="AI62" s="1660"/>
      <c r="AJ62" s="1661"/>
      <c r="AK62" s="1661"/>
      <c r="AL62" s="1661"/>
      <c r="AM62" s="1661"/>
      <c r="AN62" s="1662"/>
      <c r="AO62" s="1660"/>
      <c r="AP62" s="1661"/>
      <c r="AQ62" s="1661"/>
      <c r="AR62" s="1661"/>
      <c r="AS62" s="1660"/>
      <c r="AT62" s="1661"/>
      <c r="AU62" s="1662"/>
      <c r="AV62" s="1610"/>
      <c r="AW62" s="1610"/>
      <c r="AX62" s="1610"/>
      <c r="AY62" s="1610"/>
      <c r="AZ62" s="1610"/>
      <c r="BA62" s="1610"/>
      <c r="BB62" s="1610"/>
      <c r="BC62" s="1610"/>
      <c r="BD62" s="1611"/>
      <c r="BE62" s="1611"/>
      <c r="BF62" s="1611"/>
      <c r="BG62" s="1611"/>
      <c r="BH62" s="1612"/>
      <c r="BI62" s="1612"/>
      <c r="BJ62" s="1612"/>
      <c r="BK62" s="1612"/>
      <c r="BL62" s="1612"/>
      <c r="BM62" s="1612"/>
      <c r="BN62" s="1612"/>
      <c r="BO62" s="1612"/>
      <c r="BP62" s="1677"/>
      <c r="BQ62" s="1677"/>
      <c r="BR62" s="1677"/>
      <c r="BS62" s="1677"/>
      <c r="BT62" s="1677"/>
      <c r="BU62" s="1677"/>
      <c r="BV62" s="1677"/>
      <c r="BW62" s="1677"/>
      <c r="BX62" s="1611"/>
      <c r="BY62" s="1611"/>
      <c r="BZ62" s="1611"/>
      <c r="CA62" s="1611"/>
      <c r="CB62" s="1611"/>
      <c r="CC62" s="1611"/>
      <c r="CD62" s="1611"/>
      <c r="CE62" s="1684"/>
      <c r="CF62" s="1685"/>
      <c r="CG62" s="1669"/>
      <c r="CH62" s="1669"/>
      <c r="CI62" s="1669"/>
      <c r="CJ62" s="1669"/>
      <c r="CK62" s="1669"/>
      <c r="CL62" s="1669"/>
      <c r="CM62" s="1669"/>
      <c r="CN62" s="1670"/>
      <c r="JR62" s="153"/>
      <c r="JS62" s="153"/>
      <c r="JT62" s="153"/>
      <c r="JU62" s="153"/>
      <c r="JV62" s="153"/>
      <c r="JW62" s="153"/>
      <c r="TN62" s="153"/>
      <c r="TO62" s="153"/>
      <c r="TP62" s="153"/>
      <c r="TQ62" s="153"/>
      <c r="TR62" s="153"/>
      <c r="TS62" s="153"/>
      <c r="ADJ62" s="153"/>
      <c r="ADK62" s="153"/>
      <c r="ADL62" s="153"/>
      <c r="ADM62" s="153"/>
      <c r="ADN62" s="153"/>
      <c r="ADO62" s="153"/>
      <c r="ANF62" s="153"/>
      <c r="ANG62" s="153"/>
      <c r="ANH62" s="153"/>
      <c r="ANI62" s="153"/>
      <c r="ANJ62" s="153"/>
      <c r="ANK62" s="153"/>
      <c r="AXB62" s="153"/>
      <c r="AXC62" s="153"/>
      <c r="AXD62" s="153"/>
      <c r="AXE62" s="153"/>
      <c r="AXF62" s="153"/>
      <c r="AXG62" s="153"/>
      <c r="BGX62" s="153"/>
      <c r="BGY62" s="153"/>
      <c r="BGZ62" s="153"/>
      <c r="BHA62" s="153"/>
      <c r="BHB62" s="153"/>
      <c r="BHC62" s="153"/>
      <c r="BQT62" s="153"/>
      <c r="BQU62" s="153"/>
      <c r="BQV62" s="153"/>
      <c r="BQW62" s="153"/>
      <c r="BQX62" s="153"/>
      <c r="BQY62" s="153"/>
      <c r="CAP62" s="153"/>
      <c r="CAQ62" s="153"/>
      <c r="CAR62" s="153"/>
      <c r="CAS62" s="153"/>
      <c r="CAT62" s="153"/>
      <c r="CAU62" s="153"/>
      <c r="CKL62" s="153"/>
      <c r="CKM62" s="153"/>
      <c r="CKN62" s="153"/>
      <c r="CKO62" s="153"/>
      <c r="CKP62" s="153"/>
      <c r="CKQ62" s="153"/>
      <c r="CUH62" s="153"/>
      <c r="CUI62" s="153"/>
      <c r="CUJ62" s="153"/>
      <c r="CUK62" s="153"/>
      <c r="CUL62" s="153"/>
      <c r="CUM62" s="153"/>
      <c r="DED62" s="153"/>
      <c r="DEE62" s="153"/>
      <c r="DEF62" s="153"/>
      <c r="DEG62" s="153"/>
      <c r="DEH62" s="153"/>
      <c r="DEI62" s="153"/>
      <c r="DNZ62" s="153"/>
      <c r="DOA62" s="153"/>
      <c r="DOB62" s="153"/>
      <c r="DOC62" s="153"/>
      <c r="DOD62" s="153"/>
      <c r="DOE62" s="153"/>
      <c r="DXV62" s="153"/>
      <c r="DXW62" s="153"/>
      <c r="DXX62" s="153"/>
      <c r="DXY62" s="153"/>
      <c r="DXZ62" s="153"/>
      <c r="DYA62" s="153"/>
      <c r="EHR62" s="153"/>
      <c r="EHS62" s="153"/>
      <c r="EHT62" s="153"/>
      <c r="EHU62" s="153"/>
      <c r="EHV62" s="153"/>
      <c r="EHW62" s="153"/>
      <c r="ERN62" s="153"/>
      <c r="ERO62" s="153"/>
      <c r="ERP62" s="153"/>
      <c r="ERQ62" s="153"/>
      <c r="ERR62" s="153"/>
      <c r="ERS62" s="153"/>
      <c r="FBJ62" s="153"/>
      <c r="FBK62" s="153"/>
      <c r="FBL62" s="153"/>
      <c r="FBM62" s="153"/>
      <c r="FBN62" s="153"/>
      <c r="FBO62" s="153"/>
      <c r="FLF62" s="153"/>
      <c r="FLG62" s="153"/>
      <c r="FLH62" s="153"/>
      <c r="FLI62" s="153"/>
      <c r="FLJ62" s="153"/>
      <c r="FLK62" s="153"/>
      <c r="FVB62" s="153"/>
      <c r="FVC62" s="153"/>
      <c r="FVD62" s="153"/>
      <c r="FVE62" s="153"/>
      <c r="FVF62" s="153"/>
      <c r="FVG62" s="153"/>
      <c r="GEX62" s="153"/>
      <c r="GEY62" s="153"/>
      <c r="GEZ62" s="153"/>
      <c r="GFA62" s="153"/>
      <c r="GFB62" s="153"/>
      <c r="GFC62" s="153"/>
      <c r="GOT62" s="153"/>
      <c r="GOU62" s="153"/>
      <c r="GOV62" s="153"/>
      <c r="GOW62" s="153"/>
      <c r="GOX62" s="153"/>
      <c r="GOY62" s="153"/>
      <c r="GYP62" s="153"/>
      <c r="GYQ62" s="153"/>
      <c r="GYR62" s="153"/>
      <c r="GYS62" s="153"/>
      <c r="GYT62" s="153"/>
      <c r="GYU62" s="153"/>
      <c r="HIL62" s="153"/>
      <c r="HIM62" s="153"/>
      <c r="HIN62" s="153"/>
      <c r="HIO62" s="153"/>
      <c r="HIP62" s="153"/>
      <c r="HIQ62" s="153"/>
      <c r="HSH62" s="153"/>
      <c r="HSI62" s="153"/>
      <c r="HSJ62" s="153"/>
      <c r="HSK62" s="153"/>
      <c r="HSL62" s="153"/>
      <c r="HSM62" s="153"/>
      <c r="ICD62" s="153"/>
      <c r="ICE62" s="153"/>
      <c r="ICF62" s="153"/>
      <c r="ICG62" s="153"/>
      <c r="ICH62" s="153"/>
      <c r="ICI62" s="153"/>
      <c r="ILZ62" s="153"/>
      <c r="IMA62" s="153"/>
      <c r="IMB62" s="153"/>
      <c r="IMC62" s="153"/>
      <c r="IMD62" s="153"/>
      <c r="IME62" s="153"/>
      <c r="IVV62" s="153"/>
      <c r="IVW62" s="153"/>
      <c r="IVX62" s="153"/>
      <c r="IVY62" s="153"/>
      <c r="IVZ62" s="153"/>
      <c r="IWA62" s="153"/>
      <c r="JFR62" s="153"/>
      <c r="JFS62" s="153"/>
      <c r="JFT62" s="153"/>
      <c r="JFU62" s="153"/>
      <c r="JFV62" s="153"/>
      <c r="JFW62" s="153"/>
      <c r="JPN62" s="153"/>
      <c r="JPO62" s="153"/>
      <c r="JPP62" s="153"/>
      <c r="JPQ62" s="153"/>
      <c r="JPR62" s="153"/>
      <c r="JPS62" s="153"/>
      <c r="JZJ62" s="153"/>
      <c r="JZK62" s="153"/>
      <c r="JZL62" s="153"/>
      <c r="JZM62" s="153"/>
      <c r="JZN62" s="153"/>
      <c r="JZO62" s="153"/>
      <c r="KJF62" s="153"/>
      <c r="KJG62" s="153"/>
      <c r="KJH62" s="153"/>
      <c r="KJI62" s="153"/>
      <c r="KJJ62" s="153"/>
      <c r="KJK62" s="153"/>
      <c r="KTB62" s="153"/>
      <c r="KTC62" s="153"/>
      <c r="KTD62" s="153"/>
      <c r="KTE62" s="153"/>
      <c r="KTF62" s="153"/>
      <c r="KTG62" s="153"/>
      <c r="LCX62" s="153"/>
      <c r="LCY62" s="153"/>
      <c r="LCZ62" s="153"/>
      <c r="LDA62" s="153"/>
      <c r="LDB62" s="153"/>
      <c r="LDC62" s="153"/>
      <c r="LMT62" s="153"/>
      <c r="LMU62" s="153"/>
      <c r="LMV62" s="153"/>
      <c r="LMW62" s="153"/>
      <c r="LMX62" s="153"/>
      <c r="LMY62" s="153"/>
      <c r="LWP62" s="153"/>
      <c r="LWQ62" s="153"/>
      <c r="LWR62" s="153"/>
      <c r="LWS62" s="153"/>
      <c r="LWT62" s="153"/>
      <c r="LWU62" s="153"/>
      <c r="MGL62" s="153"/>
      <c r="MGM62" s="153"/>
      <c r="MGN62" s="153"/>
      <c r="MGO62" s="153"/>
      <c r="MGP62" s="153"/>
      <c r="MGQ62" s="153"/>
      <c r="MQH62" s="153"/>
      <c r="MQI62" s="153"/>
      <c r="MQJ62" s="153"/>
      <c r="MQK62" s="153"/>
      <c r="MQL62" s="153"/>
      <c r="MQM62" s="153"/>
      <c r="NAD62" s="153"/>
      <c r="NAE62" s="153"/>
      <c r="NAF62" s="153"/>
      <c r="NAG62" s="153"/>
      <c r="NAH62" s="153"/>
      <c r="NAI62" s="153"/>
      <c r="NJZ62" s="153"/>
      <c r="NKA62" s="153"/>
      <c r="NKB62" s="153"/>
      <c r="NKC62" s="153"/>
      <c r="NKD62" s="153"/>
      <c r="NKE62" s="153"/>
      <c r="NTV62" s="153"/>
      <c r="NTW62" s="153"/>
      <c r="NTX62" s="153"/>
      <c r="NTY62" s="153"/>
      <c r="NTZ62" s="153"/>
      <c r="NUA62" s="153"/>
      <c r="ODR62" s="153"/>
      <c r="ODS62" s="153"/>
      <c r="ODT62" s="153"/>
      <c r="ODU62" s="153"/>
      <c r="ODV62" s="153"/>
      <c r="ODW62" s="153"/>
      <c r="ONN62" s="153"/>
      <c r="ONO62" s="153"/>
      <c r="ONP62" s="153"/>
      <c r="ONQ62" s="153"/>
      <c r="ONR62" s="153"/>
      <c r="ONS62" s="153"/>
      <c r="OXJ62" s="153"/>
      <c r="OXK62" s="153"/>
      <c r="OXL62" s="153"/>
      <c r="OXM62" s="153"/>
      <c r="OXN62" s="153"/>
      <c r="OXO62" s="153"/>
      <c r="PHF62" s="153"/>
      <c r="PHG62" s="153"/>
      <c r="PHH62" s="153"/>
      <c r="PHI62" s="153"/>
      <c r="PHJ62" s="153"/>
      <c r="PHK62" s="153"/>
      <c r="PRB62" s="153"/>
      <c r="PRC62" s="153"/>
      <c r="PRD62" s="153"/>
      <c r="PRE62" s="153"/>
      <c r="PRF62" s="153"/>
      <c r="PRG62" s="153"/>
      <c r="QAX62" s="153"/>
      <c r="QAY62" s="153"/>
      <c r="QAZ62" s="153"/>
      <c r="QBA62" s="153"/>
      <c r="QBB62" s="153"/>
      <c r="QBC62" s="153"/>
      <c r="QKT62" s="153"/>
      <c r="QKU62" s="153"/>
      <c r="QKV62" s="153"/>
      <c r="QKW62" s="153"/>
      <c r="QKX62" s="153"/>
      <c r="QKY62" s="153"/>
      <c r="QUP62" s="153"/>
      <c r="QUQ62" s="153"/>
      <c r="QUR62" s="153"/>
      <c r="QUS62" s="153"/>
      <c r="QUT62" s="153"/>
      <c r="QUU62" s="153"/>
      <c r="REL62" s="153"/>
      <c r="REM62" s="153"/>
      <c r="REN62" s="153"/>
      <c r="REO62" s="153"/>
      <c r="REP62" s="153"/>
      <c r="REQ62" s="153"/>
      <c r="ROH62" s="153"/>
      <c r="ROI62" s="153"/>
      <c r="ROJ62" s="153"/>
      <c r="ROK62" s="153"/>
      <c r="ROL62" s="153"/>
      <c r="ROM62" s="153"/>
      <c r="RYD62" s="153"/>
      <c r="RYE62" s="153"/>
      <c r="RYF62" s="153"/>
      <c r="RYG62" s="153"/>
      <c r="RYH62" s="153"/>
      <c r="RYI62" s="153"/>
      <c r="SHZ62" s="153"/>
      <c r="SIA62" s="153"/>
      <c r="SIB62" s="153"/>
      <c r="SIC62" s="153"/>
      <c r="SID62" s="153"/>
      <c r="SIE62" s="153"/>
      <c r="SRV62" s="153"/>
      <c r="SRW62" s="153"/>
      <c r="SRX62" s="153"/>
      <c r="SRY62" s="153"/>
      <c r="SRZ62" s="153"/>
      <c r="SSA62" s="153"/>
      <c r="TBR62" s="153"/>
      <c r="TBS62" s="153"/>
      <c r="TBT62" s="153"/>
      <c r="TBU62" s="153"/>
      <c r="TBV62" s="153"/>
      <c r="TBW62" s="153"/>
      <c r="TLN62" s="153"/>
      <c r="TLO62" s="153"/>
      <c r="TLP62" s="153"/>
      <c r="TLQ62" s="153"/>
      <c r="TLR62" s="153"/>
      <c r="TLS62" s="153"/>
      <c r="TVJ62" s="153"/>
      <c r="TVK62" s="153"/>
      <c r="TVL62" s="153"/>
      <c r="TVM62" s="153"/>
      <c r="TVN62" s="153"/>
      <c r="TVO62" s="153"/>
      <c r="UFF62" s="153"/>
      <c r="UFG62" s="153"/>
      <c r="UFH62" s="153"/>
      <c r="UFI62" s="153"/>
      <c r="UFJ62" s="153"/>
      <c r="UFK62" s="153"/>
      <c r="UPB62" s="153"/>
      <c r="UPC62" s="153"/>
      <c r="UPD62" s="153"/>
      <c r="UPE62" s="153"/>
      <c r="UPF62" s="153"/>
      <c r="UPG62" s="153"/>
      <c r="UYX62" s="153"/>
      <c r="UYY62" s="153"/>
      <c r="UYZ62" s="153"/>
      <c r="UZA62" s="153"/>
      <c r="UZB62" s="153"/>
      <c r="UZC62" s="153"/>
      <c r="VIT62" s="153"/>
      <c r="VIU62" s="153"/>
      <c r="VIV62" s="153"/>
      <c r="VIW62" s="153"/>
      <c r="VIX62" s="153"/>
      <c r="VIY62" s="153"/>
      <c r="VSP62" s="153"/>
      <c r="VSQ62" s="153"/>
      <c r="VSR62" s="153"/>
      <c r="VSS62" s="153"/>
      <c r="VST62" s="153"/>
      <c r="VSU62" s="153"/>
      <c r="WCL62" s="153"/>
      <c r="WCM62" s="153"/>
      <c r="WCN62" s="153"/>
      <c r="WCO62" s="153"/>
      <c r="WCP62" s="153"/>
      <c r="WCQ62" s="153"/>
      <c r="WMH62" s="153"/>
      <c r="WMI62" s="153"/>
      <c r="WMJ62" s="153"/>
      <c r="WMK62" s="153"/>
      <c r="WML62" s="153"/>
      <c r="WMM62" s="153"/>
      <c r="WWD62" s="153"/>
      <c r="WWE62" s="153"/>
      <c r="WWF62" s="153"/>
      <c r="WWG62" s="153"/>
      <c r="WWH62" s="153"/>
      <c r="WWI62" s="153"/>
    </row>
    <row r="63" spans="3:795 1046:1819 2070:2843 3094:3867 4118:4891 5142:5915 6166:6939 7190:7963 8214:8987 9238:10011 10262:11035 11286:12059 12310:13083 13334:14107 14358:15131 15382:16155" ht="15" customHeight="1">
      <c r="C63" s="1589"/>
      <c r="D63" s="1590"/>
      <c r="E63" s="1686"/>
      <c r="F63" s="1686"/>
      <c r="G63" s="1651" t="str">
        <f>IF($E63="","",
IF(ISERROR(VLOOKUP($E63,'様式第5-3.経費区分別内訳書'!$D$21:$EE$70,3,FALSE)),"※正しい経費番号を選択してください",
IF(AND(LEFT(VLOOKUP($E63,'様式第5-3.経費区分別内訳書'!$D$21:$EE$70,3,FALSE),1)="1",LEFT(VLOOKUP($E63,'様式第5-3.経費区分別内訳書'!$D$21:$EE$70,3,FALSE),2)&lt;&gt;"10"),VLOOKUP($E63,'様式第5-3.経費区分別内訳書'!$D$21:$EE$70,35,FALSE),"※本シートに記載するべき経費区分ではありません")))</f>
        <v/>
      </c>
      <c r="H63" s="1652"/>
      <c r="I63" s="1652"/>
      <c r="J63" s="1652"/>
      <c r="K63" s="1652"/>
      <c r="L63" s="1652"/>
      <c r="M63" s="1653"/>
      <c r="N63" s="1657"/>
      <c r="O63" s="1658"/>
      <c r="P63" s="1659"/>
      <c r="Q63" s="1657"/>
      <c r="R63" s="1658"/>
      <c r="S63" s="1658"/>
      <c r="T63" s="1658"/>
      <c r="U63" s="1658"/>
      <c r="V63" s="1658"/>
      <c r="W63" s="1658"/>
      <c r="X63" s="1658"/>
      <c r="Y63" s="1659"/>
      <c r="Z63" s="1657"/>
      <c r="AA63" s="1658"/>
      <c r="AB63" s="1659"/>
      <c r="AC63" s="1657"/>
      <c r="AD63" s="1658"/>
      <c r="AE63" s="1659"/>
      <c r="AF63" s="1657"/>
      <c r="AG63" s="1658"/>
      <c r="AH63" s="1659"/>
      <c r="AI63" s="1657"/>
      <c r="AJ63" s="1658"/>
      <c r="AK63" s="1658"/>
      <c r="AL63" s="1658"/>
      <c r="AM63" s="1658"/>
      <c r="AN63" s="1659"/>
      <c r="AO63" s="1657"/>
      <c r="AP63" s="1658"/>
      <c r="AQ63" s="1658"/>
      <c r="AR63" s="1658"/>
      <c r="AS63" s="1657"/>
      <c r="AT63" s="1658"/>
      <c r="AU63" s="1659"/>
      <c r="AV63" s="1610"/>
      <c r="AW63" s="1610"/>
      <c r="AX63" s="1610"/>
      <c r="AY63" s="1610"/>
      <c r="AZ63" s="1610"/>
      <c r="BA63" s="1610"/>
      <c r="BB63" s="1610"/>
      <c r="BC63" s="1610"/>
      <c r="BD63" s="1611"/>
      <c r="BE63" s="1611"/>
      <c r="BF63" s="1611"/>
      <c r="BG63" s="1611"/>
      <c r="BH63" s="1612"/>
      <c r="BI63" s="1612"/>
      <c r="BJ63" s="1612"/>
      <c r="BK63" s="1612"/>
      <c r="BL63" s="1612"/>
      <c r="BM63" s="1612"/>
      <c r="BN63" s="1612"/>
      <c r="BO63" s="1612"/>
      <c r="BP63" s="1677"/>
      <c r="BQ63" s="1677"/>
      <c r="BR63" s="1677"/>
      <c r="BS63" s="1677"/>
      <c r="BT63" s="1677"/>
      <c r="BU63" s="1677"/>
      <c r="BV63" s="1677"/>
      <c r="BW63" s="1677"/>
      <c r="BX63" s="1611"/>
      <c r="BY63" s="1611"/>
      <c r="BZ63" s="1611"/>
      <c r="CA63" s="1611"/>
      <c r="CB63" s="1611"/>
      <c r="CC63" s="1611"/>
      <c r="CD63" s="1611"/>
      <c r="CE63" s="1684"/>
      <c r="CF63" s="1689"/>
      <c r="CG63" s="1687"/>
      <c r="CH63" s="1687"/>
      <c r="CI63" s="1687"/>
      <c r="CJ63" s="1687"/>
      <c r="CK63" s="1687"/>
      <c r="CL63" s="1687"/>
      <c r="CM63" s="1687"/>
      <c r="CN63" s="1688"/>
    </row>
    <row r="64" spans="3:795 1046:1819 2070:2843 3094:3867 4118:4891 5142:5915 6166:6939 7190:7963 8214:8987 9238:10011 10262:11035 11286:12059 12310:13083 13334:14107 14358:15131 15382:16155" ht="15" customHeight="1">
      <c r="C64" s="1589"/>
      <c r="D64" s="1590"/>
      <c r="E64" s="1686"/>
      <c r="F64" s="1686"/>
      <c r="G64" s="1654"/>
      <c r="H64" s="1655"/>
      <c r="I64" s="1655"/>
      <c r="J64" s="1655"/>
      <c r="K64" s="1655"/>
      <c r="L64" s="1655"/>
      <c r="M64" s="1656"/>
      <c r="N64" s="1660"/>
      <c r="O64" s="1661"/>
      <c r="P64" s="1662"/>
      <c r="Q64" s="1660"/>
      <c r="R64" s="1661"/>
      <c r="S64" s="1661"/>
      <c r="T64" s="1661"/>
      <c r="U64" s="1661"/>
      <c r="V64" s="1661"/>
      <c r="W64" s="1661"/>
      <c r="X64" s="1661"/>
      <c r="Y64" s="1662"/>
      <c r="Z64" s="1660"/>
      <c r="AA64" s="1661"/>
      <c r="AB64" s="1662"/>
      <c r="AC64" s="1660"/>
      <c r="AD64" s="1661"/>
      <c r="AE64" s="1662"/>
      <c r="AF64" s="1660"/>
      <c r="AG64" s="1661"/>
      <c r="AH64" s="1662"/>
      <c r="AI64" s="1660"/>
      <c r="AJ64" s="1661"/>
      <c r="AK64" s="1661"/>
      <c r="AL64" s="1661"/>
      <c r="AM64" s="1661"/>
      <c r="AN64" s="1662"/>
      <c r="AO64" s="1660"/>
      <c r="AP64" s="1661"/>
      <c r="AQ64" s="1661"/>
      <c r="AR64" s="1661"/>
      <c r="AS64" s="1660"/>
      <c r="AT64" s="1661"/>
      <c r="AU64" s="1662"/>
      <c r="AV64" s="1610"/>
      <c r="AW64" s="1610"/>
      <c r="AX64" s="1610"/>
      <c r="AY64" s="1610"/>
      <c r="AZ64" s="1610"/>
      <c r="BA64" s="1610"/>
      <c r="BB64" s="1610"/>
      <c r="BC64" s="1610"/>
      <c r="BD64" s="1611"/>
      <c r="BE64" s="1611"/>
      <c r="BF64" s="1611"/>
      <c r="BG64" s="1611"/>
      <c r="BH64" s="1612"/>
      <c r="BI64" s="1612"/>
      <c r="BJ64" s="1612"/>
      <c r="BK64" s="1612"/>
      <c r="BL64" s="1612"/>
      <c r="BM64" s="1612"/>
      <c r="BN64" s="1612"/>
      <c r="BO64" s="1612"/>
      <c r="BP64" s="1677"/>
      <c r="BQ64" s="1677"/>
      <c r="BR64" s="1677"/>
      <c r="BS64" s="1677"/>
      <c r="BT64" s="1677"/>
      <c r="BU64" s="1677"/>
      <c r="BV64" s="1677"/>
      <c r="BW64" s="1677"/>
      <c r="BX64" s="1611"/>
      <c r="BY64" s="1611"/>
      <c r="BZ64" s="1611"/>
      <c r="CA64" s="1611"/>
      <c r="CB64" s="1611"/>
      <c r="CC64" s="1611"/>
      <c r="CD64" s="1611"/>
      <c r="CE64" s="1684"/>
      <c r="CF64" s="1685"/>
      <c r="CG64" s="1669"/>
      <c r="CH64" s="1669"/>
      <c r="CI64" s="1669"/>
      <c r="CJ64" s="1669"/>
      <c r="CK64" s="1669"/>
      <c r="CL64" s="1669"/>
      <c r="CM64" s="1669"/>
      <c r="CN64" s="1670"/>
    </row>
    <row r="65" spans="3:92" ht="15" customHeight="1">
      <c r="C65" s="1589"/>
      <c r="D65" s="1590"/>
      <c r="E65" s="1686"/>
      <c r="F65" s="1686"/>
      <c r="G65" s="1651" t="str">
        <f>IF($E65="","",
IF(ISERROR(VLOOKUP($E65,'様式第5-3.経費区分別内訳書'!$D$21:$EE$70,3,FALSE)),"※正しい経費番号を選択してください",
IF(AND(LEFT(VLOOKUP($E65,'様式第5-3.経費区分別内訳書'!$D$21:$EE$70,3,FALSE),1)="1",LEFT(VLOOKUP($E65,'様式第5-3.経費区分別内訳書'!$D$21:$EE$70,3,FALSE),2)&lt;&gt;"10"),VLOOKUP($E65,'様式第5-3.経費区分別内訳書'!$D$21:$EE$70,35,FALSE),"※本シートに記載するべき経費区分ではありません")))</f>
        <v/>
      </c>
      <c r="H65" s="1652"/>
      <c r="I65" s="1652"/>
      <c r="J65" s="1652"/>
      <c r="K65" s="1652"/>
      <c r="L65" s="1652"/>
      <c r="M65" s="1653"/>
      <c r="N65" s="1657"/>
      <c r="O65" s="1658"/>
      <c r="P65" s="1659"/>
      <c r="Q65" s="1657"/>
      <c r="R65" s="1658"/>
      <c r="S65" s="1658"/>
      <c r="T65" s="1658"/>
      <c r="U65" s="1658"/>
      <c r="V65" s="1658"/>
      <c r="W65" s="1658"/>
      <c r="X65" s="1658"/>
      <c r="Y65" s="1659"/>
      <c r="Z65" s="1657"/>
      <c r="AA65" s="1658"/>
      <c r="AB65" s="1659"/>
      <c r="AC65" s="1657"/>
      <c r="AD65" s="1658"/>
      <c r="AE65" s="1659"/>
      <c r="AF65" s="1657"/>
      <c r="AG65" s="1658"/>
      <c r="AH65" s="1659"/>
      <c r="AI65" s="1657"/>
      <c r="AJ65" s="1658"/>
      <c r="AK65" s="1658"/>
      <c r="AL65" s="1658"/>
      <c r="AM65" s="1658"/>
      <c r="AN65" s="1659"/>
      <c r="AO65" s="1657"/>
      <c r="AP65" s="1658"/>
      <c r="AQ65" s="1658"/>
      <c r="AR65" s="1658"/>
      <c r="AS65" s="1657"/>
      <c r="AT65" s="1658"/>
      <c r="AU65" s="1659"/>
      <c r="AV65" s="1610"/>
      <c r="AW65" s="1610"/>
      <c r="AX65" s="1610"/>
      <c r="AY65" s="1610"/>
      <c r="AZ65" s="1610"/>
      <c r="BA65" s="1610"/>
      <c r="BB65" s="1610"/>
      <c r="BC65" s="1610"/>
      <c r="BD65" s="1611"/>
      <c r="BE65" s="1611"/>
      <c r="BF65" s="1611"/>
      <c r="BG65" s="1611"/>
      <c r="BH65" s="1612"/>
      <c r="BI65" s="1612"/>
      <c r="BJ65" s="1612"/>
      <c r="BK65" s="1612"/>
      <c r="BL65" s="1612"/>
      <c r="BM65" s="1612"/>
      <c r="BN65" s="1612"/>
      <c r="BO65" s="1612"/>
      <c r="BP65" s="1677"/>
      <c r="BQ65" s="1677"/>
      <c r="BR65" s="1677"/>
      <c r="BS65" s="1677"/>
      <c r="BT65" s="1677"/>
      <c r="BU65" s="1677"/>
      <c r="BV65" s="1677"/>
      <c r="BW65" s="1677"/>
      <c r="BX65" s="1611"/>
      <c r="BY65" s="1611"/>
      <c r="BZ65" s="1611"/>
      <c r="CA65" s="1611"/>
      <c r="CB65" s="1611"/>
      <c r="CC65" s="1611"/>
      <c r="CD65" s="1611"/>
      <c r="CE65" s="1684"/>
      <c r="CF65" s="1685"/>
      <c r="CG65" s="1669"/>
      <c r="CH65" s="1669"/>
      <c r="CI65" s="1669"/>
      <c r="CJ65" s="1669"/>
      <c r="CK65" s="1669"/>
      <c r="CL65" s="1669"/>
      <c r="CM65" s="1669"/>
      <c r="CN65" s="1670"/>
    </row>
    <row r="66" spans="3:92" ht="15" customHeight="1">
      <c r="C66" s="1589"/>
      <c r="D66" s="1590"/>
      <c r="E66" s="1686"/>
      <c r="F66" s="1686"/>
      <c r="G66" s="1654"/>
      <c r="H66" s="1655"/>
      <c r="I66" s="1655"/>
      <c r="J66" s="1655"/>
      <c r="K66" s="1655"/>
      <c r="L66" s="1655"/>
      <c r="M66" s="1656"/>
      <c r="N66" s="1660"/>
      <c r="O66" s="1661"/>
      <c r="P66" s="1662"/>
      <c r="Q66" s="1660"/>
      <c r="R66" s="1661"/>
      <c r="S66" s="1661"/>
      <c r="T66" s="1661"/>
      <c r="U66" s="1661"/>
      <c r="V66" s="1661"/>
      <c r="W66" s="1661"/>
      <c r="X66" s="1661"/>
      <c r="Y66" s="1662"/>
      <c r="Z66" s="1660"/>
      <c r="AA66" s="1661"/>
      <c r="AB66" s="1662"/>
      <c r="AC66" s="1660"/>
      <c r="AD66" s="1661"/>
      <c r="AE66" s="1662"/>
      <c r="AF66" s="1660"/>
      <c r="AG66" s="1661"/>
      <c r="AH66" s="1662"/>
      <c r="AI66" s="1660"/>
      <c r="AJ66" s="1661"/>
      <c r="AK66" s="1661"/>
      <c r="AL66" s="1661"/>
      <c r="AM66" s="1661"/>
      <c r="AN66" s="1662"/>
      <c r="AO66" s="1660"/>
      <c r="AP66" s="1661"/>
      <c r="AQ66" s="1661"/>
      <c r="AR66" s="1661"/>
      <c r="AS66" s="1660"/>
      <c r="AT66" s="1661"/>
      <c r="AU66" s="1662"/>
      <c r="AV66" s="1610"/>
      <c r="AW66" s="1610"/>
      <c r="AX66" s="1610"/>
      <c r="AY66" s="1610"/>
      <c r="AZ66" s="1610"/>
      <c r="BA66" s="1610"/>
      <c r="BB66" s="1610"/>
      <c r="BC66" s="1610"/>
      <c r="BD66" s="1611"/>
      <c r="BE66" s="1611"/>
      <c r="BF66" s="1611"/>
      <c r="BG66" s="1611"/>
      <c r="BH66" s="1612"/>
      <c r="BI66" s="1612"/>
      <c r="BJ66" s="1612"/>
      <c r="BK66" s="1612"/>
      <c r="BL66" s="1612"/>
      <c r="BM66" s="1612"/>
      <c r="BN66" s="1612"/>
      <c r="BO66" s="1612"/>
      <c r="BP66" s="1677"/>
      <c r="BQ66" s="1677"/>
      <c r="BR66" s="1677"/>
      <c r="BS66" s="1677"/>
      <c r="BT66" s="1677"/>
      <c r="BU66" s="1677"/>
      <c r="BV66" s="1677"/>
      <c r="BW66" s="1677"/>
      <c r="BX66" s="1611"/>
      <c r="BY66" s="1611"/>
      <c r="BZ66" s="1611"/>
      <c r="CA66" s="1611"/>
      <c r="CB66" s="1611"/>
      <c r="CC66" s="1611"/>
      <c r="CD66" s="1611"/>
      <c r="CE66" s="1684"/>
      <c r="CF66" s="1685"/>
      <c r="CG66" s="1669"/>
      <c r="CH66" s="1669"/>
      <c r="CI66" s="1669"/>
      <c r="CJ66" s="1669"/>
      <c r="CK66" s="1669"/>
      <c r="CL66" s="1669"/>
      <c r="CM66" s="1669"/>
      <c r="CN66" s="1670"/>
    </row>
    <row r="67" spans="3:92" ht="15" customHeight="1">
      <c r="C67" s="1589"/>
      <c r="D67" s="1590"/>
      <c r="E67" s="1686"/>
      <c r="F67" s="1686"/>
      <c r="G67" s="1651" t="str">
        <f>IF($E67="","",
IF(ISERROR(VLOOKUP($E67,'様式第5-3.経費区分別内訳書'!$D$21:$EE$70,3,FALSE)),"※正しい経費番号を選択してください",
IF(AND(LEFT(VLOOKUP($E67,'様式第5-3.経費区分別内訳書'!$D$21:$EE$70,3,FALSE),1)="1",LEFT(VLOOKUP($E67,'様式第5-3.経費区分別内訳書'!$D$21:$EE$70,3,FALSE),2)&lt;&gt;"10"),VLOOKUP($E67,'様式第5-3.経費区分別内訳書'!$D$21:$EE$70,35,FALSE),"※本シートに記載するべき経費区分ではありません")))</f>
        <v/>
      </c>
      <c r="H67" s="1652"/>
      <c r="I67" s="1652"/>
      <c r="J67" s="1652"/>
      <c r="K67" s="1652"/>
      <c r="L67" s="1652"/>
      <c r="M67" s="1653"/>
      <c r="N67" s="1657"/>
      <c r="O67" s="1658"/>
      <c r="P67" s="1659"/>
      <c r="Q67" s="1657"/>
      <c r="R67" s="1658"/>
      <c r="S67" s="1658"/>
      <c r="T67" s="1658"/>
      <c r="U67" s="1658"/>
      <c r="V67" s="1658"/>
      <c r="W67" s="1658"/>
      <c r="X67" s="1658"/>
      <c r="Y67" s="1659"/>
      <c r="Z67" s="1657"/>
      <c r="AA67" s="1658"/>
      <c r="AB67" s="1659"/>
      <c r="AC67" s="1657"/>
      <c r="AD67" s="1658"/>
      <c r="AE67" s="1659"/>
      <c r="AF67" s="1657"/>
      <c r="AG67" s="1658"/>
      <c r="AH67" s="1659"/>
      <c r="AI67" s="1657"/>
      <c r="AJ67" s="1658"/>
      <c r="AK67" s="1658"/>
      <c r="AL67" s="1658"/>
      <c r="AM67" s="1658"/>
      <c r="AN67" s="1659"/>
      <c r="AO67" s="1657"/>
      <c r="AP67" s="1658"/>
      <c r="AQ67" s="1658"/>
      <c r="AR67" s="1658"/>
      <c r="AS67" s="1657"/>
      <c r="AT67" s="1658"/>
      <c r="AU67" s="1659"/>
      <c r="AV67" s="1610"/>
      <c r="AW67" s="1610"/>
      <c r="AX67" s="1610"/>
      <c r="AY67" s="1610"/>
      <c r="AZ67" s="1610"/>
      <c r="BA67" s="1610"/>
      <c r="BB67" s="1610"/>
      <c r="BC67" s="1610"/>
      <c r="BD67" s="1611"/>
      <c r="BE67" s="1611"/>
      <c r="BF67" s="1611"/>
      <c r="BG67" s="1611"/>
      <c r="BH67" s="1612"/>
      <c r="BI67" s="1612"/>
      <c r="BJ67" s="1612"/>
      <c r="BK67" s="1612"/>
      <c r="BL67" s="1612"/>
      <c r="BM67" s="1612"/>
      <c r="BN67" s="1612"/>
      <c r="BO67" s="1612"/>
      <c r="BP67" s="1677"/>
      <c r="BQ67" s="1677"/>
      <c r="BR67" s="1677"/>
      <c r="BS67" s="1677"/>
      <c r="BT67" s="1677"/>
      <c r="BU67" s="1677"/>
      <c r="BV67" s="1677"/>
      <c r="BW67" s="1677"/>
      <c r="BX67" s="1611"/>
      <c r="BY67" s="1611"/>
      <c r="BZ67" s="1611"/>
      <c r="CA67" s="1611"/>
      <c r="CB67" s="1611"/>
      <c r="CC67" s="1611"/>
      <c r="CD67" s="1611"/>
      <c r="CE67" s="1684"/>
      <c r="CF67" s="1685"/>
      <c r="CG67" s="1669"/>
      <c r="CH67" s="1669"/>
      <c r="CI67" s="1669"/>
      <c r="CJ67" s="1669"/>
      <c r="CK67" s="1669"/>
      <c r="CL67" s="1669"/>
      <c r="CM67" s="1669"/>
      <c r="CN67" s="1670"/>
    </row>
    <row r="68" spans="3:92" ht="15" customHeight="1">
      <c r="C68" s="1589"/>
      <c r="D68" s="1590"/>
      <c r="E68" s="1686"/>
      <c r="F68" s="1686"/>
      <c r="G68" s="1654"/>
      <c r="H68" s="1655"/>
      <c r="I68" s="1655"/>
      <c r="J68" s="1655"/>
      <c r="K68" s="1655"/>
      <c r="L68" s="1655"/>
      <c r="M68" s="1656"/>
      <c r="N68" s="1660"/>
      <c r="O68" s="1661"/>
      <c r="P68" s="1662"/>
      <c r="Q68" s="1660"/>
      <c r="R68" s="1661"/>
      <c r="S68" s="1661"/>
      <c r="T68" s="1661"/>
      <c r="U68" s="1661"/>
      <c r="V68" s="1661"/>
      <c r="W68" s="1661"/>
      <c r="X68" s="1661"/>
      <c r="Y68" s="1662"/>
      <c r="Z68" s="1660"/>
      <c r="AA68" s="1661"/>
      <c r="AB68" s="1662"/>
      <c r="AC68" s="1660"/>
      <c r="AD68" s="1661"/>
      <c r="AE68" s="1662"/>
      <c r="AF68" s="1660"/>
      <c r="AG68" s="1661"/>
      <c r="AH68" s="1662"/>
      <c r="AI68" s="1660"/>
      <c r="AJ68" s="1661"/>
      <c r="AK68" s="1661"/>
      <c r="AL68" s="1661"/>
      <c r="AM68" s="1661"/>
      <c r="AN68" s="1662"/>
      <c r="AO68" s="1660"/>
      <c r="AP68" s="1661"/>
      <c r="AQ68" s="1661"/>
      <c r="AR68" s="1661"/>
      <c r="AS68" s="1660"/>
      <c r="AT68" s="1661"/>
      <c r="AU68" s="1662"/>
      <c r="AV68" s="1610"/>
      <c r="AW68" s="1610"/>
      <c r="AX68" s="1610"/>
      <c r="AY68" s="1610"/>
      <c r="AZ68" s="1610"/>
      <c r="BA68" s="1610"/>
      <c r="BB68" s="1610"/>
      <c r="BC68" s="1610"/>
      <c r="BD68" s="1611"/>
      <c r="BE68" s="1611"/>
      <c r="BF68" s="1611"/>
      <c r="BG68" s="1611"/>
      <c r="BH68" s="1612"/>
      <c r="BI68" s="1612"/>
      <c r="BJ68" s="1612"/>
      <c r="BK68" s="1612"/>
      <c r="BL68" s="1612"/>
      <c r="BM68" s="1612"/>
      <c r="BN68" s="1612"/>
      <c r="BO68" s="1612"/>
      <c r="BP68" s="1677"/>
      <c r="BQ68" s="1677"/>
      <c r="BR68" s="1677"/>
      <c r="BS68" s="1677"/>
      <c r="BT68" s="1677"/>
      <c r="BU68" s="1677"/>
      <c r="BV68" s="1677"/>
      <c r="BW68" s="1677"/>
      <c r="BX68" s="1611"/>
      <c r="BY68" s="1611"/>
      <c r="BZ68" s="1611"/>
      <c r="CA68" s="1611"/>
      <c r="CB68" s="1611"/>
      <c r="CC68" s="1611"/>
      <c r="CD68" s="1611"/>
      <c r="CE68" s="1684"/>
      <c r="CF68" s="1685"/>
      <c r="CG68" s="1669"/>
      <c r="CH68" s="1669"/>
      <c r="CI68" s="1669"/>
      <c r="CJ68" s="1669"/>
      <c r="CK68" s="1669"/>
      <c r="CL68" s="1669"/>
      <c r="CM68" s="1669"/>
      <c r="CN68" s="1670"/>
    </row>
    <row r="69" spans="3:92" ht="15" customHeight="1">
      <c r="C69" s="1589"/>
      <c r="D69" s="1590"/>
      <c r="E69" s="1708"/>
      <c r="F69" s="1709"/>
      <c r="G69" s="1651" t="str">
        <f>IF($E69="","",
IF(ISERROR(VLOOKUP($E69,'様式第5-3.経費区分別内訳書'!$D$21:$EE$70,3,FALSE)),"※正しい経費番号を選択してください",
IF(AND(LEFT(VLOOKUP($E69,'様式第5-3.経費区分別内訳書'!$D$21:$EE$70,3,FALSE),1)="1",LEFT(VLOOKUP($E69,'様式第5-3.経費区分別内訳書'!$D$21:$EE$70,3,FALSE),2)&lt;&gt;"10"),VLOOKUP($E69,'様式第5-3.経費区分別内訳書'!$D$21:$EE$70,35,FALSE),"※本シートに記載するべき経費区分ではありません")))</f>
        <v/>
      </c>
      <c r="H69" s="1652"/>
      <c r="I69" s="1652"/>
      <c r="J69" s="1652"/>
      <c r="K69" s="1652"/>
      <c r="L69" s="1652"/>
      <c r="M69" s="1653"/>
      <c r="N69" s="1657"/>
      <c r="O69" s="1658"/>
      <c r="P69" s="1659"/>
      <c r="Q69" s="1657"/>
      <c r="R69" s="1658"/>
      <c r="S69" s="1658"/>
      <c r="T69" s="1658"/>
      <c r="U69" s="1658"/>
      <c r="V69" s="1658"/>
      <c r="W69" s="1658"/>
      <c r="X69" s="1658"/>
      <c r="Y69" s="1659"/>
      <c r="Z69" s="1657"/>
      <c r="AA69" s="1658"/>
      <c r="AB69" s="1659"/>
      <c r="AC69" s="1657"/>
      <c r="AD69" s="1658"/>
      <c r="AE69" s="1659"/>
      <c r="AF69" s="1657"/>
      <c r="AG69" s="1658"/>
      <c r="AH69" s="1659"/>
      <c r="AI69" s="1657"/>
      <c r="AJ69" s="1658"/>
      <c r="AK69" s="1658"/>
      <c r="AL69" s="1658"/>
      <c r="AM69" s="1658"/>
      <c r="AN69" s="1659"/>
      <c r="AO69" s="1657"/>
      <c r="AP69" s="1658"/>
      <c r="AQ69" s="1658"/>
      <c r="AR69" s="1658"/>
      <c r="AS69" s="1657"/>
      <c r="AT69" s="1658"/>
      <c r="AU69" s="1659"/>
      <c r="AV69" s="1707"/>
      <c r="AW69" s="1707"/>
      <c r="AX69" s="1707"/>
      <c r="AY69" s="1707"/>
      <c r="AZ69" s="1707"/>
      <c r="BA69" s="1707"/>
      <c r="BB69" s="1707"/>
      <c r="BC69" s="1707"/>
      <c r="BD69" s="1706"/>
      <c r="BE69" s="1706"/>
      <c r="BF69" s="1706"/>
      <c r="BG69" s="1706"/>
      <c r="BH69" s="1698"/>
      <c r="BI69" s="1698"/>
      <c r="BJ69" s="1698"/>
      <c r="BK69" s="1698"/>
      <c r="BL69" s="1698"/>
      <c r="BM69" s="1698"/>
      <c r="BN69" s="1698"/>
      <c r="BO69" s="1698"/>
      <c r="BP69" s="1699"/>
      <c r="BQ69" s="1700"/>
      <c r="BR69" s="1700"/>
      <c r="BS69" s="1701"/>
      <c r="BT69" s="1702"/>
      <c r="BU69" s="1702"/>
      <c r="BV69" s="1702"/>
      <c r="BW69" s="1702"/>
      <c r="BX69" s="1703"/>
      <c r="BY69" s="1704"/>
      <c r="BZ69" s="1704"/>
      <c r="CA69" s="1705"/>
      <c r="CB69" s="1706"/>
      <c r="CC69" s="1706"/>
      <c r="CD69" s="1706"/>
      <c r="CE69" s="1681"/>
      <c r="CF69" s="1689"/>
      <c r="CG69" s="1687"/>
      <c r="CH69" s="1687"/>
      <c r="CI69" s="1687"/>
      <c r="CJ69" s="1687"/>
      <c r="CK69" s="1687"/>
      <c r="CL69" s="1687"/>
      <c r="CM69" s="1687"/>
      <c r="CN69" s="1688"/>
    </row>
    <row r="70" spans="3:92" ht="15" customHeight="1">
      <c r="C70" s="1589"/>
      <c r="D70" s="1590"/>
      <c r="E70" s="1649"/>
      <c r="F70" s="1650"/>
      <c r="G70" s="1654"/>
      <c r="H70" s="1655"/>
      <c r="I70" s="1655"/>
      <c r="J70" s="1655"/>
      <c r="K70" s="1655"/>
      <c r="L70" s="1655"/>
      <c r="M70" s="1656"/>
      <c r="N70" s="1660"/>
      <c r="O70" s="1661"/>
      <c r="P70" s="1662"/>
      <c r="Q70" s="1660"/>
      <c r="R70" s="1661"/>
      <c r="S70" s="1661"/>
      <c r="T70" s="1661"/>
      <c r="U70" s="1661"/>
      <c r="V70" s="1661"/>
      <c r="W70" s="1661"/>
      <c r="X70" s="1661"/>
      <c r="Y70" s="1662"/>
      <c r="Z70" s="1660"/>
      <c r="AA70" s="1661"/>
      <c r="AB70" s="1662"/>
      <c r="AC70" s="1660"/>
      <c r="AD70" s="1661"/>
      <c r="AE70" s="1662"/>
      <c r="AF70" s="1660"/>
      <c r="AG70" s="1661"/>
      <c r="AH70" s="1662"/>
      <c r="AI70" s="1660"/>
      <c r="AJ70" s="1661"/>
      <c r="AK70" s="1661"/>
      <c r="AL70" s="1661"/>
      <c r="AM70" s="1661"/>
      <c r="AN70" s="1662"/>
      <c r="AO70" s="1660"/>
      <c r="AP70" s="1661"/>
      <c r="AQ70" s="1661"/>
      <c r="AR70" s="1661"/>
      <c r="AS70" s="1660"/>
      <c r="AT70" s="1661"/>
      <c r="AU70" s="1662"/>
      <c r="AV70" s="1610"/>
      <c r="AW70" s="1610"/>
      <c r="AX70" s="1610"/>
      <c r="AY70" s="1610"/>
      <c r="AZ70" s="1610"/>
      <c r="BA70" s="1610"/>
      <c r="BB70" s="1610"/>
      <c r="BC70" s="1610"/>
      <c r="BD70" s="1611"/>
      <c r="BE70" s="1611"/>
      <c r="BF70" s="1611"/>
      <c r="BG70" s="1611"/>
      <c r="BH70" s="1612"/>
      <c r="BI70" s="1612"/>
      <c r="BJ70" s="1612"/>
      <c r="BK70" s="1612"/>
      <c r="BL70" s="1612"/>
      <c r="BM70" s="1612"/>
      <c r="BN70" s="1612"/>
      <c r="BO70" s="1612"/>
      <c r="BP70" s="1674"/>
      <c r="BQ70" s="1675"/>
      <c r="BR70" s="1675"/>
      <c r="BS70" s="1676"/>
      <c r="BT70" s="1677"/>
      <c r="BU70" s="1677"/>
      <c r="BV70" s="1677"/>
      <c r="BW70" s="1677"/>
      <c r="BX70" s="1681"/>
      <c r="BY70" s="1682"/>
      <c r="BZ70" s="1682"/>
      <c r="CA70" s="1683"/>
      <c r="CB70" s="1611"/>
      <c r="CC70" s="1611"/>
      <c r="CD70" s="1611"/>
      <c r="CE70" s="1684"/>
      <c r="CF70" s="1685"/>
      <c r="CG70" s="1669"/>
      <c r="CH70" s="1669"/>
      <c r="CI70" s="1669"/>
      <c r="CJ70" s="1669"/>
      <c r="CK70" s="1669"/>
      <c r="CL70" s="1669"/>
      <c r="CM70" s="1669"/>
      <c r="CN70" s="1670"/>
    </row>
    <row r="71" spans="3:92" ht="15" customHeight="1">
      <c r="C71" s="1589"/>
      <c r="D71" s="1590"/>
      <c r="E71" s="1647"/>
      <c r="F71" s="1648"/>
      <c r="G71" s="1651" t="str">
        <f>IF($E71="","",
IF(ISERROR(VLOOKUP($E71,'様式第5-3.経費区分別内訳書'!$D$21:$EE$70,3,FALSE)),"※正しい経費番号を選択してください",
IF(AND(LEFT(VLOOKUP($E71,'様式第5-3.経費区分別内訳書'!$D$21:$EE$70,3,FALSE),1)="1",LEFT(VLOOKUP($E71,'様式第5-3.経費区分別内訳書'!$D$21:$EE$70,3,FALSE),2)&lt;&gt;"10"),VLOOKUP($E71,'様式第5-3.経費区分別内訳書'!$D$21:$EE$70,35,FALSE),"※本シートに記載するべき経費区分ではありません")))</f>
        <v/>
      </c>
      <c r="H71" s="1652"/>
      <c r="I71" s="1652"/>
      <c r="J71" s="1652"/>
      <c r="K71" s="1652"/>
      <c r="L71" s="1652"/>
      <c r="M71" s="1653"/>
      <c r="N71" s="1657"/>
      <c r="O71" s="1658"/>
      <c r="P71" s="1659"/>
      <c r="Q71" s="1657"/>
      <c r="R71" s="1658"/>
      <c r="S71" s="1658"/>
      <c r="T71" s="1658"/>
      <c r="U71" s="1658"/>
      <c r="V71" s="1658"/>
      <c r="W71" s="1658"/>
      <c r="X71" s="1658"/>
      <c r="Y71" s="1659"/>
      <c r="Z71" s="1657"/>
      <c r="AA71" s="1658"/>
      <c r="AB71" s="1659"/>
      <c r="AC71" s="1657"/>
      <c r="AD71" s="1658"/>
      <c r="AE71" s="1659"/>
      <c r="AF71" s="1657"/>
      <c r="AG71" s="1658"/>
      <c r="AH71" s="1659"/>
      <c r="AI71" s="1657"/>
      <c r="AJ71" s="1658"/>
      <c r="AK71" s="1658"/>
      <c r="AL71" s="1658"/>
      <c r="AM71" s="1658"/>
      <c r="AN71" s="1659"/>
      <c r="AO71" s="1657"/>
      <c r="AP71" s="1658"/>
      <c r="AQ71" s="1658"/>
      <c r="AR71" s="1658"/>
      <c r="AS71" s="1657"/>
      <c r="AT71" s="1658"/>
      <c r="AU71" s="1659"/>
      <c r="AV71" s="1610"/>
      <c r="AW71" s="1610"/>
      <c r="AX71" s="1610"/>
      <c r="AY71" s="1610"/>
      <c r="AZ71" s="1610"/>
      <c r="BA71" s="1610"/>
      <c r="BB71" s="1610"/>
      <c r="BC71" s="1610"/>
      <c r="BD71" s="1611"/>
      <c r="BE71" s="1611"/>
      <c r="BF71" s="1611"/>
      <c r="BG71" s="1611"/>
      <c r="BH71" s="1612"/>
      <c r="BI71" s="1612"/>
      <c r="BJ71" s="1612"/>
      <c r="BK71" s="1612"/>
      <c r="BL71" s="1612"/>
      <c r="BM71" s="1612"/>
      <c r="BN71" s="1612"/>
      <c r="BO71" s="1612"/>
      <c r="BP71" s="1671"/>
      <c r="BQ71" s="1672"/>
      <c r="BR71" s="1672"/>
      <c r="BS71" s="1673"/>
      <c r="BT71" s="1677"/>
      <c r="BU71" s="1677"/>
      <c r="BV71" s="1677"/>
      <c r="BW71" s="1677"/>
      <c r="BX71" s="1678"/>
      <c r="BY71" s="1679"/>
      <c r="BZ71" s="1679"/>
      <c r="CA71" s="1680"/>
      <c r="CB71" s="1611"/>
      <c r="CC71" s="1611"/>
      <c r="CD71" s="1611"/>
      <c r="CE71" s="1684"/>
      <c r="CF71" s="1685"/>
      <c r="CG71" s="1669"/>
      <c r="CH71" s="1669"/>
      <c r="CI71" s="1669"/>
      <c r="CJ71" s="1669"/>
      <c r="CK71" s="1669"/>
      <c r="CL71" s="1669"/>
      <c r="CM71" s="1669"/>
      <c r="CN71" s="1670"/>
    </row>
    <row r="72" spans="3:92" ht="15" customHeight="1" thickBot="1">
      <c r="C72" s="1591"/>
      <c r="D72" s="1592"/>
      <c r="E72" s="1690"/>
      <c r="F72" s="1691"/>
      <c r="G72" s="1692"/>
      <c r="H72" s="1693"/>
      <c r="I72" s="1693"/>
      <c r="J72" s="1693"/>
      <c r="K72" s="1693"/>
      <c r="L72" s="1693"/>
      <c r="M72" s="1694"/>
      <c r="N72" s="1695"/>
      <c r="O72" s="1696"/>
      <c r="P72" s="1697"/>
      <c r="Q72" s="1695"/>
      <c r="R72" s="1696"/>
      <c r="S72" s="1696"/>
      <c r="T72" s="1696"/>
      <c r="U72" s="1696"/>
      <c r="V72" s="1696"/>
      <c r="W72" s="1696"/>
      <c r="X72" s="1696"/>
      <c r="Y72" s="1697"/>
      <c r="Z72" s="1695"/>
      <c r="AA72" s="1696"/>
      <c r="AB72" s="1697"/>
      <c r="AC72" s="1695"/>
      <c r="AD72" s="1696"/>
      <c r="AE72" s="1697"/>
      <c r="AF72" s="1695"/>
      <c r="AG72" s="1696"/>
      <c r="AH72" s="1697"/>
      <c r="AI72" s="1695"/>
      <c r="AJ72" s="1696"/>
      <c r="AK72" s="1696"/>
      <c r="AL72" s="1696"/>
      <c r="AM72" s="1696"/>
      <c r="AN72" s="1697"/>
      <c r="AO72" s="1695"/>
      <c r="AP72" s="1696"/>
      <c r="AQ72" s="1696"/>
      <c r="AR72" s="1696"/>
      <c r="AS72" s="1695"/>
      <c r="AT72" s="1696"/>
      <c r="AU72" s="1697"/>
      <c r="AV72" s="1719"/>
      <c r="AW72" s="1719"/>
      <c r="AX72" s="1719"/>
      <c r="AY72" s="1719"/>
      <c r="AZ72" s="1719"/>
      <c r="BA72" s="1719"/>
      <c r="BB72" s="1719"/>
      <c r="BC72" s="1719"/>
      <c r="BD72" s="1714"/>
      <c r="BE72" s="1714"/>
      <c r="BF72" s="1714"/>
      <c r="BG72" s="1714"/>
      <c r="BH72" s="1720"/>
      <c r="BI72" s="1720"/>
      <c r="BJ72" s="1720"/>
      <c r="BK72" s="1720"/>
      <c r="BL72" s="1720"/>
      <c r="BM72" s="1720"/>
      <c r="BN72" s="1720"/>
      <c r="BO72" s="1720"/>
      <c r="BP72" s="1721"/>
      <c r="BQ72" s="1722"/>
      <c r="BR72" s="1722"/>
      <c r="BS72" s="1723"/>
      <c r="BT72" s="1710"/>
      <c r="BU72" s="1710"/>
      <c r="BV72" s="1710"/>
      <c r="BW72" s="1710"/>
      <c r="BX72" s="1711"/>
      <c r="BY72" s="1712"/>
      <c r="BZ72" s="1712"/>
      <c r="CA72" s="1713"/>
      <c r="CB72" s="1714"/>
      <c r="CC72" s="1714"/>
      <c r="CD72" s="1714"/>
      <c r="CE72" s="1715"/>
      <c r="CF72" s="1716"/>
      <c r="CG72" s="1717"/>
      <c r="CH72" s="1717"/>
      <c r="CI72" s="1717"/>
      <c r="CJ72" s="1717"/>
      <c r="CK72" s="1717"/>
      <c r="CL72" s="1717"/>
      <c r="CM72" s="1717"/>
      <c r="CN72" s="1718"/>
    </row>
    <row r="73" spans="3:92" ht="15" customHeight="1" thickTop="1"/>
    <row r="74" spans="3:92" ht="15" customHeight="1"/>
    <row r="75" spans="3:92" ht="15.95" customHeight="1">
      <c r="N75" s="134"/>
      <c r="O75" s="134"/>
      <c r="P75" s="134"/>
      <c r="Q75" s="134"/>
      <c r="R75" s="134"/>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row>
    <row r="76" spans="3:92" ht="15.95" customHeight="1"/>
    <row r="77" spans="3:92" ht="15.95" customHeight="1"/>
    <row r="78" spans="3:92" ht="15.95" customHeight="1"/>
    <row r="79" spans="3:92" ht="15.95" customHeight="1"/>
    <row r="80" spans="3:92"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65589" spans="7:789 1040:1813 2064:2837 3088:3861 4112:4885 5136:5909 6160:6933 7184:7957 8208:8981 9232:10005 10256:11029 11280:12053 12304:13077 13328:14101 14352:15125 15376:16149" ht="11.25" customHeight="1">
      <c r="G65589" s="153"/>
      <c r="H65589" s="153"/>
      <c r="I65589" s="153"/>
      <c r="J65589" s="153"/>
      <c r="K65589" s="153"/>
      <c r="L65589" s="153"/>
      <c r="M65589" s="153"/>
      <c r="N65589" s="153"/>
      <c r="O65589" s="153"/>
      <c r="JL65589" s="153"/>
      <c r="JM65589" s="153"/>
      <c r="JN65589" s="153"/>
      <c r="JO65589" s="153"/>
      <c r="JP65589" s="153"/>
      <c r="JQ65589" s="153"/>
      <c r="TH65589" s="153"/>
      <c r="TI65589" s="153"/>
      <c r="TJ65589" s="153"/>
      <c r="TK65589" s="153"/>
      <c r="TL65589" s="153"/>
      <c r="TM65589" s="153"/>
      <c r="ADD65589" s="153"/>
      <c r="ADE65589" s="153"/>
      <c r="ADF65589" s="153"/>
      <c r="ADG65589" s="153"/>
      <c r="ADH65589" s="153"/>
      <c r="ADI65589" s="153"/>
      <c r="AMZ65589" s="153"/>
      <c r="ANA65589" s="153"/>
      <c r="ANB65589" s="153"/>
      <c r="ANC65589" s="153"/>
      <c r="AND65589" s="153"/>
      <c r="ANE65589" s="153"/>
      <c r="AWV65589" s="153"/>
      <c r="AWW65589" s="153"/>
      <c r="AWX65589" s="153"/>
      <c r="AWY65589" s="153"/>
      <c r="AWZ65589" s="153"/>
      <c r="AXA65589" s="153"/>
      <c r="BGR65589" s="153"/>
      <c r="BGS65589" s="153"/>
      <c r="BGT65589" s="153"/>
      <c r="BGU65589" s="153"/>
      <c r="BGV65589" s="153"/>
      <c r="BGW65589" s="153"/>
      <c r="BQN65589" s="153"/>
      <c r="BQO65589" s="153"/>
      <c r="BQP65589" s="153"/>
      <c r="BQQ65589" s="153"/>
      <c r="BQR65589" s="153"/>
      <c r="BQS65589" s="153"/>
      <c r="CAJ65589" s="153"/>
      <c r="CAK65589" s="153"/>
      <c r="CAL65589" s="153"/>
      <c r="CAM65589" s="153"/>
      <c r="CAN65589" s="153"/>
      <c r="CAO65589" s="153"/>
      <c r="CKF65589" s="153"/>
      <c r="CKG65589" s="153"/>
      <c r="CKH65589" s="153"/>
      <c r="CKI65589" s="153"/>
      <c r="CKJ65589" s="153"/>
      <c r="CKK65589" s="153"/>
      <c r="CUB65589" s="153"/>
      <c r="CUC65589" s="153"/>
      <c r="CUD65589" s="153"/>
      <c r="CUE65589" s="153"/>
      <c r="CUF65589" s="153"/>
      <c r="CUG65589" s="153"/>
      <c r="DDX65589" s="153"/>
      <c r="DDY65589" s="153"/>
      <c r="DDZ65589" s="153"/>
      <c r="DEA65589" s="153"/>
      <c r="DEB65589" s="153"/>
      <c r="DEC65589" s="153"/>
      <c r="DNT65589" s="153"/>
      <c r="DNU65589" s="153"/>
      <c r="DNV65589" s="153"/>
      <c r="DNW65589" s="153"/>
      <c r="DNX65589" s="153"/>
      <c r="DNY65589" s="153"/>
      <c r="DXP65589" s="153"/>
      <c r="DXQ65589" s="153"/>
      <c r="DXR65589" s="153"/>
      <c r="DXS65589" s="153"/>
      <c r="DXT65589" s="153"/>
      <c r="DXU65589" s="153"/>
      <c r="EHL65589" s="153"/>
      <c r="EHM65589" s="153"/>
      <c r="EHN65589" s="153"/>
      <c r="EHO65589" s="153"/>
      <c r="EHP65589" s="153"/>
      <c r="EHQ65589" s="153"/>
      <c r="ERH65589" s="153"/>
      <c r="ERI65589" s="153"/>
      <c r="ERJ65589" s="153"/>
      <c r="ERK65589" s="153"/>
      <c r="ERL65589" s="153"/>
      <c r="ERM65589" s="153"/>
      <c r="FBD65589" s="153"/>
      <c r="FBE65589" s="153"/>
      <c r="FBF65589" s="153"/>
      <c r="FBG65589" s="153"/>
      <c r="FBH65589" s="153"/>
      <c r="FBI65589" s="153"/>
      <c r="FKZ65589" s="153"/>
      <c r="FLA65589" s="153"/>
      <c r="FLB65589" s="153"/>
      <c r="FLC65589" s="153"/>
      <c r="FLD65589" s="153"/>
      <c r="FLE65589" s="153"/>
      <c r="FUV65589" s="153"/>
      <c r="FUW65589" s="153"/>
      <c r="FUX65589" s="153"/>
      <c r="FUY65589" s="153"/>
      <c r="FUZ65589" s="153"/>
      <c r="FVA65589" s="153"/>
      <c r="GER65589" s="153"/>
      <c r="GES65589" s="153"/>
      <c r="GET65589" s="153"/>
      <c r="GEU65589" s="153"/>
      <c r="GEV65589" s="153"/>
      <c r="GEW65589" s="153"/>
      <c r="GON65589" s="153"/>
      <c r="GOO65589" s="153"/>
      <c r="GOP65589" s="153"/>
      <c r="GOQ65589" s="153"/>
      <c r="GOR65589" s="153"/>
      <c r="GOS65589" s="153"/>
      <c r="GYJ65589" s="153"/>
      <c r="GYK65589" s="153"/>
      <c r="GYL65589" s="153"/>
      <c r="GYM65589" s="153"/>
      <c r="GYN65589" s="153"/>
      <c r="GYO65589" s="153"/>
      <c r="HIF65589" s="153"/>
      <c r="HIG65589" s="153"/>
      <c r="HIH65589" s="153"/>
      <c r="HII65589" s="153"/>
      <c r="HIJ65589" s="153"/>
      <c r="HIK65589" s="153"/>
      <c r="HSB65589" s="153"/>
      <c r="HSC65589" s="153"/>
      <c r="HSD65589" s="153"/>
      <c r="HSE65589" s="153"/>
      <c r="HSF65589" s="153"/>
      <c r="HSG65589" s="153"/>
      <c r="IBX65589" s="153"/>
      <c r="IBY65589" s="153"/>
      <c r="IBZ65589" s="153"/>
      <c r="ICA65589" s="153"/>
      <c r="ICB65589" s="153"/>
      <c r="ICC65589" s="153"/>
      <c r="ILT65589" s="153"/>
      <c r="ILU65589" s="153"/>
      <c r="ILV65589" s="153"/>
      <c r="ILW65589" s="153"/>
      <c r="ILX65589" s="153"/>
      <c r="ILY65589" s="153"/>
      <c r="IVP65589" s="153"/>
      <c r="IVQ65589" s="153"/>
      <c r="IVR65589" s="153"/>
      <c r="IVS65589" s="153"/>
      <c r="IVT65589" s="153"/>
      <c r="IVU65589" s="153"/>
      <c r="JFL65589" s="153"/>
      <c r="JFM65589" s="153"/>
      <c r="JFN65589" s="153"/>
      <c r="JFO65589" s="153"/>
      <c r="JFP65589" s="153"/>
      <c r="JFQ65589" s="153"/>
      <c r="JPH65589" s="153"/>
      <c r="JPI65589" s="153"/>
      <c r="JPJ65589" s="153"/>
      <c r="JPK65589" s="153"/>
      <c r="JPL65589" s="153"/>
      <c r="JPM65589" s="153"/>
      <c r="JZD65589" s="153"/>
      <c r="JZE65589" s="153"/>
      <c r="JZF65589" s="153"/>
      <c r="JZG65589" s="153"/>
      <c r="JZH65589" s="153"/>
      <c r="JZI65589" s="153"/>
      <c r="KIZ65589" s="153"/>
      <c r="KJA65589" s="153"/>
      <c r="KJB65589" s="153"/>
      <c r="KJC65589" s="153"/>
      <c r="KJD65589" s="153"/>
      <c r="KJE65589" s="153"/>
      <c r="KSV65589" s="153"/>
      <c r="KSW65589" s="153"/>
      <c r="KSX65589" s="153"/>
      <c r="KSY65589" s="153"/>
      <c r="KSZ65589" s="153"/>
      <c r="KTA65589" s="153"/>
      <c r="LCR65589" s="153"/>
      <c r="LCS65589" s="153"/>
      <c r="LCT65589" s="153"/>
      <c r="LCU65589" s="153"/>
      <c r="LCV65589" s="153"/>
      <c r="LCW65589" s="153"/>
      <c r="LMN65589" s="153"/>
      <c r="LMO65589" s="153"/>
      <c r="LMP65589" s="153"/>
      <c r="LMQ65589" s="153"/>
      <c r="LMR65589" s="153"/>
      <c r="LMS65589" s="153"/>
      <c r="LWJ65589" s="153"/>
      <c r="LWK65589" s="153"/>
      <c r="LWL65589" s="153"/>
      <c r="LWM65589" s="153"/>
      <c r="LWN65589" s="153"/>
      <c r="LWO65589" s="153"/>
      <c r="MGF65589" s="153"/>
      <c r="MGG65589" s="153"/>
      <c r="MGH65589" s="153"/>
      <c r="MGI65589" s="153"/>
      <c r="MGJ65589" s="153"/>
      <c r="MGK65589" s="153"/>
      <c r="MQB65589" s="153"/>
      <c r="MQC65589" s="153"/>
      <c r="MQD65589" s="153"/>
      <c r="MQE65589" s="153"/>
      <c r="MQF65589" s="153"/>
      <c r="MQG65589" s="153"/>
      <c r="MZX65589" s="153"/>
      <c r="MZY65589" s="153"/>
      <c r="MZZ65589" s="153"/>
      <c r="NAA65589" s="153"/>
      <c r="NAB65589" s="153"/>
      <c r="NAC65589" s="153"/>
      <c r="NJT65589" s="153"/>
      <c r="NJU65589" s="153"/>
      <c r="NJV65589" s="153"/>
      <c r="NJW65589" s="153"/>
      <c r="NJX65589" s="153"/>
      <c r="NJY65589" s="153"/>
      <c r="NTP65589" s="153"/>
      <c r="NTQ65589" s="153"/>
      <c r="NTR65589" s="153"/>
      <c r="NTS65589" s="153"/>
      <c r="NTT65589" s="153"/>
      <c r="NTU65589" s="153"/>
      <c r="ODL65589" s="153"/>
      <c r="ODM65589" s="153"/>
      <c r="ODN65589" s="153"/>
      <c r="ODO65589" s="153"/>
      <c r="ODP65589" s="153"/>
      <c r="ODQ65589" s="153"/>
      <c r="ONH65589" s="153"/>
      <c r="ONI65589" s="153"/>
      <c r="ONJ65589" s="153"/>
      <c r="ONK65589" s="153"/>
      <c r="ONL65589" s="153"/>
      <c r="ONM65589" s="153"/>
      <c r="OXD65589" s="153"/>
      <c r="OXE65589" s="153"/>
      <c r="OXF65589" s="153"/>
      <c r="OXG65589" s="153"/>
      <c r="OXH65589" s="153"/>
      <c r="OXI65589" s="153"/>
      <c r="PGZ65589" s="153"/>
      <c r="PHA65589" s="153"/>
      <c r="PHB65589" s="153"/>
      <c r="PHC65589" s="153"/>
      <c r="PHD65589" s="153"/>
      <c r="PHE65589" s="153"/>
      <c r="PQV65589" s="153"/>
      <c r="PQW65589" s="153"/>
      <c r="PQX65589" s="153"/>
      <c r="PQY65589" s="153"/>
      <c r="PQZ65589" s="153"/>
      <c r="PRA65589" s="153"/>
      <c r="QAR65589" s="153"/>
      <c r="QAS65589" s="153"/>
      <c r="QAT65589" s="153"/>
      <c r="QAU65589" s="153"/>
      <c r="QAV65589" s="153"/>
      <c r="QAW65589" s="153"/>
      <c r="QKN65589" s="153"/>
      <c r="QKO65589" s="153"/>
      <c r="QKP65589" s="153"/>
      <c r="QKQ65589" s="153"/>
      <c r="QKR65589" s="153"/>
      <c r="QKS65589" s="153"/>
      <c r="QUJ65589" s="153"/>
      <c r="QUK65589" s="153"/>
      <c r="QUL65589" s="153"/>
      <c r="QUM65589" s="153"/>
      <c r="QUN65589" s="153"/>
      <c r="QUO65589" s="153"/>
      <c r="REF65589" s="153"/>
      <c r="REG65589" s="153"/>
      <c r="REH65589" s="153"/>
      <c r="REI65589" s="153"/>
      <c r="REJ65589" s="153"/>
      <c r="REK65589" s="153"/>
      <c r="ROB65589" s="153"/>
      <c r="ROC65589" s="153"/>
      <c r="ROD65589" s="153"/>
      <c r="ROE65589" s="153"/>
      <c r="ROF65589" s="153"/>
      <c r="ROG65589" s="153"/>
      <c r="RXX65589" s="153"/>
      <c r="RXY65589" s="153"/>
      <c r="RXZ65589" s="153"/>
      <c r="RYA65589" s="153"/>
      <c r="RYB65589" s="153"/>
      <c r="RYC65589" s="153"/>
      <c r="SHT65589" s="153"/>
      <c r="SHU65589" s="153"/>
      <c r="SHV65589" s="153"/>
      <c r="SHW65589" s="153"/>
      <c r="SHX65589" s="153"/>
      <c r="SHY65589" s="153"/>
      <c r="SRP65589" s="153"/>
      <c r="SRQ65589" s="153"/>
      <c r="SRR65589" s="153"/>
      <c r="SRS65589" s="153"/>
      <c r="SRT65589" s="153"/>
      <c r="SRU65589" s="153"/>
      <c r="TBL65589" s="153"/>
      <c r="TBM65589" s="153"/>
      <c r="TBN65589" s="153"/>
      <c r="TBO65589" s="153"/>
      <c r="TBP65589" s="153"/>
      <c r="TBQ65589" s="153"/>
      <c r="TLH65589" s="153"/>
      <c r="TLI65589" s="153"/>
      <c r="TLJ65589" s="153"/>
      <c r="TLK65589" s="153"/>
      <c r="TLL65589" s="153"/>
      <c r="TLM65589" s="153"/>
      <c r="TVD65589" s="153"/>
      <c r="TVE65589" s="153"/>
      <c r="TVF65589" s="153"/>
      <c r="TVG65589" s="153"/>
      <c r="TVH65589" s="153"/>
      <c r="TVI65589" s="153"/>
      <c r="UEZ65589" s="153"/>
      <c r="UFA65589" s="153"/>
      <c r="UFB65589" s="153"/>
      <c r="UFC65589" s="153"/>
      <c r="UFD65589" s="153"/>
      <c r="UFE65589" s="153"/>
      <c r="UOV65589" s="153"/>
      <c r="UOW65589" s="153"/>
      <c r="UOX65589" s="153"/>
      <c r="UOY65589" s="153"/>
      <c r="UOZ65589" s="153"/>
      <c r="UPA65589" s="153"/>
      <c r="UYR65589" s="153"/>
      <c r="UYS65589" s="153"/>
      <c r="UYT65589" s="153"/>
      <c r="UYU65589" s="153"/>
      <c r="UYV65589" s="153"/>
      <c r="UYW65589" s="153"/>
      <c r="VIN65589" s="153"/>
      <c r="VIO65589" s="153"/>
      <c r="VIP65589" s="153"/>
      <c r="VIQ65589" s="153"/>
      <c r="VIR65589" s="153"/>
      <c r="VIS65589" s="153"/>
      <c r="VSJ65589" s="153"/>
      <c r="VSK65589" s="153"/>
      <c r="VSL65589" s="153"/>
      <c r="VSM65589" s="153"/>
      <c r="VSN65589" s="153"/>
      <c r="VSO65589" s="153"/>
      <c r="WCF65589" s="153"/>
      <c r="WCG65589" s="153"/>
      <c r="WCH65589" s="153"/>
      <c r="WCI65589" s="153"/>
      <c r="WCJ65589" s="153"/>
      <c r="WCK65589" s="153"/>
      <c r="WMB65589" s="153"/>
      <c r="WMC65589" s="153"/>
      <c r="WMD65589" s="153"/>
      <c r="WME65589" s="153"/>
      <c r="WMF65589" s="153"/>
      <c r="WMG65589" s="153"/>
      <c r="WVX65589" s="153"/>
      <c r="WVY65589" s="153"/>
      <c r="WVZ65589" s="153"/>
      <c r="WWA65589" s="153"/>
      <c r="WWB65589" s="153"/>
      <c r="WWC65589" s="153"/>
    </row>
    <row r="65590" spans="7:789 1040:1813 2064:2837 3088:3861 4112:4885 5136:5909 6160:6933 7184:7957 8208:8981 9232:10005 10256:11029 11280:12053 12304:13077 13328:14101 14352:15125 15376:16149" ht="11.25" customHeight="1">
      <c r="G65590" s="153"/>
      <c r="H65590" s="153"/>
      <c r="I65590" s="153"/>
      <c r="J65590" s="153"/>
      <c r="K65590" s="153"/>
      <c r="L65590" s="153"/>
      <c r="M65590" s="153"/>
      <c r="N65590" s="153"/>
      <c r="O65590" s="153"/>
      <c r="JL65590" s="153"/>
      <c r="JM65590" s="153"/>
      <c r="JN65590" s="153"/>
      <c r="JO65590" s="153"/>
      <c r="JP65590" s="153"/>
      <c r="JQ65590" s="153"/>
      <c r="TH65590" s="153"/>
      <c r="TI65590" s="153"/>
      <c r="TJ65590" s="153"/>
      <c r="TK65590" s="153"/>
      <c r="TL65590" s="153"/>
      <c r="TM65590" s="153"/>
      <c r="ADD65590" s="153"/>
      <c r="ADE65590" s="153"/>
      <c r="ADF65590" s="153"/>
      <c r="ADG65590" s="153"/>
      <c r="ADH65590" s="153"/>
      <c r="ADI65590" s="153"/>
      <c r="AMZ65590" s="153"/>
      <c r="ANA65590" s="153"/>
      <c r="ANB65590" s="153"/>
      <c r="ANC65590" s="153"/>
      <c r="AND65590" s="153"/>
      <c r="ANE65590" s="153"/>
      <c r="AWV65590" s="153"/>
      <c r="AWW65590" s="153"/>
      <c r="AWX65590" s="153"/>
      <c r="AWY65590" s="153"/>
      <c r="AWZ65590" s="153"/>
      <c r="AXA65590" s="153"/>
      <c r="BGR65590" s="153"/>
      <c r="BGS65590" s="153"/>
      <c r="BGT65590" s="153"/>
      <c r="BGU65590" s="153"/>
      <c r="BGV65590" s="153"/>
      <c r="BGW65590" s="153"/>
      <c r="BQN65590" s="153"/>
      <c r="BQO65590" s="153"/>
      <c r="BQP65590" s="153"/>
      <c r="BQQ65590" s="153"/>
      <c r="BQR65590" s="153"/>
      <c r="BQS65590" s="153"/>
      <c r="CAJ65590" s="153"/>
      <c r="CAK65590" s="153"/>
      <c r="CAL65590" s="153"/>
      <c r="CAM65590" s="153"/>
      <c r="CAN65590" s="153"/>
      <c r="CAO65590" s="153"/>
      <c r="CKF65590" s="153"/>
      <c r="CKG65590" s="153"/>
      <c r="CKH65590" s="153"/>
      <c r="CKI65590" s="153"/>
      <c r="CKJ65590" s="153"/>
      <c r="CKK65590" s="153"/>
      <c r="CUB65590" s="153"/>
      <c r="CUC65590" s="153"/>
      <c r="CUD65590" s="153"/>
      <c r="CUE65590" s="153"/>
      <c r="CUF65590" s="153"/>
      <c r="CUG65590" s="153"/>
      <c r="DDX65590" s="153"/>
      <c r="DDY65590" s="153"/>
      <c r="DDZ65590" s="153"/>
      <c r="DEA65590" s="153"/>
      <c r="DEB65590" s="153"/>
      <c r="DEC65590" s="153"/>
      <c r="DNT65590" s="153"/>
      <c r="DNU65590" s="153"/>
      <c r="DNV65590" s="153"/>
      <c r="DNW65590" s="153"/>
      <c r="DNX65590" s="153"/>
      <c r="DNY65590" s="153"/>
      <c r="DXP65590" s="153"/>
      <c r="DXQ65590" s="153"/>
      <c r="DXR65590" s="153"/>
      <c r="DXS65590" s="153"/>
      <c r="DXT65590" s="153"/>
      <c r="DXU65590" s="153"/>
      <c r="EHL65590" s="153"/>
      <c r="EHM65590" s="153"/>
      <c r="EHN65590" s="153"/>
      <c r="EHO65590" s="153"/>
      <c r="EHP65590" s="153"/>
      <c r="EHQ65590" s="153"/>
      <c r="ERH65590" s="153"/>
      <c r="ERI65590" s="153"/>
      <c r="ERJ65590" s="153"/>
      <c r="ERK65590" s="153"/>
      <c r="ERL65590" s="153"/>
      <c r="ERM65590" s="153"/>
      <c r="FBD65590" s="153"/>
      <c r="FBE65590" s="153"/>
      <c r="FBF65590" s="153"/>
      <c r="FBG65590" s="153"/>
      <c r="FBH65590" s="153"/>
      <c r="FBI65590" s="153"/>
      <c r="FKZ65590" s="153"/>
      <c r="FLA65590" s="153"/>
      <c r="FLB65590" s="153"/>
      <c r="FLC65590" s="153"/>
      <c r="FLD65590" s="153"/>
      <c r="FLE65590" s="153"/>
      <c r="FUV65590" s="153"/>
      <c r="FUW65590" s="153"/>
      <c r="FUX65590" s="153"/>
      <c r="FUY65590" s="153"/>
      <c r="FUZ65590" s="153"/>
      <c r="FVA65590" s="153"/>
      <c r="GER65590" s="153"/>
      <c r="GES65590" s="153"/>
      <c r="GET65590" s="153"/>
      <c r="GEU65590" s="153"/>
      <c r="GEV65590" s="153"/>
      <c r="GEW65590" s="153"/>
      <c r="GON65590" s="153"/>
      <c r="GOO65590" s="153"/>
      <c r="GOP65590" s="153"/>
      <c r="GOQ65590" s="153"/>
      <c r="GOR65590" s="153"/>
      <c r="GOS65590" s="153"/>
      <c r="GYJ65590" s="153"/>
      <c r="GYK65590" s="153"/>
      <c r="GYL65590" s="153"/>
      <c r="GYM65590" s="153"/>
      <c r="GYN65590" s="153"/>
      <c r="GYO65590" s="153"/>
      <c r="HIF65590" s="153"/>
      <c r="HIG65590" s="153"/>
      <c r="HIH65590" s="153"/>
      <c r="HII65590" s="153"/>
      <c r="HIJ65590" s="153"/>
      <c r="HIK65590" s="153"/>
      <c r="HSB65590" s="153"/>
      <c r="HSC65590" s="153"/>
      <c r="HSD65590" s="153"/>
      <c r="HSE65590" s="153"/>
      <c r="HSF65590" s="153"/>
      <c r="HSG65590" s="153"/>
      <c r="IBX65590" s="153"/>
      <c r="IBY65590" s="153"/>
      <c r="IBZ65590" s="153"/>
      <c r="ICA65590" s="153"/>
      <c r="ICB65590" s="153"/>
      <c r="ICC65590" s="153"/>
      <c r="ILT65590" s="153"/>
      <c r="ILU65590" s="153"/>
      <c r="ILV65590" s="153"/>
      <c r="ILW65590" s="153"/>
      <c r="ILX65590" s="153"/>
      <c r="ILY65590" s="153"/>
      <c r="IVP65590" s="153"/>
      <c r="IVQ65590" s="153"/>
      <c r="IVR65590" s="153"/>
      <c r="IVS65590" s="153"/>
      <c r="IVT65590" s="153"/>
      <c r="IVU65590" s="153"/>
      <c r="JFL65590" s="153"/>
      <c r="JFM65590" s="153"/>
      <c r="JFN65590" s="153"/>
      <c r="JFO65590" s="153"/>
      <c r="JFP65590" s="153"/>
      <c r="JFQ65590" s="153"/>
      <c r="JPH65590" s="153"/>
      <c r="JPI65590" s="153"/>
      <c r="JPJ65590" s="153"/>
      <c r="JPK65590" s="153"/>
      <c r="JPL65590" s="153"/>
      <c r="JPM65590" s="153"/>
      <c r="JZD65590" s="153"/>
      <c r="JZE65590" s="153"/>
      <c r="JZF65590" s="153"/>
      <c r="JZG65590" s="153"/>
      <c r="JZH65590" s="153"/>
      <c r="JZI65590" s="153"/>
      <c r="KIZ65590" s="153"/>
      <c r="KJA65590" s="153"/>
      <c r="KJB65590" s="153"/>
      <c r="KJC65590" s="153"/>
      <c r="KJD65590" s="153"/>
      <c r="KJE65590" s="153"/>
      <c r="KSV65590" s="153"/>
      <c r="KSW65590" s="153"/>
      <c r="KSX65590" s="153"/>
      <c r="KSY65590" s="153"/>
      <c r="KSZ65590" s="153"/>
      <c r="KTA65590" s="153"/>
      <c r="LCR65590" s="153"/>
      <c r="LCS65590" s="153"/>
      <c r="LCT65590" s="153"/>
      <c r="LCU65590" s="153"/>
      <c r="LCV65590" s="153"/>
      <c r="LCW65590" s="153"/>
      <c r="LMN65590" s="153"/>
      <c r="LMO65590" s="153"/>
      <c r="LMP65590" s="153"/>
      <c r="LMQ65590" s="153"/>
      <c r="LMR65590" s="153"/>
      <c r="LMS65590" s="153"/>
      <c r="LWJ65590" s="153"/>
      <c r="LWK65590" s="153"/>
      <c r="LWL65590" s="153"/>
      <c r="LWM65590" s="153"/>
      <c r="LWN65590" s="153"/>
      <c r="LWO65590" s="153"/>
      <c r="MGF65590" s="153"/>
      <c r="MGG65590" s="153"/>
      <c r="MGH65590" s="153"/>
      <c r="MGI65590" s="153"/>
      <c r="MGJ65590" s="153"/>
      <c r="MGK65590" s="153"/>
      <c r="MQB65590" s="153"/>
      <c r="MQC65590" s="153"/>
      <c r="MQD65590" s="153"/>
      <c r="MQE65590" s="153"/>
      <c r="MQF65590" s="153"/>
      <c r="MQG65590" s="153"/>
      <c r="MZX65590" s="153"/>
      <c r="MZY65590" s="153"/>
      <c r="MZZ65590" s="153"/>
      <c r="NAA65590" s="153"/>
      <c r="NAB65590" s="153"/>
      <c r="NAC65590" s="153"/>
      <c r="NJT65590" s="153"/>
      <c r="NJU65590" s="153"/>
      <c r="NJV65590" s="153"/>
      <c r="NJW65590" s="153"/>
      <c r="NJX65590" s="153"/>
      <c r="NJY65590" s="153"/>
      <c r="NTP65590" s="153"/>
      <c r="NTQ65590" s="153"/>
      <c r="NTR65590" s="153"/>
      <c r="NTS65590" s="153"/>
      <c r="NTT65590" s="153"/>
      <c r="NTU65590" s="153"/>
      <c r="ODL65590" s="153"/>
      <c r="ODM65590" s="153"/>
      <c r="ODN65590" s="153"/>
      <c r="ODO65590" s="153"/>
      <c r="ODP65590" s="153"/>
      <c r="ODQ65590" s="153"/>
      <c r="ONH65590" s="153"/>
      <c r="ONI65590" s="153"/>
      <c r="ONJ65590" s="153"/>
      <c r="ONK65590" s="153"/>
      <c r="ONL65590" s="153"/>
      <c r="ONM65590" s="153"/>
      <c r="OXD65590" s="153"/>
      <c r="OXE65590" s="153"/>
      <c r="OXF65590" s="153"/>
      <c r="OXG65590" s="153"/>
      <c r="OXH65590" s="153"/>
      <c r="OXI65590" s="153"/>
      <c r="PGZ65590" s="153"/>
      <c r="PHA65590" s="153"/>
      <c r="PHB65590" s="153"/>
      <c r="PHC65590" s="153"/>
      <c r="PHD65590" s="153"/>
      <c r="PHE65590" s="153"/>
      <c r="PQV65590" s="153"/>
      <c r="PQW65590" s="153"/>
      <c r="PQX65590" s="153"/>
      <c r="PQY65590" s="153"/>
      <c r="PQZ65590" s="153"/>
      <c r="PRA65590" s="153"/>
      <c r="QAR65590" s="153"/>
      <c r="QAS65590" s="153"/>
      <c r="QAT65590" s="153"/>
      <c r="QAU65590" s="153"/>
      <c r="QAV65590" s="153"/>
      <c r="QAW65590" s="153"/>
      <c r="QKN65590" s="153"/>
      <c r="QKO65590" s="153"/>
      <c r="QKP65590" s="153"/>
      <c r="QKQ65590" s="153"/>
      <c r="QKR65590" s="153"/>
      <c r="QKS65590" s="153"/>
      <c r="QUJ65590" s="153"/>
      <c r="QUK65590" s="153"/>
      <c r="QUL65590" s="153"/>
      <c r="QUM65590" s="153"/>
      <c r="QUN65590" s="153"/>
      <c r="QUO65590" s="153"/>
      <c r="REF65590" s="153"/>
      <c r="REG65590" s="153"/>
      <c r="REH65590" s="153"/>
      <c r="REI65590" s="153"/>
      <c r="REJ65590" s="153"/>
      <c r="REK65590" s="153"/>
      <c r="ROB65590" s="153"/>
      <c r="ROC65590" s="153"/>
      <c r="ROD65590" s="153"/>
      <c r="ROE65590" s="153"/>
      <c r="ROF65590" s="153"/>
      <c r="ROG65590" s="153"/>
      <c r="RXX65590" s="153"/>
      <c r="RXY65590" s="153"/>
      <c r="RXZ65590" s="153"/>
      <c r="RYA65590" s="153"/>
      <c r="RYB65590" s="153"/>
      <c r="RYC65590" s="153"/>
      <c r="SHT65590" s="153"/>
      <c r="SHU65590" s="153"/>
      <c r="SHV65590" s="153"/>
      <c r="SHW65590" s="153"/>
      <c r="SHX65590" s="153"/>
      <c r="SHY65590" s="153"/>
      <c r="SRP65590" s="153"/>
      <c r="SRQ65590" s="153"/>
      <c r="SRR65590" s="153"/>
      <c r="SRS65590" s="153"/>
      <c r="SRT65590" s="153"/>
      <c r="SRU65590" s="153"/>
      <c r="TBL65590" s="153"/>
      <c r="TBM65590" s="153"/>
      <c r="TBN65590" s="153"/>
      <c r="TBO65590" s="153"/>
      <c r="TBP65590" s="153"/>
      <c r="TBQ65590" s="153"/>
      <c r="TLH65590" s="153"/>
      <c r="TLI65590" s="153"/>
      <c r="TLJ65590" s="153"/>
      <c r="TLK65590" s="153"/>
      <c r="TLL65590" s="153"/>
      <c r="TLM65590" s="153"/>
      <c r="TVD65590" s="153"/>
      <c r="TVE65590" s="153"/>
      <c r="TVF65590" s="153"/>
      <c r="TVG65590" s="153"/>
      <c r="TVH65590" s="153"/>
      <c r="TVI65590" s="153"/>
      <c r="UEZ65590" s="153"/>
      <c r="UFA65590" s="153"/>
      <c r="UFB65590" s="153"/>
      <c r="UFC65590" s="153"/>
      <c r="UFD65590" s="153"/>
      <c r="UFE65590" s="153"/>
      <c r="UOV65590" s="153"/>
      <c r="UOW65590" s="153"/>
      <c r="UOX65590" s="153"/>
      <c r="UOY65590" s="153"/>
      <c r="UOZ65590" s="153"/>
      <c r="UPA65590" s="153"/>
      <c r="UYR65590" s="153"/>
      <c r="UYS65590" s="153"/>
      <c r="UYT65590" s="153"/>
      <c r="UYU65590" s="153"/>
      <c r="UYV65590" s="153"/>
      <c r="UYW65590" s="153"/>
      <c r="VIN65590" s="153"/>
      <c r="VIO65590" s="153"/>
      <c r="VIP65590" s="153"/>
      <c r="VIQ65590" s="153"/>
      <c r="VIR65590" s="153"/>
      <c r="VIS65590" s="153"/>
      <c r="VSJ65590" s="153"/>
      <c r="VSK65590" s="153"/>
      <c r="VSL65590" s="153"/>
      <c r="VSM65590" s="153"/>
      <c r="VSN65590" s="153"/>
      <c r="VSO65590" s="153"/>
      <c r="WCF65590" s="153"/>
      <c r="WCG65590" s="153"/>
      <c r="WCH65590" s="153"/>
      <c r="WCI65590" s="153"/>
      <c r="WCJ65590" s="153"/>
      <c r="WCK65590" s="153"/>
      <c r="WMB65590" s="153"/>
      <c r="WMC65590" s="153"/>
      <c r="WMD65590" s="153"/>
      <c r="WME65590" s="153"/>
      <c r="WMF65590" s="153"/>
      <c r="WMG65590" s="153"/>
      <c r="WVX65590" s="153"/>
      <c r="WVY65590" s="153"/>
      <c r="WVZ65590" s="153"/>
      <c r="WWA65590" s="153"/>
      <c r="WWB65590" s="153"/>
      <c r="WWC65590" s="153"/>
    </row>
    <row r="65591" spans="7:789 1040:1813 2064:2837 3088:3861 4112:4885 5136:5909 6160:6933 7184:7957 8208:8981 9232:10005 10256:11029 11280:12053 12304:13077 13328:14101 14352:15125 15376:16149" ht="11.25" customHeight="1">
      <c r="G65591" s="153"/>
      <c r="H65591" s="153"/>
      <c r="I65591" s="153"/>
      <c r="J65591" s="153"/>
      <c r="K65591" s="153"/>
      <c r="L65591" s="153"/>
      <c r="M65591" s="153"/>
      <c r="N65591" s="153"/>
      <c r="O65591" s="153"/>
      <c r="JL65591" s="153"/>
      <c r="JM65591" s="153"/>
      <c r="JN65591" s="153"/>
      <c r="JO65591" s="153"/>
      <c r="JP65591" s="153"/>
      <c r="JQ65591" s="153"/>
      <c r="TH65591" s="153"/>
      <c r="TI65591" s="153"/>
      <c r="TJ65591" s="153"/>
      <c r="TK65591" s="153"/>
      <c r="TL65591" s="153"/>
      <c r="TM65591" s="153"/>
      <c r="ADD65591" s="153"/>
      <c r="ADE65591" s="153"/>
      <c r="ADF65591" s="153"/>
      <c r="ADG65591" s="153"/>
      <c r="ADH65591" s="153"/>
      <c r="ADI65591" s="153"/>
      <c r="AMZ65591" s="153"/>
      <c r="ANA65591" s="153"/>
      <c r="ANB65591" s="153"/>
      <c r="ANC65591" s="153"/>
      <c r="AND65591" s="153"/>
      <c r="ANE65591" s="153"/>
      <c r="AWV65591" s="153"/>
      <c r="AWW65591" s="153"/>
      <c r="AWX65591" s="153"/>
      <c r="AWY65591" s="153"/>
      <c r="AWZ65591" s="153"/>
      <c r="AXA65591" s="153"/>
      <c r="BGR65591" s="153"/>
      <c r="BGS65591" s="153"/>
      <c r="BGT65591" s="153"/>
      <c r="BGU65591" s="153"/>
      <c r="BGV65591" s="153"/>
      <c r="BGW65591" s="153"/>
      <c r="BQN65591" s="153"/>
      <c r="BQO65591" s="153"/>
      <c r="BQP65591" s="153"/>
      <c r="BQQ65591" s="153"/>
      <c r="BQR65591" s="153"/>
      <c r="BQS65591" s="153"/>
      <c r="CAJ65591" s="153"/>
      <c r="CAK65591" s="153"/>
      <c r="CAL65591" s="153"/>
      <c r="CAM65591" s="153"/>
      <c r="CAN65591" s="153"/>
      <c r="CAO65591" s="153"/>
      <c r="CKF65591" s="153"/>
      <c r="CKG65591" s="153"/>
      <c r="CKH65591" s="153"/>
      <c r="CKI65591" s="153"/>
      <c r="CKJ65591" s="153"/>
      <c r="CKK65591" s="153"/>
      <c r="CUB65591" s="153"/>
      <c r="CUC65591" s="153"/>
      <c r="CUD65591" s="153"/>
      <c r="CUE65591" s="153"/>
      <c r="CUF65591" s="153"/>
      <c r="CUG65591" s="153"/>
      <c r="DDX65591" s="153"/>
      <c r="DDY65591" s="153"/>
      <c r="DDZ65591" s="153"/>
      <c r="DEA65591" s="153"/>
      <c r="DEB65591" s="153"/>
      <c r="DEC65591" s="153"/>
      <c r="DNT65591" s="153"/>
      <c r="DNU65591" s="153"/>
      <c r="DNV65591" s="153"/>
      <c r="DNW65591" s="153"/>
      <c r="DNX65591" s="153"/>
      <c r="DNY65591" s="153"/>
      <c r="DXP65591" s="153"/>
      <c r="DXQ65591" s="153"/>
      <c r="DXR65591" s="153"/>
      <c r="DXS65591" s="153"/>
      <c r="DXT65591" s="153"/>
      <c r="DXU65591" s="153"/>
      <c r="EHL65591" s="153"/>
      <c r="EHM65591" s="153"/>
      <c r="EHN65591" s="153"/>
      <c r="EHO65591" s="153"/>
      <c r="EHP65591" s="153"/>
      <c r="EHQ65591" s="153"/>
      <c r="ERH65591" s="153"/>
      <c r="ERI65591" s="153"/>
      <c r="ERJ65591" s="153"/>
      <c r="ERK65591" s="153"/>
      <c r="ERL65591" s="153"/>
      <c r="ERM65591" s="153"/>
      <c r="FBD65591" s="153"/>
      <c r="FBE65591" s="153"/>
      <c r="FBF65591" s="153"/>
      <c r="FBG65591" s="153"/>
      <c r="FBH65591" s="153"/>
      <c r="FBI65591" s="153"/>
      <c r="FKZ65591" s="153"/>
      <c r="FLA65591" s="153"/>
      <c r="FLB65591" s="153"/>
      <c r="FLC65591" s="153"/>
      <c r="FLD65591" s="153"/>
      <c r="FLE65591" s="153"/>
      <c r="FUV65591" s="153"/>
      <c r="FUW65591" s="153"/>
      <c r="FUX65591" s="153"/>
      <c r="FUY65591" s="153"/>
      <c r="FUZ65591" s="153"/>
      <c r="FVA65591" s="153"/>
      <c r="GER65591" s="153"/>
      <c r="GES65591" s="153"/>
      <c r="GET65591" s="153"/>
      <c r="GEU65591" s="153"/>
      <c r="GEV65591" s="153"/>
      <c r="GEW65591" s="153"/>
      <c r="GON65591" s="153"/>
      <c r="GOO65591" s="153"/>
      <c r="GOP65591" s="153"/>
      <c r="GOQ65591" s="153"/>
      <c r="GOR65591" s="153"/>
      <c r="GOS65591" s="153"/>
      <c r="GYJ65591" s="153"/>
      <c r="GYK65591" s="153"/>
      <c r="GYL65591" s="153"/>
      <c r="GYM65591" s="153"/>
      <c r="GYN65591" s="153"/>
      <c r="GYO65591" s="153"/>
      <c r="HIF65591" s="153"/>
      <c r="HIG65591" s="153"/>
      <c r="HIH65591" s="153"/>
      <c r="HII65591" s="153"/>
      <c r="HIJ65591" s="153"/>
      <c r="HIK65591" s="153"/>
      <c r="HSB65591" s="153"/>
      <c r="HSC65591" s="153"/>
      <c r="HSD65591" s="153"/>
      <c r="HSE65591" s="153"/>
      <c r="HSF65591" s="153"/>
      <c r="HSG65591" s="153"/>
      <c r="IBX65591" s="153"/>
      <c r="IBY65591" s="153"/>
      <c r="IBZ65591" s="153"/>
      <c r="ICA65591" s="153"/>
      <c r="ICB65591" s="153"/>
      <c r="ICC65591" s="153"/>
      <c r="ILT65591" s="153"/>
      <c r="ILU65591" s="153"/>
      <c r="ILV65591" s="153"/>
      <c r="ILW65591" s="153"/>
      <c r="ILX65591" s="153"/>
      <c r="ILY65591" s="153"/>
      <c r="IVP65591" s="153"/>
      <c r="IVQ65591" s="153"/>
      <c r="IVR65591" s="153"/>
      <c r="IVS65591" s="153"/>
      <c r="IVT65591" s="153"/>
      <c r="IVU65591" s="153"/>
      <c r="JFL65591" s="153"/>
      <c r="JFM65591" s="153"/>
      <c r="JFN65591" s="153"/>
      <c r="JFO65591" s="153"/>
      <c r="JFP65591" s="153"/>
      <c r="JFQ65591" s="153"/>
      <c r="JPH65591" s="153"/>
      <c r="JPI65591" s="153"/>
      <c r="JPJ65591" s="153"/>
      <c r="JPK65591" s="153"/>
      <c r="JPL65591" s="153"/>
      <c r="JPM65591" s="153"/>
      <c r="JZD65591" s="153"/>
      <c r="JZE65591" s="153"/>
      <c r="JZF65591" s="153"/>
      <c r="JZG65591" s="153"/>
      <c r="JZH65591" s="153"/>
      <c r="JZI65591" s="153"/>
      <c r="KIZ65591" s="153"/>
      <c r="KJA65591" s="153"/>
      <c r="KJB65591" s="153"/>
      <c r="KJC65591" s="153"/>
      <c r="KJD65591" s="153"/>
      <c r="KJE65591" s="153"/>
      <c r="KSV65591" s="153"/>
      <c r="KSW65591" s="153"/>
      <c r="KSX65591" s="153"/>
      <c r="KSY65591" s="153"/>
      <c r="KSZ65591" s="153"/>
      <c r="KTA65591" s="153"/>
      <c r="LCR65591" s="153"/>
      <c r="LCS65591" s="153"/>
      <c r="LCT65591" s="153"/>
      <c r="LCU65591" s="153"/>
      <c r="LCV65591" s="153"/>
      <c r="LCW65591" s="153"/>
      <c r="LMN65591" s="153"/>
      <c r="LMO65591" s="153"/>
      <c r="LMP65591" s="153"/>
      <c r="LMQ65591" s="153"/>
      <c r="LMR65591" s="153"/>
      <c r="LMS65591" s="153"/>
      <c r="LWJ65591" s="153"/>
      <c r="LWK65591" s="153"/>
      <c r="LWL65591" s="153"/>
      <c r="LWM65591" s="153"/>
      <c r="LWN65591" s="153"/>
      <c r="LWO65591" s="153"/>
      <c r="MGF65591" s="153"/>
      <c r="MGG65591" s="153"/>
      <c r="MGH65591" s="153"/>
      <c r="MGI65591" s="153"/>
      <c r="MGJ65591" s="153"/>
      <c r="MGK65591" s="153"/>
      <c r="MQB65591" s="153"/>
      <c r="MQC65591" s="153"/>
      <c r="MQD65591" s="153"/>
      <c r="MQE65591" s="153"/>
      <c r="MQF65591" s="153"/>
      <c r="MQG65591" s="153"/>
      <c r="MZX65591" s="153"/>
      <c r="MZY65591" s="153"/>
      <c r="MZZ65591" s="153"/>
      <c r="NAA65591" s="153"/>
      <c r="NAB65591" s="153"/>
      <c r="NAC65591" s="153"/>
      <c r="NJT65591" s="153"/>
      <c r="NJU65591" s="153"/>
      <c r="NJV65591" s="153"/>
      <c r="NJW65591" s="153"/>
      <c r="NJX65591" s="153"/>
      <c r="NJY65591" s="153"/>
      <c r="NTP65591" s="153"/>
      <c r="NTQ65591" s="153"/>
      <c r="NTR65591" s="153"/>
      <c r="NTS65591" s="153"/>
      <c r="NTT65591" s="153"/>
      <c r="NTU65591" s="153"/>
      <c r="ODL65591" s="153"/>
      <c r="ODM65591" s="153"/>
      <c r="ODN65591" s="153"/>
      <c r="ODO65591" s="153"/>
      <c r="ODP65591" s="153"/>
      <c r="ODQ65591" s="153"/>
      <c r="ONH65591" s="153"/>
      <c r="ONI65591" s="153"/>
      <c r="ONJ65591" s="153"/>
      <c r="ONK65591" s="153"/>
      <c r="ONL65591" s="153"/>
      <c r="ONM65591" s="153"/>
      <c r="OXD65591" s="153"/>
      <c r="OXE65591" s="153"/>
      <c r="OXF65591" s="153"/>
      <c r="OXG65591" s="153"/>
      <c r="OXH65591" s="153"/>
      <c r="OXI65591" s="153"/>
      <c r="PGZ65591" s="153"/>
      <c r="PHA65591" s="153"/>
      <c r="PHB65591" s="153"/>
      <c r="PHC65591" s="153"/>
      <c r="PHD65591" s="153"/>
      <c r="PHE65591" s="153"/>
      <c r="PQV65591" s="153"/>
      <c r="PQW65591" s="153"/>
      <c r="PQX65591" s="153"/>
      <c r="PQY65591" s="153"/>
      <c r="PQZ65591" s="153"/>
      <c r="PRA65591" s="153"/>
      <c r="QAR65591" s="153"/>
      <c r="QAS65591" s="153"/>
      <c r="QAT65591" s="153"/>
      <c r="QAU65591" s="153"/>
      <c r="QAV65591" s="153"/>
      <c r="QAW65591" s="153"/>
      <c r="QKN65591" s="153"/>
      <c r="QKO65591" s="153"/>
      <c r="QKP65591" s="153"/>
      <c r="QKQ65591" s="153"/>
      <c r="QKR65591" s="153"/>
      <c r="QKS65591" s="153"/>
      <c r="QUJ65591" s="153"/>
      <c r="QUK65591" s="153"/>
      <c r="QUL65591" s="153"/>
      <c r="QUM65591" s="153"/>
      <c r="QUN65591" s="153"/>
      <c r="QUO65591" s="153"/>
      <c r="REF65591" s="153"/>
      <c r="REG65591" s="153"/>
      <c r="REH65591" s="153"/>
      <c r="REI65591" s="153"/>
      <c r="REJ65591" s="153"/>
      <c r="REK65591" s="153"/>
      <c r="ROB65591" s="153"/>
      <c r="ROC65591" s="153"/>
      <c r="ROD65591" s="153"/>
      <c r="ROE65591" s="153"/>
      <c r="ROF65591" s="153"/>
      <c r="ROG65591" s="153"/>
      <c r="RXX65591" s="153"/>
      <c r="RXY65591" s="153"/>
      <c r="RXZ65591" s="153"/>
      <c r="RYA65591" s="153"/>
      <c r="RYB65591" s="153"/>
      <c r="RYC65591" s="153"/>
      <c r="SHT65591" s="153"/>
      <c r="SHU65591" s="153"/>
      <c r="SHV65591" s="153"/>
      <c r="SHW65591" s="153"/>
      <c r="SHX65591" s="153"/>
      <c r="SHY65591" s="153"/>
      <c r="SRP65591" s="153"/>
      <c r="SRQ65591" s="153"/>
      <c r="SRR65591" s="153"/>
      <c r="SRS65591" s="153"/>
      <c r="SRT65591" s="153"/>
      <c r="SRU65591" s="153"/>
      <c r="TBL65591" s="153"/>
      <c r="TBM65591" s="153"/>
      <c r="TBN65591" s="153"/>
      <c r="TBO65591" s="153"/>
      <c r="TBP65591" s="153"/>
      <c r="TBQ65591" s="153"/>
      <c r="TLH65591" s="153"/>
      <c r="TLI65591" s="153"/>
      <c r="TLJ65591" s="153"/>
      <c r="TLK65591" s="153"/>
      <c r="TLL65591" s="153"/>
      <c r="TLM65591" s="153"/>
      <c r="TVD65591" s="153"/>
      <c r="TVE65591" s="153"/>
      <c r="TVF65591" s="153"/>
      <c r="TVG65591" s="153"/>
      <c r="TVH65591" s="153"/>
      <c r="TVI65591" s="153"/>
      <c r="UEZ65591" s="153"/>
      <c r="UFA65591" s="153"/>
      <c r="UFB65591" s="153"/>
      <c r="UFC65591" s="153"/>
      <c r="UFD65591" s="153"/>
      <c r="UFE65591" s="153"/>
      <c r="UOV65591" s="153"/>
      <c r="UOW65591" s="153"/>
      <c r="UOX65591" s="153"/>
      <c r="UOY65591" s="153"/>
      <c r="UOZ65591" s="153"/>
      <c r="UPA65591" s="153"/>
      <c r="UYR65591" s="153"/>
      <c r="UYS65591" s="153"/>
      <c r="UYT65591" s="153"/>
      <c r="UYU65591" s="153"/>
      <c r="UYV65591" s="153"/>
      <c r="UYW65591" s="153"/>
      <c r="VIN65591" s="153"/>
      <c r="VIO65591" s="153"/>
      <c r="VIP65591" s="153"/>
      <c r="VIQ65591" s="153"/>
      <c r="VIR65591" s="153"/>
      <c r="VIS65591" s="153"/>
      <c r="VSJ65591" s="153"/>
      <c r="VSK65591" s="153"/>
      <c r="VSL65591" s="153"/>
      <c r="VSM65591" s="153"/>
      <c r="VSN65591" s="153"/>
      <c r="VSO65591" s="153"/>
      <c r="WCF65591" s="153"/>
      <c r="WCG65591" s="153"/>
      <c r="WCH65591" s="153"/>
      <c r="WCI65591" s="153"/>
      <c r="WCJ65591" s="153"/>
      <c r="WCK65591" s="153"/>
      <c r="WMB65591" s="153"/>
      <c r="WMC65591" s="153"/>
      <c r="WMD65591" s="153"/>
      <c r="WME65591" s="153"/>
      <c r="WMF65591" s="153"/>
      <c r="WMG65591" s="153"/>
      <c r="WVX65591" s="153"/>
      <c r="WVY65591" s="153"/>
      <c r="WVZ65591" s="153"/>
      <c r="WWA65591" s="153"/>
      <c r="WWB65591" s="153"/>
      <c r="WWC65591" s="153"/>
    </row>
    <row r="65592" spans="7:789 1040:1813 2064:2837 3088:3861 4112:4885 5136:5909 6160:6933 7184:7957 8208:8981 9232:10005 10256:11029 11280:12053 12304:13077 13328:14101 14352:15125 15376:16149" ht="11.25" customHeight="1">
      <c r="G65592" s="153"/>
      <c r="H65592" s="153"/>
      <c r="I65592" s="153"/>
      <c r="J65592" s="153"/>
      <c r="K65592" s="153"/>
      <c r="L65592" s="153"/>
      <c r="M65592" s="153"/>
      <c r="N65592" s="153"/>
      <c r="O65592" s="153"/>
      <c r="JL65592" s="153"/>
      <c r="JM65592" s="153"/>
      <c r="JN65592" s="153"/>
      <c r="JO65592" s="153"/>
      <c r="JP65592" s="153"/>
      <c r="JQ65592" s="153"/>
      <c r="TH65592" s="153"/>
      <c r="TI65592" s="153"/>
      <c r="TJ65592" s="153"/>
      <c r="TK65592" s="153"/>
      <c r="TL65592" s="153"/>
      <c r="TM65592" s="153"/>
      <c r="ADD65592" s="153"/>
      <c r="ADE65592" s="153"/>
      <c r="ADF65592" s="153"/>
      <c r="ADG65592" s="153"/>
      <c r="ADH65592" s="153"/>
      <c r="ADI65592" s="153"/>
      <c r="AMZ65592" s="153"/>
      <c r="ANA65592" s="153"/>
      <c r="ANB65592" s="153"/>
      <c r="ANC65592" s="153"/>
      <c r="AND65592" s="153"/>
      <c r="ANE65592" s="153"/>
      <c r="AWV65592" s="153"/>
      <c r="AWW65592" s="153"/>
      <c r="AWX65592" s="153"/>
      <c r="AWY65592" s="153"/>
      <c r="AWZ65592" s="153"/>
      <c r="AXA65592" s="153"/>
      <c r="BGR65592" s="153"/>
      <c r="BGS65592" s="153"/>
      <c r="BGT65592" s="153"/>
      <c r="BGU65592" s="153"/>
      <c r="BGV65592" s="153"/>
      <c r="BGW65592" s="153"/>
      <c r="BQN65592" s="153"/>
      <c r="BQO65592" s="153"/>
      <c r="BQP65592" s="153"/>
      <c r="BQQ65592" s="153"/>
      <c r="BQR65592" s="153"/>
      <c r="BQS65592" s="153"/>
      <c r="CAJ65592" s="153"/>
      <c r="CAK65592" s="153"/>
      <c r="CAL65592" s="153"/>
      <c r="CAM65592" s="153"/>
      <c r="CAN65592" s="153"/>
      <c r="CAO65592" s="153"/>
      <c r="CKF65592" s="153"/>
      <c r="CKG65592" s="153"/>
      <c r="CKH65592" s="153"/>
      <c r="CKI65592" s="153"/>
      <c r="CKJ65592" s="153"/>
      <c r="CKK65592" s="153"/>
      <c r="CUB65592" s="153"/>
      <c r="CUC65592" s="153"/>
      <c r="CUD65592" s="153"/>
      <c r="CUE65592" s="153"/>
      <c r="CUF65592" s="153"/>
      <c r="CUG65592" s="153"/>
      <c r="DDX65592" s="153"/>
      <c r="DDY65592" s="153"/>
      <c r="DDZ65592" s="153"/>
      <c r="DEA65592" s="153"/>
      <c r="DEB65592" s="153"/>
      <c r="DEC65592" s="153"/>
      <c r="DNT65592" s="153"/>
      <c r="DNU65592" s="153"/>
      <c r="DNV65592" s="153"/>
      <c r="DNW65592" s="153"/>
      <c r="DNX65592" s="153"/>
      <c r="DNY65592" s="153"/>
      <c r="DXP65592" s="153"/>
      <c r="DXQ65592" s="153"/>
      <c r="DXR65592" s="153"/>
      <c r="DXS65592" s="153"/>
      <c r="DXT65592" s="153"/>
      <c r="DXU65592" s="153"/>
      <c r="EHL65592" s="153"/>
      <c r="EHM65592" s="153"/>
      <c r="EHN65592" s="153"/>
      <c r="EHO65592" s="153"/>
      <c r="EHP65592" s="153"/>
      <c r="EHQ65592" s="153"/>
      <c r="ERH65592" s="153"/>
      <c r="ERI65592" s="153"/>
      <c r="ERJ65592" s="153"/>
      <c r="ERK65592" s="153"/>
      <c r="ERL65592" s="153"/>
      <c r="ERM65592" s="153"/>
      <c r="FBD65592" s="153"/>
      <c r="FBE65592" s="153"/>
      <c r="FBF65592" s="153"/>
      <c r="FBG65592" s="153"/>
      <c r="FBH65592" s="153"/>
      <c r="FBI65592" s="153"/>
      <c r="FKZ65592" s="153"/>
      <c r="FLA65592" s="153"/>
      <c r="FLB65592" s="153"/>
      <c r="FLC65592" s="153"/>
      <c r="FLD65592" s="153"/>
      <c r="FLE65592" s="153"/>
      <c r="FUV65592" s="153"/>
      <c r="FUW65592" s="153"/>
      <c r="FUX65592" s="153"/>
      <c r="FUY65592" s="153"/>
      <c r="FUZ65592" s="153"/>
      <c r="FVA65592" s="153"/>
      <c r="GER65592" s="153"/>
      <c r="GES65592" s="153"/>
      <c r="GET65592" s="153"/>
      <c r="GEU65592" s="153"/>
      <c r="GEV65592" s="153"/>
      <c r="GEW65592" s="153"/>
      <c r="GON65592" s="153"/>
      <c r="GOO65592" s="153"/>
      <c r="GOP65592" s="153"/>
      <c r="GOQ65592" s="153"/>
      <c r="GOR65592" s="153"/>
      <c r="GOS65592" s="153"/>
      <c r="GYJ65592" s="153"/>
      <c r="GYK65592" s="153"/>
      <c r="GYL65592" s="153"/>
      <c r="GYM65592" s="153"/>
      <c r="GYN65592" s="153"/>
      <c r="GYO65592" s="153"/>
      <c r="HIF65592" s="153"/>
      <c r="HIG65592" s="153"/>
      <c r="HIH65592" s="153"/>
      <c r="HII65592" s="153"/>
      <c r="HIJ65592" s="153"/>
      <c r="HIK65592" s="153"/>
      <c r="HSB65592" s="153"/>
      <c r="HSC65592" s="153"/>
      <c r="HSD65592" s="153"/>
      <c r="HSE65592" s="153"/>
      <c r="HSF65592" s="153"/>
      <c r="HSG65592" s="153"/>
      <c r="IBX65592" s="153"/>
      <c r="IBY65592" s="153"/>
      <c r="IBZ65592" s="153"/>
      <c r="ICA65592" s="153"/>
      <c r="ICB65592" s="153"/>
      <c r="ICC65592" s="153"/>
      <c r="ILT65592" s="153"/>
      <c r="ILU65592" s="153"/>
      <c r="ILV65592" s="153"/>
      <c r="ILW65592" s="153"/>
      <c r="ILX65592" s="153"/>
      <c r="ILY65592" s="153"/>
      <c r="IVP65592" s="153"/>
      <c r="IVQ65592" s="153"/>
      <c r="IVR65592" s="153"/>
      <c r="IVS65592" s="153"/>
      <c r="IVT65592" s="153"/>
      <c r="IVU65592" s="153"/>
      <c r="JFL65592" s="153"/>
      <c r="JFM65592" s="153"/>
      <c r="JFN65592" s="153"/>
      <c r="JFO65592" s="153"/>
      <c r="JFP65592" s="153"/>
      <c r="JFQ65592" s="153"/>
      <c r="JPH65592" s="153"/>
      <c r="JPI65592" s="153"/>
      <c r="JPJ65592" s="153"/>
      <c r="JPK65592" s="153"/>
      <c r="JPL65592" s="153"/>
      <c r="JPM65592" s="153"/>
      <c r="JZD65592" s="153"/>
      <c r="JZE65592" s="153"/>
      <c r="JZF65592" s="153"/>
      <c r="JZG65592" s="153"/>
      <c r="JZH65592" s="153"/>
      <c r="JZI65592" s="153"/>
      <c r="KIZ65592" s="153"/>
      <c r="KJA65592" s="153"/>
      <c r="KJB65592" s="153"/>
      <c r="KJC65592" s="153"/>
      <c r="KJD65592" s="153"/>
      <c r="KJE65592" s="153"/>
      <c r="KSV65592" s="153"/>
      <c r="KSW65592" s="153"/>
      <c r="KSX65592" s="153"/>
      <c r="KSY65592" s="153"/>
      <c r="KSZ65592" s="153"/>
      <c r="KTA65592" s="153"/>
      <c r="LCR65592" s="153"/>
      <c r="LCS65592" s="153"/>
      <c r="LCT65592" s="153"/>
      <c r="LCU65592" s="153"/>
      <c r="LCV65592" s="153"/>
      <c r="LCW65592" s="153"/>
      <c r="LMN65592" s="153"/>
      <c r="LMO65592" s="153"/>
      <c r="LMP65592" s="153"/>
      <c r="LMQ65592" s="153"/>
      <c r="LMR65592" s="153"/>
      <c r="LMS65592" s="153"/>
      <c r="LWJ65592" s="153"/>
      <c r="LWK65592" s="153"/>
      <c r="LWL65592" s="153"/>
      <c r="LWM65592" s="153"/>
      <c r="LWN65592" s="153"/>
      <c r="LWO65592" s="153"/>
      <c r="MGF65592" s="153"/>
      <c r="MGG65592" s="153"/>
      <c r="MGH65592" s="153"/>
      <c r="MGI65592" s="153"/>
      <c r="MGJ65592" s="153"/>
      <c r="MGK65592" s="153"/>
      <c r="MQB65592" s="153"/>
      <c r="MQC65592" s="153"/>
      <c r="MQD65592" s="153"/>
      <c r="MQE65592" s="153"/>
      <c r="MQF65592" s="153"/>
      <c r="MQG65592" s="153"/>
      <c r="MZX65592" s="153"/>
      <c r="MZY65592" s="153"/>
      <c r="MZZ65592" s="153"/>
      <c r="NAA65592" s="153"/>
      <c r="NAB65592" s="153"/>
      <c r="NAC65592" s="153"/>
      <c r="NJT65592" s="153"/>
      <c r="NJU65592" s="153"/>
      <c r="NJV65592" s="153"/>
      <c r="NJW65592" s="153"/>
      <c r="NJX65592" s="153"/>
      <c r="NJY65592" s="153"/>
      <c r="NTP65592" s="153"/>
      <c r="NTQ65592" s="153"/>
      <c r="NTR65592" s="153"/>
      <c r="NTS65592" s="153"/>
      <c r="NTT65592" s="153"/>
      <c r="NTU65592" s="153"/>
      <c r="ODL65592" s="153"/>
      <c r="ODM65592" s="153"/>
      <c r="ODN65592" s="153"/>
      <c r="ODO65592" s="153"/>
      <c r="ODP65592" s="153"/>
      <c r="ODQ65592" s="153"/>
      <c r="ONH65592" s="153"/>
      <c r="ONI65592" s="153"/>
      <c r="ONJ65592" s="153"/>
      <c r="ONK65592" s="153"/>
      <c r="ONL65592" s="153"/>
      <c r="ONM65592" s="153"/>
      <c r="OXD65592" s="153"/>
      <c r="OXE65592" s="153"/>
      <c r="OXF65592" s="153"/>
      <c r="OXG65592" s="153"/>
      <c r="OXH65592" s="153"/>
      <c r="OXI65592" s="153"/>
      <c r="PGZ65592" s="153"/>
      <c r="PHA65592" s="153"/>
      <c r="PHB65592" s="153"/>
      <c r="PHC65592" s="153"/>
      <c r="PHD65592" s="153"/>
      <c r="PHE65592" s="153"/>
      <c r="PQV65592" s="153"/>
      <c r="PQW65592" s="153"/>
      <c r="PQX65592" s="153"/>
      <c r="PQY65592" s="153"/>
      <c r="PQZ65592" s="153"/>
      <c r="PRA65592" s="153"/>
      <c r="QAR65592" s="153"/>
      <c r="QAS65592" s="153"/>
      <c r="QAT65592" s="153"/>
      <c r="QAU65592" s="153"/>
      <c r="QAV65592" s="153"/>
      <c r="QAW65592" s="153"/>
      <c r="QKN65592" s="153"/>
      <c r="QKO65592" s="153"/>
      <c r="QKP65592" s="153"/>
      <c r="QKQ65592" s="153"/>
      <c r="QKR65592" s="153"/>
      <c r="QKS65592" s="153"/>
      <c r="QUJ65592" s="153"/>
      <c r="QUK65592" s="153"/>
      <c r="QUL65592" s="153"/>
      <c r="QUM65592" s="153"/>
      <c r="QUN65592" s="153"/>
      <c r="QUO65592" s="153"/>
      <c r="REF65592" s="153"/>
      <c r="REG65592" s="153"/>
      <c r="REH65592" s="153"/>
      <c r="REI65592" s="153"/>
      <c r="REJ65592" s="153"/>
      <c r="REK65592" s="153"/>
      <c r="ROB65592" s="153"/>
      <c r="ROC65592" s="153"/>
      <c r="ROD65592" s="153"/>
      <c r="ROE65592" s="153"/>
      <c r="ROF65592" s="153"/>
      <c r="ROG65592" s="153"/>
      <c r="RXX65592" s="153"/>
      <c r="RXY65592" s="153"/>
      <c r="RXZ65592" s="153"/>
      <c r="RYA65592" s="153"/>
      <c r="RYB65592" s="153"/>
      <c r="RYC65592" s="153"/>
      <c r="SHT65592" s="153"/>
      <c r="SHU65592" s="153"/>
      <c r="SHV65592" s="153"/>
      <c r="SHW65592" s="153"/>
      <c r="SHX65592" s="153"/>
      <c r="SHY65592" s="153"/>
      <c r="SRP65592" s="153"/>
      <c r="SRQ65592" s="153"/>
      <c r="SRR65592" s="153"/>
      <c r="SRS65592" s="153"/>
      <c r="SRT65592" s="153"/>
      <c r="SRU65592" s="153"/>
      <c r="TBL65592" s="153"/>
      <c r="TBM65592" s="153"/>
      <c r="TBN65592" s="153"/>
      <c r="TBO65592" s="153"/>
      <c r="TBP65592" s="153"/>
      <c r="TBQ65592" s="153"/>
      <c r="TLH65592" s="153"/>
      <c r="TLI65592" s="153"/>
      <c r="TLJ65592" s="153"/>
      <c r="TLK65592" s="153"/>
      <c r="TLL65592" s="153"/>
      <c r="TLM65592" s="153"/>
      <c r="TVD65592" s="153"/>
      <c r="TVE65592" s="153"/>
      <c r="TVF65592" s="153"/>
      <c r="TVG65592" s="153"/>
      <c r="TVH65592" s="153"/>
      <c r="TVI65592" s="153"/>
      <c r="UEZ65592" s="153"/>
      <c r="UFA65592" s="153"/>
      <c r="UFB65592" s="153"/>
      <c r="UFC65592" s="153"/>
      <c r="UFD65592" s="153"/>
      <c r="UFE65592" s="153"/>
      <c r="UOV65592" s="153"/>
      <c r="UOW65592" s="153"/>
      <c r="UOX65592" s="153"/>
      <c r="UOY65592" s="153"/>
      <c r="UOZ65592" s="153"/>
      <c r="UPA65592" s="153"/>
      <c r="UYR65592" s="153"/>
      <c r="UYS65592" s="153"/>
      <c r="UYT65592" s="153"/>
      <c r="UYU65592" s="153"/>
      <c r="UYV65592" s="153"/>
      <c r="UYW65592" s="153"/>
      <c r="VIN65592" s="153"/>
      <c r="VIO65592" s="153"/>
      <c r="VIP65592" s="153"/>
      <c r="VIQ65592" s="153"/>
      <c r="VIR65592" s="153"/>
      <c r="VIS65592" s="153"/>
      <c r="VSJ65592" s="153"/>
      <c r="VSK65592" s="153"/>
      <c r="VSL65592" s="153"/>
      <c r="VSM65592" s="153"/>
      <c r="VSN65592" s="153"/>
      <c r="VSO65592" s="153"/>
      <c r="WCF65592" s="153"/>
      <c r="WCG65592" s="153"/>
      <c r="WCH65592" s="153"/>
      <c r="WCI65592" s="153"/>
      <c r="WCJ65592" s="153"/>
      <c r="WCK65592" s="153"/>
      <c r="WMB65592" s="153"/>
      <c r="WMC65592" s="153"/>
      <c r="WMD65592" s="153"/>
      <c r="WME65592" s="153"/>
      <c r="WMF65592" s="153"/>
      <c r="WMG65592" s="153"/>
      <c r="WVX65592" s="153"/>
      <c r="WVY65592" s="153"/>
      <c r="WVZ65592" s="153"/>
      <c r="WWA65592" s="153"/>
      <c r="WWB65592" s="153"/>
      <c r="WWC65592" s="153"/>
    </row>
    <row r="65593" spans="7:789 1040:1813 2064:2837 3088:3861 4112:4885 5136:5909 6160:6933 7184:7957 8208:8981 9232:10005 10256:11029 11280:12053 12304:13077 13328:14101 14352:15125 15376:16149" ht="11.25" customHeight="1">
      <c r="G65593" s="153"/>
      <c r="H65593" s="153"/>
      <c r="I65593" s="153"/>
      <c r="J65593" s="153"/>
      <c r="K65593" s="153"/>
      <c r="L65593" s="153"/>
      <c r="M65593" s="153"/>
      <c r="N65593" s="153"/>
      <c r="O65593" s="153"/>
      <c r="JL65593" s="153"/>
      <c r="JM65593" s="153"/>
      <c r="JN65593" s="153"/>
      <c r="JO65593" s="153"/>
      <c r="JP65593" s="153"/>
      <c r="JQ65593" s="153"/>
      <c r="TH65593" s="153"/>
      <c r="TI65593" s="153"/>
      <c r="TJ65593" s="153"/>
      <c r="TK65593" s="153"/>
      <c r="TL65593" s="153"/>
      <c r="TM65593" s="153"/>
      <c r="ADD65593" s="153"/>
      <c r="ADE65593" s="153"/>
      <c r="ADF65593" s="153"/>
      <c r="ADG65593" s="153"/>
      <c r="ADH65593" s="153"/>
      <c r="ADI65593" s="153"/>
      <c r="AMZ65593" s="153"/>
      <c r="ANA65593" s="153"/>
      <c r="ANB65593" s="153"/>
      <c r="ANC65593" s="153"/>
      <c r="AND65593" s="153"/>
      <c r="ANE65593" s="153"/>
      <c r="AWV65593" s="153"/>
      <c r="AWW65593" s="153"/>
      <c r="AWX65593" s="153"/>
      <c r="AWY65593" s="153"/>
      <c r="AWZ65593" s="153"/>
      <c r="AXA65593" s="153"/>
      <c r="BGR65593" s="153"/>
      <c r="BGS65593" s="153"/>
      <c r="BGT65593" s="153"/>
      <c r="BGU65593" s="153"/>
      <c r="BGV65593" s="153"/>
      <c r="BGW65593" s="153"/>
      <c r="BQN65593" s="153"/>
      <c r="BQO65593" s="153"/>
      <c r="BQP65593" s="153"/>
      <c r="BQQ65593" s="153"/>
      <c r="BQR65593" s="153"/>
      <c r="BQS65593" s="153"/>
      <c r="CAJ65593" s="153"/>
      <c r="CAK65593" s="153"/>
      <c r="CAL65593" s="153"/>
      <c r="CAM65593" s="153"/>
      <c r="CAN65593" s="153"/>
      <c r="CAO65593" s="153"/>
      <c r="CKF65593" s="153"/>
      <c r="CKG65593" s="153"/>
      <c r="CKH65593" s="153"/>
      <c r="CKI65593" s="153"/>
      <c r="CKJ65593" s="153"/>
      <c r="CKK65593" s="153"/>
      <c r="CUB65593" s="153"/>
      <c r="CUC65593" s="153"/>
      <c r="CUD65593" s="153"/>
      <c r="CUE65593" s="153"/>
      <c r="CUF65593" s="153"/>
      <c r="CUG65593" s="153"/>
      <c r="DDX65593" s="153"/>
      <c r="DDY65593" s="153"/>
      <c r="DDZ65593" s="153"/>
      <c r="DEA65593" s="153"/>
      <c r="DEB65593" s="153"/>
      <c r="DEC65593" s="153"/>
      <c r="DNT65593" s="153"/>
      <c r="DNU65593" s="153"/>
      <c r="DNV65593" s="153"/>
      <c r="DNW65593" s="153"/>
      <c r="DNX65593" s="153"/>
      <c r="DNY65593" s="153"/>
      <c r="DXP65593" s="153"/>
      <c r="DXQ65593" s="153"/>
      <c r="DXR65593" s="153"/>
      <c r="DXS65593" s="153"/>
      <c r="DXT65593" s="153"/>
      <c r="DXU65593" s="153"/>
      <c r="EHL65593" s="153"/>
      <c r="EHM65593" s="153"/>
      <c r="EHN65593" s="153"/>
      <c r="EHO65593" s="153"/>
      <c r="EHP65593" s="153"/>
      <c r="EHQ65593" s="153"/>
      <c r="ERH65593" s="153"/>
      <c r="ERI65593" s="153"/>
      <c r="ERJ65593" s="153"/>
      <c r="ERK65593" s="153"/>
      <c r="ERL65593" s="153"/>
      <c r="ERM65593" s="153"/>
      <c r="FBD65593" s="153"/>
      <c r="FBE65593" s="153"/>
      <c r="FBF65593" s="153"/>
      <c r="FBG65593" s="153"/>
      <c r="FBH65593" s="153"/>
      <c r="FBI65593" s="153"/>
      <c r="FKZ65593" s="153"/>
      <c r="FLA65593" s="153"/>
      <c r="FLB65593" s="153"/>
      <c r="FLC65593" s="153"/>
      <c r="FLD65593" s="153"/>
      <c r="FLE65593" s="153"/>
      <c r="FUV65593" s="153"/>
      <c r="FUW65593" s="153"/>
      <c r="FUX65593" s="153"/>
      <c r="FUY65593" s="153"/>
      <c r="FUZ65593" s="153"/>
      <c r="FVA65593" s="153"/>
      <c r="GER65593" s="153"/>
      <c r="GES65593" s="153"/>
      <c r="GET65593" s="153"/>
      <c r="GEU65593" s="153"/>
      <c r="GEV65593" s="153"/>
      <c r="GEW65593" s="153"/>
      <c r="GON65593" s="153"/>
      <c r="GOO65593" s="153"/>
      <c r="GOP65593" s="153"/>
      <c r="GOQ65593" s="153"/>
      <c r="GOR65593" s="153"/>
      <c r="GOS65593" s="153"/>
      <c r="GYJ65593" s="153"/>
      <c r="GYK65593" s="153"/>
      <c r="GYL65593" s="153"/>
      <c r="GYM65593" s="153"/>
      <c r="GYN65593" s="153"/>
      <c r="GYO65593" s="153"/>
      <c r="HIF65593" s="153"/>
      <c r="HIG65593" s="153"/>
      <c r="HIH65593" s="153"/>
      <c r="HII65593" s="153"/>
      <c r="HIJ65593" s="153"/>
      <c r="HIK65593" s="153"/>
      <c r="HSB65593" s="153"/>
      <c r="HSC65593" s="153"/>
      <c r="HSD65593" s="153"/>
      <c r="HSE65593" s="153"/>
      <c r="HSF65593" s="153"/>
      <c r="HSG65593" s="153"/>
      <c r="IBX65593" s="153"/>
      <c r="IBY65593" s="153"/>
      <c r="IBZ65593" s="153"/>
      <c r="ICA65593" s="153"/>
      <c r="ICB65593" s="153"/>
      <c r="ICC65593" s="153"/>
      <c r="ILT65593" s="153"/>
      <c r="ILU65593" s="153"/>
      <c r="ILV65593" s="153"/>
      <c r="ILW65593" s="153"/>
      <c r="ILX65593" s="153"/>
      <c r="ILY65593" s="153"/>
      <c r="IVP65593" s="153"/>
      <c r="IVQ65593" s="153"/>
      <c r="IVR65593" s="153"/>
      <c r="IVS65593" s="153"/>
      <c r="IVT65593" s="153"/>
      <c r="IVU65593" s="153"/>
      <c r="JFL65593" s="153"/>
      <c r="JFM65593" s="153"/>
      <c r="JFN65593" s="153"/>
      <c r="JFO65593" s="153"/>
      <c r="JFP65593" s="153"/>
      <c r="JFQ65593" s="153"/>
      <c r="JPH65593" s="153"/>
      <c r="JPI65593" s="153"/>
      <c r="JPJ65593" s="153"/>
      <c r="JPK65593" s="153"/>
      <c r="JPL65593" s="153"/>
      <c r="JPM65593" s="153"/>
      <c r="JZD65593" s="153"/>
      <c r="JZE65593" s="153"/>
      <c r="JZF65593" s="153"/>
      <c r="JZG65593" s="153"/>
      <c r="JZH65593" s="153"/>
      <c r="JZI65593" s="153"/>
      <c r="KIZ65593" s="153"/>
      <c r="KJA65593" s="153"/>
      <c r="KJB65593" s="153"/>
      <c r="KJC65593" s="153"/>
      <c r="KJD65593" s="153"/>
      <c r="KJE65593" s="153"/>
      <c r="KSV65593" s="153"/>
      <c r="KSW65593" s="153"/>
      <c r="KSX65593" s="153"/>
      <c r="KSY65593" s="153"/>
      <c r="KSZ65593" s="153"/>
      <c r="KTA65593" s="153"/>
      <c r="LCR65593" s="153"/>
      <c r="LCS65593" s="153"/>
      <c r="LCT65593" s="153"/>
      <c r="LCU65593" s="153"/>
      <c r="LCV65593" s="153"/>
      <c r="LCW65593" s="153"/>
      <c r="LMN65593" s="153"/>
      <c r="LMO65593" s="153"/>
      <c r="LMP65593" s="153"/>
      <c r="LMQ65593" s="153"/>
      <c r="LMR65593" s="153"/>
      <c r="LMS65593" s="153"/>
      <c r="LWJ65593" s="153"/>
      <c r="LWK65593" s="153"/>
      <c r="LWL65593" s="153"/>
      <c r="LWM65593" s="153"/>
      <c r="LWN65593" s="153"/>
      <c r="LWO65593" s="153"/>
      <c r="MGF65593" s="153"/>
      <c r="MGG65593" s="153"/>
      <c r="MGH65593" s="153"/>
      <c r="MGI65593" s="153"/>
      <c r="MGJ65593" s="153"/>
      <c r="MGK65593" s="153"/>
      <c r="MQB65593" s="153"/>
      <c r="MQC65593" s="153"/>
      <c r="MQD65593" s="153"/>
      <c r="MQE65593" s="153"/>
      <c r="MQF65593" s="153"/>
      <c r="MQG65593" s="153"/>
      <c r="MZX65593" s="153"/>
      <c r="MZY65593" s="153"/>
      <c r="MZZ65593" s="153"/>
      <c r="NAA65593" s="153"/>
      <c r="NAB65593" s="153"/>
      <c r="NAC65593" s="153"/>
      <c r="NJT65593" s="153"/>
      <c r="NJU65593" s="153"/>
      <c r="NJV65593" s="153"/>
      <c r="NJW65593" s="153"/>
      <c r="NJX65593" s="153"/>
      <c r="NJY65593" s="153"/>
      <c r="NTP65593" s="153"/>
      <c r="NTQ65593" s="153"/>
      <c r="NTR65593" s="153"/>
      <c r="NTS65593" s="153"/>
      <c r="NTT65593" s="153"/>
      <c r="NTU65593" s="153"/>
      <c r="ODL65593" s="153"/>
      <c r="ODM65593" s="153"/>
      <c r="ODN65593" s="153"/>
      <c r="ODO65593" s="153"/>
      <c r="ODP65593" s="153"/>
      <c r="ODQ65593" s="153"/>
      <c r="ONH65593" s="153"/>
      <c r="ONI65593" s="153"/>
      <c r="ONJ65593" s="153"/>
      <c r="ONK65593" s="153"/>
      <c r="ONL65593" s="153"/>
      <c r="ONM65593" s="153"/>
      <c r="OXD65593" s="153"/>
      <c r="OXE65593" s="153"/>
      <c r="OXF65593" s="153"/>
      <c r="OXG65593" s="153"/>
      <c r="OXH65593" s="153"/>
      <c r="OXI65593" s="153"/>
      <c r="PGZ65593" s="153"/>
      <c r="PHA65593" s="153"/>
      <c r="PHB65593" s="153"/>
      <c r="PHC65593" s="153"/>
      <c r="PHD65593" s="153"/>
      <c r="PHE65593" s="153"/>
      <c r="PQV65593" s="153"/>
      <c r="PQW65593" s="153"/>
      <c r="PQX65593" s="153"/>
      <c r="PQY65593" s="153"/>
      <c r="PQZ65593" s="153"/>
      <c r="PRA65593" s="153"/>
      <c r="QAR65593" s="153"/>
      <c r="QAS65593" s="153"/>
      <c r="QAT65593" s="153"/>
      <c r="QAU65593" s="153"/>
      <c r="QAV65593" s="153"/>
      <c r="QAW65593" s="153"/>
      <c r="QKN65593" s="153"/>
      <c r="QKO65593" s="153"/>
      <c r="QKP65593" s="153"/>
      <c r="QKQ65593" s="153"/>
      <c r="QKR65593" s="153"/>
      <c r="QKS65593" s="153"/>
      <c r="QUJ65593" s="153"/>
      <c r="QUK65593" s="153"/>
      <c r="QUL65593" s="153"/>
      <c r="QUM65593" s="153"/>
      <c r="QUN65593" s="153"/>
      <c r="QUO65593" s="153"/>
      <c r="REF65593" s="153"/>
      <c r="REG65593" s="153"/>
      <c r="REH65593" s="153"/>
      <c r="REI65593" s="153"/>
      <c r="REJ65593" s="153"/>
      <c r="REK65593" s="153"/>
      <c r="ROB65593" s="153"/>
      <c r="ROC65593" s="153"/>
      <c r="ROD65593" s="153"/>
      <c r="ROE65593" s="153"/>
      <c r="ROF65593" s="153"/>
      <c r="ROG65593" s="153"/>
      <c r="RXX65593" s="153"/>
      <c r="RXY65593" s="153"/>
      <c r="RXZ65593" s="153"/>
      <c r="RYA65593" s="153"/>
      <c r="RYB65593" s="153"/>
      <c r="RYC65593" s="153"/>
      <c r="SHT65593" s="153"/>
      <c r="SHU65593" s="153"/>
      <c r="SHV65593" s="153"/>
      <c r="SHW65593" s="153"/>
      <c r="SHX65593" s="153"/>
      <c r="SHY65593" s="153"/>
      <c r="SRP65593" s="153"/>
      <c r="SRQ65593" s="153"/>
      <c r="SRR65593" s="153"/>
      <c r="SRS65593" s="153"/>
      <c r="SRT65593" s="153"/>
      <c r="SRU65593" s="153"/>
      <c r="TBL65593" s="153"/>
      <c r="TBM65593" s="153"/>
      <c r="TBN65593" s="153"/>
      <c r="TBO65593" s="153"/>
      <c r="TBP65593" s="153"/>
      <c r="TBQ65593" s="153"/>
      <c r="TLH65593" s="153"/>
      <c r="TLI65593" s="153"/>
      <c r="TLJ65593" s="153"/>
      <c r="TLK65593" s="153"/>
      <c r="TLL65593" s="153"/>
      <c r="TLM65593" s="153"/>
      <c r="TVD65593" s="153"/>
      <c r="TVE65593" s="153"/>
      <c r="TVF65593" s="153"/>
      <c r="TVG65593" s="153"/>
      <c r="TVH65593" s="153"/>
      <c r="TVI65593" s="153"/>
      <c r="UEZ65593" s="153"/>
      <c r="UFA65593" s="153"/>
      <c r="UFB65593" s="153"/>
      <c r="UFC65593" s="153"/>
      <c r="UFD65593" s="153"/>
      <c r="UFE65593" s="153"/>
      <c r="UOV65593" s="153"/>
      <c r="UOW65593" s="153"/>
      <c r="UOX65593" s="153"/>
      <c r="UOY65593" s="153"/>
      <c r="UOZ65593" s="153"/>
      <c r="UPA65593" s="153"/>
      <c r="UYR65593" s="153"/>
      <c r="UYS65593" s="153"/>
      <c r="UYT65593" s="153"/>
      <c r="UYU65593" s="153"/>
      <c r="UYV65593" s="153"/>
      <c r="UYW65593" s="153"/>
      <c r="VIN65593" s="153"/>
      <c r="VIO65593" s="153"/>
      <c r="VIP65593" s="153"/>
      <c r="VIQ65593" s="153"/>
      <c r="VIR65593" s="153"/>
      <c r="VIS65593" s="153"/>
      <c r="VSJ65593" s="153"/>
      <c r="VSK65593" s="153"/>
      <c r="VSL65593" s="153"/>
      <c r="VSM65593" s="153"/>
      <c r="VSN65593" s="153"/>
      <c r="VSO65593" s="153"/>
      <c r="WCF65593" s="153"/>
      <c r="WCG65593" s="153"/>
      <c r="WCH65593" s="153"/>
      <c r="WCI65593" s="153"/>
      <c r="WCJ65593" s="153"/>
      <c r="WCK65593" s="153"/>
      <c r="WMB65593" s="153"/>
      <c r="WMC65593" s="153"/>
      <c r="WMD65593" s="153"/>
      <c r="WME65593" s="153"/>
      <c r="WMF65593" s="153"/>
      <c r="WMG65593" s="153"/>
      <c r="WVX65593" s="153"/>
      <c r="WVY65593" s="153"/>
      <c r="WVZ65593" s="153"/>
      <c r="WWA65593" s="153"/>
      <c r="WWB65593" s="153"/>
      <c r="WWC65593" s="153"/>
    </row>
    <row r="65594" spans="7:789 1040:1813 2064:2837 3088:3861 4112:4885 5136:5909 6160:6933 7184:7957 8208:8981 9232:10005 10256:11029 11280:12053 12304:13077 13328:14101 14352:15125 15376:16149" ht="11.25" customHeight="1">
      <c r="G65594" s="153"/>
      <c r="H65594" s="153"/>
      <c r="I65594" s="153"/>
      <c r="J65594" s="153"/>
      <c r="K65594" s="153"/>
      <c r="L65594" s="153"/>
      <c r="M65594" s="153"/>
      <c r="N65594" s="153"/>
      <c r="O65594" s="153"/>
      <c r="JL65594" s="153"/>
      <c r="JM65594" s="153"/>
      <c r="JN65594" s="153"/>
      <c r="JO65594" s="153"/>
      <c r="JP65594" s="153"/>
      <c r="JQ65594" s="153"/>
      <c r="TH65594" s="153"/>
      <c r="TI65594" s="153"/>
      <c r="TJ65594" s="153"/>
      <c r="TK65594" s="153"/>
      <c r="TL65594" s="153"/>
      <c r="TM65594" s="153"/>
      <c r="ADD65594" s="153"/>
      <c r="ADE65594" s="153"/>
      <c r="ADF65594" s="153"/>
      <c r="ADG65594" s="153"/>
      <c r="ADH65594" s="153"/>
      <c r="ADI65594" s="153"/>
      <c r="AMZ65594" s="153"/>
      <c r="ANA65594" s="153"/>
      <c r="ANB65594" s="153"/>
      <c r="ANC65594" s="153"/>
      <c r="AND65594" s="153"/>
      <c r="ANE65594" s="153"/>
      <c r="AWV65594" s="153"/>
      <c r="AWW65594" s="153"/>
      <c r="AWX65594" s="153"/>
      <c r="AWY65594" s="153"/>
      <c r="AWZ65594" s="153"/>
      <c r="AXA65594" s="153"/>
      <c r="BGR65594" s="153"/>
      <c r="BGS65594" s="153"/>
      <c r="BGT65594" s="153"/>
      <c r="BGU65594" s="153"/>
      <c r="BGV65594" s="153"/>
      <c r="BGW65594" s="153"/>
      <c r="BQN65594" s="153"/>
      <c r="BQO65594" s="153"/>
      <c r="BQP65594" s="153"/>
      <c r="BQQ65594" s="153"/>
      <c r="BQR65594" s="153"/>
      <c r="BQS65594" s="153"/>
      <c r="CAJ65594" s="153"/>
      <c r="CAK65594" s="153"/>
      <c r="CAL65594" s="153"/>
      <c r="CAM65594" s="153"/>
      <c r="CAN65594" s="153"/>
      <c r="CAO65594" s="153"/>
      <c r="CKF65594" s="153"/>
      <c r="CKG65594" s="153"/>
      <c r="CKH65594" s="153"/>
      <c r="CKI65594" s="153"/>
      <c r="CKJ65594" s="153"/>
      <c r="CKK65594" s="153"/>
      <c r="CUB65594" s="153"/>
      <c r="CUC65594" s="153"/>
      <c r="CUD65594" s="153"/>
      <c r="CUE65594" s="153"/>
      <c r="CUF65594" s="153"/>
      <c r="CUG65594" s="153"/>
      <c r="DDX65594" s="153"/>
      <c r="DDY65594" s="153"/>
      <c r="DDZ65594" s="153"/>
      <c r="DEA65594" s="153"/>
      <c r="DEB65594" s="153"/>
      <c r="DEC65594" s="153"/>
      <c r="DNT65594" s="153"/>
      <c r="DNU65594" s="153"/>
      <c r="DNV65594" s="153"/>
      <c r="DNW65594" s="153"/>
      <c r="DNX65594" s="153"/>
      <c r="DNY65594" s="153"/>
      <c r="DXP65594" s="153"/>
      <c r="DXQ65594" s="153"/>
      <c r="DXR65594" s="153"/>
      <c r="DXS65594" s="153"/>
      <c r="DXT65594" s="153"/>
      <c r="DXU65594" s="153"/>
      <c r="EHL65594" s="153"/>
      <c r="EHM65594" s="153"/>
      <c r="EHN65594" s="153"/>
      <c r="EHO65594" s="153"/>
      <c r="EHP65594" s="153"/>
      <c r="EHQ65594" s="153"/>
      <c r="ERH65594" s="153"/>
      <c r="ERI65594" s="153"/>
      <c r="ERJ65594" s="153"/>
      <c r="ERK65594" s="153"/>
      <c r="ERL65594" s="153"/>
      <c r="ERM65594" s="153"/>
      <c r="FBD65594" s="153"/>
      <c r="FBE65594" s="153"/>
      <c r="FBF65594" s="153"/>
      <c r="FBG65594" s="153"/>
      <c r="FBH65594" s="153"/>
      <c r="FBI65594" s="153"/>
      <c r="FKZ65594" s="153"/>
      <c r="FLA65594" s="153"/>
      <c r="FLB65594" s="153"/>
      <c r="FLC65594" s="153"/>
      <c r="FLD65594" s="153"/>
      <c r="FLE65594" s="153"/>
      <c r="FUV65594" s="153"/>
      <c r="FUW65594" s="153"/>
      <c r="FUX65594" s="153"/>
      <c r="FUY65594" s="153"/>
      <c r="FUZ65594" s="153"/>
      <c r="FVA65594" s="153"/>
      <c r="GER65594" s="153"/>
      <c r="GES65594" s="153"/>
      <c r="GET65594" s="153"/>
      <c r="GEU65594" s="153"/>
      <c r="GEV65594" s="153"/>
      <c r="GEW65594" s="153"/>
      <c r="GON65594" s="153"/>
      <c r="GOO65594" s="153"/>
      <c r="GOP65594" s="153"/>
      <c r="GOQ65594" s="153"/>
      <c r="GOR65594" s="153"/>
      <c r="GOS65594" s="153"/>
      <c r="GYJ65594" s="153"/>
      <c r="GYK65594" s="153"/>
      <c r="GYL65594" s="153"/>
      <c r="GYM65594" s="153"/>
      <c r="GYN65594" s="153"/>
      <c r="GYO65594" s="153"/>
      <c r="HIF65594" s="153"/>
      <c r="HIG65594" s="153"/>
      <c r="HIH65594" s="153"/>
      <c r="HII65594" s="153"/>
      <c r="HIJ65594" s="153"/>
      <c r="HIK65594" s="153"/>
      <c r="HSB65594" s="153"/>
      <c r="HSC65594" s="153"/>
      <c r="HSD65594" s="153"/>
      <c r="HSE65594" s="153"/>
      <c r="HSF65594" s="153"/>
      <c r="HSG65594" s="153"/>
      <c r="IBX65594" s="153"/>
      <c r="IBY65594" s="153"/>
      <c r="IBZ65594" s="153"/>
      <c r="ICA65594" s="153"/>
      <c r="ICB65594" s="153"/>
      <c r="ICC65594" s="153"/>
      <c r="ILT65594" s="153"/>
      <c r="ILU65594" s="153"/>
      <c r="ILV65594" s="153"/>
      <c r="ILW65594" s="153"/>
      <c r="ILX65594" s="153"/>
      <c r="ILY65594" s="153"/>
      <c r="IVP65594" s="153"/>
      <c r="IVQ65594" s="153"/>
      <c r="IVR65594" s="153"/>
      <c r="IVS65594" s="153"/>
      <c r="IVT65594" s="153"/>
      <c r="IVU65594" s="153"/>
      <c r="JFL65594" s="153"/>
      <c r="JFM65594" s="153"/>
      <c r="JFN65594" s="153"/>
      <c r="JFO65594" s="153"/>
      <c r="JFP65594" s="153"/>
      <c r="JFQ65594" s="153"/>
      <c r="JPH65594" s="153"/>
      <c r="JPI65594" s="153"/>
      <c r="JPJ65594" s="153"/>
      <c r="JPK65594" s="153"/>
      <c r="JPL65594" s="153"/>
      <c r="JPM65594" s="153"/>
      <c r="JZD65594" s="153"/>
      <c r="JZE65594" s="153"/>
      <c r="JZF65594" s="153"/>
      <c r="JZG65594" s="153"/>
      <c r="JZH65594" s="153"/>
      <c r="JZI65594" s="153"/>
      <c r="KIZ65594" s="153"/>
      <c r="KJA65594" s="153"/>
      <c r="KJB65594" s="153"/>
      <c r="KJC65594" s="153"/>
      <c r="KJD65594" s="153"/>
      <c r="KJE65594" s="153"/>
      <c r="KSV65594" s="153"/>
      <c r="KSW65594" s="153"/>
      <c r="KSX65594" s="153"/>
      <c r="KSY65594" s="153"/>
      <c r="KSZ65594" s="153"/>
      <c r="KTA65594" s="153"/>
      <c r="LCR65594" s="153"/>
      <c r="LCS65594" s="153"/>
      <c r="LCT65594" s="153"/>
      <c r="LCU65594" s="153"/>
      <c r="LCV65594" s="153"/>
      <c r="LCW65594" s="153"/>
      <c r="LMN65594" s="153"/>
      <c r="LMO65594" s="153"/>
      <c r="LMP65594" s="153"/>
      <c r="LMQ65594" s="153"/>
      <c r="LMR65594" s="153"/>
      <c r="LMS65594" s="153"/>
      <c r="LWJ65594" s="153"/>
      <c r="LWK65594" s="153"/>
      <c r="LWL65594" s="153"/>
      <c r="LWM65594" s="153"/>
      <c r="LWN65594" s="153"/>
      <c r="LWO65594" s="153"/>
      <c r="MGF65594" s="153"/>
      <c r="MGG65594" s="153"/>
      <c r="MGH65594" s="153"/>
      <c r="MGI65594" s="153"/>
      <c r="MGJ65594" s="153"/>
      <c r="MGK65594" s="153"/>
      <c r="MQB65594" s="153"/>
      <c r="MQC65594" s="153"/>
      <c r="MQD65594" s="153"/>
      <c r="MQE65594" s="153"/>
      <c r="MQF65594" s="153"/>
      <c r="MQG65594" s="153"/>
      <c r="MZX65594" s="153"/>
      <c r="MZY65594" s="153"/>
      <c r="MZZ65594" s="153"/>
      <c r="NAA65594" s="153"/>
      <c r="NAB65594" s="153"/>
      <c r="NAC65594" s="153"/>
      <c r="NJT65594" s="153"/>
      <c r="NJU65594" s="153"/>
      <c r="NJV65594" s="153"/>
      <c r="NJW65594" s="153"/>
      <c r="NJX65594" s="153"/>
      <c r="NJY65594" s="153"/>
      <c r="NTP65594" s="153"/>
      <c r="NTQ65594" s="153"/>
      <c r="NTR65594" s="153"/>
      <c r="NTS65594" s="153"/>
      <c r="NTT65594" s="153"/>
      <c r="NTU65594" s="153"/>
      <c r="ODL65594" s="153"/>
      <c r="ODM65594" s="153"/>
      <c r="ODN65594" s="153"/>
      <c r="ODO65594" s="153"/>
      <c r="ODP65594" s="153"/>
      <c r="ODQ65594" s="153"/>
      <c r="ONH65594" s="153"/>
      <c r="ONI65594" s="153"/>
      <c r="ONJ65594" s="153"/>
      <c r="ONK65594" s="153"/>
      <c r="ONL65594" s="153"/>
      <c r="ONM65594" s="153"/>
      <c r="OXD65594" s="153"/>
      <c r="OXE65594" s="153"/>
      <c r="OXF65594" s="153"/>
      <c r="OXG65594" s="153"/>
      <c r="OXH65594" s="153"/>
      <c r="OXI65594" s="153"/>
      <c r="PGZ65594" s="153"/>
      <c r="PHA65594" s="153"/>
      <c r="PHB65594" s="153"/>
      <c r="PHC65594" s="153"/>
      <c r="PHD65594" s="153"/>
      <c r="PHE65594" s="153"/>
      <c r="PQV65594" s="153"/>
      <c r="PQW65594" s="153"/>
      <c r="PQX65594" s="153"/>
      <c r="PQY65594" s="153"/>
      <c r="PQZ65594" s="153"/>
      <c r="PRA65594" s="153"/>
      <c r="QAR65594" s="153"/>
      <c r="QAS65594" s="153"/>
      <c r="QAT65594" s="153"/>
      <c r="QAU65594" s="153"/>
      <c r="QAV65594" s="153"/>
      <c r="QAW65594" s="153"/>
      <c r="QKN65594" s="153"/>
      <c r="QKO65594" s="153"/>
      <c r="QKP65594" s="153"/>
      <c r="QKQ65594" s="153"/>
      <c r="QKR65594" s="153"/>
      <c r="QKS65594" s="153"/>
      <c r="QUJ65594" s="153"/>
      <c r="QUK65594" s="153"/>
      <c r="QUL65594" s="153"/>
      <c r="QUM65594" s="153"/>
      <c r="QUN65594" s="153"/>
      <c r="QUO65594" s="153"/>
      <c r="REF65594" s="153"/>
      <c r="REG65594" s="153"/>
      <c r="REH65594" s="153"/>
      <c r="REI65594" s="153"/>
      <c r="REJ65594" s="153"/>
      <c r="REK65594" s="153"/>
      <c r="ROB65594" s="153"/>
      <c r="ROC65594" s="153"/>
      <c r="ROD65594" s="153"/>
      <c r="ROE65594" s="153"/>
      <c r="ROF65594" s="153"/>
      <c r="ROG65594" s="153"/>
      <c r="RXX65594" s="153"/>
      <c r="RXY65594" s="153"/>
      <c r="RXZ65594" s="153"/>
      <c r="RYA65594" s="153"/>
      <c r="RYB65594" s="153"/>
      <c r="RYC65594" s="153"/>
      <c r="SHT65594" s="153"/>
      <c r="SHU65594" s="153"/>
      <c r="SHV65594" s="153"/>
      <c r="SHW65594" s="153"/>
      <c r="SHX65594" s="153"/>
      <c r="SHY65594" s="153"/>
      <c r="SRP65594" s="153"/>
      <c r="SRQ65594" s="153"/>
      <c r="SRR65594" s="153"/>
      <c r="SRS65594" s="153"/>
      <c r="SRT65594" s="153"/>
      <c r="SRU65594" s="153"/>
      <c r="TBL65594" s="153"/>
      <c r="TBM65594" s="153"/>
      <c r="TBN65594" s="153"/>
      <c r="TBO65594" s="153"/>
      <c r="TBP65594" s="153"/>
      <c r="TBQ65594" s="153"/>
      <c r="TLH65594" s="153"/>
      <c r="TLI65594" s="153"/>
      <c r="TLJ65594" s="153"/>
      <c r="TLK65594" s="153"/>
      <c r="TLL65594" s="153"/>
      <c r="TLM65594" s="153"/>
      <c r="TVD65594" s="153"/>
      <c r="TVE65594" s="153"/>
      <c r="TVF65594" s="153"/>
      <c r="TVG65594" s="153"/>
      <c r="TVH65594" s="153"/>
      <c r="TVI65594" s="153"/>
      <c r="UEZ65594" s="153"/>
      <c r="UFA65594" s="153"/>
      <c r="UFB65594" s="153"/>
      <c r="UFC65594" s="153"/>
      <c r="UFD65594" s="153"/>
      <c r="UFE65594" s="153"/>
      <c r="UOV65594" s="153"/>
      <c r="UOW65594" s="153"/>
      <c r="UOX65594" s="153"/>
      <c r="UOY65594" s="153"/>
      <c r="UOZ65594" s="153"/>
      <c r="UPA65594" s="153"/>
      <c r="UYR65594" s="153"/>
      <c r="UYS65594" s="153"/>
      <c r="UYT65594" s="153"/>
      <c r="UYU65594" s="153"/>
      <c r="UYV65594" s="153"/>
      <c r="UYW65594" s="153"/>
      <c r="VIN65594" s="153"/>
      <c r="VIO65594" s="153"/>
      <c r="VIP65594" s="153"/>
      <c r="VIQ65594" s="153"/>
      <c r="VIR65594" s="153"/>
      <c r="VIS65594" s="153"/>
      <c r="VSJ65594" s="153"/>
      <c r="VSK65594" s="153"/>
      <c r="VSL65594" s="153"/>
      <c r="VSM65594" s="153"/>
      <c r="VSN65594" s="153"/>
      <c r="VSO65594" s="153"/>
      <c r="WCF65594" s="153"/>
      <c r="WCG65594" s="153"/>
      <c r="WCH65594" s="153"/>
      <c r="WCI65594" s="153"/>
      <c r="WCJ65594" s="153"/>
      <c r="WCK65594" s="153"/>
      <c r="WMB65594" s="153"/>
      <c r="WMC65594" s="153"/>
      <c r="WMD65594" s="153"/>
      <c r="WME65594" s="153"/>
      <c r="WMF65594" s="153"/>
      <c r="WMG65594" s="153"/>
      <c r="WVX65594" s="153"/>
      <c r="WVY65594" s="153"/>
      <c r="WVZ65594" s="153"/>
      <c r="WWA65594" s="153"/>
      <c r="WWB65594" s="153"/>
      <c r="WWC65594" s="153"/>
    </row>
    <row r="65595" spans="7:789 1040:1813 2064:2837 3088:3861 4112:4885 5136:5909 6160:6933 7184:7957 8208:8981 9232:10005 10256:11029 11280:12053 12304:13077 13328:14101 14352:15125 15376:16149" ht="11.25" customHeight="1">
      <c r="G65595" s="153"/>
      <c r="H65595" s="153"/>
      <c r="I65595" s="153"/>
      <c r="J65595" s="153"/>
      <c r="K65595" s="153"/>
      <c r="L65595" s="153"/>
      <c r="M65595" s="153"/>
      <c r="N65595" s="153"/>
      <c r="O65595" s="153"/>
      <c r="JL65595" s="153"/>
      <c r="JM65595" s="153"/>
      <c r="JN65595" s="153"/>
      <c r="JO65595" s="153"/>
      <c r="JP65595" s="153"/>
      <c r="JQ65595" s="153"/>
      <c r="TH65595" s="153"/>
      <c r="TI65595" s="153"/>
      <c r="TJ65595" s="153"/>
      <c r="TK65595" s="153"/>
      <c r="TL65595" s="153"/>
      <c r="TM65595" s="153"/>
      <c r="ADD65595" s="153"/>
      <c r="ADE65595" s="153"/>
      <c r="ADF65595" s="153"/>
      <c r="ADG65595" s="153"/>
      <c r="ADH65595" s="153"/>
      <c r="ADI65595" s="153"/>
      <c r="AMZ65595" s="153"/>
      <c r="ANA65595" s="153"/>
      <c r="ANB65595" s="153"/>
      <c r="ANC65595" s="153"/>
      <c r="AND65595" s="153"/>
      <c r="ANE65595" s="153"/>
      <c r="AWV65595" s="153"/>
      <c r="AWW65595" s="153"/>
      <c r="AWX65595" s="153"/>
      <c r="AWY65595" s="153"/>
      <c r="AWZ65595" s="153"/>
      <c r="AXA65595" s="153"/>
      <c r="BGR65595" s="153"/>
      <c r="BGS65595" s="153"/>
      <c r="BGT65595" s="153"/>
      <c r="BGU65595" s="153"/>
      <c r="BGV65595" s="153"/>
      <c r="BGW65595" s="153"/>
      <c r="BQN65595" s="153"/>
      <c r="BQO65595" s="153"/>
      <c r="BQP65595" s="153"/>
      <c r="BQQ65595" s="153"/>
      <c r="BQR65595" s="153"/>
      <c r="BQS65595" s="153"/>
      <c r="CAJ65595" s="153"/>
      <c r="CAK65595" s="153"/>
      <c r="CAL65595" s="153"/>
      <c r="CAM65595" s="153"/>
      <c r="CAN65595" s="153"/>
      <c r="CAO65595" s="153"/>
      <c r="CKF65595" s="153"/>
      <c r="CKG65595" s="153"/>
      <c r="CKH65595" s="153"/>
      <c r="CKI65595" s="153"/>
      <c r="CKJ65595" s="153"/>
      <c r="CKK65595" s="153"/>
      <c r="CUB65595" s="153"/>
      <c r="CUC65595" s="153"/>
      <c r="CUD65595" s="153"/>
      <c r="CUE65595" s="153"/>
      <c r="CUF65595" s="153"/>
      <c r="CUG65595" s="153"/>
      <c r="DDX65595" s="153"/>
      <c r="DDY65595" s="153"/>
      <c r="DDZ65595" s="153"/>
      <c r="DEA65595" s="153"/>
      <c r="DEB65595" s="153"/>
      <c r="DEC65595" s="153"/>
      <c r="DNT65595" s="153"/>
      <c r="DNU65595" s="153"/>
      <c r="DNV65595" s="153"/>
      <c r="DNW65595" s="153"/>
      <c r="DNX65595" s="153"/>
      <c r="DNY65595" s="153"/>
      <c r="DXP65595" s="153"/>
      <c r="DXQ65595" s="153"/>
      <c r="DXR65595" s="153"/>
      <c r="DXS65595" s="153"/>
      <c r="DXT65595" s="153"/>
      <c r="DXU65595" s="153"/>
      <c r="EHL65595" s="153"/>
      <c r="EHM65595" s="153"/>
      <c r="EHN65595" s="153"/>
      <c r="EHO65595" s="153"/>
      <c r="EHP65595" s="153"/>
      <c r="EHQ65595" s="153"/>
      <c r="ERH65595" s="153"/>
      <c r="ERI65595" s="153"/>
      <c r="ERJ65595" s="153"/>
      <c r="ERK65595" s="153"/>
      <c r="ERL65595" s="153"/>
      <c r="ERM65595" s="153"/>
      <c r="FBD65595" s="153"/>
      <c r="FBE65595" s="153"/>
      <c r="FBF65595" s="153"/>
      <c r="FBG65595" s="153"/>
      <c r="FBH65595" s="153"/>
      <c r="FBI65595" s="153"/>
      <c r="FKZ65595" s="153"/>
      <c r="FLA65595" s="153"/>
      <c r="FLB65595" s="153"/>
      <c r="FLC65595" s="153"/>
      <c r="FLD65595" s="153"/>
      <c r="FLE65595" s="153"/>
      <c r="FUV65595" s="153"/>
      <c r="FUW65595" s="153"/>
      <c r="FUX65595" s="153"/>
      <c r="FUY65595" s="153"/>
      <c r="FUZ65595" s="153"/>
      <c r="FVA65595" s="153"/>
      <c r="GER65595" s="153"/>
      <c r="GES65595" s="153"/>
      <c r="GET65595" s="153"/>
      <c r="GEU65595" s="153"/>
      <c r="GEV65595" s="153"/>
      <c r="GEW65595" s="153"/>
      <c r="GON65595" s="153"/>
      <c r="GOO65595" s="153"/>
      <c r="GOP65595" s="153"/>
      <c r="GOQ65595" s="153"/>
      <c r="GOR65595" s="153"/>
      <c r="GOS65595" s="153"/>
      <c r="GYJ65595" s="153"/>
      <c r="GYK65595" s="153"/>
      <c r="GYL65595" s="153"/>
      <c r="GYM65595" s="153"/>
      <c r="GYN65595" s="153"/>
      <c r="GYO65595" s="153"/>
      <c r="HIF65595" s="153"/>
      <c r="HIG65595" s="153"/>
      <c r="HIH65595" s="153"/>
      <c r="HII65595" s="153"/>
      <c r="HIJ65595" s="153"/>
      <c r="HIK65595" s="153"/>
      <c r="HSB65595" s="153"/>
      <c r="HSC65595" s="153"/>
      <c r="HSD65595" s="153"/>
      <c r="HSE65595" s="153"/>
      <c r="HSF65595" s="153"/>
      <c r="HSG65595" s="153"/>
      <c r="IBX65595" s="153"/>
      <c r="IBY65595" s="153"/>
      <c r="IBZ65595" s="153"/>
      <c r="ICA65595" s="153"/>
      <c r="ICB65595" s="153"/>
      <c r="ICC65595" s="153"/>
      <c r="ILT65595" s="153"/>
      <c r="ILU65595" s="153"/>
      <c r="ILV65595" s="153"/>
      <c r="ILW65595" s="153"/>
      <c r="ILX65595" s="153"/>
      <c r="ILY65595" s="153"/>
      <c r="IVP65595" s="153"/>
      <c r="IVQ65595" s="153"/>
      <c r="IVR65595" s="153"/>
      <c r="IVS65595" s="153"/>
      <c r="IVT65595" s="153"/>
      <c r="IVU65595" s="153"/>
      <c r="JFL65595" s="153"/>
      <c r="JFM65595" s="153"/>
      <c r="JFN65595" s="153"/>
      <c r="JFO65595" s="153"/>
      <c r="JFP65595" s="153"/>
      <c r="JFQ65595" s="153"/>
      <c r="JPH65595" s="153"/>
      <c r="JPI65595" s="153"/>
      <c r="JPJ65595" s="153"/>
      <c r="JPK65595" s="153"/>
      <c r="JPL65595" s="153"/>
      <c r="JPM65595" s="153"/>
      <c r="JZD65595" s="153"/>
      <c r="JZE65595" s="153"/>
      <c r="JZF65595" s="153"/>
      <c r="JZG65595" s="153"/>
      <c r="JZH65595" s="153"/>
      <c r="JZI65595" s="153"/>
      <c r="KIZ65595" s="153"/>
      <c r="KJA65595" s="153"/>
      <c r="KJB65595" s="153"/>
      <c r="KJC65595" s="153"/>
      <c r="KJD65595" s="153"/>
      <c r="KJE65595" s="153"/>
      <c r="KSV65595" s="153"/>
      <c r="KSW65595" s="153"/>
      <c r="KSX65595" s="153"/>
      <c r="KSY65595" s="153"/>
      <c r="KSZ65595" s="153"/>
      <c r="KTA65595" s="153"/>
      <c r="LCR65595" s="153"/>
      <c r="LCS65595" s="153"/>
      <c r="LCT65595" s="153"/>
      <c r="LCU65595" s="153"/>
      <c r="LCV65595" s="153"/>
      <c r="LCW65595" s="153"/>
      <c r="LMN65595" s="153"/>
      <c r="LMO65595" s="153"/>
      <c r="LMP65595" s="153"/>
      <c r="LMQ65595" s="153"/>
      <c r="LMR65595" s="153"/>
      <c r="LMS65595" s="153"/>
      <c r="LWJ65595" s="153"/>
      <c r="LWK65595" s="153"/>
      <c r="LWL65595" s="153"/>
      <c r="LWM65595" s="153"/>
      <c r="LWN65595" s="153"/>
      <c r="LWO65595" s="153"/>
      <c r="MGF65595" s="153"/>
      <c r="MGG65595" s="153"/>
      <c r="MGH65595" s="153"/>
      <c r="MGI65595" s="153"/>
      <c r="MGJ65595" s="153"/>
      <c r="MGK65595" s="153"/>
      <c r="MQB65595" s="153"/>
      <c r="MQC65595" s="153"/>
      <c r="MQD65595" s="153"/>
      <c r="MQE65595" s="153"/>
      <c r="MQF65595" s="153"/>
      <c r="MQG65595" s="153"/>
      <c r="MZX65595" s="153"/>
      <c r="MZY65595" s="153"/>
      <c r="MZZ65595" s="153"/>
      <c r="NAA65595" s="153"/>
      <c r="NAB65595" s="153"/>
      <c r="NAC65595" s="153"/>
      <c r="NJT65595" s="153"/>
      <c r="NJU65595" s="153"/>
      <c r="NJV65595" s="153"/>
      <c r="NJW65595" s="153"/>
      <c r="NJX65595" s="153"/>
      <c r="NJY65595" s="153"/>
      <c r="NTP65595" s="153"/>
      <c r="NTQ65595" s="153"/>
      <c r="NTR65595" s="153"/>
      <c r="NTS65595" s="153"/>
      <c r="NTT65595" s="153"/>
      <c r="NTU65595" s="153"/>
      <c r="ODL65595" s="153"/>
      <c r="ODM65595" s="153"/>
      <c r="ODN65595" s="153"/>
      <c r="ODO65595" s="153"/>
      <c r="ODP65595" s="153"/>
      <c r="ODQ65595" s="153"/>
      <c r="ONH65595" s="153"/>
      <c r="ONI65595" s="153"/>
      <c r="ONJ65595" s="153"/>
      <c r="ONK65595" s="153"/>
      <c r="ONL65595" s="153"/>
      <c r="ONM65595" s="153"/>
      <c r="OXD65595" s="153"/>
      <c r="OXE65595" s="153"/>
      <c r="OXF65595" s="153"/>
      <c r="OXG65595" s="153"/>
      <c r="OXH65595" s="153"/>
      <c r="OXI65595" s="153"/>
      <c r="PGZ65595" s="153"/>
      <c r="PHA65595" s="153"/>
      <c r="PHB65595" s="153"/>
      <c r="PHC65595" s="153"/>
      <c r="PHD65595" s="153"/>
      <c r="PHE65595" s="153"/>
      <c r="PQV65595" s="153"/>
      <c r="PQW65595" s="153"/>
      <c r="PQX65595" s="153"/>
      <c r="PQY65595" s="153"/>
      <c r="PQZ65595" s="153"/>
      <c r="PRA65595" s="153"/>
      <c r="QAR65595" s="153"/>
      <c r="QAS65595" s="153"/>
      <c r="QAT65595" s="153"/>
      <c r="QAU65595" s="153"/>
      <c r="QAV65595" s="153"/>
      <c r="QAW65595" s="153"/>
      <c r="QKN65595" s="153"/>
      <c r="QKO65595" s="153"/>
      <c r="QKP65595" s="153"/>
      <c r="QKQ65595" s="153"/>
      <c r="QKR65595" s="153"/>
      <c r="QKS65595" s="153"/>
      <c r="QUJ65595" s="153"/>
      <c r="QUK65595" s="153"/>
      <c r="QUL65595" s="153"/>
      <c r="QUM65595" s="153"/>
      <c r="QUN65595" s="153"/>
      <c r="QUO65595" s="153"/>
      <c r="REF65595" s="153"/>
      <c r="REG65595" s="153"/>
      <c r="REH65595" s="153"/>
      <c r="REI65595" s="153"/>
      <c r="REJ65595" s="153"/>
      <c r="REK65595" s="153"/>
      <c r="ROB65595" s="153"/>
      <c r="ROC65595" s="153"/>
      <c r="ROD65595" s="153"/>
      <c r="ROE65595" s="153"/>
      <c r="ROF65595" s="153"/>
      <c r="ROG65595" s="153"/>
      <c r="RXX65595" s="153"/>
      <c r="RXY65595" s="153"/>
      <c r="RXZ65595" s="153"/>
      <c r="RYA65595" s="153"/>
      <c r="RYB65595" s="153"/>
      <c r="RYC65595" s="153"/>
      <c r="SHT65595" s="153"/>
      <c r="SHU65595" s="153"/>
      <c r="SHV65595" s="153"/>
      <c r="SHW65595" s="153"/>
      <c r="SHX65595" s="153"/>
      <c r="SHY65595" s="153"/>
      <c r="SRP65595" s="153"/>
      <c r="SRQ65595" s="153"/>
      <c r="SRR65595" s="153"/>
      <c r="SRS65595" s="153"/>
      <c r="SRT65595" s="153"/>
      <c r="SRU65595" s="153"/>
      <c r="TBL65595" s="153"/>
      <c r="TBM65595" s="153"/>
      <c r="TBN65595" s="153"/>
      <c r="TBO65595" s="153"/>
      <c r="TBP65595" s="153"/>
      <c r="TBQ65595" s="153"/>
      <c r="TLH65595" s="153"/>
      <c r="TLI65595" s="153"/>
      <c r="TLJ65595" s="153"/>
      <c r="TLK65595" s="153"/>
      <c r="TLL65595" s="153"/>
      <c r="TLM65595" s="153"/>
      <c r="TVD65595" s="153"/>
      <c r="TVE65595" s="153"/>
      <c r="TVF65595" s="153"/>
      <c r="TVG65595" s="153"/>
      <c r="TVH65595" s="153"/>
      <c r="TVI65595" s="153"/>
      <c r="UEZ65595" s="153"/>
      <c r="UFA65595" s="153"/>
      <c r="UFB65595" s="153"/>
      <c r="UFC65595" s="153"/>
      <c r="UFD65595" s="153"/>
      <c r="UFE65595" s="153"/>
      <c r="UOV65595" s="153"/>
      <c r="UOW65595" s="153"/>
      <c r="UOX65595" s="153"/>
      <c r="UOY65595" s="153"/>
      <c r="UOZ65595" s="153"/>
      <c r="UPA65595" s="153"/>
      <c r="UYR65595" s="153"/>
      <c r="UYS65595" s="153"/>
      <c r="UYT65595" s="153"/>
      <c r="UYU65595" s="153"/>
      <c r="UYV65595" s="153"/>
      <c r="UYW65595" s="153"/>
      <c r="VIN65595" s="153"/>
      <c r="VIO65595" s="153"/>
      <c r="VIP65595" s="153"/>
      <c r="VIQ65595" s="153"/>
      <c r="VIR65595" s="153"/>
      <c r="VIS65595" s="153"/>
      <c r="VSJ65595" s="153"/>
      <c r="VSK65595" s="153"/>
      <c r="VSL65595" s="153"/>
      <c r="VSM65595" s="153"/>
      <c r="VSN65595" s="153"/>
      <c r="VSO65595" s="153"/>
      <c r="WCF65595" s="153"/>
      <c r="WCG65595" s="153"/>
      <c r="WCH65595" s="153"/>
      <c r="WCI65595" s="153"/>
      <c r="WCJ65595" s="153"/>
      <c r="WCK65595" s="153"/>
      <c r="WMB65595" s="153"/>
      <c r="WMC65595" s="153"/>
      <c r="WMD65595" s="153"/>
      <c r="WME65595" s="153"/>
      <c r="WMF65595" s="153"/>
      <c r="WMG65595" s="153"/>
      <c r="WVX65595" s="153"/>
      <c r="WVY65595" s="153"/>
      <c r="WVZ65595" s="153"/>
      <c r="WWA65595" s="153"/>
      <c r="WWB65595" s="153"/>
      <c r="WWC65595" s="153"/>
    </row>
    <row r="65596" spans="7:789 1040:1813 2064:2837 3088:3861 4112:4885 5136:5909 6160:6933 7184:7957 8208:8981 9232:10005 10256:11029 11280:12053 12304:13077 13328:14101 14352:15125 15376:16149" ht="11.25" customHeight="1">
      <c r="G65596" s="153"/>
      <c r="H65596" s="153"/>
      <c r="I65596" s="153"/>
      <c r="J65596" s="153"/>
      <c r="K65596" s="153"/>
      <c r="L65596" s="153"/>
      <c r="M65596" s="153"/>
      <c r="N65596" s="153"/>
      <c r="O65596" s="153"/>
      <c r="JL65596" s="153"/>
      <c r="JM65596" s="153"/>
      <c r="JN65596" s="153"/>
      <c r="JO65596" s="153"/>
      <c r="JP65596" s="153"/>
      <c r="JQ65596" s="153"/>
      <c r="TH65596" s="153"/>
      <c r="TI65596" s="153"/>
      <c r="TJ65596" s="153"/>
      <c r="TK65596" s="153"/>
      <c r="TL65596" s="153"/>
      <c r="TM65596" s="153"/>
      <c r="ADD65596" s="153"/>
      <c r="ADE65596" s="153"/>
      <c r="ADF65596" s="153"/>
      <c r="ADG65596" s="153"/>
      <c r="ADH65596" s="153"/>
      <c r="ADI65596" s="153"/>
      <c r="AMZ65596" s="153"/>
      <c r="ANA65596" s="153"/>
      <c r="ANB65596" s="153"/>
      <c r="ANC65596" s="153"/>
      <c r="AND65596" s="153"/>
      <c r="ANE65596" s="153"/>
      <c r="AWV65596" s="153"/>
      <c r="AWW65596" s="153"/>
      <c r="AWX65596" s="153"/>
      <c r="AWY65596" s="153"/>
      <c r="AWZ65596" s="153"/>
      <c r="AXA65596" s="153"/>
      <c r="BGR65596" s="153"/>
      <c r="BGS65596" s="153"/>
      <c r="BGT65596" s="153"/>
      <c r="BGU65596" s="153"/>
      <c r="BGV65596" s="153"/>
      <c r="BGW65596" s="153"/>
      <c r="BQN65596" s="153"/>
      <c r="BQO65596" s="153"/>
      <c r="BQP65596" s="153"/>
      <c r="BQQ65596" s="153"/>
      <c r="BQR65596" s="153"/>
      <c r="BQS65596" s="153"/>
      <c r="CAJ65596" s="153"/>
      <c r="CAK65596" s="153"/>
      <c r="CAL65596" s="153"/>
      <c r="CAM65596" s="153"/>
      <c r="CAN65596" s="153"/>
      <c r="CAO65596" s="153"/>
      <c r="CKF65596" s="153"/>
      <c r="CKG65596" s="153"/>
      <c r="CKH65596" s="153"/>
      <c r="CKI65596" s="153"/>
      <c r="CKJ65596" s="153"/>
      <c r="CKK65596" s="153"/>
      <c r="CUB65596" s="153"/>
      <c r="CUC65596" s="153"/>
      <c r="CUD65596" s="153"/>
      <c r="CUE65596" s="153"/>
      <c r="CUF65596" s="153"/>
      <c r="CUG65596" s="153"/>
      <c r="DDX65596" s="153"/>
      <c r="DDY65596" s="153"/>
      <c r="DDZ65596" s="153"/>
      <c r="DEA65596" s="153"/>
      <c r="DEB65596" s="153"/>
      <c r="DEC65596" s="153"/>
      <c r="DNT65596" s="153"/>
      <c r="DNU65596" s="153"/>
      <c r="DNV65596" s="153"/>
      <c r="DNW65596" s="153"/>
      <c r="DNX65596" s="153"/>
      <c r="DNY65596" s="153"/>
      <c r="DXP65596" s="153"/>
      <c r="DXQ65596" s="153"/>
      <c r="DXR65596" s="153"/>
      <c r="DXS65596" s="153"/>
      <c r="DXT65596" s="153"/>
      <c r="DXU65596" s="153"/>
      <c r="EHL65596" s="153"/>
      <c r="EHM65596" s="153"/>
      <c r="EHN65596" s="153"/>
      <c r="EHO65596" s="153"/>
      <c r="EHP65596" s="153"/>
      <c r="EHQ65596" s="153"/>
      <c r="ERH65596" s="153"/>
      <c r="ERI65596" s="153"/>
      <c r="ERJ65596" s="153"/>
      <c r="ERK65596" s="153"/>
      <c r="ERL65596" s="153"/>
      <c r="ERM65596" s="153"/>
      <c r="FBD65596" s="153"/>
      <c r="FBE65596" s="153"/>
      <c r="FBF65596" s="153"/>
      <c r="FBG65596" s="153"/>
      <c r="FBH65596" s="153"/>
      <c r="FBI65596" s="153"/>
      <c r="FKZ65596" s="153"/>
      <c r="FLA65596" s="153"/>
      <c r="FLB65596" s="153"/>
      <c r="FLC65596" s="153"/>
      <c r="FLD65596" s="153"/>
      <c r="FLE65596" s="153"/>
      <c r="FUV65596" s="153"/>
      <c r="FUW65596" s="153"/>
      <c r="FUX65596" s="153"/>
      <c r="FUY65596" s="153"/>
      <c r="FUZ65596" s="153"/>
      <c r="FVA65596" s="153"/>
      <c r="GER65596" s="153"/>
      <c r="GES65596" s="153"/>
      <c r="GET65596" s="153"/>
      <c r="GEU65596" s="153"/>
      <c r="GEV65596" s="153"/>
      <c r="GEW65596" s="153"/>
      <c r="GON65596" s="153"/>
      <c r="GOO65596" s="153"/>
      <c r="GOP65596" s="153"/>
      <c r="GOQ65596" s="153"/>
      <c r="GOR65596" s="153"/>
      <c r="GOS65596" s="153"/>
      <c r="GYJ65596" s="153"/>
      <c r="GYK65596" s="153"/>
      <c r="GYL65596" s="153"/>
      <c r="GYM65596" s="153"/>
      <c r="GYN65596" s="153"/>
      <c r="GYO65596" s="153"/>
      <c r="HIF65596" s="153"/>
      <c r="HIG65596" s="153"/>
      <c r="HIH65596" s="153"/>
      <c r="HII65596" s="153"/>
      <c r="HIJ65596" s="153"/>
      <c r="HIK65596" s="153"/>
      <c r="HSB65596" s="153"/>
      <c r="HSC65596" s="153"/>
      <c r="HSD65596" s="153"/>
      <c r="HSE65596" s="153"/>
      <c r="HSF65596" s="153"/>
      <c r="HSG65596" s="153"/>
      <c r="IBX65596" s="153"/>
      <c r="IBY65596" s="153"/>
      <c r="IBZ65596" s="153"/>
      <c r="ICA65596" s="153"/>
      <c r="ICB65596" s="153"/>
      <c r="ICC65596" s="153"/>
      <c r="ILT65596" s="153"/>
      <c r="ILU65596" s="153"/>
      <c r="ILV65596" s="153"/>
      <c r="ILW65596" s="153"/>
      <c r="ILX65596" s="153"/>
      <c r="ILY65596" s="153"/>
      <c r="IVP65596" s="153"/>
      <c r="IVQ65596" s="153"/>
      <c r="IVR65596" s="153"/>
      <c r="IVS65596" s="153"/>
      <c r="IVT65596" s="153"/>
      <c r="IVU65596" s="153"/>
      <c r="JFL65596" s="153"/>
      <c r="JFM65596" s="153"/>
      <c r="JFN65596" s="153"/>
      <c r="JFO65596" s="153"/>
      <c r="JFP65596" s="153"/>
      <c r="JFQ65596" s="153"/>
      <c r="JPH65596" s="153"/>
      <c r="JPI65596" s="153"/>
      <c r="JPJ65596" s="153"/>
      <c r="JPK65596" s="153"/>
      <c r="JPL65596" s="153"/>
      <c r="JPM65596" s="153"/>
      <c r="JZD65596" s="153"/>
      <c r="JZE65596" s="153"/>
      <c r="JZF65596" s="153"/>
      <c r="JZG65596" s="153"/>
      <c r="JZH65596" s="153"/>
      <c r="JZI65596" s="153"/>
      <c r="KIZ65596" s="153"/>
      <c r="KJA65596" s="153"/>
      <c r="KJB65596" s="153"/>
      <c r="KJC65596" s="153"/>
      <c r="KJD65596" s="153"/>
      <c r="KJE65596" s="153"/>
      <c r="KSV65596" s="153"/>
      <c r="KSW65596" s="153"/>
      <c r="KSX65596" s="153"/>
      <c r="KSY65596" s="153"/>
      <c r="KSZ65596" s="153"/>
      <c r="KTA65596" s="153"/>
      <c r="LCR65596" s="153"/>
      <c r="LCS65596" s="153"/>
      <c r="LCT65596" s="153"/>
      <c r="LCU65596" s="153"/>
      <c r="LCV65596" s="153"/>
      <c r="LCW65596" s="153"/>
      <c r="LMN65596" s="153"/>
      <c r="LMO65596" s="153"/>
      <c r="LMP65596" s="153"/>
      <c r="LMQ65596" s="153"/>
      <c r="LMR65596" s="153"/>
      <c r="LMS65596" s="153"/>
      <c r="LWJ65596" s="153"/>
      <c r="LWK65596" s="153"/>
      <c r="LWL65596" s="153"/>
      <c r="LWM65596" s="153"/>
      <c r="LWN65596" s="153"/>
      <c r="LWO65596" s="153"/>
      <c r="MGF65596" s="153"/>
      <c r="MGG65596" s="153"/>
      <c r="MGH65596" s="153"/>
      <c r="MGI65596" s="153"/>
      <c r="MGJ65596" s="153"/>
      <c r="MGK65596" s="153"/>
      <c r="MQB65596" s="153"/>
      <c r="MQC65596" s="153"/>
      <c r="MQD65596" s="153"/>
      <c r="MQE65596" s="153"/>
      <c r="MQF65596" s="153"/>
      <c r="MQG65596" s="153"/>
      <c r="MZX65596" s="153"/>
      <c r="MZY65596" s="153"/>
      <c r="MZZ65596" s="153"/>
      <c r="NAA65596" s="153"/>
      <c r="NAB65596" s="153"/>
      <c r="NAC65596" s="153"/>
      <c r="NJT65596" s="153"/>
      <c r="NJU65596" s="153"/>
      <c r="NJV65596" s="153"/>
      <c r="NJW65596" s="153"/>
      <c r="NJX65596" s="153"/>
      <c r="NJY65596" s="153"/>
      <c r="NTP65596" s="153"/>
      <c r="NTQ65596" s="153"/>
      <c r="NTR65596" s="153"/>
      <c r="NTS65596" s="153"/>
      <c r="NTT65596" s="153"/>
      <c r="NTU65596" s="153"/>
      <c r="ODL65596" s="153"/>
      <c r="ODM65596" s="153"/>
      <c r="ODN65596" s="153"/>
      <c r="ODO65596" s="153"/>
      <c r="ODP65596" s="153"/>
      <c r="ODQ65596" s="153"/>
      <c r="ONH65596" s="153"/>
      <c r="ONI65596" s="153"/>
      <c r="ONJ65596" s="153"/>
      <c r="ONK65596" s="153"/>
      <c r="ONL65596" s="153"/>
      <c r="ONM65596" s="153"/>
      <c r="OXD65596" s="153"/>
      <c r="OXE65596" s="153"/>
      <c r="OXF65596" s="153"/>
      <c r="OXG65596" s="153"/>
      <c r="OXH65596" s="153"/>
      <c r="OXI65596" s="153"/>
      <c r="PGZ65596" s="153"/>
      <c r="PHA65596" s="153"/>
      <c r="PHB65596" s="153"/>
      <c r="PHC65596" s="153"/>
      <c r="PHD65596" s="153"/>
      <c r="PHE65596" s="153"/>
      <c r="PQV65596" s="153"/>
      <c r="PQW65596" s="153"/>
      <c r="PQX65596" s="153"/>
      <c r="PQY65596" s="153"/>
      <c r="PQZ65596" s="153"/>
      <c r="PRA65596" s="153"/>
      <c r="QAR65596" s="153"/>
      <c r="QAS65596" s="153"/>
      <c r="QAT65596" s="153"/>
      <c r="QAU65596" s="153"/>
      <c r="QAV65596" s="153"/>
      <c r="QAW65596" s="153"/>
      <c r="QKN65596" s="153"/>
      <c r="QKO65596" s="153"/>
      <c r="QKP65596" s="153"/>
      <c r="QKQ65596" s="153"/>
      <c r="QKR65596" s="153"/>
      <c r="QKS65596" s="153"/>
      <c r="QUJ65596" s="153"/>
      <c r="QUK65596" s="153"/>
      <c r="QUL65596" s="153"/>
      <c r="QUM65596" s="153"/>
      <c r="QUN65596" s="153"/>
      <c r="QUO65596" s="153"/>
      <c r="REF65596" s="153"/>
      <c r="REG65596" s="153"/>
      <c r="REH65596" s="153"/>
      <c r="REI65596" s="153"/>
      <c r="REJ65596" s="153"/>
      <c r="REK65596" s="153"/>
      <c r="ROB65596" s="153"/>
      <c r="ROC65596" s="153"/>
      <c r="ROD65596" s="153"/>
      <c r="ROE65596" s="153"/>
      <c r="ROF65596" s="153"/>
      <c r="ROG65596" s="153"/>
      <c r="RXX65596" s="153"/>
      <c r="RXY65596" s="153"/>
      <c r="RXZ65596" s="153"/>
      <c r="RYA65596" s="153"/>
      <c r="RYB65596" s="153"/>
      <c r="RYC65596" s="153"/>
      <c r="SHT65596" s="153"/>
      <c r="SHU65596" s="153"/>
      <c r="SHV65596" s="153"/>
      <c r="SHW65596" s="153"/>
      <c r="SHX65596" s="153"/>
      <c r="SHY65596" s="153"/>
      <c r="SRP65596" s="153"/>
      <c r="SRQ65596" s="153"/>
      <c r="SRR65596" s="153"/>
      <c r="SRS65596" s="153"/>
      <c r="SRT65596" s="153"/>
      <c r="SRU65596" s="153"/>
      <c r="TBL65596" s="153"/>
      <c r="TBM65596" s="153"/>
      <c r="TBN65596" s="153"/>
      <c r="TBO65596" s="153"/>
      <c r="TBP65596" s="153"/>
      <c r="TBQ65596" s="153"/>
      <c r="TLH65596" s="153"/>
      <c r="TLI65596" s="153"/>
      <c r="TLJ65596" s="153"/>
      <c r="TLK65596" s="153"/>
      <c r="TLL65596" s="153"/>
      <c r="TLM65596" s="153"/>
      <c r="TVD65596" s="153"/>
      <c r="TVE65596" s="153"/>
      <c r="TVF65596" s="153"/>
      <c r="TVG65596" s="153"/>
      <c r="TVH65596" s="153"/>
      <c r="TVI65596" s="153"/>
      <c r="UEZ65596" s="153"/>
      <c r="UFA65596" s="153"/>
      <c r="UFB65596" s="153"/>
      <c r="UFC65596" s="153"/>
      <c r="UFD65596" s="153"/>
      <c r="UFE65596" s="153"/>
      <c r="UOV65596" s="153"/>
      <c r="UOW65596" s="153"/>
      <c r="UOX65596" s="153"/>
      <c r="UOY65596" s="153"/>
      <c r="UOZ65596" s="153"/>
      <c r="UPA65596" s="153"/>
      <c r="UYR65596" s="153"/>
      <c r="UYS65596" s="153"/>
      <c r="UYT65596" s="153"/>
      <c r="UYU65596" s="153"/>
      <c r="UYV65596" s="153"/>
      <c r="UYW65596" s="153"/>
      <c r="VIN65596" s="153"/>
      <c r="VIO65596" s="153"/>
      <c r="VIP65596" s="153"/>
      <c r="VIQ65596" s="153"/>
      <c r="VIR65596" s="153"/>
      <c r="VIS65596" s="153"/>
      <c r="VSJ65596" s="153"/>
      <c r="VSK65596" s="153"/>
      <c r="VSL65596" s="153"/>
      <c r="VSM65596" s="153"/>
      <c r="VSN65596" s="153"/>
      <c r="VSO65596" s="153"/>
      <c r="WCF65596" s="153"/>
      <c r="WCG65596" s="153"/>
      <c r="WCH65596" s="153"/>
      <c r="WCI65596" s="153"/>
      <c r="WCJ65596" s="153"/>
      <c r="WCK65596" s="153"/>
      <c r="WMB65596" s="153"/>
      <c r="WMC65596" s="153"/>
      <c r="WMD65596" s="153"/>
      <c r="WME65596" s="153"/>
      <c r="WMF65596" s="153"/>
      <c r="WMG65596" s="153"/>
      <c r="WVX65596" s="153"/>
      <c r="WVY65596" s="153"/>
      <c r="WVZ65596" s="153"/>
      <c r="WWA65596" s="153"/>
      <c r="WWB65596" s="153"/>
      <c r="WWC65596" s="153"/>
    </row>
    <row r="65597" spans="7:789 1040:1813 2064:2837 3088:3861 4112:4885 5136:5909 6160:6933 7184:7957 8208:8981 9232:10005 10256:11029 11280:12053 12304:13077 13328:14101 14352:15125 15376:16149" ht="11.25" customHeight="1">
      <c r="G65597" s="153"/>
      <c r="H65597" s="153"/>
      <c r="I65597" s="153"/>
      <c r="J65597" s="153"/>
      <c r="K65597" s="153"/>
      <c r="L65597" s="153"/>
      <c r="M65597" s="153"/>
      <c r="N65597" s="153"/>
      <c r="O65597" s="153"/>
      <c r="JL65597" s="153"/>
      <c r="JM65597" s="153"/>
      <c r="JN65597" s="153"/>
      <c r="JO65597" s="153"/>
      <c r="JP65597" s="153"/>
      <c r="JQ65597" s="153"/>
      <c r="TH65597" s="153"/>
      <c r="TI65597" s="153"/>
      <c r="TJ65597" s="153"/>
      <c r="TK65597" s="153"/>
      <c r="TL65597" s="153"/>
      <c r="TM65597" s="153"/>
      <c r="ADD65597" s="153"/>
      <c r="ADE65597" s="153"/>
      <c r="ADF65597" s="153"/>
      <c r="ADG65597" s="153"/>
      <c r="ADH65597" s="153"/>
      <c r="ADI65597" s="153"/>
      <c r="AMZ65597" s="153"/>
      <c r="ANA65597" s="153"/>
      <c r="ANB65597" s="153"/>
      <c r="ANC65597" s="153"/>
      <c r="AND65597" s="153"/>
      <c r="ANE65597" s="153"/>
      <c r="AWV65597" s="153"/>
      <c r="AWW65597" s="153"/>
      <c r="AWX65597" s="153"/>
      <c r="AWY65597" s="153"/>
      <c r="AWZ65597" s="153"/>
      <c r="AXA65597" s="153"/>
      <c r="BGR65597" s="153"/>
      <c r="BGS65597" s="153"/>
      <c r="BGT65597" s="153"/>
      <c r="BGU65597" s="153"/>
      <c r="BGV65597" s="153"/>
      <c r="BGW65597" s="153"/>
      <c r="BQN65597" s="153"/>
      <c r="BQO65597" s="153"/>
      <c r="BQP65597" s="153"/>
      <c r="BQQ65597" s="153"/>
      <c r="BQR65597" s="153"/>
      <c r="BQS65597" s="153"/>
      <c r="CAJ65597" s="153"/>
      <c r="CAK65597" s="153"/>
      <c r="CAL65597" s="153"/>
      <c r="CAM65597" s="153"/>
      <c r="CAN65597" s="153"/>
      <c r="CAO65597" s="153"/>
      <c r="CKF65597" s="153"/>
      <c r="CKG65597" s="153"/>
      <c r="CKH65597" s="153"/>
      <c r="CKI65597" s="153"/>
      <c r="CKJ65597" s="153"/>
      <c r="CKK65597" s="153"/>
      <c r="CUB65597" s="153"/>
      <c r="CUC65597" s="153"/>
      <c r="CUD65597" s="153"/>
      <c r="CUE65597" s="153"/>
      <c r="CUF65597" s="153"/>
      <c r="CUG65597" s="153"/>
      <c r="DDX65597" s="153"/>
      <c r="DDY65597" s="153"/>
      <c r="DDZ65597" s="153"/>
      <c r="DEA65597" s="153"/>
      <c r="DEB65597" s="153"/>
      <c r="DEC65597" s="153"/>
      <c r="DNT65597" s="153"/>
      <c r="DNU65597" s="153"/>
      <c r="DNV65597" s="153"/>
      <c r="DNW65597" s="153"/>
      <c r="DNX65597" s="153"/>
      <c r="DNY65597" s="153"/>
      <c r="DXP65597" s="153"/>
      <c r="DXQ65597" s="153"/>
      <c r="DXR65597" s="153"/>
      <c r="DXS65597" s="153"/>
      <c r="DXT65597" s="153"/>
      <c r="DXU65597" s="153"/>
      <c r="EHL65597" s="153"/>
      <c r="EHM65597" s="153"/>
      <c r="EHN65597" s="153"/>
      <c r="EHO65597" s="153"/>
      <c r="EHP65597" s="153"/>
      <c r="EHQ65597" s="153"/>
      <c r="ERH65597" s="153"/>
      <c r="ERI65597" s="153"/>
      <c r="ERJ65597" s="153"/>
      <c r="ERK65597" s="153"/>
      <c r="ERL65597" s="153"/>
      <c r="ERM65597" s="153"/>
      <c r="FBD65597" s="153"/>
      <c r="FBE65597" s="153"/>
      <c r="FBF65597" s="153"/>
      <c r="FBG65597" s="153"/>
      <c r="FBH65597" s="153"/>
      <c r="FBI65597" s="153"/>
      <c r="FKZ65597" s="153"/>
      <c r="FLA65597" s="153"/>
      <c r="FLB65597" s="153"/>
      <c r="FLC65597" s="153"/>
      <c r="FLD65597" s="153"/>
      <c r="FLE65597" s="153"/>
      <c r="FUV65597" s="153"/>
      <c r="FUW65597" s="153"/>
      <c r="FUX65597" s="153"/>
      <c r="FUY65597" s="153"/>
      <c r="FUZ65597" s="153"/>
      <c r="FVA65597" s="153"/>
      <c r="GER65597" s="153"/>
      <c r="GES65597" s="153"/>
      <c r="GET65597" s="153"/>
      <c r="GEU65597" s="153"/>
      <c r="GEV65597" s="153"/>
      <c r="GEW65597" s="153"/>
      <c r="GON65597" s="153"/>
      <c r="GOO65597" s="153"/>
      <c r="GOP65597" s="153"/>
      <c r="GOQ65597" s="153"/>
      <c r="GOR65597" s="153"/>
      <c r="GOS65597" s="153"/>
      <c r="GYJ65597" s="153"/>
      <c r="GYK65597" s="153"/>
      <c r="GYL65597" s="153"/>
      <c r="GYM65597" s="153"/>
      <c r="GYN65597" s="153"/>
      <c r="GYO65597" s="153"/>
      <c r="HIF65597" s="153"/>
      <c r="HIG65597" s="153"/>
      <c r="HIH65597" s="153"/>
      <c r="HII65597" s="153"/>
      <c r="HIJ65597" s="153"/>
      <c r="HIK65597" s="153"/>
      <c r="HSB65597" s="153"/>
      <c r="HSC65597" s="153"/>
      <c r="HSD65597" s="153"/>
      <c r="HSE65597" s="153"/>
      <c r="HSF65597" s="153"/>
      <c r="HSG65597" s="153"/>
      <c r="IBX65597" s="153"/>
      <c r="IBY65597" s="153"/>
      <c r="IBZ65597" s="153"/>
      <c r="ICA65597" s="153"/>
      <c r="ICB65597" s="153"/>
      <c r="ICC65597" s="153"/>
      <c r="ILT65597" s="153"/>
      <c r="ILU65597" s="153"/>
      <c r="ILV65597" s="153"/>
      <c r="ILW65597" s="153"/>
      <c r="ILX65597" s="153"/>
      <c r="ILY65597" s="153"/>
      <c r="IVP65597" s="153"/>
      <c r="IVQ65597" s="153"/>
      <c r="IVR65597" s="153"/>
      <c r="IVS65597" s="153"/>
      <c r="IVT65597" s="153"/>
      <c r="IVU65597" s="153"/>
      <c r="JFL65597" s="153"/>
      <c r="JFM65597" s="153"/>
      <c r="JFN65597" s="153"/>
      <c r="JFO65597" s="153"/>
      <c r="JFP65597" s="153"/>
      <c r="JFQ65597" s="153"/>
      <c r="JPH65597" s="153"/>
      <c r="JPI65597" s="153"/>
      <c r="JPJ65597" s="153"/>
      <c r="JPK65597" s="153"/>
      <c r="JPL65597" s="153"/>
      <c r="JPM65597" s="153"/>
      <c r="JZD65597" s="153"/>
      <c r="JZE65597" s="153"/>
      <c r="JZF65597" s="153"/>
      <c r="JZG65597" s="153"/>
      <c r="JZH65597" s="153"/>
      <c r="JZI65597" s="153"/>
      <c r="KIZ65597" s="153"/>
      <c r="KJA65597" s="153"/>
      <c r="KJB65597" s="153"/>
      <c r="KJC65597" s="153"/>
      <c r="KJD65597" s="153"/>
      <c r="KJE65597" s="153"/>
      <c r="KSV65597" s="153"/>
      <c r="KSW65597" s="153"/>
      <c r="KSX65597" s="153"/>
      <c r="KSY65597" s="153"/>
      <c r="KSZ65597" s="153"/>
      <c r="KTA65597" s="153"/>
      <c r="LCR65597" s="153"/>
      <c r="LCS65597" s="153"/>
      <c r="LCT65597" s="153"/>
      <c r="LCU65597" s="153"/>
      <c r="LCV65597" s="153"/>
      <c r="LCW65597" s="153"/>
      <c r="LMN65597" s="153"/>
      <c r="LMO65597" s="153"/>
      <c r="LMP65597" s="153"/>
      <c r="LMQ65597" s="153"/>
      <c r="LMR65597" s="153"/>
      <c r="LMS65597" s="153"/>
      <c r="LWJ65597" s="153"/>
      <c r="LWK65597" s="153"/>
      <c r="LWL65597" s="153"/>
      <c r="LWM65597" s="153"/>
      <c r="LWN65597" s="153"/>
      <c r="LWO65597" s="153"/>
      <c r="MGF65597" s="153"/>
      <c r="MGG65597" s="153"/>
      <c r="MGH65597" s="153"/>
      <c r="MGI65597" s="153"/>
      <c r="MGJ65597" s="153"/>
      <c r="MGK65597" s="153"/>
      <c r="MQB65597" s="153"/>
      <c r="MQC65597" s="153"/>
      <c r="MQD65597" s="153"/>
      <c r="MQE65597" s="153"/>
      <c r="MQF65597" s="153"/>
      <c r="MQG65597" s="153"/>
      <c r="MZX65597" s="153"/>
      <c r="MZY65597" s="153"/>
      <c r="MZZ65597" s="153"/>
      <c r="NAA65597" s="153"/>
      <c r="NAB65597" s="153"/>
      <c r="NAC65597" s="153"/>
      <c r="NJT65597" s="153"/>
      <c r="NJU65597" s="153"/>
      <c r="NJV65597" s="153"/>
      <c r="NJW65597" s="153"/>
      <c r="NJX65597" s="153"/>
      <c r="NJY65597" s="153"/>
      <c r="NTP65597" s="153"/>
      <c r="NTQ65597" s="153"/>
      <c r="NTR65597" s="153"/>
      <c r="NTS65597" s="153"/>
      <c r="NTT65597" s="153"/>
      <c r="NTU65597" s="153"/>
      <c r="ODL65597" s="153"/>
      <c r="ODM65597" s="153"/>
      <c r="ODN65597" s="153"/>
      <c r="ODO65597" s="153"/>
      <c r="ODP65597" s="153"/>
      <c r="ODQ65597" s="153"/>
      <c r="ONH65597" s="153"/>
      <c r="ONI65597" s="153"/>
      <c r="ONJ65597" s="153"/>
      <c r="ONK65597" s="153"/>
      <c r="ONL65597" s="153"/>
      <c r="ONM65597" s="153"/>
      <c r="OXD65597" s="153"/>
      <c r="OXE65597" s="153"/>
      <c r="OXF65597" s="153"/>
      <c r="OXG65597" s="153"/>
      <c r="OXH65597" s="153"/>
      <c r="OXI65597" s="153"/>
      <c r="PGZ65597" s="153"/>
      <c r="PHA65597" s="153"/>
      <c r="PHB65597" s="153"/>
      <c r="PHC65597" s="153"/>
      <c r="PHD65597" s="153"/>
      <c r="PHE65597" s="153"/>
      <c r="PQV65597" s="153"/>
      <c r="PQW65597" s="153"/>
      <c r="PQX65597" s="153"/>
      <c r="PQY65597" s="153"/>
      <c r="PQZ65597" s="153"/>
      <c r="PRA65597" s="153"/>
      <c r="QAR65597" s="153"/>
      <c r="QAS65597" s="153"/>
      <c r="QAT65597" s="153"/>
      <c r="QAU65597" s="153"/>
      <c r="QAV65597" s="153"/>
      <c r="QAW65597" s="153"/>
      <c r="QKN65597" s="153"/>
      <c r="QKO65597" s="153"/>
      <c r="QKP65597" s="153"/>
      <c r="QKQ65597" s="153"/>
      <c r="QKR65597" s="153"/>
      <c r="QKS65597" s="153"/>
      <c r="QUJ65597" s="153"/>
      <c r="QUK65597" s="153"/>
      <c r="QUL65597" s="153"/>
      <c r="QUM65597" s="153"/>
      <c r="QUN65597" s="153"/>
      <c r="QUO65597" s="153"/>
      <c r="REF65597" s="153"/>
      <c r="REG65597" s="153"/>
      <c r="REH65597" s="153"/>
      <c r="REI65597" s="153"/>
      <c r="REJ65597" s="153"/>
      <c r="REK65597" s="153"/>
      <c r="ROB65597" s="153"/>
      <c r="ROC65597" s="153"/>
      <c r="ROD65597" s="153"/>
      <c r="ROE65597" s="153"/>
      <c r="ROF65597" s="153"/>
      <c r="ROG65597" s="153"/>
      <c r="RXX65597" s="153"/>
      <c r="RXY65597" s="153"/>
      <c r="RXZ65597" s="153"/>
      <c r="RYA65597" s="153"/>
      <c r="RYB65597" s="153"/>
      <c r="RYC65597" s="153"/>
      <c r="SHT65597" s="153"/>
      <c r="SHU65597" s="153"/>
      <c r="SHV65597" s="153"/>
      <c r="SHW65597" s="153"/>
      <c r="SHX65597" s="153"/>
      <c r="SHY65597" s="153"/>
      <c r="SRP65597" s="153"/>
      <c r="SRQ65597" s="153"/>
      <c r="SRR65597" s="153"/>
      <c r="SRS65597" s="153"/>
      <c r="SRT65597" s="153"/>
      <c r="SRU65597" s="153"/>
      <c r="TBL65597" s="153"/>
      <c r="TBM65597" s="153"/>
      <c r="TBN65597" s="153"/>
      <c r="TBO65597" s="153"/>
      <c r="TBP65597" s="153"/>
      <c r="TBQ65597" s="153"/>
      <c r="TLH65597" s="153"/>
      <c r="TLI65597" s="153"/>
      <c r="TLJ65597" s="153"/>
      <c r="TLK65597" s="153"/>
      <c r="TLL65597" s="153"/>
      <c r="TLM65597" s="153"/>
      <c r="TVD65597" s="153"/>
      <c r="TVE65597" s="153"/>
      <c r="TVF65597" s="153"/>
      <c r="TVG65597" s="153"/>
      <c r="TVH65597" s="153"/>
      <c r="TVI65597" s="153"/>
      <c r="UEZ65597" s="153"/>
      <c r="UFA65597" s="153"/>
      <c r="UFB65597" s="153"/>
      <c r="UFC65597" s="153"/>
      <c r="UFD65597" s="153"/>
      <c r="UFE65597" s="153"/>
      <c r="UOV65597" s="153"/>
      <c r="UOW65597" s="153"/>
      <c r="UOX65597" s="153"/>
      <c r="UOY65597" s="153"/>
      <c r="UOZ65597" s="153"/>
      <c r="UPA65597" s="153"/>
      <c r="UYR65597" s="153"/>
      <c r="UYS65597" s="153"/>
      <c r="UYT65597" s="153"/>
      <c r="UYU65597" s="153"/>
      <c r="UYV65597" s="153"/>
      <c r="UYW65597" s="153"/>
      <c r="VIN65597" s="153"/>
      <c r="VIO65597" s="153"/>
      <c r="VIP65597" s="153"/>
      <c r="VIQ65597" s="153"/>
      <c r="VIR65597" s="153"/>
      <c r="VIS65597" s="153"/>
      <c r="VSJ65597" s="153"/>
      <c r="VSK65597" s="153"/>
      <c r="VSL65597" s="153"/>
      <c r="VSM65597" s="153"/>
      <c r="VSN65597" s="153"/>
      <c r="VSO65597" s="153"/>
      <c r="WCF65597" s="153"/>
      <c r="WCG65597" s="153"/>
      <c r="WCH65597" s="153"/>
      <c r="WCI65597" s="153"/>
      <c r="WCJ65597" s="153"/>
      <c r="WCK65597" s="153"/>
      <c r="WMB65597" s="153"/>
      <c r="WMC65597" s="153"/>
      <c r="WMD65597" s="153"/>
      <c r="WME65597" s="153"/>
      <c r="WMF65597" s="153"/>
      <c r="WMG65597" s="153"/>
      <c r="WVX65597" s="153"/>
      <c r="WVY65597" s="153"/>
      <c r="WVZ65597" s="153"/>
      <c r="WWA65597" s="153"/>
      <c r="WWB65597" s="153"/>
      <c r="WWC65597" s="153"/>
    </row>
    <row r="65598" spans="7:789 1040:1813 2064:2837 3088:3861 4112:4885 5136:5909 6160:6933 7184:7957 8208:8981 9232:10005 10256:11029 11280:12053 12304:13077 13328:14101 14352:15125 15376:16149" ht="11.25" customHeight="1">
      <c r="G65598" s="153"/>
      <c r="H65598" s="153"/>
      <c r="I65598" s="153"/>
      <c r="J65598" s="153"/>
      <c r="K65598" s="153"/>
      <c r="L65598" s="153"/>
      <c r="M65598" s="153"/>
      <c r="N65598" s="153"/>
      <c r="O65598" s="153"/>
      <c r="JL65598" s="153"/>
      <c r="JM65598" s="153"/>
      <c r="JN65598" s="153"/>
      <c r="JO65598" s="153"/>
      <c r="JP65598" s="153"/>
      <c r="JQ65598" s="153"/>
      <c r="TH65598" s="153"/>
      <c r="TI65598" s="153"/>
      <c r="TJ65598" s="153"/>
      <c r="TK65598" s="153"/>
      <c r="TL65598" s="153"/>
      <c r="TM65598" s="153"/>
      <c r="ADD65598" s="153"/>
      <c r="ADE65598" s="153"/>
      <c r="ADF65598" s="153"/>
      <c r="ADG65598" s="153"/>
      <c r="ADH65598" s="153"/>
      <c r="ADI65598" s="153"/>
      <c r="AMZ65598" s="153"/>
      <c r="ANA65598" s="153"/>
      <c r="ANB65598" s="153"/>
      <c r="ANC65598" s="153"/>
      <c r="AND65598" s="153"/>
      <c r="ANE65598" s="153"/>
      <c r="AWV65598" s="153"/>
      <c r="AWW65598" s="153"/>
      <c r="AWX65598" s="153"/>
      <c r="AWY65598" s="153"/>
      <c r="AWZ65598" s="153"/>
      <c r="AXA65598" s="153"/>
      <c r="BGR65598" s="153"/>
      <c r="BGS65598" s="153"/>
      <c r="BGT65598" s="153"/>
      <c r="BGU65598" s="153"/>
      <c r="BGV65598" s="153"/>
      <c r="BGW65598" s="153"/>
      <c r="BQN65598" s="153"/>
      <c r="BQO65598" s="153"/>
      <c r="BQP65598" s="153"/>
      <c r="BQQ65598" s="153"/>
      <c r="BQR65598" s="153"/>
      <c r="BQS65598" s="153"/>
      <c r="CAJ65598" s="153"/>
      <c r="CAK65598" s="153"/>
      <c r="CAL65598" s="153"/>
      <c r="CAM65598" s="153"/>
      <c r="CAN65598" s="153"/>
      <c r="CAO65598" s="153"/>
      <c r="CKF65598" s="153"/>
      <c r="CKG65598" s="153"/>
      <c r="CKH65598" s="153"/>
      <c r="CKI65598" s="153"/>
      <c r="CKJ65598" s="153"/>
      <c r="CKK65598" s="153"/>
      <c r="CUB65598" s="153"/>
      <c r="CUC65598" s="153"/>
      <c r="CUD65598" s="153"/>
      <c r="CUE65598" s="153"/>
      <c r="CUF65598" s="153"/>
      <c r="CUG65598" s="153"/>
      <c r="DDX65598" s="153"/>
      <c r="DDY65598" s="153"/>
      <c r="DDZ65598" s="153"/>
      <c r="DEA65598" s="153"/>
      <c r="DEB65598" s="153"/>
      <c r="DEC65598" s="153"/>
      <c r="DNT65598" s="153"/>
      <c r="DNU65598" s="153"/>
      <c r="DNV65598" s="153"/>
      <c r="DNW65598" s="153"/>
      <c r="DNX65598" s="153"/>
      <c r="DNY65598" s="153"/>
      <c r="DXP65598" s="153"/>
      <c r="DXQ65598" s="153"/>
      <c r="DXR65598" s="153"/>
      <c r="DXS65598" s="153"/>
      <c r="DXT65598" s="153"/>
      <c r="DXU65598" s="153"/>
      <c r="EHL65598" s="153"/>
      <c r="EHM65598" s="153"/>
      <c r="EHN65598" s="153"/>
      <c r="EHO65598" s="153"/>
      <c r="EHP65598" s="153"/>
      <c r="EHQ65598" s="153"/>
      <c r="ERH65598" s="153"/>
      <c r="ERI65598" s="153"/>
      <c r="ERJ65598" s="153"/>
      <c r="ERK65598" s="153"/>
      <c r="ERL65598" s="153"/>
      <c r="ERM65598" s="153"/>
      <c r="FBD65598" s="153"/>
      <c r="FBE65598" s="153"/>
      <c r="FBF65598" s="153"/>
      <c r="FBG65598" s="153"/>
      <c r="FBH65598" s="153"/>
      <c r="FBI65598" s="153"/>
      <c r="FKZ65598" s="153"/>
      <c r="FLA65598" s="153"/>
      <c r="FLB65598" s="153"/>
      <c r="FLC65598" s="153"/>
      <c r="FLD65598" s="153"/>
      <c r="FLE65598" s="153"/>
      <c r="FUV65598" s="153"/>
      <c r="FUW65598" s="153"/>
      <c r="FUX65598" s="153"/>
      <c r="FUY65598" s="153"/>
      <c r="FUZ65598" s="153"/>
      <c r="FVA65598" s="153"/>
      <c r="GER65598" s="153"/>
      <c r="GES65598" s="153"/>
      <c r="GET65598" s="153"/>
      <c r="GEU65598" s="153"/>
      <c r="GEV65598" s="153"/>
      <c r="GEW65598" s="153"/>
      <c r="GON65598" s="153"/>
      <c r="GOO65598" s="153"/>
      <c r="GOP65598" s="153"/>
      <c r="GOQ65598" s="153"/>
      <c r="GOR65598" s="153"/>
      <c r="GOS65598" s="153"/>
      <c r="GYJ65598" s="153"/>
      <c r="GYK65598" s="153"/>
      <c r="GYL65598" s="153"/>
      <c r="GYM65598" s="153"/>
      <c r="GYN65598" s="153"/>
      <c r="GYO65598" s="153"/>
      <c r="HIF65598" s="153"/>
      <c r="HIG65598" s="153"/>
      <c r="HIH65598" s="153"/>
      <c r="HII65598" s="153"/>
      <c r="HIJ65598" s="153"/>
      <c r="HIK65598" s="153"/>
      <c r="HSB65598" s="153"/>
      <c r="HSC65598" s="153"/>
      <c r="HSD65598" s="153"/>
      <c r="HSE65598" s="153"/>
      <c r="HSF65598" s="153"/>
      <c r="HSG65598" s="153"/>
      <c r="IBX65598" s="153"/>
      <c r="IBY65598" s="153"/>
      <c r="IBZ65598" s="153"/>
      <c r="ICA65598" s="153"/>
      <c r="ICB65598" s="153"/>
      <c r="ICC65598" s="153"/>
      <c r="ILT65598" s="153"/>
      <c r="ILU65598" s="153"/>
      <c r="ILV65598" s="153"/>
      <c r="ILW65598" s="153"/>
      <c r="ILX65598" s="153"/>
      <c r="ILY65598" s="153"/>
      <c r="IVP65598" s="153"/>
      <c r="IVQ65598" s="153"/>
      <c r="IVR65598" s="153"/>
      <c r="IVS65598" s="153"/>
      <c r="IVT65598" s="153"/>
      <c r="IVU65598" s="153"/>
      <c r="JFL65598" s="153"/>
      <c r="JFM65598" s="153"/>
      <c r="JFN65598" s="153"/>
      <c r="JFO65598" s="153"/>
      <c r="JFP65598" s="153"/>
      <c r="JFQ65598" s="153"/>
      <c r="JPH65598" s="153"/>
      <c r="JPI65598" s="153"/>
      <c r="JPJ65598" s="153"/>
      <c r="JPK65598" s="153"/>
      <c r="JPL65598" s="153"/>
      <c r="JPM65598" s="153"/>
      <c r="JZD65598" s="153"/>
      <c r="JZE65598" s="153"/>
      <c r="JZF65598" s="153"/>
      <c r="JZG65598" s="153"/>
      <c r="JZH65598" s="153"/>
      <c r="JZI65598" s="153"/>
      <c r="KIZ65598" s="153"/>
      <c r="KJA65598" s="153"/>
      <c r="KJB65598" s="153"/>
      <c r="KJC65598" s="153"/>
      <c r="KJD65598" s="153"/>
      <c r="KJE65598" s="153"/>
      <c r="KSV65598" s="153"/>
      <c r="KSW65598" s="153"/>
      <c r="KSX65598" s="153"/>
      <c r="KSY65598" s="153"/>
      <c r="KSZ65598" s="153"/>
      <c r="KTA65598" s="153"/>
      <c r="LCR65598" s="153"/>
      <c r="LCS65598" s="153"/>
      <c r="LCT65598" s="153"/>
      <c r="LCU65598" s="153"/>
      <c r="LCV65598" s="153"/>
      <c r="LCW65598" s="153"/>
      <c r="LMN65598" s="153"/>
      <c r="LMO65598" s="153"/>
      <c r="LMP65598" s="153"/>
      <c r="LMQ65598" s="153"/>
      <c r="LMR65598" s="153"/>
      <c r="LMS65598" s="153"/>
      <c r="LWJ65598" s="153"/>
      <c r="LWK65598" s="153"/>
      <c r="LWL65598" s="153"/>
      <c r="LWM65598" s="153"/>
      <c r="LWN65598" s="153"/>
      <c r="LWO65598" s="153"/>
      <c r="MGF65598" s="153"/>
      <c r="MGG65598" s="153"/>
      <c r="MGH65598" s="153"/>
      <c r="MGI65598" s="153"/>
      <c r="MGJ65598" s="153"/>
      <c r="MGK65598" s="153"/>
      <c r="MQB65598" s="153"/>
      <c r="MQC65598" s="153"/>
      <c r="MQD65598" s="153"/>
      <c r="MQE65598" s="153"/>
      <c r="MQF65598" s="153"/>
      <c r="MQG65598" s="153"/>
      <c r="MZX65598" s="153"/>
      <c r="MZY65598" s="153"/>
      <c r="MZZ65598" s="153"/>
      <c r="NAA65598" s="153"/>
      <c r="NAB65598" s="153"/>
      <c r="NAC65598" s="153"/>
      <c r="NJT65598" s="153"/>
      <c r="NJU65598" s="153"/>
      <c r="NJV65598" s="153"/>
      <c r="NJW65598" s="153"/>
      <c r="NJX65598" s="153"/>
      <c r="NJY65598" s="153"/>
      <c r="NTP65598" s="153"/>
      <c r="NTQ65598" s="153"/>
      <c r="NTR65598" s="153"/>
      <c r="NTS65598" s="153"/>
      <c r="NTT65598" s="153"/>
      <c r="NTU65598" s="153"/>
      <c r="ODL65598" s="153"/>
      <c r="ODM65598" s="153"/>
      <c r="ODN65598" s="153"/>
      <c r="ODO65598" s="153"/>
      <c r="ODP65598" s="153"/>
      <c r="ODQ65598" s="153"/>
      <c r="ONH65598" s="153"/>
      <c r="ONI65598" s="153"/>
      <c r="ONJ65598" s="153"/>
      <c r="ONK65598" s="153"/>
      <c r="ONL65598" s="153"/>
      <c r="ONM65598" s="153"/>
      <c r="OXD65598" s="153"/>
      <c r="OXE65598" s="153"/>
      <c r="OXF65598" s="153"/>
      <c r="OXG65598" s="153"/>
      <c r="OXH65598" s="153"/>
      <c r="OXI65598" s="153"/>
      <c r="PGZ65598" s="153"/>
      <c r="PHA65598" s="153"/>
      <c r="PHB65598" s="153"/>
      <c r="PHC65598" s="153"/>
      <c r="PHD65598" s="153"/>
      <c r="PHE65598" s="153"/>
      <c r="PQV65598" s="153"/>
      <c r="PQW65598" s="153"/>
      <c r="PQX65598" s="153"/>
      <c r="PQY65598" s="153"/>
      <c r="PQZ65598" s="153"/>
      <c r="PRA65598" s="153"/>
      <c r="QAR65598" s="153"/>
      <c r="QAS65598" s="153"/>
      <c r="QAT65598" s="153"/>
      <c r="QAU65598" s="153"/>
      <c r="QAV65598" s="153"/>
      <c r="QAW65598" s="153"/>
      <c r="QKN65598" s="153"/>
      <c r="QKO65598" s="153"/>
      <c r="QKP65598" s="153"/>
      <c r="QKQ65598" s="153"/>
      <c r="QKR65598" s="153"/>
      <c r="QKS65598" s="153"/>
      <c r="QUJ65598" s="153"/>
      <c r="QUK65598" s="153"/>
      <c r="QUL65598" s="153"/>
      <c r="QUM65598" s="153"/>
      <c r="QUN65598" s="153"/>
      <c r="QUO65598" s="153"/>
      <c r="REF65598" s="153"/>
      <c r="REG65598" s="153"/>
      <c r="REH65598" s="153"/>
      <c r="REI65598" s="153"/>
      <c r="REJ65598" s="153"/>
      <c r="REK65598" s="153"/>
      <c r="ROB65598" s="153"/>
      <c r="ROC65598" s="153"/>
      <c r="ROD65598" s="153"/>
      <c r="ROE65598" s="153"/>
      <c r="ROF65598" s="153"/>
      <c r="ROG65598" s="153"/>
      <c r="RXX65598" s="153"/>
      <c r="RXY65598" s="153"/>
      <c r="RXZ65598" s="153"/>
      <c r="RYA65598" s="153"/>
      <c r="RYB65598" s="153"/>
      <c r="RYC65598" s="153"/>
      <c r="SHT65598" s="153"/>
      <c r="SHU65598" s="153"/>
      <c r="SHV65598" s="153"/>
      <c r="SHW65598" s="153"/>
      <c r="SHX65598" s="153"/>
      <c r="SHY65598" s="153"/>
      <c r="SRP65598" s="153"/>
      <c r="SRQ65598" s="153"/>
      <c r="SRR65598" s="153"/>
      <c r="SRS65598" s="153"/>
      <c r="SRT65598" s="153"/>
      <c r="SRU65598" s="153"/>
      <c r="TBL65598" s="153"/>
      <c r="TBM65598" s="153"/>
      <c r="TBN65598" s="153"/>
      <c r="TBO65598" s="153"/>
      <c r="TBP65598" s="153"/>
      <c r="TBQ65598" s="153"/>
      <c r="TLH65598" s="153"/>
      <c r="TLI65598" s="153"/>
      <c r="TLJ65598" s="153"/>
      <c r="TLK65598" s="153"/>
      <c r="TLL65598" s="153"/>
      <c r="TLM65598" s="153"/>
      <c r="TVD65598" s="153"/>
      <c r="TVE65598" s="153"/>
      <c r="TVF65598" s="153"/>
      <c r="TVG65598" s="153"/>
      <c r="TVH65598" s="153"/>
      <c r="TVI65598" s="153"/>
      <c r="UEZ65598" s="153"/>
      <c r="UFA65598" s="153"/>
      <c r="UFB65598" s="153"/>
      <c r="UFC65598" s="153"/>
      <c r="UFD65598" s="153"/>
      <c r="UFE65598" s="153"/>
      <c r="UOV65598" s="153"/>
      <c r="UOW65598" s="153"/>
      <c r="UOX65598" s="153"/>
      <c r="UOY65598" s="153"/>
      <c r="UOZ65598" s="153"/>
      <c r="UPA65598" s="153"/>
      <c r="UYR65598" s="153"/>
      <c r="UYS65598" s="153"/>
      <c r="UYT65598" s="153"/>
      <c r="UYU65598" s="153"/>
      <c r="UYV65598" s="153"/>
      <c r="UYW65598" s="153"/>
      <c r="VIN65598" s="153"/>
      <c r="VIO65598" s="153"/>
      <c r="VIP65598" s="153"/>
      <c r="VIQ65598" s="153"/>
      <c r="VIR65598" s="153"/>
      <c r="VIS65598" s="153"/>
      <c r="VSJ65598" s="153"/>
      <c r="VSK65598" s="153"/>
      <c r="VSL65598" s="153"/>
      <c r="VSM65598" s="153"/>
      <c r="VSN65598" s="153"/>
      <c r="VSO65598" s="153"/>
      <c r="WCF65598" s="153"/>
      <c r="WCG65598" s="153"/>
      <c r="WCH65598" s="153"/>
      <c r="WCI65598" s="153"/>
      <c r="WCJ65598" s="153"/>
      <c r="WCK65598" s="153"/>
      <c r="WMB65598" s="153"/>
      <c r="WMC65598" s="153"/>
      <c r="WMD65598" s="153"/>
      <c r="WME65598" s="153"/>
      <c r="WMF65598" s="153"/>
      <c r="WMG65598" s="153"/>
      <c r="WVX65598" s="153"/>
      <c r="WVY65598" s="153"/>
      <c r="WVZ65598" s="153"/>
      <c r="WWA65598" s="153"/>
      <c r="WWB65598" s="153"/>
      <c r="WWC65598" s="153"/>
    </row>
    <row r="131125" spans="7:789 1040:1813 2064:2837 3088:3861 4112:4885 5136:5909 6160:6933 7184:7957 8208:8981 9232:10005 10256:11029 11280:12053 12304:13077 13328:14101 14352:15125 15376:16149" ht="11.25" customHeight="1">
      <c r="G131125" s="153"/>
      <c r="H131125" s="153"/>
      <c r="I131125" s="153"/>
      <c r="J131125" s="153"/>
      <c r="K131125" s="153"/>
      <c r="L131125" s="153"/>
      <c r="M131125" s="153"/>
      <c r="N131125" s="153"/>
      <c r="O131125" s="153"/>
      <c r="JL131125" s="153"/>
      <c r="JM131125" s="153"/>
      <c r="JN131125" s="153"/>
      <c r="JO131125" s="153"/>
      <c r="JP131125" s="153"/>
      <c r="JQ131125" s="153"/>
      <c r="TH131125" s="153"/>
      <c r="TI131125" s="153"/>
      <c r="TJ131125" s="153"/>
      <c r="TK131125" s="153"/>
      <c r="TL131125" s="153"/>
      <c r="TM131125" s="153"/>
      <c r="ADD131125" s="153"/>
      <c r="ADE131125" s="153"/>
      <c r="ADF131125" s="153"/>
      <c r="ADG131125" s="153"/>
      <c r="ADH131125" s="153"/>
      <c r="ADI131125" s="153"/>
      <c r="AMZ131125" s="153"/>
      <c r="ANA131125" s="153"/>
      <c r="ANB131125" s="153"/>
      <c r="ANC131125" s="153"/>
      <c r="AND131125" s="153"/>
      <c r="ANE131125" s="153"/>
      <c r="AWV131125" s="153"/>
      <c r="AWW131125" s="153"/>
      <c r="AWX131125" s="153"/>
      <c r="AWY131125" s="153"/>
      <c r="AWZ131125" s="153"/>
      <c r="AXA131125" s="153"/>
      <c r="BGR131125" s="153"/>
      <c r="BGS131125" s="153"/>
      <c r="BGT131125" s="153"/>
      <c r="BGU131125" s="153"/>
      <c r="BGV131125" s="153"/>
      <c r="BGW131125" s="153"/>
      <c r="BQN131125" s="153"/>
      <c r="BQO131125" s="153"/>
      <c r="BQP131125" s="153"/>
      <c r="BQQ131125" s="153"/>
      <c r="BQR131125" s="153"/>
      <c r="BQS131125" s="153"/>
      <c r="CAJ131125" s="153"/>
      <c r="CAK131125" s="153"/>
      <c r="CAL131125" s="153"/>
      <c r="CAM131125" s="153"/>
      <c r="CAN131125" s="153"/>
      <c r="CAO131125" s="153"/>
      <c r="CKF131125" s="153"/>
      <c r="CKG131125" s="153"/>
      <c r="CKH131125" s="153"/>
      <c r="CKI131125" s="153"/>
      <c r="CKJ131125" s="153"/>
      <c r="CKK131125" s="153"/>
      <c r="CUB131125" s="153"/>
      <c r="CUC131125" s="153"/>
      <c r="CUD131125" s="153"/>
      <c r="CUE131125" s="153"/>
      <c r="CUF131125" s="153"/>
      <c r="CUG131125" s="153"/>
      <c r="DDX131125" s="153"/>
      <c r="DDY131125" s="153"/>
      <c r="DDZ131125" s="153"/>
      <c r="DEA131125" s="153"/>
      <c r="DEB131125" s="153"/>
      <c r="DEC131125" s="153"/>
      <c r="DNT131125" s="153"/>
      <c r="DNU131125" s="153"/>
      <c r="DNV131125" s="153"/>
      <c r="DNW131125" s="153"/>
      <c r="DNX131125" s="153"/>
      <c r="DNY131125" s="153"/>
      <c r="DXP131125" s="153"/>
      <c r="DXQ131125" s="153"/>
      <c r="DXR131125" s="153"/>
      <c r="DXS131125" s="153"/>
      <c r="DXT131125" s="153"/>
      <c r="DXU131125" s="153"/>
      <c r="EHL131125" s="153"/>
      <c r="EHM131125" s="153"/>
      <c r="EHN131125" s="153"/>
      <c r="EHO131125" s="153"/>
      <c r="EHP131125" s="153"/>
      <c r="EHQ131125" s="153"/>
      <c r="ERH131125" s="153"/>
      <c r="ERI131125" s="153"/>
      <c r="ERJ131125" s="153"/>
      <c r="ERK131125" s="153"/>
      <c r="ERL131125" s="153"/>
      <c r="ERM131125" s="153"/>
      <c r="FBD131125" s="153"/>
      <c r="FBE131125" s="153"/>
      <c r="FBF131125" s="153"/>
      <c r="FBG131125" s="153"/>
      <c r="FBH131125" s="153"/>
      <c r="FBI131125" s="153"/>
      <c r="FKZ131125" s="153"/>
      <c r="FLA131125" s="153"/>
      <c r="FLB131125" s="153"/>
      <c r="FLC131125" s="153"/>
      <c r="FLD131125" s="153"/>
      <c r="FLE131125" s="153"/>
      <c r="FUV131125" s="153"/>
      <c r="FUW131125" s="153"/>
      <c r="FUX131125" s="153"/>
      <c r="FUY131125" s="153"/>
      <c r="FUZ131125" s="153"/>
      <c r="FVA131125" s="153"/>
      <c r="GER131125" s="153"/>
      <c r="GES131125" s="153"/>
      <c r="GET131125" s="153"/>
      <c r="GEU131125" s="153"/>
      <c r="GEV131125" s="153"/>
      <c r="GEW131125" s="153"/>
      <c r="GON131125" s="153"/>
      <c r="GOO131125" s="153"/>
      <c r="GOP131125" s="153"/>
      <c r="GOQ131125" s="153"/>
      <c r="GOR131125" s="153"/>
      <c r="GOS131125" s="153"/>
      <c r="GYJ131125" s="153"/>
      <c r="GYK131125" s="153"/>
      <c r="GYL131125" s="153"/>
      <c r="GYM131125" s="153"/>
      <c r="GYN131125" s="153"/>
      <c r="GYO131125" s="153"/>
      <c r="HIF131125" s="153"/>
      <c r="HIG131125" s="153"/>
      <c r="HIH131125" s="153"/>
      <c r="HII131125" s="153"/>
      <c r="HIJ131125" s="153"/>
      <c r="HIK131125" s="153"/>
      <c r="HSB131125" s="153"/>
      <c r="HSC131125" s="153"/>
      <c r="HSD131125" s="153"/>
      <c r="HSE131125" s="153"/>
      <c r="HSF131125" s="153"/>
      <c r="HSG131125" s="153"/>
      <c r="IBX131125" s="153"/>
      <c r="IBY131125" s="153"/>
      <c r="IBZ131125" s="153"/>
      <c r="ICA131125" s="153"/>
      <c r="ICB131125" s="153"/>
      <c r="ICC131125" s="153"/>
      <c r="ILT131125" s="153"/>
      <c r="ILU131125" s="153"/>
      <c r="ILV131125" s="153"/>
      <c r="ILW131125" s="153"/>
      <c r="ILX131125" s="153"/>
      <c r="ILY131125" s="153"/>
      <c r="IVP131125" s="153"/>
      <c r="IVQ131125" s="153"/>
      <c r="IVR131125" s="153"/>
      <c r="IVS131125" s="153"/>
      <c r="IVT131125" s="153"/>
      <c r="IVU131125" s="153"/>
      <c r="JFL131125" s="153"/>
      <c r="JFM131125" s="153"/>
      <c r="JFN131125" s="153"/>
      <c r="JFO131125" s="153"/>
      <c r="JFP131125" s="153"/>
      <c r="JFQ131125" s="153"/>
      <c r="JPH131125" s="153"/>
      <c r="JPI131125" s="153"/>
      <c r="JPJ131125" s="153"/>
      <c r="JPK131125" s="153"/>
      <c r="JPL131125" s="153"/>
      <c r="JPM131125" s="153"/>
      <c r="JZD131125" s="153"/>
      <c r="JZE131125" s="153"/>
      <c r="JZF131125" s="153"/>
      <c r="JZG131125" s="153"/>
      <c r="JZH131125" s="153"/>
      <c r="JZI131125" s="153"/>
      <c r="KIZ131125" s="153"/>
      <c r="KJA131125" s="153"/>
      <c r="KJB131125" s="153"/>
      <c r="KJC131125" s="153"/>
      <c r="KJD131125" s="153"/>
      <c r="KJE131125" s="153"/>
      <c r="KSV131125" s="153"/>
      <c r="KSW131125" s="153"/>
      <c r="KSX131125" s="153"/>
      <c r="KSY131125" s="153"/>
      <c r="KSZ131125" s="153"/>
      <c r="KTA131125" s="153"/>
      <c r="LCR131125" s="153"/>
      <c r="LCS131125" s="153"/>
      <c r="LCT131125" s="153"/>
      <c r="LCU131125" s="153"/>
      <c r="LCV131125" s="153"/>
      <c r="LCW131125" s="153"/>
      <c r="LMN131125" s="153"/>
      <c r="LMO131125" s="153"/>
      <c r="LMP131125" s="153"/>
      <c r="LMQ131125" s="153"/>
      <c r="LMR131125" s="153"/>
      <c r="LMS131125" s="153"/>
      <c r="LWJ131125" s="153"/>
      <c r="LWK131125" s="153"/>
      <c r="LWL131125" s="153"/>
      <c r="LWM131125" s="153"/>
      <c r="LWN131125" s="153"/>
      <c r="LWO131125" s="153"/>
      <c r="MGF131125" s="153"/>
      <c r="MGG131125" s="153"/>
      <c r="MGH131125" s="153"/>
      <c r="MGI131125" s="153"/>
      <c r="MGJ131125" s="153"/>
      <c r="MGK131125" s="153"/>
      <c r="MQB131125" s="153"/>
      <c r="MQC131125" s="153"/>
      <c r="MQD131125" s="153"/>
      <c r="MQE131125" s="153"/>
      <c r="MQF131125" s="153"/>
      <c r="MQG131125" s="153"/>
      <c r="MZX131125" s="153"/>
      <c r="MZY131125" s="153"/>
      <c r="MZZ131125" s="153"/>
      <c r="NAA131125" s="153"/>
      <c r="NAB131125" s="153"/>
      <c r="NAC131125" s="153"/>
      <c r="NJT131125" s="153"/>
      <c r="NJU131125" s="153"/>
      <c r="NJV131125" s="153"/>
      <c r="NJW131125" s="153"/>
      <c r="NJX131125" s="153"/>
      <c r="NJY131125" s="153"/>
      <c r="NTP131125" s="153"/>
      <c r="NTQ131125" s="153"/>
      <c r="NTR131125" s="153"/>
      <c r="NTS131125" s="153"/>
      <c r="NTT131125" s="153"/>
      <c r="NTU131125" s="153"/>
      <c r="ODL131125" s="153"/>
      <c r="ODM131125" s="153"/>
      <c r="ODN131125" s="153"/>
      <c r="ODO131125" s="153"/>
      <c r="ODP131125" s="153"/>
      <c r="ODQ131125" s="153"/>
      <c r="ONH131125" s="153"/>
      <c r="ONI131125" s="153"/>
      <c r="ONJ131125" s="153"/>
      <c r="ONK131125" s="153"/>
      <c r="ONL131125" s="153"/>
      <c r="ONM131125" s="153"/>
      <c r="OXD131125" s="153"/>
      <c r="OXE131125" s="153"/>
      <c r="OXF131125" s="153"/>
      <c r="OXG131125" s="153"/>
      <c r="OXH131125" s="153"/>
      <c r="OXI131125" s="153"/>
      <c r="PGZ131125" s="153"/>
      <c r="PHA131125" s="153"/>
      <c r="PHB131125" s="153"/>
      <c r="PHC131125" s="153"/>
      <c r="PHD131125" s="153"/>
      <c r="PHE131125" s="153"/>
      <c r="PQV131125" s="153"/>
      <c r="PQW131125" s="153"/>
      <c r="PQX131125" s="153"/>
      <c r="PQY131125" s="153"/>
      <c r="PQZ131125" s="153"/>
      <c r="PRA131125" s="153"/>
      <c r="QAR131125" s="153"/>
      <c r="QAS131125" s="153"/>
      <c r="QAT131125" s="153"/>
      <c r="QAU131125" s="153"/>
      <c r="QAV131125" s="153"/>
      <c r="QAW131125" s="153"/>
      <c r="QKN131125" s="153"/>
      <c r="QKO131125" s="153"/>
      <c r="QKP131125" s="153"/>
      <c r="QKQ131125" s="153"/>
      <c r="QKR131125" s="153"/>
      <c r="QKS131125" s="153"/>
      <c r="QUJ131125" s="153"/>
      <c r="QUK131125" s="153"/>
      <c r="QUL131125" s="153"/>
      <c r="QUM131125" s="153"/>
      <c r="QUN131125" s="153"/>
      <c r="QUO131125" s="153"/>
      <c r="REF131125" s="153"/>
      <c r="REG131125" s="153"/>
      <c r="REH131125" s="153"/>
      <c r="REI131125" s="153"/>
      <c r="REJ131125" s="153"/>
      <c r="REK131125" s="153"/>
      <c r="ROB131125" s="153"/>
      <c r="ROC131125" s="153"/>
      <c r="ROD131125" s="153"/>
      <c r="ROE131125" s="153"/>
      <c r="ROF131125" s="153"/>
      <c r="ROG131125" s="153"/>
      <c r="RXX131125" s="153"/>
      <c r="RXY131125" s="153"/>
      <c r="RXZ131125" s="153"/>
      <c r="RYA131125" s="153"/>
      <c r="RYB131125" s="153"/>
      <c r="RYC131125" s="153"/>
      <c r="SHT131125" s="153"/>
      <c r="SHU131125" s="153"/>
      <c r="SHV131125" s="153"/>
      <c r="SHW131125" s="153"/>
      <c r="SHX131125" s="153"/>
      <c r="SHY131125" s="153"/>
      <c r="SRP131125" s="153"/>
      <c r="SRQ131125" s="153"/>
      <c r="SRR131125" s="153"/>
      <c r="SRS131125" s="153"/>
      <c r="SRT131125" s="153"/>
      <c r="SRU131125" s="153"/>
      <c r="TBL131125" s="153"/>
      <c r="TBM131125" s="153"/>
      <c r="TBN131125" s="153"/>
      <c r="TBO131125" s="153"/>
      <c r="TBP131125" s="153"/>
      <c r="TBQ131125" s="153"/>
      <c r="TLH131125" s="153"/>
      <c r="TLI131125" s="153"/>
      <c r="TLJ131125" s="153"/>
      <c r="TLK131125" s="153"/>
      <c r="TLL131125" s="153"/>
      <c r="TLM131125" s="153"/>
      <c r="TVD131125" s="153"/>
      <c r="TVE131125" s="153"/>
      <c r="TVF131125" s="153"/>
      <c r="TVG131125" s="153"/>
      <c r="TVH131125" s="153"/>
      <c r="TVI131125" s="153"/>
      <c r="UEZ131125" s="153"/>
      <c r="UFA131125" s="153"/>
      <c r="UFB131125" s="153"/>
      <c r="UFC131125" s="153"/>
      <c r="UFD131125" s="153"/>
      <c r="UFE131125" s="153"/>
      <c r="UOV131125" s="153"/>
      <c r="UOW131125" s="153"/>
      <c r="UOX131125" s="153"/>
      <c r="UOY131125" s="153"/>
      <c r="UOZ131125" s="153"/>
      <c r="UPA131125" s="153"/>
      <c r="UYR131125" s="153"/>
      <c r="UYS131125" s="153"/>
      <c r="UYT131125" s="153"/>
      <c r="UYU131125" s="153"/>
      <c r="UYV131125" s="153"/>
      <c r="UYW131125" s="153"/>
      <c r="VIN131125" s="153"/>
      <c r="VIO131125" s="153"/>
      <c r="VIP131125" s="153"/>
      <c r="VIQ131125" s="153"/>
      <c r="VIR131125" s="153"/>
      <c r="VIS131125" s="153"/>
      <c r="VSJ131125" s="153"/>
      <c r="VSK131125" s="153"/>
      <c r="VSL131125" s="153"/>
      <c r="VSM131125" s="153"/>
      <c r="VSN131125" s="153"/>
      <c r="VSO131125" s="153"/>
      <c r="WCF131125" s="153"/>
      <c r="WCG131125" s="153"/>
      <c r="WCH131125" s="153"/>
      <c r="WCI131125" s="153"/>
      <c r="WCJ131125" s="153"/>
      <c r="WCK131125" s="153"/>
      <c r="WMB131125" s="153"/>
      <c r="WMC131125" s="153"/>
      <c r="WMD131125" s="153"/>
      <c r="WME131125" s="153"/>
      <c r="WMF131125" s="153"/>
      <c r="WMG131125" s="153"/>
      <c r="WVX131125" s="153"/>
      <c r="WVY131125" s="153"/>
      <c r="WVZ131125" s="153"/>
      <c r="WWA131125" s="153"/>
      <c r="WWB131125" s="153"/>
      <c r="WWC131125" s="153"/>
    </row>
    <row r="131126" spans="7:789 1040:1813 2064:2837 3088:3861 4112:4885 5136:5909 6160:6933 7184:7957 8208:8981 9232:10005 10256:11029 11280:12053 12304:13077 13328:14101 14352:15125 15376:16149" ht="11.25" customHeight="1">
      <c r="G131126" s="153"/>
      <c r="H131126" s="153"/>
      <c r="I131126" s="153"/>
      <c r="J131126" s="153"/>
      <c r="K131126" s="153"/>
      <c r="L131126" s="153"/>
      <c r="M131126" s="153"/>
      <c r="N131126" s="153"/>
      <c r="O131126" s="153"/>
      <c r="JL131126" s="153"/>
      <c r="JM131126" s="153"/>
      <c r="JN131126" s="153"/>
      <c r="JO131126" s="153"/>
      <c r="JP131126" s="153"/>
      <c r="JQ131126" s="153"/>
      <c r="TH131126" s="153"/>
      <c r="TI131126" s="153"/>
      <c r="TJ131126" s="153"/>
      <c r="TK131126" s="153"/>
      <c r="TL131126" s="153"/>
      <c r="TM131126" s="153"/>
      <c r="ADD131126" s="153"/>
      <c r="ADE131126" s="153"/>
      <c r="ADF131126" s="153"/>
      <c r="ADG131126" s="153"/>
      <c r="ADH131126" s="153"/>
      <c r="ADI131126" s="153"/>
      <c r="AMZ131126" s="153"/>
      <c r="ANA131126" s="153"/>
      <c r="ANB131126" s="153"/>
      <c r="ANC131126" s="153"/>
      <c r="AND131126" s="153"/>
      <c r="ANE131126" s="153"/>
      <c r="AWV131126" s="153"/>
      <c r="AWW131126" s="153"/>
      <c r="AWX131126" s="153"/>
      <c r="AWY131126" s="153"/>
      <c r="AWZ131126" s="153"/>
      <c r="AXA131126" s="153"/>
      <c r="BGR131126" s="153"/>
      <c r="BGS131126" s="153"/>
      <c r="BGT131126" s="153"/>
      <c r="BGU131126" s="153"/>
      <c r="BGV131126" s="153"/>
      <c r="BGW131126" s="153"/>
      <c r="BQN131126" s="153"/>
      <c r="BQO131126" s="153"/>
      <c r="BQP131126" s="153"/>
      <c r="BQQ131126" s="153"/>
      <c r="BQR131126" s="153"/>
      <c r="BQS131126" s="153"/>
      <c r="CAJ131126" s="153"/>
      <c r="CAK131126" s="153"/>
      <c r="CAL131126" s="153"/>
      <c r="CAM131126" s="153"/>
      <c r="CAN131126" s="153"/>
      <c r="CAO131126" s="153"/>
      <c r="CKF131126" s="153"/>
      <c r="CKG131126" s="153"/>
      <c r="CKH131126" s="153"/>
      <c r="CKI131126" s="153"/>
      <c r="CKJ131126" s="153"/>
      <c r="CKK131126" s="153"/>
      <c r="CUB131126" s="153"/>
      <c r="CUC131126" s="153"/>
      <c r="CUD131126" s="153"/>
      <c r="CUE131126" s="153"/>
      <c r="CUF131126" s="153"/>
      <c r="CUG131126" s="153"/>
      <c r="DDX131126" s="153"/>
      <c r="DDY131126" s="153"/>
      <c r="DDZ131126" s="153"/>
      <c r="DEA131126" s="153"/>
      <c r="DEB131126" s="153"/>
      <c r="DEC131126" s="153"/>
      <c r="DNT131126" s="153"/>
      <c r="DNU131126" s="153"/>
      <c r="DNV131126" s="153"/>
      <c r="DNW131126" s="153"/>
      <c r="DNX131126" s="153"/>
      <c r="DNY131126" s="153"/>
      <c r="DXP131126" s="153"/>
      <c r="DXQ131126" s="153"/>
      <c r="DXR131126" s="153"/>
      <c r="DXS131126" s="153"/>
      <c r="DXT131126" s="153"/>
      <c r="DXU131126" s="153"/>
      <c r="EHL131126" s="153"/>
      <c r="EHM131126" s="153"/>
      <c r="EHN131126" s="153"/>
      <c r="EHO131126" s="153"/>
      <c r="EHP131126" s="153"/>
      <c r="EHQ131126" s="153"/>
      <c r="ERH131126" s="153"/>
      <c r="ERI131126" s="153"/>
      <c r="ERJ131126" s="153"/>
      <c r="ERK131126" s="153"/>
      <c r="ERL131126" s="153"/>
      <c r="ERM131126" s="153"/>
      <c r="FBD131126" s="153"/>
      <c r="FBE131126" s="153"/>
      <c r="FBF131126" s="153"/>
      <c r="FBG131126" s="153"/>
      <c r="FBH131126" s="153"/>
      <c r="FBI131126" s="153"/>
      <c r="FKZ131126" s="153"/>
      <c r="FLA131126" s="153"/>
      <c r="FLB131126" s="153"/>
      <c r="FLC131126" s="153"/>
      <c r="FLD131126" s="153"/>
      <c r="FLE131126" s="153"/>
      <c r="FUV131126" s="153"/>
      <c r="FUW131126" s="153"/>
      <c r="FUX131126" s="153"/>
      <c r="FUY131126" s="153"/>
      <c r="FUZ131126" s="153"/>
      <c r="FVA131126" s="153"/>
      <c r="GER131126" s="153"/>
      <c r="GES131126" s="153"/>
      <c r="GET131126" s="153"/>
      <c r="GEU131126" s="153"/>
      <c r="GEV131126" s="153"/>
      <c r="GEW131126" s="153"/>
      <c r="GON131126" s="153"/>
      <c r="GOO131126" s="153"/>
      <c r="GOP131126" s="153"/>
      <c r="GOQ131126" s="153"/>
      <c r="GOR131126" s="153"/>
      <c r="GOS131126" s="153"/>
      <c r="GYJ131126" s="153"/>
      <c r="GYK131126" s="153"/>
      <c r="GYL131126" s="153"/>
      <c r="GYM131126" s="153"/>
      <c r="GYN131126" s="153"/>
      <c r="GYO131126" s="153"/>
      <c r="HIF131126" s="153"/>
      <c r="HIG131126" s="153"/>
      <c r="HIH131126" s="153"/>
      <c r="HII131126" s="153"/>
      <c r="HIJ131126" s="153"/>
      <c r="HIK131126" s="153"/>
      <c r="HSB131126" s="153"/>
      <c r="HSC131126" s="153"/>
      <c r="HSD131126" s="153"/>
      <c r="HSE131126" s="153"/>
      <c r="HSF131126" s="153"/>
      <c r="HSG131126" s="153"/>
      <c r="IBX131126" s="153"/>
      <c r="IBY131126" s="153"/>
      <c r="IBZ131126" s="153"/>
      <c r="ICA131126" s="153"/>
      <c r="ICB131126" s="153"/>
      <c r="ICC131126" s="153"/>
      <c r="ILT131126" s="153"/>
      <c r="ILU131126" s="153"/>
      <c r="ILV131126" s="153"/>
      <c r="ILW131126" s="153"/>
      <c r="ILX131126" s="153"/>
      <c r="ILY131126" s="153"/>
      <c r="IVP131126" s="153"/>
      <c r="IVQ131126" s="153"/>
      <c r="IVR131126" s="153"/>
      <c r="IVS131126" s="153"/>
      <c r="IVT131126" s="153"/>
      <c r="IVU131126" s="153"/>
      <c r="JFL131126" s="153"/>
      <c r="JFM131126" s="153"/>
      <c r="JFN131126" s="153"/>
      <c r="JFO131126" s="153"/>
      <c r="JFP131126" s="153"/>
      <c r="JFQ131126" s="153"/>
      <c r="JPH131126" s="153"/>
      <c r="JPI131126" s="153"/>
      <c r="JPJ131126" s="153"/>
      <c r="JPK131126" s="153"/>
      <c r="JPL131126" s="153"/>
      <c r="JPM131126" s="153"/>
      <c r="JZD131126" s="153"/>
      <c r="JZE131126" s="153"/>
      <c r="JZF131126" s="153"/>
      <c r="JZG131126" s="153"/>
      <c r="JZH131126" s="153"/>
      <c r="JZI131126" s="153"/>
      <c r="KIZ131126" s="153"/>
      <c r="KJA131126" s="153"/>
      <c r="KJB131126" s="153"/>
      <c r="KJC131126" s="153"/>
      <c r="KJD131126" s="153"/>
      <c r="KJE131126" s="153"/>
      <c r="KSV131126" s="153"/>
      <c r="KSW131126" s="153"/>
      <c r="KSX131126" s="153"/>
      <c r="KSY131126" s="153"/>
      <c r="KSZ131126" s="153"/>
      <c r="KTA131126" s="153"/>
      <c r="LCR131126" s="153"/>
      <c r="LCS131126" s="153"/>
      <c r="LCT131126" s="153"/>
      <c r="LCU131126" s="153"/>
      <c r="LCV131126" s="153"/>
      <c r="LCW131126" s="153"/>
      <c r="LMN131126" s="153"/>
      <c r="LMO131126" s="153"/>
      <c r="LMP131126" s="153"/>
      <c r="LMQ131126" s="153"/>
      <c r="LMR131126" s="153"/>
      <c r="LMS131126" s="153"/>
      <c r="LWJ131126" s="153"/>
      <c r="LWK131126" s="153"/>
      <c r="LWL131126" s="153"/>
      <c r="LWM131126" s="153"/>
      <c r="LWN131126" s="153"/>
      <c r="LWO131126" s="153"/>
      <c r="MGF131126" s="153"/>
      <c r="MGG131126" s="153"/>
      <c r="MGH131126" s="153"/>
      <c r="MGI131126" s="153"/>
      <c r="MGJ131126" s="153"/>
      <c r="MGK131126" s="153"/>
      <c r="MQB131126" s="153"/>
      <c r="MQC131126" s="153"/>
      <c r="MQD131126" s="153"/>
      <c r="MQE131126" s="153"/>
      <c r="MQF131126" s="153"/>
      <c r="MQG131126" s="153"/>
      <c r="MZX131126" s="153"/>
      <c r="MZY131126" s="153"/>
      <c r="MZZ131126" s="153"/>
      <c r="NAA131126" s="153"/>
      <c r="NAB131126" s="153"/>
      <c r="NAC131126" s="153"/>
      <c r="NJT131126" s="153"/>
      <c r="NJU131126" s="153"/>
      <c r="NJV131126" s="153"/>
      <c r="NJW131126" s="153"/>
      <c r="NJX131126" s="153"/>
      <c r="NJY131126" s="153"/>
      <c r="NTP131126" s="153"/>
      <c r="NTQ131126" s="153"/>
      <c r="NTR131126" s="153"/>
      <c r="NTS131126" s="153"/>
      <c r="NTT131126" s="153"/>
      <c r="NTU131126" s="153"/>
      <c r="ODL131126" s="153"/>
      <c r="ODM131126" s="153"/>
      <c r="ODN131126" s="153"/>
      <c r="ODO131126" s="153"/>
      <c r="ODP131126" s="153"/>
      <c r="ODQ131126" s="153"/>
      <c r="ONH131126" s="153"/>
      <c r="ONI131126" s="153"/>
      <c r="ONJ131126" s="153"/>
      <c r="ONK131126" s="153"/>
      <c r="ONL131126" s="153"/>
      <c r="ONM131126" s="153"/>
      <c r="OXD131126" s="153"/>
      <c r="OXE131126" s="153"/>
      <c r="OXF131126" s="153"/>
      <c r="OXG131126" s="153"/>
      <c r="OXH131126" s="153"/>
      <c r="OXI131126" s="153"/>
      <c r="PGZ131126" s="153"/>
      <c r="PHA131126" s="153"/>
      <c r="PHB131126" s="153"/>
      <c r="PHC131126" s="153"/>
      <c r="PHD131126" s="153"/>
      <c r="PHE131126" s="153"/>
      <c r="PQV131126" s="153"/>
      <c r="PQW131126" s="153"/>
      <c r="PQX131126" s="153"/>
      <c r="PQY131126" s="153"/>
      <c r="PQZ131126" s="153"/>
      <c r="PRA131126" s="153"/>
      <c r="QAR131126" s="153"/>
      <c r="QAS131126" s="153"/>
      <c r="QAT131126" s="153"/>
      <c r="QAU131126" s="153"/>
      <c r="QAV131126" s="153"/>
      <c r="QAW131126" s="153"/>
      <c r="QKN131126" s="153"/>
      <c r="QKO131126" s="153"/>
      <c r="QKP131126" s="153"/>
      <c r="QKQ131126" s="153"/>
      <c r="QKR131126" s="153"/>
      <c r="QKS131126" s="153"/>
      <c r="QUJ131126" s="153"/>
      <c r="QUK131126" s="153"/>
      <c r="QUL131126" s="153"/>
      <c r="QUM131126" s="153"/>
      <c r="QUN131126" s="153"/>
      <c r="QUO131126" s="153"/>
      <c r="REF131126" s="153"/>
      <c r="REG131126" s="153"/>
      <c r="REH131126" s="153"/>
      <c r="REI131126" s="153"/>
      <c r="REJ131126" s="153"/>
      <c r="REK131126" s="153"/>
      <c r="ROB131126" s="153"/>
      <c r="ROC131126" s="153"/>
      <c r="ROD131126" s="153"/>
      <c r="ROE131126" s="153"/>
      <c r="ROF131126" s="153"/>
      <c r="ROG131126" s="153"/>
      <c r="RXX131126" s="153"/>
      <c r="RXY131126" s="153"/>
      <c r="RXZ131126" s="153"/>
      <c r="RYA131126" s="153"/>
      <c r="RYB131126" s="153"/>
      <c r="RYC131126" s="153"/>
      <c r="SHT131126" s="153"/>
      <c r="SHU131126" s="153"/>
      <c r="SHV131126" s="153"/>
      <c r="SHW131126" s="153"/>
      <c r="SHX131126" s="153"/>
      <c r="SHY131126" s="153"/>
      <c r="SRP131126" s="153"/>
      <c r="SRQ131126" s="153"/>
      <c r="SRR131126" s="153"/>
      <c r="SRS131126" s="153"/>
      <c r="SRT131126" s="153"/>
      <c r="SRU131126" s="153"/>
      <c r="TBL131126" s="153"/>
      <c r="TBM131126" s="153"/>
      <c r="TBN131126" s="153"/>
      <c r="TBO131126" s="153"/>
      <c r="TBP131126" s="153"/>
      <c r="TBQ131126" s="153"/>
      <c r="TLH131126" s="153"/>
      <c r="TLI131126" s="153"/>
      <c r="TLJ131126" s="153"/>
      <c r="TLK131126" s="153"/>
      <c r="TLL131126" s="153"/>
      <c r="TLM131126" s="153"/>
      <c r="TVD131126" s="153"/>
      <c r="TVE131126" s="153"/>
      <c r="TVF131126" s="153"/>
      <c r="TVG131126" s="153"/>
      <c r="TVH131126" s="153"/>
      <c r="TVI131126" s="153"/>
      <c r="UEZ131126" s="153"/>
      <c r="UFA131126" s="153"/>
      <c r="UFB131126" s="153"/>
      <c r="UFC131126" s="153"/>
      <c r="UFD131126" s="153"/>
      <c r="UFE131126" s="153"/>
      <c r="UOV131126" s="153"/>
      <c r="UOW131126" s="153"/>
      <c r="UOX131126" s="153"/>
      <c r="UOY131126" s="153"/>
      <c r="UOZ131126" s="153"/>
      <c r="UPA131126" s="153"/>
      <c r="UYR131126" s="153"/>
      <c r="UYS131126" s="153"/>
      <c r="UYT131126" s="153"/>
      <c r="UYU131126" s="153"/>
      <c r="UYV131126" s="153"/>
      <c r="UYW131126" s="153"/>
      <c r="VIN131126" s="153"/>
      <c r="VIO131126" s="153"/>
      <c r="VIP131126" s="153"/>
      <c r="VIQ131126" s="153"/>
      <c r="VIR131126" s="153"/>
      <c r="VIS131126" s="153"/>
      <c r="VSJ131126" s="153"/>
      <c r="VSK131126" s="153"/>
      <c r="VSL131126" s="153"/>
      <c r="VSM131126" s="153"/>
      <c r="VSN131126" s="153"/>
      <c r="VSO131126" s="153"/>
      <c r="WCF131126" s="153"/>
      <c r="WCG131126" s="153"/>
      <c r="WCH131126" s="153"/>
      <c r="WCI131126" s="153"/>
      <c r="WCJ131126" s="153"/>
      <c r="WCK131126" s="153"/>
      <c r="WMB131126" s="153"/>
      <c r="WMC131126" s="153"/>
      <c r="WMD131126" s="153"/>
      <c r="WME131126" s="153"/>
      <c r="WMF131126" s="153"/>
      <c r="WMG131126" s="153"/>
      <c r="WVX131126" s="153"/>
      <c r="WVY131126" s="153"/>
      <c r="WVZ131126" s="153"/>
      <c r="WWA131126" s="153"/>
      <c r="WWB131126" s="153"/>
      <c r="WWC131126" s="153"/>
    </row>
    <row r="131127" spans="7:789 1040:1813 2064:2837 3088:3861 4112:4885 5136:5909 6160:6933 7184:7957 8208:8981 9232:10005 10256:11029 11280:12053 12304:13077 13328:14101 14352:15125 15376:16149" ht="11.25" customHeight="1">
      <c r="G131127" s="153"/>
      <c r="H131127" s="153"/>
      <c r="I131127" s="153"/>
      <c r="J131127" s="153"/>
      <c r="K131127" s="153"/>
      <c r="L131127" s="153"/>
      <c r="M131127" s="153"/>
      <c r="N131127" s="153"/>
      <c r="O131127" s="153"/>
      <c r="JL131127" s="153"/>
      <c r="JM131127" s="153"/>
      <c r="JN131127" s="153"/>
      <c r="JO131127" s="153"/>
      <c r="JP131127" s="153"/>
      <c r="JQ131127" s="153"/>
      <c r="TH131127" s="153"/>
      <c r="TI131127" s="153"/>
      <c r="TJ131127" s="153"/>
      <c r="TK131127" s="153"/>
      <c r="TL131127" s="153"/>
      <c r="TM131127" s="153"/>
      <c r="ADD131127" s="153"/>
      <c r="ADE131127" s="153"/>
      <c r="ADF131127" s="153"/>
      <c r="ADG131127" s="153"/>
      <c r="ADH131127" s="153"/>
      <c r="ADI131127" s="153"/>
      <c r="AMZ131127" s="153"/>
      <c r="ANA131127" s="153"/>
      <c r="ANB131127" s="153"/>
      <c r="ANC131127" s="153"/>
      <c r="AND131127" s="153"/>
      <c r="ANE131127" s="153"/>
      <c r="AWV131127" s="153"/>
      <c r="AWW131127" s="153"/>
      <c r="AWX131127" s="153"/>
      <c r="AWY131127" s="153"/>
      <c r="AWZ131127" s="153"/>
      <c r="AXA131127" s="153"/>
      <c r="BGR131127" s="153"/>
      <c r="BGS131127" s="153"/>
      <c r="BGT131127" s="153"/>
      <c r="BGU131127" s="153"/>
      <c r="BGV131127" s="153"/>
      <c r="BGW131127" s="153"/>
      <c r="BQN131127" s="153"/>
      <c r="BQO131127" s="153"/>
      <c r="BQP131127" s="153"/>
      <c r="BQQ131127" s="153"/>
      <c r="BQR131127" s="153"/>
      <c r="BQS131127" s="153"/>
      <c r="CAJ131127" s="153"/>
      <c r="CAK131127" s="153"/>
      <c r="CAL131127" s="153"/>
      <c r="CAM131127" s="153"/>
      <c r="CAN131127" s="153"/>
      <c r="CAO131127" s="153"/>
      <c r="CKF131127" s="153"/>
      <c r="CKG131127" s="153"/>
      <c r="CKH131127" s="153"/>
      <c r="CKI131127" s="153"/>
      <c r="CKJ131127" s="153"/>
      <c r="CKK131127" s="153"/>
      <c r="CUB131127" s="153"/>
      <c r="CUC131127" s="153"/>
      <c r="CUD131127" s="153"/>
      <c r="CUE131127" s="153"/>
      <c r="CUF131127" s="153"/>
      <c r="CUG131127" s="153"/>
      <c r="DDX131127" s="153"/>
      <c r="DDY131127" s="153"/>
      <c r="DDZ131127" s="153"/>
      <c r="DEA131127" s="153"/>
      <c r="DEB131127" s="153"/>
      <c r="DEC131127" s="153"/>
      <c r="DNT131127" s="153"/>
      <c r="DNU131127" s="153"/>
      <c r="DNV131127" s="153"/>
      <c r="DNW131127" s="153"/>
      <c r="DNX131127" s="153"/>
      <c r="DNY131127" s="153"/>
      <c r="DXP131127" s="153"/>
      <c r="DXQ131127" s="153"/>
      <c r="DXR131127" s="153"/>
      <c r="DXS131127" s="153"/>
      <c r="DXT131127" s="153"/>
      <c r="DXU131127" s="153"/>
      <c r="EHL131127" s="153"/>
      <c r="EHM131127" s="153"/>
      <c r="EHN131127" s="153"/>
      <c r="EHO131127" s="153"/>
      <c r="EHP131127" s="153"/>
      <c r="EHQ131127" s="153"/>
      <c r="ERH131127" s="153"/>
      <c r="ERI131127" s="153"/>
      <c r="ERJ131127" s="153"/>
      <c r="ERK131127" s="153"/>
      <c r="ERL131127" s="153"/>
      <c r="ERM131127" s="153"/>
      <c r="FBD131127" s="153"/>
      <c r="FBE131127" s="153"/>
      <c r="FBF131127" s="153"/>
      <c r="FBG131127" s="153"/>
      <c r="FBH131127" s="153"/>
      <c r="FBI131127" s="153"/>
      <c r="FKZ131127" s="153"/>
      <c r="FLA131127" s="153"/>
      <c r="FLB131127" s="153"/>
      <c r="FLC131127" s="153"/>
      <c r="FLD131127" s="153"/>
      <c r="FLE131127" s="153"/>
      <c r="FUV131127" s="153"/>
      <c r="FUW131127" s="153"/>
      <c r="FUX131127" s="153"/>
      <c r="FUY131127" s="153"/>
      <c r="FUZ131127" s="153"/>
      <c r="FVA131127" s="153"/>
      <c r="GER131127" s="153"/>
      <c r="GES131127" s="153"/>
      <c r="GET131127" s="153"/>
      <c r="GEU131127" s="153"/>
      <c r="GEV131127" s="153"/>
      <c r="GEW131127" s="153"/>
      <c r="GON131127" s="153"/>
      <c r="GOO131127" s="153"/>
      <c r="GOP131127" s="153"/>
      <c r="GOQ131127" s="153"/>
      <c r="GOR131127" s="153"/>
      <c r="GOS131127" s="153"/>
      <c r="GYJ131127" s="153"/>
      <c r="GYK131127" s="153"/>
      <c r="GYL131127" s="153"/>
      <c r="GYM131127" s="153"/>
      <c r="GYN131127" s="153"/>
      <c r="GYO131127" s="153"/>
      <c r="HIF131127" s="153"/>
      <c r="HIG131127" s="153"/>
      <c r="HIH131127" s="153"/>
      <c r="HII131127" s="153"/>
      <c r="HIJ131127" s="153"/>
      <c r="HIK131127" s="153"/>
      <c r="HSB131127" s="153"/>
      <c r="HSC131127" s="153"/>
      <c r="HSD131127" s="153"/>
      <c r="HSE131127" s="153"/>
      <c r="HSF131127" s="153"/>
      <c r="HSG131127" s="153"/>
      <c r="IBX131127" s="153"/>
      <c r="IBY131127" s="153"/>
      <c r="IBZ131127" s="153"/>
      <c r="ICA131127" s="153"/>
      <c r="ICB131127" s="153"/>
      <c r="ICC131127" s="153"/>
      <c r="ILT131127" s="153"/>
      <c r="ILU131127" s="153"/>
      <c r="ILV131127" s="153"/>
      <c r="ILW131127" s="153"/>
      <c r="ILX131127" s="153"/>
      <c r="ILY131127" s="153"/>
      <c r="IVP131127" s="153"/>
      <c r="IVQ131127" s="153"/>
      <c r="IVR131127" s="153"/>
      <c r="IVS131127" s="153"/>
      <c r="IVT131127" s="153"/>
      <c r="IVU131127" s="153"/>
      <c r="JFL131127" s="153"/>
      <c r="JFM131127" s="153"/>
      <c r="JFN131127" s="153"/>
      <c r="JFO131127" s="153"/>
      <c r="JFP131127" s="153"/>
      <c r="JFQ131127" s="153"/>
      <c r="JPH131127" s="153"/>
      <c r="JPI131127" s="153"/>
      <c r="JPJ131127" s="153"/>
      <c r="JPK131127" s="153"/>
      <c r="JPL131127" s="153"/>
      <c r="JPM131127" s="153"/>
      <c r="JZD131127" s="153"/>
      <c r="JZE131127" s="153"/>
      <c r="JZF131127" s="153"/>
      <c r="JZG131127" s="153"/>
      <c r="JZH131127" s="153"/>
      <c r="JZI131127" s="153"/>
      <c r="KIZ131127" s="153"/>
      <c r="KJA131127" s="153"/>
      <c r="KJB131127" s="153"/>
      <c r="KJC131127" s="153"/>
      <c r="KJD131127" s="153"/>
      <c r="KJE131127" s="153"/>
      <c r="KSV131127" s="153"/>
      <c r="KSW131127" s="153"/>
      <c r="KSX131127" s="153"/>
      <c r="KSY131127" s="153"/>
      <c r="KSZ131127" s="153"/>
      <c r="KTA131127" s="153"/>
      <c r="LCR131127" s="153"/>
      <c r="LCS131127" s="153"/>
      <c r="LCT131127" s="153"/>
      <c r="LCU131127" s="153"/>
      <c r="LCV131127" s="153"/>
      <c r="LCW131127" s="153"/>
      <c r="LMN131127" s="153"/>
      <c r="LMO131127" s="153"/>
      <c r="LMP131127" s="153"/>
      <c r="LMQ131127" s="153"/>
      <c r="LMR131127" s="153"/>
      <c r="LMS131127" s="153"/>
      <c r="LWJ131127" s="153"/>
      <c r="LWK131127" s="153"/>
      <c r="LWL131127" s="153"/>
      <c r="LWM131127" s="153"/>
      <c r="LWN131127" s="153"/>
      <c r="LWO131127" s="153"/>
      <c r="MGF131127" s="153"/>
      <c r="MGG131127" s="153"/>
      <c r="MGH131127" s="153"/>
      <c r="MGI131127" s="153"/>
      <c r="MGJ131127" s="153"/>
      <c r="MGK131127" s="153"/>
      <c r="MQB131127" s="153"/>
      <c r="MQC131127" s="153"/>
      <c r="MQD131127" s="153"/>
      <c r="MQE131127" s="153"/>
      <c r="MQF131127" s="153"/>
      <c r="MQG131127" s="153"/>
      <c r="MZX131127" s="153"/>
      <c r="MZY131127" s="153"/>
      <c r="MZZ131127" s="153"/>
      <c r="NAA131127" s="153"/>
      <c r="NAB131127" s="153"/>
      <c r="NAC131127" s="153"/>
      <c r="NJT131127" s="153"/>
      <c r="NJU131127" s="153"/>
      <c r="NJV131127" s="153"/>
      <c r="NJW131127" s="153"/>
      <c r="NJX131127" s="153"/>
      <c r="NJY131127" s="153"/>
      <c r="NTP131127" s="153"/>
      <c r="NTQ131127" s="153"/>
      <c r="NTR131127" s="153"/>
      <c r="NTS131127" s="153"/>
      <c r="NTT131127" s="153"/>
      <c r="NTU131127" s="153"/>
      <c r="ODL131127" s="153"/>
      <c r="ODM131127" s="153"/>
      <c r="ODN131127" s="153"/>
      <c r="ODO131127" s="153"/>
      <c r="ODP131127" s="153"/>
      <c r="ODQ131127" s="153"/>
      <c r="ONH131127" s="153"/>
      <c r="ONI131127" s="153"/>
      <c r="ONJ131127" s="153"/>
      <c r="ONK131127" s="153"/>
      <c r="ONL131127" s="153"/>
      <c r="ONM131127" s="153"/>
      <c r="OXD131127" s="153"/>
      <c r="OXE131127" s="153"/>
      <c r="OXF131127" s="153"/>
      <c r="OXG131127" s="153"/>
      <c r="OXH131127" s="153"/>
      <c r="OXI131127" s="153"/>
      <c r="PGZ131127" s="153"/>
      <c r="PHA131127" s="153"/>
      <c r="PHB131127" s="153"/>
      <c r="PHC131127" s="153"/>
      <c r="PHD131127" s="153"/>
      <c r="PHE131127" s="153"/>
      <c r="PQV131127" s="153"/>
      <c r="PQW131127" s="153"/>
      <c r="PQX131127" s="153"/>
      <c r="PQY131127" s="153"/>
      <c r="PQZ131127" s="153"/>
      <c r="PRA131127" s="153"/>
      <c r="QAR131127" s="153"/>
      <c r="QAS131127" s="153"/>
      <c r="QAT131127" s="153"/>
      <c r="QAU131127" s="153"/>
      <c r="QAV131127" s="153"/>
      <c r="QAW131127" s="153"/>
      <c r="QKN131127" s="153"/>
      <c r="QKO131127" s="153"/>
      <c r="QKP131127" s="153"/>
      <c r="QKQ131127" s="153"/>
      <c r="QKR131127" s="153"/>
      <c r="QKS131127" s="153"/>
      <c r="QUJ131127" s="153"/>
      <c r="QUK131127" s="153"/>
      <c r="QUL131127" s="153"/>
      <c r="QUM131127" s="153"/>
      <c r="QUN131127" s="153"/>
      <c r="QUO131127" s="153"/>
      <c r="REF131127" s="153"/>
      <c r="REG131127" s="153"/>
      <c r="REH131127" s="153"/>
      <c r="REI131127" s="153"/>
      <c r="REJ131127" s="153"/>
      <c r="REK131127" s="153"/>
      <c r="ROB131127" s="153"/>
      <c r="ROC131127" s="153"/>
      <c r="ROD131127" s="153"/>
      <c r="ROE131127" s="153"/>
      <c r="ROF131127" s="153"/>
      <c r="ROG131127" s="153"/>
      <c r="RXX131127" s="153"/>
      <c r="RXY131127" s="153"/>
      <c r="RXZ131127" s="153"/>
      <c r="RYA131127" s="153"/>
      <c r="RYB131127" s="153"/>
      <c r="RYC131127" s="153"/>
      <c r="SHT131127" s="153"/>
      <c r="SHU131127" s="153"/>
      <c r="SHV131127" s="153"/>
      <c r="SHW131127" s="153"/>
      <c r="SHX131127" s="153"/>
      <c r="SHY131127" s="153"/>
      <c r="SRP131127" s="153"/>
      <c r="SRQ131127" s="153"/>
      <c r="SRR131127" s="153"/>
      <c r="SRS131127" s="153"/>
      <c r="SRT131127" s="153"/>
      <c r="SRU131127" s="153"/>
      <c r="TBL131127" s="153"/>
      <c r="TBM131127" s="153"/>
      <c r="TBN131127" s="153"/>
      <c r="TBO131127" s="153"/>
      <c r="TBP131127" s="153"/>
      <c r="TBQ131127" s="153"/>
      <c r="TLH131127" s="153"/>
      <c r="TLI131127" s="153"/>
      <c r="TLJ131127" s="153"/>
      <c r="TLK131127" s="153"/>
      <c r="TLL131127" s="153"/>
      <c r="TLM131127" s="153"/>
      <c r="TVD131127" s="153"/>
      <c r="TVE131127" s="153"/>
      <c r="TVF131127" s="153"/>
      <c r="TVG131127" s="153"/>
      <c r="TVH131127" s="153"/>
      <c r="TVI131127" s="153"/>
      <c r="UEZ131127" s="153"/>
      <c r="UFA131127" s="153"/>
      <c r="UFB131127" s="153"/>
      <c r="UFC131127" s="153"/>
      <c r="UFD131127" s="153"/>
      <c r="UFE131127" s="153"/>
      <c r="UOV131127" s="153"/>
      <c r="UOW131127" s="153"/>
      <c r="UOX131127" s="153"/>
      <c r="UOY131127" s="153"/>
      <c r="UOZ131127" s="153"/>
      <c r="UPA131127" s="153"/>
      <c r="UYR131127" s="153"/>
      <c r="UYS131127" s="153"/>
      <c r="UYT131127" s="153"/>
      <c r="UYU131127" s="153"/>
      <c r="UYV131127" s="153"/>
      <c r="UYW131127" s="153"/>
      <c r="VIN131127" s="153"/>
      <c r="VIO131127" s="153"/>
      <c r="VIP131127" s="153"/>
      <c r="VIQ131127" s="153"/>
      <c r="VIR131127" s="153"/>
      <c r="VIS131127" s="153"/>
      <c r="VSJ131127" s="153"/>
      <c r="VSK131127" s="153"/>
      <c r="VSL131127" s="153"/>
      <c r="VSM131127" s="153"/>
      <c r="VSN131127" s="153"/>
      <c r="VSO131127" s="153"/>
      <c r="WCF131127" s="153"/>
      <c r="WCG131127" s="153"/>
      <c r="WCH131127" s="153"/>
      <c r="WCI131127" s="153"/>
      <c r="WCJ131127" s="153"/>
      <c r="WCK131127" s="153"/>
      <c r="WMB131127" s="153"/>
      <c r="WMC131127" s="153"/>
      <c r="WMD131127" s="153"/>
      <c r="WME131127" s="153"/>
      <c r="WMF131127" s="153"/>
      <c r="WMG131127" s="153"/>
      <c r="WVX131127" s="153"/>
      <c r="WVY131127" s="153"/>
      <c r="WVZ131127" s="153"/>
      <c r="WWA131127" s="153"/>
      <c r="WWB131127" s="153"/>
      <c r="WWC131127" s="153"/>
    </row>
    <row r="131128" spans="7:789 1040:1813 2064:2837 3088:3861 4112:4885 5136:5909 6160:6933 7184:7957 8208:8981 9232:10005 10256:11029 11280:12053 12304:13077 13328:14101 14352:15125 15376:16149" ht="11.25" customHeight="1">
      <c r="G131128" s="153"/>
      <c r="H131128" s="153"/>
      <c r="I131128" s="153"/>
      <c r="J131128" s="153"/>
      <c r="K131128" s="153"/>
      <c r="L131128" s="153"/>
      <c r="M131128" s="153"/>
      <c r="N131128" s="153"/>
      <c r="O131128" s="153"/>
      <c r="JL131128" s="153"/>
      <c r="JM131128" s="153"/>
      <c r="JN131128" s="153"/>
      <c r="JO131128" s="153"/>
      <c r="JP131128" s="153"/>
      <c r="JQ131128" s="153"/>
      <c r="TH131128" s="153"/>
      <c r="TI131128" s="153"/>
      <c r="TJ131128" s="153"/>
      <c r="TK131128" s="153"/>
      <c r="TL131128" s="153"/>
      <c r="TM131128" s="153"/>
      <c r="ADD131128" s="153"/>
      <c r="ADE131128" s="153"/>
      <c r="ADF131128" s="153"/>
      <c r="ADG131128" s="153"/>
      <c r="ADH131128" s="153"/>
      <c r="ADI131128" s="153"/>
      <c r="AMZ131128" s="153"/>
      <c r="ANA131128" s="153"/>
      <c r="ANB131128" s="153"/>
      <c r="ANC131128" s="153"/>
      <c r="AND131128" s="153"/>
      <c r="ANE131128" s="153"/>
      <c r="AWV131128" s="153"/>
      <c r="AWW131128" s="153"/>
      <c r="AWX131128" s="153"/>
      <c r="AWY131128" s="153"/>
      <c r="AWZ131128" s="153"/>
      <c r="AXA131128" s="153"/>
      <c r="BGR131128" s="153"/>
      <c r="BGS131128" s="153"/>
      <c r="BGT131128" s="153"/>
      <c r="BGU131128" s="153"/>
      <c r="BGV131128" s="153"/>
      <c r="BGW131128" s="153"/>
      <c r="BQN131128" s="153"/>
      <c r="BQO131128" s="153"/>
      <c r="BQP131128" s="153"/>
      <c r="BQQ131128" s="153"/>
      <c r="BQR131128" s="153"/>
      <c r="BQS131128" s="153"/>
      <c r="CAJ131128" s="153"/>
      <c r="CAK131128" s="153"/>
      <c r="CAL131128" s="153"/>
      <c r="CAM131128" s="153"/>
      <c r="CAN131128" s="153"/>
      <c r="CAO131128" s="153"/>
      <c r="CKF131128" s="153"/>
      <c r="CKG131128" s="153"/>
      <c r="CKH131128" s="153"/>
      <c r="CKI131128" s="153"/>
      <c r="CKJ131128" s="153"/>
      <c r="CKK131128" s="153"/>
      <c r="CUB131128" s="153"/>
      <c r="CUC131128" s="153"/>
      <c r="CUD131128" s="153"/>
      <c r="CUE131128" s="153"/>
      <c r="CUF131128" s="153"/>
      <c r="CUG131128" s="153"/>
      <c r="DDX131128" s="153"/>
      <c r="DDY131128" s="153"/>
      <c r="DDZ131128" s="153"/>
      <c r="DEA131128" s="153"/>
      <c r="DEB131128" s="153"/>
      <c r="DEC131128" s="153"/>
      <c r="DNT131128" s="153"/>
      <c r="DNU131128" s="153"/>
      <c r="DNV131128" s="153"/>
      <c r="DNW131128" s="153"/>
      <c r="DNX131128" s="153"/>
      <c r="DNY131128" s="153"/>
      <c r="DXP131128" s="153"/>
      <c r="DXQ131128" s="153"/>
      <c r="DXR131128" s="153"/>
      <c r="DXS131128" s="153"/>
      <c r="DXT131128" s="153"/>
      <c r="DXU131128" s="153"/>
      <c r="EHL131128" s="153"/>
      <c r="EHM131128" s="153"/>
      <c r="EHN131128" s="153"/>
      <c r="EHO131128" s="153"/>
      <c r="EHP131128" s="153"/>
      <c r="EHQ131128" s="153"/>
      <c r="ERH131128" s="153"/>
      <c r="ERI131128" s="153"/>
      <c r="ERJ131128" s="153"/>
      <c r="ERK131128" s="153"/>
      <c r="ERL131128" s="153"/>
      <c r="ERM131128" s="153"/>
      <c r="FBD131128" s="153"/>
      <c r="FBE131128" s="153"/>
      <c r="FBF131128" s="153"/>
      <c r="FBG131128" s="153"/>
      <c r="FBH131128" s="153"/>
      <c r="FBI131128" s="153"/>
      <c r="FKZ131128" s="153"/>
      <c r="FLA131128" s="153"/>
      <c r="FLB131128" s="153"/>
      <c r="FLC131128" s="153"/>
      <c r="FLD131128" s="153"/>
      <c r="FLE131128" s="153"/>
      <c r="FUV131128" s="153"/>
      <c r="FUW131128" s="153"/>
      <c r="FUX131128" s="153"/>
      <c r="FUY131128" s="153"/>
      <c r="FUZ131128" s="153"/>
      <c r="FVA131128" s="153"/>
      <c r="GER131128" s="153"/>
      <c r="GES131128" s="153"/>
      <c r="GET131128" s="153"/>
      <c r="GEU131128" s="153"/>
      <c r="GEV131128" s="153"/>
      <c r="GEW131128" s="153"/>
      <c r="GON131128" s="153"/>
      <c r="GOO131128" s="153"/>
      <c r="GOP131128" s="153"/>
      <c r="GOQ131128" s="153"/>
      <c r="GOR131128" s="153"/>
      <c r="GOS131128" s="153"/>
      <c r="GYJ131128" s="153"/>
      <c r="GYK131128" s="153"/>
      <c r="GYL131128" s="153"/>
      <c r="GYM131128" s="153"/>
      <c r="GYN131128" s="153"/>
      <c r="GYO131128" s="153"/>
      <c r="HIF131128" s="153"/>
      <c r="HIG131128" s="153"/>
      <c r="HIH131128" s="153"/>
      <c r="HII131128" s="153"/>
      <c r="HIJ131128" s="153"/>
      <c r="HIK131128" s="153"/>
      <c r="HSB131128" s="153"/>
      <c r="HSC131128" s="153"/>
      <c r="HSD131128" s="153"/>
      <c r="HSE131128" s="153"/>
      <c r="HSF131128" s="153"/>
      <c r="HSG131128" s="153"/>
      <c r="IBX131128" s="153"/>
      <c r="IBY131128" s="153"/>
      <c r="IBZ131128" s="153"/>
      <c r="ICA131128" s="153"/>
      <c r="ICB131128" s="153"/>
      <c r="ICC131128" s="153"/>
      <c r="ILT131128" s="153"/>
      <c r="ILU131128" s="153"/>
      <c r="ILV131128" s="153"/>
      <c r="ILW131128" s="153"/>
      <c r="ILX131128" s="153"/>
      <c r="ILY131128" s="153"/>
      <c r="IVP131128" s="153"/>
      <c r="IVQ131128" s="153"/>
      <c r="IVR131128" s="153"/>
      <c r="IVS131128" s="153"/>
      <c r="IVT131128" s="153"/>
      <c r="IVU131128" s="153"/>
      <c r="JFL131128" s="153"/>
      <c r="JFM131128" s="153"/>
      <c r="JFN131128" s="153"/>
      <c r="JFO131128" s="153"/>
      <c r="JFP131128" s="153"/>
      <c r="JFQ131128" s="153"/>
      <c r="JPH131128" s="153"/>
      <c r="JPI131128" s="153"/>
      <c r="JPJ131128" s="153"/>
      <c r="JPK131128" s="153"/>
      <c r="JPL131128" s="153"/>
      <c r="JPM131128" s="153"/>
      <c r="JZD131128" s="153"/>
      <c r="JZE131128" s="153"/>
      <c r="JZF131128" s="153"/>
      <c r="JZG131128" s="153"/>
      <c r="JZH131128" s="153"/>
      <c r="JZI131128" s="153"/>
      <c r="KIZ131128" s="153"/>
      <c r="KJA131128" s="153"/>
      <c r="KJB131128" s="153"/>
      <c r="KJC131128" s="153"/>
      <c r="KJD131128" s="153"/>
      <c r="KJE131128" s="153"/>
      <c r="KSV131128" s="153"/>
      <c r="KSW131128" s="153"/>
      <c r="KSX131128" s="153"/>
      <c r="KSY131128" s="153"/>
      <c r="KSZ131128" s="153"/>
      <c r="KTA131128" s="153"/>
      <c r="LCR131128" s="153"/>
      <c r="LCS131128" s="153"/>
      <c r="LCT131128" s="153"/>
      <c r="LCU131128" s="153"/>
      <c r="LCV131128" s="153"/>
      <c r="LCW131128" s="153"/>
      <c r="LMN131128" s="153"/>
      <c r="LMO131128" s="153"/>
      <c r="LMP131128" s="153"/>
      <c r="LMQ131128" s="153"/>
      <c r="LMR131128" s="153"/>
      <c r="LMS131128" s="153"/>
      <c r="LWJ131128" s="153"/>
      <c r="LWK131128" s="153"/>
      <c r="LWL131128" s="153"/>
      <c r="LWM131128" s="153"/>
      <c r="LWN131128" s="153"/>
      <c r="LWO131128" s="153"/>
      <c r="MGF131128" s="153"/>
      <c r="MGG131128" s="153"/>
      <c r="MGH131128" s="153"/>
      <c r="MGI131128" s="153"/>
      <c r="MGJ131128" s="153"/>
      <c r="MGK131128" s="153"/>
      <c r="MQB131128" s="153"/>
      <c r="MQC131128" s="153"/>
      <c r="MQD131128" s="153"/>
      <c r="MQE131128" s="153"/>
      <c r="MQF131128" s="153"/>
      <c r="MQG131128" s="153"/>
      <c r="MZX131128" s="153"/>
      <c r="MZY131128" s="153"/>
      <c r="MZZ131128" s="153"/>
      <c r="NAA131128" s="153"/>
      <c r="NAB131128" s="153"/>
      <c r="NAC131128" s="153"/>
      <c r="NJT131128" s="153"/>
      <c r="NJU131128" s="153"/>
      <c r="NJV131128" s="153"/>
      <c r="NJW131128" s="153"/>
      <c r="NJX131128" s="153"/>
      <c r="NJY131128" s="153"/>
      <c r="NTP131128" s="153"/>
      <c r="NTQ131128" s="153"/>
      <c r="NTR131128" s="153"/>
      <c r="NTS131128" s="153"/>
      <c r="NTT131128" s="153"/>
      <c r="NTU131128" s="153"/>
      <c r="ODL131128" s="153"/>
      <c r="ODM131128" s="153"/>
      <c r="ODN131128" s="153"/>
      <c r="ODO131128" s="153"/>
      <c r="ODP131128" s="153"/>
      <c r="ODQ131128" s="153"/>
      <c r="ONH131128" s="153"/>
      <c r="ONI131128" s="153"/>
      <c r="ONJ131128" s="153"/>
      <c r="ONK131128" s="153"/>
      <c r="ONL131128" s="153"/>
      <c r="ONM131128" s="153"/>
      <c r="OXD131128" s="153"/>
      <c r="OXE131128" s="153"/>
      <c r="OXF131128" s="153"/>
      <c r="OXG131128" s="153"/>
      <c r="OXH131128" s="153"/>
      <c r="OXI131128" s="153"/>
      <c r="PGZ131128" s="153"/>
      <c r="PHA131128" s="153"/>
      <c r="PHB131128" s="153"/>
      <c r="PHC131128" s="153"/>
      <c r="PHD131128" s="153"/>
      <c r="PHE131128" s="153"/>
      <c r="PQV131128" s="153"/>
      <c r="PQW131128" s="153"/>
      <c r="PQX131128" s="153"/>
      <c r="PQY131128" s="153"/>
      <c r="PQZ131128" s="153"/>
      <c r="PRA131128" s="153"/>
      <c r="QAR131128" s="153"/>
      <c r="QAS131128" s="153"/>
      <c r="QAT131128" s="153"/>
      <c r="QAU131128" s="153"/>
      <c r="QAV131128" s="153"/>
      <c r="QAW131128" s="153"/>
      <c r="QKN131128" s="153"/>
      <c r="QKO131128" s="153"/>
      <c r="QKP131128" s="153"/>
      <c r="QKQ131128" s="153"/>
      <c r="QKR131128" s="153"/>
      <c r="QKS131128" s="153"/>
      <c r="QUJ131128" s="153"/>
      <c r="QUK131128" s="153"/>
      <c r="QUL131128" s="153"/>
      <c r="QUM131128" s="153"/>
      <c r="QUN131128" s="153"/>
      <c r="QUO131128" s="153"/>
      <c r="REF131128" s="153"/>
      <c r="REG131128" s="153"/>
      <c r="REH131128" s="153"/>
      <c r="REI131128" s="153"/>
      <c r="REJ131128" s="153"/>
      <c r="REK131128" s="153"/>
      <c r="ROB131128" s="153"/>
      <c r="ROC131128" s="153"/>
      <c r="ROD131128" s="153"/>
      <c r="ROE131128" s="153"/>
      <c r="ROF131128" s="153"/>
      <c r="ROG131128" s="153"/>
      <c r="RXX131128" s="153"/>
      <c r="RXY131128" s="153"/>
      <c r="RXZ131128" s="153"/>
      <c r="RYA131128" s="153"/>
      <c r="RYB131128" s="153"/>
      <c r="RYC131128" s="153"/>
      <c r="SHT131128" s="153"/>
      <c r="SHU131128" s="153"/>
      <c r="SHV131128" s="153"/>
      <c r="SHW131128" s="153"/>
      <c r="SHX131128" s="153"/>
      <c r="SHY131128" s="153"/>
      <c r="SRP131128" s="153"/>
      <c r="SRQ131128" s="153"/>
      <c r="SRR131128" s="153"/>
      <c r="SRS131128" s="153"/>
      <c r="SRT131128" s="153"/>
      <c r="SRU131128" s="153"/>
      <c r="TBL131128" s="153"/>
      <c r="TBM131128" s="153"/>
      <c r="TBN131128" s="153"/>
      <c r="TBO131128" s="153"/>
      <c r="TBP131128" s="153"/>
      <c r="TBQ131128" s="153"/>
      <c r="TLH131128" s="153"/>
      <c r="TLI131128" s="153"/>
      <c r="TLJ131128" s="153"/>
      <c r="TLK131128" s="153"/>
      <c r="TLL131128" s="153"/>
      <c r="TLM131128" s="153"/>
      <c r="TVD131128" s="153"/>
      <c r="TVE131128" s="153"/>
      <c r="TVF131128" s="153"/>
      <c r="TVG131128" s="153"/>
      <c r="TVH131128" s="153"/>
      <c r="TVI131128" s="153"/>
      <c r="UEZ131128" s="153"/>
      <c r="UFA131128" s="153"/>
      <c r="UFB131128" s="153"/>
      <c r="UFC131128" s="153"/>
      <c r="UFD131128" s="153"/>
      <c r="UFE131128" s="153"/>
      <c r="UOV131128" s="153"/>
      <c r="UOW131128" s="153"/>
      <c r="UOX131128" s="153"/>
      <c r="UOY131128" s="153"/>
      <c r="UOZ131128" s="153"/>
      <c r="UPA131128" s="153"/>
      <c r="UYR131128" s="153"/>
      <c r="UYS131128" s="153"/>
      <c r="UYT131128" s="153"/>
      <c r="UYU131128" s="153"/>
      <c r="UYV131128" s="153"/>
      <c r="UYW131128" s="153"/>
      <c r="VIN131128" s="153"/>
      <c r="VIO131128" s="153"/>
      <c r="VIP131128" s="153"/>
      <c r="VIQ131128" s="153"/>
      <c r="VIR131128" s="153"/>
      <c r="VIS131128" s="153"/>
      <c r="VSJ131128" s="153"/>
      <c r="VSK131128" s="153"/>
      <c r="VSL131128" s="153"/>
      <c r="VSM131128" s="153"/>
      <c r="VSN131128" s="153"/>
      <c r="VSO131128" s="153"/>
      <c r="WCF131128" s="153"/>
      <c r="WCG131128" s="153"/>
      <c r="WCH131128" s="153"/>
      <c r="WCI131128" s="153"/>
      <c r="WCJ131128" s="153"/>
      <c r="WCK131128" s="153"/>
      <c r="WMB131128" s="153"/>
      <c r="WMC131128" s="153"/>
      <c r="WMD131128" s="153"/>
      <c r="WME131128" s="153"/>
      <c r="WMF131128" s="153"/>
      <c r="WMG131128" s="153"/>
      <c r="WVX131128" s="153"/>
      <c r="WVY131128" s="153"/>
      <c r="WVZ131128" s="153"/>
      <c r="WWA131128" s="153"/>
      <c r="WWB131128" s="153"/>
      <c r="WWC131128" s="153"/>
    </row>
    <row r="131129" spans="7:789 1040:1813 2064:2837 3088:3861 4112:4885 5136:5909 6160:6933 7184:7957 8208:8981 9232:10005 10256:11029 11280:12053 12304:13077 13328:14101 14352:15125 15376:16149" ht="11.25" customHeight="1">
      <c r="G131129" s="153"/>
      <c r="H131129" s="153"/>
      <c r="I131129" s="153"/>
      <c r="J131129" s="153"/>
      <c r="K131129" s="153"/>
      <c r="L131129" s="153"/>
      <c r="M131129" s="153"/>
      <c r="N131129" s="153"/>
      <c r="O131129" s="153"/>
      <c r="JL131129" s="153"/>
      <c r="JM131129" s="153"/>
      <c r="JN131129" s="153"/>
      <c r="JO131129" s="153"/>
      <c r="JP131129" s="153"/>
      <c r="JQ131129" s="153"/>
      <c r="TH131129" s="153"/>
      <c r="TI131129" s="153"/>
      <c r="TJ131129" s="153"/>
      <c r="TK131129" s="153"/>
      <c r="TL131129" s="153"/>
      <c r="TM131129" s="153"/>
      <c r="ADD131129" s="153"/>
      <c r="ADE131129" s="153"/>
      <c r="ADF131129" s="153"/>
      <c r="ADG131129" s="153"/>
      <c r="ADH131129" s="153"/>
      <c r="ADI131129" s="153"/>
      <c r="AMZ131129" s="153"/>
      <c r="ANA131129" s="153"/>
      <c r="ANB131129" s="153"/>
      <c r="ANC131129" s="153"/>
      <c r="AND131129" s="153"/>
      <c r="ANE131129" s="153"/>
      <c r="AWV131129" s="153"/>
      <c r="AWW131129" s="153"/>
      <c r="AWX131129" s="153"/>
      <c r="AWY131129" s="153"/>
      <c r="AWZ131129" s="153"/>
      <c r="AXA131129" s="153"/>
      <c r="BGR131129" s="153"/>
      <c r="BGS131129" s="153"/>
      <c r="BGT131129" s="153"/>
      <c r="BGU131129" s="153"/>
      <c r="BGV131129" s="153"/>
      <c r="BGW131129" s="153"/>
      <c r="BQN131129" s="153"/>
      <c r="BQO131129" s="153"/>
      <c r="BQP131129" s="153"/>
      <c r="BQQ131129" s="153"/>
      <c r="BQR131129" s="153"/>
      <c r="BQS131129" s="153"/>
      <c r="CAJ131129" s="153"/>
      <c r="CAK131129" s="153"/>
      <c r="CAL131129" s="153"/>
      <c r="CAM131129" s="153"/>
      <c r="CAN131129" s="153"/>
      <c r="CAO131129" s="153"/>
      <c r="CKF131129" s="153"/>
      <c r="CKG131129" s="153"/>
      <c r="CKH131129" s="153"/>
      <c r="CKI131129" s="153"/>
      <c r="CKJ131129" s="153"/>
      <c r="CKK131129" s="153"/>
      <c r="CUB131129" s="153"/>
      <c r="CUC131129" s="153"/>
      <c r="CUD131129" s="153"/>
      <c r="CUE131129" s="153"/>
      <c r="CUF131129" s="153"/>
      <c r="CUG131129" s="153"/>
      <c r="DDX131129" s="153"/>
      <c r="DDY131129" s="153"/>
      <c r="DDZ131129" s="153"/>
      <c r="DEA131129" s="153"/>
      <c r="DEB131129" s="153"/>
      <c r="DEC131129" s="153"/>
      <c r="DNT131129" s="153"/>
      <c r="DNU131129" s="153"/>
      <c r="DNV131129" s="153"/>
      <c r="DNW131129" s="153"/>
      <c r="DNX131129" s="153"/>
      <c r="DNY131129" s="153"/>
      <c r="DXP131129" s="153"/>
      <c r="DXQ131129" s="153"/>
      <c r="DXR131129" s="153"/>
      <c r="DXS131129" s="153"/>
      <c r="DXT131129" s="153"/>
      <c r="DXU131129" s="153"/>
      <c r="EHL131129" s="153"/>
      <c r="EHM131129" s="153"/>
      <c r="EHN131129" s="153"/>
      <c r="EHO131129" s="153"/>
      <c r="EHP131129" s="153"/>
      <c r="EHQ131129" s="153"/>
      <c r="ERH131129" s="153"/>
      <c r="ERI131129" s="153"/>
      <c r="ERJ131129" s="153"/>
      <c r="ERK131129" s="153"/>
      <c r="ERL131129" s="153"/>
      <c r="ERM131129" s="153"/>
      <c r="FBD131129" s="153"/>
      <c r="FBE131129" s="153"/>
      <c r="FBF131129" s="153"/>
      <c r="FBG131129" s="153"/>
      <c r="FBH131129" s="153"/>
      <c r="FBI131129" s="153"/>
      <c r="FKZ131129" s="153"/>
      <c r="FLA131129" s="153"/>
      <c r="FLB131129" s="153"/>
      <c r="FLC131129" s="153"/>
      <c r="FLD131129" s="153"/>
      <c r="FLE131129" s="153"/>
      <c r="FUV131129" s="153"/>
      <c r="FUW131129" s="153"/>
      <c r="FUX131129" s="153"/>
      <c r="FUY131129" s="153"/>
      <c r="FUZ131129" s="153"/>
      <c r="FVA131129" s="153"/>
      <c r="GER131129" s="153"/>
      <c r="GES131129" s="153"/>
      <c r="GET131129" s="153"/>
      <c r="GEU131129" s="153"/>
      <c r="GEV131129" s="153"/>
      <c r="GEW131129" s="153"/>
      <c r="GON131129" s="153"/>
      <c r="GOO131129" s="153"/>
      <c r="GOP131129" s="153"/>
      <c r="GOQ131129" s="153"/>
      <c r="GOR131129" s="153"/>
      <c r="GOS131129" s="153"/>
      <c r="GYJ131129" s="153"/>
      <c r="GYK131129" s="153"/>
      <c r="GYL131129" s="153"/>
      <c r="GYM131129" s="153"/>
      <c r="GYN131129" s="153"/>
      <c r="GYO131129" s="153"/>
      <c r="HIF131129" s="153"/>
      <c r="HIG131129" s="153"/>
      <c r="HIH131129" s="153"/>
      <c r="HII131129" s="153"/>
      <c r="HIJ131129" s="153"/>
      <c r="HIK131129" s="153"/>
      <c r="HSB131129" s="153"/>
      <c r="HSC131129" s="153"/>
      <c r="HSD131129" s="153"/>
      <c r="HSE131129" s="153"/>
      <c r="HSF131129" s="153"/>
      <c r="HSG131129" s="153"/>
      <c r="IBX131129" s="153"/>
      <c r="IBY131129" s="153"/>
      <c r="IBZ131129" s="153"/>
      <c r="ICA131129" s="153"/>
      <c r="ICB131129" s="153"/>
      <c r="ICC131129" s="153"/>
      <c r="ILT131129" s="153"/>
      <c r="ILU131129" s="153"/>
      <c r="ILV131129" s="153"/>
      <c r="ILW131129" s="153"/>
      <c r="ILX131129" s="153"/>
      <c r="ILY131129" s="153"/>
      <c r="IVP131129" s="153"/>
      <c r="IVQ131129" s="153"/>
      <c r="IVR131129" s="153"/>
      <c r="IVS131129" s="153"/>
      <c r="IVT131129" s="153"/>
      <c r="IVU131129" s="153"/>
      <c r="JFL131129" s="153"/>
      <c r="JFM131129" s="153"/>
      <c r="JFN131129" s="153"/>
      <c r="JFO131129" s="153"/>
      <c r="JFP131129" s="153"/>
      <c r="JFQ131129" s="153"/>
      <c r="JPH131129" s="153"/>
      <c r="JPI131129" s="153"/>
      <c r="JPJ131129" s="153"/>
      <c r="JPK131129" s="153"/>
      <c r="JPL131129" s="153"/>
      <c r="JPM131129" s="153"/>
      <c r="JZD131129" s="153"/>
      <c r="JZE131129" s="153"/>
      <c r="JZF131129" s="153"/>
      <c r="JZG131129" s="153"/>
      <c r="JZH131129" s="153"/>
      <c r="JZI131129" s="153"/>
      <c r="KIZ131129" s="153"/>
      <c r="KJA131129" s="153"/>
      <c r="KJB131129" s="153"/>
      <c r="KJC131129" s="153"/>
      <c r="KJD131129" s="153"/>
      <c r="KJE131129" s="153"/>
      <c r="KSV131129" s="153"/>
      <c r="KSW131129" s="153"/>
      <c r="KSX131129" s="153"/>
      <c r="KSY131129" s="153"/>
      <c r="KSZ131129" s="153"/>
      <c r="KTA131129" s="153"/>
      <c r="LCR131129" s="153"/>
      <c r="LCS131129" s="153"/>
      <c r="LCT131129" s="153"/>
      <c r="LCU131129" s="153"/>
      <c r="LCV131129" s="153"/>
      <c r="LCW131129" s="153"/>
      <c r="LMN131129" s="153"/>
      <c r="LMO131129" s="153"/>
      <c r="LMP131129" s="153"/>
      <c r="LMQ131129" s="153"/>
      <c r="LMR131129" s="153"/>
      <c r="LMS131129" s="153"/>
      <c r="LWJ131129" s="153"/>
      <c r="LWK131129" s="153"/>
      <c r="LWL131129" s="153"/>
      <c r="LWM131129" s="153"/>
      <c r="LWN131129" s="153"/>
      <c r="LWO131129" s="153"/>
      <c r="MGF131129" s="153"/>
      <c r="MGG131129" s="153"/>
      <c r="MGH131129" s="153"/>
      <c r="MGI131129" s="153"/>
      <c r="MGJ131129" s="153"/>
      <c r="MGK131129" s="153"/>
      <c r="MQB131129" s="153"/>
      <c r="MQC131129" s="153"/>
      <c r="MQD131129" s="153"/>
      <c r="MQE131129" s="153"/>
      <c r="MQF131129" s="153"/>
      <c r="MQG131129" s="153"/>
      <c r="MZX131129" s="153"/>
      <c r="MZY131129" s="153"/>
      <c r="MZZ131129" s="153"/>
      <c r="NAA131129" s="153"/>
      <c r="NAB131129" s="153"/>
      <c r="NAC131129" s="153"/>
      <c r="NJT131129" s="153"/>
      <c r="NJU131129" s="153"/>
      <c r="NJV131129" s="153"/>
      <c r="NJW131129" s="153"/>
      <c r="NJX131129" s="153"/>
      <c r="NJY131129" s="153"/>
      <c r="NTP131129" s="153"/>
      <c r="NTQ131129" s="153"/>
      <c r="NTR131129" s="153"/>
      <c r="NTS131129" s="153"/>
      <c r="NTT131129" s="153"/>
      <c r="NTU131129" s="153"/>
      <c r="ODL131129" s="153"/>
      <c r="ODM131129" s="153"/>
      <c r="ODN131129" s="153"/>
      <c r="ODO131129" s="153"/>
      <c r="ODP131129" s="153"/>
      <c r="ODQ131129" s="153"/>
      <c r="ONH131129" s="153"/>
      <c r="ONI131129" s="153"/>
      <c r="ONJ131129" s="153"/>
      <c r="ONK131129" s="153"/>
      <c r="ONL131129" s="153"/>
      <c r="ONM131129" s="153"/>
      <c r="OXD131129" s="153"/>
      <c r="OXE131129" s="153"/>
      <c r="OXF131129" s="153"/>
      <c r="OXG131129" s="153"/>
      <c r="OXH131129" s="153"/>
      <c r="OXI131129" s="153"/>
      <c r="PGZ131129" s="153"/>
      <c r="PHA131129" s="153"/>
      <c r="PHB131129" s="153"/>
      <c r="PHC131129" s="153"/>
      <c r="PHD131129" s="153"/>
      <c r="PHE131129" s="153"/>
      <c r="PQV131129" s="153"/>
      <c r="PQW131129" s="153"/>
      <c r="PQX131129" s="153"/>
      <c r="PQY131129" s="153"/>
      <c r="PQZ131129" s="153"/>
      <c r="PRA131129" s="153"/>
      <c r="QAR131129" s="153"/>
      <c r="QAS131129" s="153"/>
      <c r="QAT131129" s="153"/>
      <c r="QAU131129" s="153"/>
      <c r="QAV131129" s="153"/>
      <c r="QAW131129" s="153"/>
      <c r="QKN131129" s="153"/>
      <c r="QKO131129" s="153"/>
      <c r="QKP131129" s="153"/>
      <c r="QKQ131129" s="153"/>
      <c r="QKR131129" s="153"/>
      <c r="QKS131129" s="153"/>
      <c r="QUJ131129" s="153"/>
      <c r="QUK131129" s="153"/>
      <c r="QUL131129" s="153"/>
      <c r="QUM131129" s="153"/>
      <c r="QUN131129" s="153"/>
      <c r="QUO131129" s="153"/>
      <c r="REF131129" s="153"/>
      <c r="REG131129" s="153"/>
      <c r="REH131129" s="153"/>
      <c r="REI131129" s="153"/>
      <c r="REJ131129" s="153"/>
      <c r="REK131129" s="153"/>
      <c r="ROB131129" s="153"/>
      <c r="ROC131129" s="153"/>
      <c r="ROD131129" s="153"/>
      <c r="ROE131129" s="153"/>
      <c r="ROF131129" s="153"/>
      <c r="ROG131129" s="153"/>
      <c r="RXX131129" s="153"/>
      <c r="RXY131129" s="153"/>
      <c r="RXZ131129" s="153"/>
      <c r="RYA131129" s="153"/>
      <c r="RYB131129" s="153"/>
      <c r="RYC131129" s="153"/>
      <c r="SHT131129" s="153"/>
      <c r="SHU131129" s="153"/>
      <c r="SHV131129" s="153"/>
      <c r="SHW131129" s="153"/>
      <c r="SHX131129" s="153"/>
      <c r="SHY131129" s="153"/>
      <c r="SRP131129" s="153"/>
      <c r="SRQ131129" s="153"/>
      <c r="SRR131129" s="153"/>
      <c r="SRS131129" s="153"/>
      <c r="SRT131129" s="153"/>
      <c r="SRU131129" s="153"/>
      <c r="TBL131129" s="153"/>
      <c r="TBM131129" s="153"/>
      <c r="TBN131129" s="153"/>
      <c r="TBO131129" s="153"/>
      <c r="TBP131129" s="153"/>
      <c r="TBQ131129" s="153"/>
      <c r="TLH131129" s="153"/>
      <c r="TLI131129" s="153"/>
      <c r="TLJ131129" s="153"/>
      <c r="TLK131129" s="153"/>
      <c r="TLL131129" s="153"/>
      <c r="TLM131129" s="153"/>
      <c r="TVD131129" s="153"/>
      <c r="TVE131129" s="153"/>
      <c r="TVF131129" s="153"/>
      <c r="TVG131129" s="153"/>
      <c r="TVH131129" s="153"/>
      <c r="TVI131129" s="153"/>
      <c r="UEZ131129" s="153"/>
      <c r="UFA131129" s="153"/>
      <c r="UFB131129" s="153"/>
      <c r="UFC131129" s="153"/>
      <c r="UFD131129" s="153"/>
      <c r="UFE131129" s="153"/>
      <c r="UOV131129" s="153"/>
      <c r="UOW131129" s="153"/>
      <c r="UOX131129" s="153"/>
      <c r="UOY131129" s="153"/>
      <c r="UOZ131129" s="153"/>
      <c r="UPA131129" s="153"/>
      <c r="UYR131129" s="153"/>
      <c r="UYS131129" s="153"/>
      <c r="UYT131129" s="153"/>
      <c r="UYU131129" s="153"/>
      <c r="UYV131129" s="153"/>
      <c r="UYW131129" s="153"/>
      <c r="VIN131129" s="153"/>
      <c r="VIO131129" s="153"/>
      <c r="VIP131129" s="153"/>
      <c r="VIQ131129" s="153"/>
      <c r="VIR131129" s="153"/>
      <c r="VIS131129" s="153"/>
      <c r="VSJ131129" s="153"/>
      <c r="VSK131129" s="153"/>
      <c r="VSL131129" s="153"/>
      <c r="VSM131129" s="153"/>
      <c r="VSN131129" s="153"/>
      <c r="VSO131129" s="153"/>
      <c r="WCF131129" s="153"/>
      <c r="WCG131129" s="153"/>
      <c r="WCH131129" s="153"/>
      <c r="WCI131129" s="153"/>
      <c r="WCJ131129" s="153"/>
      <c r="WCK131129" s="153"/>
      <c r="WMB131129" s="153"/>
      <c r="WMC131129" s="153"/>
      <c r="WMD131129" s="153"/>
      <c r="WME131129" s="153"/>
      <c r="WMF131129" s="153"/>
      <c r="WMG131129" s="153"/>
      <c r="WVX131129" s="153"/>
      <c r="WVY131129" s="153"/>
      <c r="WVZ131129" s="153"/>
      <c r="WWA131129" s="153"/>
      <c r="WWB131129" s="153"/>
      <c r="WWC131129" s="153"/>
    </row>
    <row r="131130" spans="7:789 1040:1813 2064:2837 3088:3861 4112:4885 5136:5909 6160:6933 7184:7957 8208:8981 9232:10005 10256:11029 11280:12053 12304:13077 13328:14101 14352:15125 15376:16149" ht="11.25" customHeight="1">
      <c r="G131130" s="153"/>
      <c r="H131130" s="153"/>
      <c r="I131130" s="153"/>
      <c r="J131130" s="153"/>
      <c r="K131130" s="153"/>
      <c r="L131130" s="153"/>
      <c r="M131130" s="153"/>
      <c r="N131130" s="153"/>
      <c r="O131130" s="153"/>
      <c r="JL131130" s="153"/>
      <c r="JM131130" s="153"/>
      <c r="JN131130" s="153"/>
      <c r="JO131130" s="153"/>
      <c r="JP131130" s="153"/>
      <c r="JQ131130" s="153"/>
      <c r="TH131130" s="153"/>
      <c r="TI131130" s="153"/>
      <c r="TJ131130" s="153"/>
      <c r="TK131130" s="153"/>
      <c r="TL131130" s="153"/>
      <c r="TM131130" s="153"/>
      <c r="ADD131130" s="153"/>
      <c r="ADE131130" s="153"/>
      <c r="ADF131130" s="153"/>
      <c r="ADG131130" s="153"/>
      <c r="ADH131130" s="153"/>
      <c r="ADI131130" s="153"/>
      <c r="AMZ131130" s="153"/>
      <c r="ANA131130" s="153"/>
      <c r="ANB131130" s="153"/>
      <c r="ANC131130" s="153"/>
      <c r="AND131130" s="153"/>
      <c r="ANE131130" s="153"/>
      <c r="AWV131130" s="153"/>
      <c r="AWW131130" s="153"/>
      <c r="AWX131130" s="153"/>
      <c r="AWY131130" s="153"/>
      <c r="AWZ131130" s="153"/>
      <c r="AXA131130" s="153"/>
      <c r="BGR131130" s="153"/>
      <c r="BGS131130" s="153"/>
      <c r="BGT131130" s="153"/>
      <c r="BGU131130" s="153"/>
      <c r="BGV131130" s="153"/>
      <c r="BGW131130" s="153"/>
      <c r="BQN131130" s="153"/>
      <c r="BQO131130" s="153"/>
      <c r="BQP131130" s="153"/>
      <c r="BQQ131130" s="153"/>
      <c r="BQR131130" s="153"/>
      <c r="BQS131130" s="153"/>
      <c r="CAJ131130" s="153"/>
      <c r="CAK131130" s="153"/>
      <c r="CAL131130" s="153"/>
      <c r="CAM131130" s="153"/>
      <c r="CAN131130" s="153"/>
      <c r="CAO131130" s="153"/>
      <c r="CKF131130" s="153"/>
      <c r="CKG131130" s="153"/>
      <c r="CKH131130" s="153"/>
      <c r="CKI131130" s="153"/>
      <c r="CKJ131130" s="153"/>
      <c r="CKK131130" s="153"/>
      <c r="CUB131130" s="153"/>
      <c r="CUC131130" s="153"/>
      <c r="CUD131130" s="153"/>
      <c r="CUE131130" s="153"/>
      <c r="CUF131130" s="153"/>
      <c r="CUG131130" s="153"/>
      <c r="DDX131130" s="153"/>
      <c r="DDY131130" s="153"/>
      <c r="DDZ131130" s="153"/>
      <c r="DEA131130" s="153"/>
      <c r="DEB131130" s="153"/>
      <c r="DEC131130" s="153"/>
      <c r="DNT131130" s="153"/>
      <c r="DNU131130" s="153"/>
      <c r="DNV131130" s="153"/>
      <c r="DNW131130" s="153"/>
      <c r="DNX131130" s="153"/>
      <c r="DNY131130" s="153"/>
      <c r="DXP131130" s="153"/>
      <c r="DXQ131130" s="153"/>
      <c r="DXR131130" s="153"/>
      <c r="DXS131130" s="153"/>
      <c r="DXT131130" s="153"/>
      <c r="DXU131130" s="153"/>
      <c r="EHL131130" s="153"/>
      <c r="EHM131130" s="153"/>
      <c r="EHN131130" s="153"/>
      <c r="EHO131130" s="153"/>
      <c r="EHP131130" s="153"/>
      <c r="EHQ131130" s="153"/>
      <c r="ERH131130" s="153"/>
      <c r="ERI131130" s="153"/>
      <c r="ERJ131130" s="153"/>
      <c r="ERK131130" s="153"/>
      <c r="ERL131130" s="153"/>
      <c r="ERM131130" s="153"/>
      <c r="FBD131130" s="153"/>
      <c r="FBE131130" s="153"/>
      <c r="FBF131130" s="153"/>
      <c r="FBG131130" s="153"/>
      <c r="FBH131130" s="153"/>
      <c r="FBI131130" s="153"/>
      <c r="FKZ131130" s="153"/>
      <c r="FLA131130" s="153"/>
      <c r="FLB131130" s="153"/>
      <c r="FLC131130" s="153"/>
      <c r="FLD131130" s="153"/>
      <c r="FLE131130" s="153"/>
      <c r="FUV131130" s="153"/>
      <c r="FUW131130" s="153"/>
      <c r="FUX131130" s="153"/>
      <c r="FUY131130" s="153"/>
      <c r="FUZ131130" s="153"/>
      <c r="FVA131130" s="153"/>
      <c r="GER131130" s="153"/>
      <c r="GES131130" s="153"/>
      <c r="GET131130" s="153"/>
      <c r="GEU131130" s="153"/>
      <c r="GEV131130" s="153"/>
      <c r="GEW131130" s="153"/>
      <c r="GON131130" s="153"/>
      <c r="GOO131130" s="153"/>
      <c r="GOP131130" s="153"/>
      <c r="GOQ131130" s="153"/>
      <c r="GOR131130" s="153"/>
      <c r="GOS131130" s="153"/>
      <c r="GYJ131130" s="153"/>
      <c r="GYK131130" s="153"/>
      <c r="GYL131130" s="153"/>
      <c r="GYM131130" s="153"/>
      <c r="GYN131130" s="153"/>
      <c r="GYO131130" s="153"/>
      <c r="HIF131130" s="153"/>
      <c r="HIG131130" s="153"/>
      <c r="HIH131130" s="153"/>
      <c r="HII131130" s="153"/>
      <c r="HIJ131130" s="153"/>
      <c r="HIK131130" s="153"/>
      <c r="HSB131130" s="153"/>
      <c r="HSC131130" s="153"/>
      <c r="HSD131130" s="153"/>
      <c r="HSE131130" s="153"/>
      <c r="HSF131130" s="153"/>
      <c r="HSG131130" s="153"/>
      <c r="IBX131130" s="153"/>
      <c r="IBY131130" s="153"/>
      <c r="IBZ131130" s="153"/>
      <c r="ICA131130" s="153"/>
      <c r="ICB131130" s="153"/>
      <c r="ICC131130" s="153"/>
      <c r="ILT131130" s="153"/>
      <c r="ILU131130" s="153"/>
      <c r="ILV131130" s="153"/>
      <c r="ILW131130" s="153"/>
      <c r="ILX131130" s="153"/>
      <c r="ILY131130" s="153"/>
      <c r="IVP131130" s="153"/>
      <c r="IVQ131130" s="153"/>
      <c r="IVR131130" s="153"/>
      <c r="IVS131130" s="153"/>
      <c r="IVT131130" s="153"/>
      <c r="IVU131130" s="153"/>
      <c r="JFL131130" s="153"/>
      <c r="JFM131130" s="153"/>
      <c r="JFN131130" s="153"/>
      <c r="JFO131130" s="153"/>
      <c r="JFP131130" s="153"/>
      <c r="JFQ131130" s="153"/>
      <c r="JPH131130" s="153"/>
      <c r="JPI131130" s="153"/>
      <c r="JPJ131130" s="153"/>
      <c r="JPK131130" s="153"/>
      <c r="JPL131130" s="153"/>
      <c r="JPM131130" s="153"/>
      <c r="JZD131130" s="153"/>
      <c r="JZE131130" s="153"/>
      <c r="JZF131130" s="153"/>
      <c r="JZG131130" s="153"/>
      <c r="JZH131130" s="153"/>
      <c r="JZI131130" s="153"/>
      <c r="KIZ131130" s="153"/>
      <c r="KJA131130" s="153"/>
      <c r="KJB131130" s="153"/>
      <c r="KJC131130" s="153"/>
      <c r="KJD131130" s="153"/>
      <c r="KJE131130" s="153"/>
      <c r="KSV131130" s="153"/>
      <c r="KSW131130" s="153"/>
      <c r="KSX131130" s="153"/>
      <c r="KSY131130" s="153"/>
      <c r="KSZ131130" s="153"/>
      <c r="KTA131130" s="153"/>
      <c r="LCR131130" s="153"/>
      <c r="LCS131130" s="153"/>
      <c r="LCT131130" s="153"/>
      <c r="LCU131130" s="153"/>
      <c r="LCV131130" s="153"/>
      <c r="LCW131130" s="153"/>
      <c r="LMN131130" s="153"/>
      <c r="LMO131130" s="153"/>
      <c r="LMP131130" s="153"/>
      <c r="LMQ131130" s="153"/>
      <c r="LMR131130" s="153"/>
      <c r="LMS131130" s="153"/>
      <c r="LWJ131130" s="153"/>
      <c r="LWK131130" s="153"/>
      <c r="LWL131130" s="153"/>
      <c r="LWM131130" s="153"/>
      <c r="LWN131130" s="153"/>
      <c r="LWO131130" s="153"/>
      <c r="MGF131130" s="153"/>
      <c r="MGG131130" s="153"/>
      <c r="MGH131130" s="153"/>
      <c r="MGI131130" s="153"/>
      <c r="MGJ131130" s="153"/>
      <c r="MGK131130" s="153"/>
      <c r="MQB131130" s="153"/>
      <c r="MQC131130" s="153"/>
      <c r="MQD131130" s="153"/>
      <c r="MQE131130" s="153"/>
      <c r="MQF131130" s="153"/>
      <c r="MQG131130" s="153"/>
      <c r="MZX131130" s="153"/>
      <c r="MZY131130" s="153"/>
      <c r="MZZ131130" s="153"/>
      <c r="NAA131130" s="153"/>
      <c r="NAB131130" s="153"/>
      <c r="NAC131130" s="153"/>
      <c r="NJT131130" s="153"/>
      <c r="NJU131130" s="153"/>
      <c r="NJV131130" s="153"/>
      <c r="NJW131130" s="153"/>
      <c r="NJX131130" s="153"/>
      <c r="NJY131130" s="153"/>
      <c r="NTP131130" s="153"/>
      <c r="NTQ131130" s="153"/>
      <c r="NTR131130" s="153"/>
      <c r="NTS131130" s="153"/>
      <c r="NTT131130" s="153"/>
      <c r="NTU131130" s="153"/>
      <c r="ODL131130" s="153"/>
      <c r="ODM131130" s="153"/>
      <c r="ODN131130" s="153"/>
      <c r="ODO131130" s="153"/>
      <c r="ODP131130" s="153"/>
      <c r="ODQ131130" s="153"/>
      <c r="ONH131130" s="153"/>
      <c r="ONI131130" s="153"/>
      <c r="ONJ131130" s="153"/>
      <c r="ONK131130" s="153"/>
      <c r="ONL131130" s="153"/>
      <c r="ONM131130" s="153"/>
      <c r="OXD131130" s="153"/>
      <c r="OXE131130" s="153"/>
      <c r="OXF131130" s="153"/>
      <c r="OXG131130" s="153"/>
      <c r="OXH131130" s="153"/>
      <c r="OXI131130" s="153"/>
      <c r="PGZ131130" s="153"/>
      <c r="PHA131130" s="153"/>
      <c r="PHB131130" s="153"/>
      <c r="PHC131130" s="153"/>
      <c r="PHD131130" s="153"/>
      <c r="PHE131130" s="153"/>
      <c r="PQV131130" s="153"/>
      <c r="PQW131130" s="153"/>
      <c r="PQX131130" s="153"/>
      <c r="PQY131130" s="153"/>
      <c r="PQZ131130" s="153"/>
      <c r="PRA131130" s="153"/>
      <c r="QAR131130" s="153"/>
      <c r="QAS131130" s="153"/>
      <c r="QAT131130" s="153"/>
      <c r="QAU131130" s="153"/>
      <c r="QAV131130" s="153"/>
      <c r="QAW131130" s="153"/>
      <c r="QKN131130" s="153"/>
      <c r="QKO131130" s="153"/>
      <c r="QKP131130" s="153"/>
      <c r="QKQ131130" s="153"/>
      <c r="QKR131130" s="153"/>
      <c r="QKS131130" s="153"/>
      <c r="QUJ131130" s="153"/>
      <c r="QUK131130" s="153"/>
      <c r="QUL131130" s="153"/>
      <c r="QUM131130" s="153"/>
      <c r="QUN131130" s="153"/>
      <c r="QUO131130" s="153"/>
      <c r="REF131130" s="153"/>
      <c r="REG131130" s="153"/>
      <c r="REH131130" s="153"/>
      <c r="REI131130" s="153"/>
      <c r="REJ131130" s="153"/>
      <c r="REK131130" s="153"/>
      <c r="ROB131130" s="153"/>
      <c r="ROC131130" s="153"/>
      <c r="ROD131130" s="153"/>
      <c r="ROE131130" s="153"/>
      <c r="ROF131130" s="153"/>
      <c r="ROG131130" s="153"/>
      <c r="RXX131130" s="153"/>
      <c r="RXY131130" s="153"/>
      <c r="RXZ131130" s="153"/>
      <c r="RYA131130" s="153"/>
      <c r="RYB131130" s="153"/>
      <c r="RYC131130" s="153"/>
      <c r="SHT131130" s="153"/>
      <c r="SHU131130" s="153"/>
      <c r="SHV131130" s="153"/>
      <c r="SHW131130" s="153"/>
      <c r="SHX131130" s="153"/>
      <c r="SHY131130" s="153"/>
      <c r="SRP131130" s="153"/>
      <c r="SRQ131130" s="153"/>
      <c r="SRR131130" s="153"/>
      <c r="SRS131130" s="153"/>
      <c r="SRT131130" s="153"/>
      <c r="SRU131130" s="153"/>
      <c r="TBL131130" s="153"/>
      <c r="TBM131130" s="153"/>
      <c r="TBN131130" s="153"/>
      <c r="TBO131130" s="153"/>
      <c r="TBP131130" s="153"/>
      <c r="TBQ131130" s="153"/>
      <c r="TLH131130" s="153"/>
      <c r="TLI131130" s="153"/>
      <c r="TLJ131130" s="153"/>
      <c r="TLK131130" s="153"/>
      <c r="TLL131130" s="153"/>
      <c r="TLM131130" s="153"/>
      <c r="TVD131130" s="153"/>
      <c r="TVE131130" s="153"/>
      <c r="TVF131130" s="153"/>
      <c r="TVG131130" s="153"/>
      <c r="TVH131130" s="153"/>
      <c r="TVI131130" s="153"/>
      <c r="UEZ131130" s="153"/>
      <c r="UFA131130" s="153"/>
      <c r="UFB131130" s="153"/>
      <c r="UFC131130" s="153"/>
      <c r="UFD131130" s="153"/>
      <c r="UFE131130" s="153"/>
      <c r="UOV131130" s="153"/>
      <c r="UOW131130" s="153"/>
      <c r="UOX131130" s="153"/>
      <c r="UOY131130" s="153"/>
      <c r="UOZ131130" s="153"/>
      <c r="UPA131130" s="153"/>
      <c r="UYR131130" s="153"/>
      <c r="UYS131130" s="153"/>
      <c r="UYT131130" s="153"/>
      <c r="UYU131130" s="153"/>
      <c r="UYV131130" s="153"/>
      <c r="UYW131130" s="153"/>
      <c r="VIN131130" s="153"/>
      <c r="VIO131130" s="153"/>
      <c r="VIP131130" s="153"/>
      <c r="VIQ131130" s="153"/>
      <c r="VIR131130" s="153"/>
      <c r="VIS131130" s="153"/>
      <c r="VSJ131130" s="153"/>
      <c r="VSK131130" s="153"/>
      <c r="VSL131130" s="153"/>
      <c r="VSM131130" s="153"/>
      <c r="VSN131130" s="153"/>
      <c r="VSO131130" s="153"/>
      <c r="WCF131130" s="153"/>
      <c r="WCG131130" s="153"/>
      <c r="WCH131130" s="153"/>
      <c r="WCI131130" s="153"/>
      <c r="WCJ131130" s="153"/>
      <c r="WCK131130" s="153"/>
      <c r="WMB131130" s="153"/>
      <c r="WMC131130" s="153"/>
      <c r="WMD131130" s="153"/>
      <c r="WME131130" s="153"/>
      <c r="WMF131130" s="153"/>
      <c r="WMG131130" s="153"/>
      <c r="WVX131130" s="153"/>
      <c r="WVY131130" s="153"/>
      <c r="WVZ131130" s="153"/>
      <c r="WWA131130" s="153"/>
      <c r="WWB131130" s="153"/>
      <c r="WWC131130" s="153"/>
    </row>
    <row r="131131" spans="7:789 1040:1813 2064:2837 3088:3861 4112:4885 5136:5909 6160:6933 7184:7957 8208:8981 9232:10005 10256:11029 11280:12053 12304:13077 13328:14101 14352:15125 15376:16149" ht="11.25" customHeight="1">
      <c r="G131131" s="153"/>
      <c r="H131131" s="153"/>
      <c r="I131131" s="153"/>
      <c r="J131131" s="153"/>
      <c r="K131131" s="153"/>
      <c r="L131131" s="153"/>
      <c r="M131131" s="153"/>
      <c r="N131131" s="153"/>
      <c r="O131131" s="153"/>
      <c r="JL131131" s="153"/>
      <c r="JM131131" s="153"/>
      <c r="JN131131" s="153"/>
      <c r="JO131131" s="153"/>
      <c r="JP131131" s="153"/>
      <c r="JQ131131" s="153"/>
      <c r="TH131131" s="153"/>
      <c r="TI131131" s="153"/>
      <c r="TJ131131" s="153"/>
      <c r="TK131131" s="153"/>
      <c r="TL131131" s="153"/>
      <c r="TM131131" s="153"/>
      <c r="ADD131131" s="153"/>
      <c r="ADE131131" s="153"/>
      <c r="ADF131131" s="153"/>
      <c r="ADG131131" s="153"/>
      <c r="ADH131131" s="153"/>
      <c r="ADI131131" s="153"/>
      <c r="AMZ131131" s="153"/>
      <c r="ANA131131" s="153"/>
      <c r="ANB131131" s="153"/>
      <c r="ANC131131" s="153"/>
      <c r="AND131131" s="153"/>
      <c r="ANE131131" s="153"/>
      <c r="AWV131131" s="153"/>
      <c r="AWW131131" s="153"/>
      <c r="AWX131131" s="153"/>
      <c r="AWY131131" s="153"/>
      <c r="AWZ131131" s="153"/>
      <c r="AXA131131" s="153"/>
      <c r="BGR131131" s="153"/>
      <c r="BGS131131" s="153"/>
      <c r="BGT131131" s="153"/>
      <c r="BGU131131" s="153"/>
      <c r="BGV131131" s="153"/>
      <c r="BGW131131" s="153"/>
      <c r="BQN131131" s="153"/>
      <c r="BQO131131" s="153"/>
      <c r="BQP131131" s="153"/>
      <c r="BQQ131131" s="153"/>
      <c r="BQR131131" s="153"/>
      <c r="BQS131131" s="153"/>
      <c r="CAJ131131" s="153"/>
      <c r="CAK131131" s="153"/>
      <c r="CAL131131" s="153"/>
      <c r="CAM131131" s="153"/>
      <c r="CAN131131" s="153"/>
      <c r="CAO131131" s="153"/>
      <c r="CKF131131" s="153"/>
      <c r="CKG131131" s="153"/>
      <c r="CKH131131" s="153"/>
      <c r="CKI131131" s="153"/>
      <c r="CKJ131131" s="153"/>
      <c r="CKK131131" s="153"/>
      <c r="CUB131131" s="153"/>
      <c r="CUC131131" s="153"/>
      <c r="CUD131131" s="153"/>
      <c r="CUE131131" s="153"/>
      <c r="CUF131131" s="153"/>
      <c r="CUG131131" s="153"/>
      <c r="DDX131131" s="153"/>
      <c r="DDY131131" s="153"/>
      <c r="DDZ131131" s="153"/>
      <c r="DEA131131" s="153"/>
      <c r="DEB131131" s="153"/>
      <c r="DEC131131" s="153"/>
      <c r="DNT131131" s="153"/>
      <c r="DNU131131" s="153"/>
      <c r="DNV131131" s="153"/>
      <c r="DNW131131" s="153"/>
      <c r="DNX131131" s="153"/>
      <c r="DNY131131" s="153"/>
      <c r="DXP131131" s="153"/>
      <c r="DXQ131131" s="153"/>
      <c r="DXR131131" s="153"/>
      <c r="DXS131131" s="153"/>
      <c r="DXT131131" s="153"/>
      <c r="DXU131131" s="153"/>
      <c r="EHL131131" s="153"/>
      <c r="EHM131131" s="153"/>
      <c r="EHN131131" s="153"/>
      <c r="EHO131131" s="153"/>
      <c r="EHP131131" s="153"/>
      <c r="EHQ131131" s="153"/>
      <c r="ERH131131" s="153"/>
      <c r="ERI131131" s="153"/>
      <c r="ERJ131131" s="153"/>
      <c r="ERK131131" s="153"/>
      <c r="ERL131131" s="153"/>
      <c r="ERM131131" s="153"/>
      <c r="FBD131131" s="153"/>
      <c r="FBE131131" s="153"/>
      <c r="FBF131131" s="153"/>
      <c r="FBG131131" s="153"/>
      <c r="FBH131131" s="153"/>
      <c r="FBI131131" s="153"/>
      <c r="FKZ131131" s="153"/>
      <c r="FLA131131" s="153"/>
      <c r="FLB131131" s="153"/>
      <c r="FLC131131" s="153"/>
      <c r="FLD131131" s="153"/>
      <c r="FLE131131" s="153"/>
      <c r="FUV131131" s="153"/>
      <c r="FUW131131" s="153"/>
      <c r="FUX131131" s="153"/>
      <c r="FUY131131" s="153"/>
      <c r="FUZ131131" s="153"/>
      <c r="FVA131131" s="153"/>
      <c r="GER131131" s="153"/>
      <c r="GES131131" s="153"/>
      <c r="GET131131" s="153"/>
      <c r="GEU131131" s="153"/>
      <c r="GEV131131" s="153"/>
      <c r="GEW131131" s="153"/>
      <c r="GON131131" s="153"/>
      <c r="GOO131131" s="153"/>
      <c r="GOP131131" s="153"/>
      <c r="GOQ131131" s="153"/>
      <c r="GOR131131" s="153"/>
      <c r="GOS131131" s="153"/>
      <c r="GYJ131131" s="153"/>
      <c r="GYK131131" s="153"/>
      <c r="GYL131131" s="153"/>
      <c r="GYM131131" s="153"/>
      <c r="GYN131131" s="153"/>
      <c r="GYO131131" s="153"/>
      <c r="HIF131131" s="153"/>
      <c r="HIG131131" s="153"/>
      <c r="HIH131131" s="153"/>
      <c r="HII131131" s="153"/>
      <c r="HIJ131131" s="153"/>
      <c r="HIK131131" s="153"/>
      <c r="HSB131131" s="153"/>
      <c r="HSC131131" s="153"/>
      <c r="HSD131131" s="153"/>
      <c r="HSE131131" s="153"/>
      <c r="HSF131131" s="153"/>
      <c r="HSG131131" s="153"/>
      <c r="IBX131131" s="153"/>
      <c r="IBY131131" s="153"/>
      <c r="IBZ131131" s="153"/>
      <c r="ICA131131" s="153"/>
      <c r="ICB131131" s="153"/>
      <c r="ICC131131" s="153"/>
      <c r="ILT131131" s="153"/>
      <c r="ILU131131" s="153"/>
      <c r="ILV131131" s="153"/>
      <c r="ILW131131" s="153"/>
      <c r="ILX131131" s="153"/>
      <c r="ILY131131" s="153"/>
      <c r="IVP131131" s="153"/>
      <c r="IVQ131131" s="153"/>
      <c r="IVR131131" s="153"/>
      <c r="IVS131131" s="153"/>
      <c r="IVT131131" s="153"/>
      <c r="IVU131131" s="153"/>
      <c r="JFL131131" s="153"/>
      <c r="JFM131131" s="153"/>
      <c r="JFN131131" s="153"/>
      <c r="JFO131131" s="153"/>
      <c r="JFP131131" s="153"/>
      <c r="JFQ131131" s="153"/>
      <c r="JPH131131" s="153"/>
      <c r="JPI131131" s="153"/>
      <c r="JPJ131131" s="153"/>
      <c r="JPK131131" s="153"/>
      <c r="JPL131131" s="153"/>
      <c r="JPM131131" s="153"/>
      <c r="JZD131131" s="153"/>
      <c r="JZE131131" s="153"/>
      <c r="JZF131131" s="153"/>
      <c r="JZG131131" s="153"/>
      <c r="JZH131131" s="153"/>
      <c r="JZI131131" s="153"/>
      <c r="KIZ131131" s="153"/>
      <c r="KJA131131" s="153"/>
      <c r="KJB131131" s="153"/>
      <c r="KJC131131" s="153"/>
      <c r="KJD131131" s="153"/>
      <c r="KJE131131" s="153"/>
      <c r="KSV131131" s="153"/>
      <c r="KSW131131" s="153"/>
      <c r="KSX131131" s="153"/>
      <c r="KSY131131" s="153"/>
      <c r="KSZ131131" s="153"/>
      <c r="KTA131131" s="153"/>
      <c r="LCR131131" s="153"/>
      <c r="LCS131131" s="153"/>
      <c r="LCT131131" s="153"/>
      <c r="LCU131131" s="153"/>
      <c r="LCV131131" s="153"/>
      <c r="LCW131131" s="153"/>
      <c r="LMN131131" s="153"/>
      <c r="LMO131131" s="153"/>
      <c r="LMP131131" s="153"/>
      <c r="LMQ131131" s="153"/>
      <c r="LMR131131" s="153"/>
      <c r="LMS131131" s="153"/>
      <c r="LWJ131131" s="153"/>
      <c r="LWK131131" s="153"/>
      <c r="LWL131131" s="153"/>
      <c r="LWM131131" s="153"/>
      <c r="LWN131131" s="153"/>
      <c r="LWO131131" s="153"/>
      <c r="MGF131131" s="153"/>
      <c r="MGG131131" s="153"/>
      <c r="MGH131131" s="153"/>
      <c r="MGI131131" s="153"/>
      <c r="MGJ131131" s="153"/>
      <c r="MGK131131" s="153"/>
      <c r="MQB131131" s="153"/>
      <c r="MQC131131" s="153"/>
      <c r="MQD131131" s="153"/>
      <c r="MQE131131" s="153"/>
      <c r="MQF131131" s="153"/>
      <c r="MQG131131" s="153"/>
      <c r="MZX131131" s="153"/>
      <c r="MZY131131" s="153"/>
      <c r="MZZ131131" s="153"/>
      <c r="NAA131131" s="153"/>
      <c r="NAB131131" s="153"/>
      <c r="NAC131131" s="153"/>
      <c r="NJT131131" s="153"/>
      <c r="NJU131131" s="153"/>
      <c r="NJV131131" s="153"/>
      <c r="NJW131131" s="153"/>
      <c r="NJX131131" s="153"/>
      <c r="NJY131131" s="153"/>
      <c r="NTP131131" s="153"/>
      <c r="NTQ131131" s="153"/>
      <c r="NTR131131" s="153"/>
      <c r="NTS131131" s="153"/>
      <c r="NTT131131" s="153"/>
      <c r="NTU131131" s="153"/>
      <c r="ODL131131" s="153"/>
      <c r="ODM131131" s="153"/>
      <c r="ODN131131" s="153"/>
      <c r="ODO131131" s="153"/>
      <c r="ODP131131" s="153"/>
      <c r="ODQ131131" s="153"/>
      <c r="ONH131131" s="153"/>
      <c r="ONI131131" s="153"/>
      <c r="ONJ131131" s="153"/>
      <c r="ONK131131" s="153"/>
      <c r="ONL131131" s="153"/>
      <c r="ONM131131" s="153"/>
      <c r="OXD131131" s="153"/>
      <c r="OXE131131" s="153"/>
      <c r="OXF131131" s="153"/>
      <c r="OXG131131" s="153"/>
      <c r="OXH131131" s="153"/>
      <c r="OXI131131" s="153"/>
      <c r="PGZ131131" s="153"/>
      <c r="PHA131131" s="153"/>
      <c r="PHB131131" s="153"/>
      <c r="PHC131131" s="153"/>
      <c r="PHD131131" s="153"/>
      <c r="PHE131131" s="153"/>
      <c r="PQV131131" s="153"/>
      <c r="PQW131131" s="153"/>
      <c r="PQX131131" s="153"/>
      <c r="PQY131131" s="153"/>
      <c r="PQZ131131" s="153"/>
      <c r="PRA131131" s="153"/>
      <c r="QAR131131" s="153"/>
      <c r="QAS131131" s="153"/>
      <c r="QAT131131" s="153"/>
      <c r="QAU131131" s="153"/>
      <c r="QAV131131" s="153"/>
      <c r="QAW131131" s="153"/>
      <c r="QKN131131" s="153"/>
      <c r="QKO131131" s="153"/>
      <c r="QKP131131" s="153"/>
      <c r="QKQ131131" s="153"/>
      <c r="QKR131131" s="153"/>
      <c r="QKS131131" s="153"/>
      <c r="QUJ131131" s="153"/>
      <c r="QUK131131" s="153"/>
      <c r="QUL131131" s="153"/>
      <c r="QUM131131" s="153"/>
      <c r="QUN131131" s="153"/>
      <c r="QUO131131" s="153"/>
      <c r="REF131131" s="153"/>
      <c r="REG131131" s="153"/>
      <c r="REH131131" s="153"/>
      <c r="REI131131" s="153"/>
      <c r="REJ131131" s="153"/>
      <c r="REK131131" s="153"/>
      <c r="ROB131131" s="153"/>
      <c r="ROC131131" s="153"/>
      <c r="ROD131131" s="153"/>
      <c r="ROE131131" s="153"/>
      <c r="ROF131131" s="153"/>
      <c r="ROG131131" s="153"/>
      <c r="RXX131131" s="153"/>
      <c r="RXY131131" s="153"/>
      <c r="RXZ131131" s="153"/>
      <c r="RYA131131" s="153"/>
      <c r="RYB131131" s="153"/>
      <c r="RYC131131" s="153"/>
      <c r="SHT131131" s="153"/>
      <c r="SHU131131" s="153"/>
      <c r="SHV131131" s="153"/>
      <c r="SHW131131" s="153"/>
      <c r="SHX131131" s="153"/>
      <c r="SHY131131" s="153"/>
      <c r="SRP131131" s="153"/>
      <c r="SRQ131131" s="153"/>
      <c r="SRR131131" s="153"/>
      <c r="SRS131131" s="153"/>
      <c r="SRT131131" s="153"/>
      <c r="SRU131131" s="153"/>
      <c r="TBL131131" s="153"/>
      <c r="TBM131131" s="153"/>
      <c r="TBN131131" s="153"/>
      <c r="TBO131131" s="153"/>
      <c r="TBP131131" s="153"/>
      <c r="TBQ131131" s="153"/>
      <c r="TLH131131" s="153"/>
      <c r="TLI131131" s="153"/>
      <c r="TLJ131131" s="153"/>
      <c r="TLK131131" s="153"/>
      <c r="TLL131131" s="153"/>
      <c r="TLM131131" s="153"/>
      <c r="TVD131131" s="153"/>
      <c r="TVE131131" s="153"/>
      <c r="TVF131131" s="153"/>
      <c r="TVG131131" s="153"/>
      <c r="TVH131131" s="153"/>
      <c r="TVI131131" s="153"/>
      <c r="UEZ131131" s="153"/>
      <c r="UFA131131" s="153"/>
      <c r="UFB131131" s="153"/>
      <c r="UFC131131" s="153"/>
      <c r="UFD131131" s="153"/>
      <c r="UFE131131" s="153"/>
      <c r="UOV131131" s="153"/>
      <c r="UOW131131" s="153"/>
      <c r="UOX131131" s="153"/>
      <c r="UOY131131" s="153"/>
      <c r="UOZ131131" s="153"/>
      <c r="UPA131131" s="153"/>
      <c r="UYR131131" s="153"/>
      <c r="UYS131131" s="153"/>
      <c r="UYT131131" s="153"/>
      <c r="UYU131131" s="153"/>
      <c r="UYV131131" s="153"/>
      <c r="UYW131131" s="153"/>
      <c r="VIN131131" s="153"/>
      <c r="VIO131131" s="153"/>
      <c r="VIP131131" s="153"/>
      <c r="VIQ131131" s="153"/>
      <c r="VIR131131" s="153"/>
      <c r="VIS131131" s="153"/>
      <c r="VSJ131131" s="153"/>
      <c r="VSK131131" s="153"/>
      <c r="VSL131131" s="153"/>
      <c r="VSM131131" s="153"/>
      <c r="VSN131131" s="153"/>
      <c r="VSO131131" s="153"/>
      <c r="WCF131131" s="153"/>
      <c r="WCG131131" s="153"/>
      <c r="WCH131131" s="153"/>
      <c r="WCI131131" s="153"/>
      <c r="WCJ131131" s="153"/>
      <c r="WCK131131" s="153"/>
      <c r="WMB131131" s="153"/>
      <c r="WMC131131" s="153"/>
      <c r="WMD131131" s="153"/>
      <c r="WME131131" s="153"/>
      <c r="WMF131131" s="153"/>
      <c r="WMG131131" s="153"/>
      <c r="WVX131131" s="153"/>
      <c r="WVY131131" s="153"/>
      <c r="WVZ131131" s="153"/>
      <c r="WWA131131" s="153"/>
      <c r="WWB131131" s="153"/>
      <c r="WWC131131" s="153"/>
    </row>
    <row r="131132" spans="7:789 1040:1813 2064:2837 3088:3861 4112:4885 5136:5909 6160:6933 7184:7957 8208:8981 9232:10005 10256:11029 11280:12053 12304:13077 13328:14101 14352:15125 15376:16149" ht="11.25" customHeight="1">
      <c r="G131132" s="153"/>
      <c r="H131132" s="153"/>
      <c r="I131132" s="153"/>
      <c r="J131132" s="153"/>
      <c r="K131132" s="153"/>
      <c r="L131132" s="153"/>
      <c r="M131132" s="153"/>
      <c r="N131132" s="153"/>
      <c r="O131132" s="153"/>
      <c r="JL131132" s="153"/>
      <c r="JM131132" s="153"/>
      <c r="JN131132" s="153"/>
      <c r="JO131132" s="153"/>
      <c r="JP131132" s="153"/>
      <c r="JQ131132" s="153"/>
      <c r="TH131132" s="153"/>
      <c r="TI131132" s="153"/>
      <c r="TJ131132" s="153"/>
      <c r="TK131132" s="153"/>
      <c r="TL131132" s="153"/>
      <c r="TM131132" s="153"/>
      <c r="ADD131132" s="153"/>
      <c r="ADE131132" s="153"/>
      <c r="ADF131132" s="153"/>
      <c r="ADG131132" s="153"/>
      <c r="ADH131132" s="153"/>
      <c r="ADI131132" s="153"/>
      <c r="AMZ131132" s="153"/>
      <c r="ANA131132" s="153"/>
      <c r="ANB131132" s="153"/>
      <c r="ANC131132" s="153"/>
      <c r="AND131132" s="153"/>
      <c r="ANE131132" s="153"/>
      <c r="AWV131132" s="153"/>
      <c r="AWW131132" s="153"/>
      <c r="AWX131132" s="153"/>
      <c r="AWY131132" s="153"/>
      <c r="AWZ131132" s="153"/>
      <c r="AXA131132" s="153"/>
      <c r="BGR131132" s="153"/>
      <c r="BGS131132" s="153"/>
      <c r="BGT131132" s="153"/>
      <c r="BGU131132" s="153"/>
      <c r="BGV131132" s="153"/>
      <c r="BGW131132" s="153"/>
      <c r="BQN131132" s="153"/>
      <c r="BQO131132" s="153"/>
      <c r="BQP131132" s="153"/>
      <c r="BQQ131132" s="153"/>
      <c r="BQR131132" s="153"/>
      <c r="BQS131132" s="153"/>
      <c r="CAJ131132" s="153"/>
      <c r="CAK131132" s="153"/>
      <c r="CAL131132" s="153"/>
      <c r="CAM131132" s="153"/>
      <c r="CAN131132" s="153"/>
      <c r="CAO131132" s="153"/>
      <c r="CKF131132" s="153"/>
      <c r="CKG131132" s="153"/>
      <c r="CKH131132" s="153"/>
      <c r="CKI131132" s="153"/>
      <c r="CKJ131132" s="153"/>
      <c r="CKK131132" s="153"/>
      <c r="CUB131132" s="153"/>
      <c r="CUC131132" s="153"/>
      <c r="CUD131132" s="153"/>
      <c r="CUE131132" s="153"/>
      <c r="CUF131132" s="153"/>
      <c r="CUG131132" s="153"/>
      <c r="DDX131132" s="153"/>
      <c r="DDY131132" s="153"/>
      <c r="DDZ131132" s="153"/>
      <c r="DEA131132" s="153"/>
      <c r="DEB131132" s="153"/>
      <c r="DEC131132" s="153"/>
      <c r="DNT131132" s="153"/>
      <c r="DNU131132" s="153"/>
      <c r="DNV131132" s="153"/>
      <c r="DNW131132" s="153"/>
      <c r="DNX131132" s="153"/>
      <c r="DNY131132" s="153"/>
      <c r="DXP131132" s="153"/>
      <c r="DXQ131132" s="153"/>
      <c r="DXR131132" s="153"/>
      <c r="DXS131132" s="153"/>
      <c r="DXT131132" s="153"/>
      <c r="DXU131132" s="153"/>
      <c r="EHL131132" s="153"/>
      <c r="EHM131132" s="153"/>
      <c r="EHN131132" s="153"/>
      <c r="EHO131132" s="153"/>
      <c r="EHP131132" s="153"/>
      <c r="EHQ131132" s="153"/>
      <c r="ERH131132" s="153"/>
      <c r="ERI131132" s="153"/>
      <c r="ERJ131132" s="153"/>
      <c r="ERK131132" s="153"/>
      <c r="ERL131132" s="153"/>
      <c r="ERM131132" s="153"/>
      <c r="FBD131132" s="153"/>
      <c r="FBE131132" s="153"/>
      <c r="FBF131132" s="153"/>
      <c r="FBG131132" s="153"/>
      <c r="FBH131132" s="153"/>
      <c r="FBI131132" s="153"/>
      <c r="FKZ131132" s="153"/>
      <c r="FLA131132" s="153"/>
      <c r="FLB131132" s="153"/>
      <c r="FLC131132" s="153"/>
      <c r="FLD131132" s="153"/>
      <c r="FLE131132" s="153"/>
      <c r="FUV131132" s="153"/>
      <c r="FUW131132" s="153"/>
      <c r="FUX131132" s="153"/>
      <c r="FUY131132" s="153"/>
      <c r="FUZ131132" s="153"/>
      <c r="FVA131132" s="153"/>
      <c r="GER131132" s="153"/>
      <c r="GES131132" s="153"/>
      <c r="GET131132" s="153"/>
      <c r="GEU131132" s="153"/>
      <c r="GEV131132" s="153"/>
      <c r="GEW131132" s="153"/>
      <c r="GON131132" s="153"/>
      <c r="GOO131132" s="153"/>
      <c r="GOP131132" s="153"/>
      <c r="GOQ131132" s="153"/>
      <c r="GOR131132" s="153"/>
      <c r="GOS131132" s="153"/>
      <c r="GYJ131132" s="153"/>
      <c r="GYK131132" s="153"/>
      <c r="GYL131132" s="153"/>
      <c r="GYM131132" s="153"/>
      <c r="GYN131132" s="153"/>
      <c r="GYO131132" s="153"/>
      <c r="HIF131132" s="153"/>
      <c r="HIG131132" s="153"/>
      <c r="HIH131132" s="153"/>
      <c r="HII131132" s="153"/>
      <c r="HIJ131132" s="153"/>
      <c r="HIK131132" s="153"/>
      <c r="HSB131132" s="153"/>
      <c r="HSC131132" s="153"/>
      <c r="HSD131132" s="153"/>
      <c r="HSE131132" s="153"/>
      <c r="HSF131132" s="153"/>
      <c r="HSG131132" s="153"/>
      <c r="IBX131132" s="153"/>
      <c r="IBY131132" s="153"/>
      <c r="IBZ131132" s="153"/>
      <c r="ICA131132" s="153"/>
      <c r="ICB131132" s="153"/>
      <c r="ICC131132" s="153"/>
      <c r="ILT131132" s="153"/>
      <c r="ILU131132" s="153"/>
      <c r="ILV131132" s="153"/>
      <c r="ILW131132" s="153"/>
      <c r="ILX131132" s="153"/>
      <c r="ILY131132" s="153"/>
      <c r="IVP131132" s="153"/>
      <c r="IVQ131132" s="153"/>
      <c r="IVR131132" s="153"/>
      <c r="IVS131132" s="153"/>
      <c r="IVT131132" s="153"/>
      <c r="IVU131132" s="153"/>
      <c r="JFL131132" s="153"/>
      <c r="JFM131132" s="153"/>
      <c r="JFN131132" s="153"/>
      <c r="JFO131132" s="153"/>
      <c r="JFP131132" s="153"/>
      <c r="JFQ131132" s="153"/>
      <c r="JPH131132" s="153"/>
      <c r="JPI131132" s="153"/>
      <c r="JPJ131132" s="153"/>
      <c r="JPK131132" s="153"/>
      <c r="JPL131132" s="153"/>
      <c r="JPM131132" s="153"/>
      <c r="JZD131132" s="153"/>
      <c r="JZE131132" s="153"/>
      <c r="JZF131132" s="153"/>
      <c r="JZG131132" s="153"/>
      <c r="JZH131132" s="153"/>
      <c r="JZI131132" s="153"/>
      <c r="KIZ131132" s="153"/>
      <c r="KJA131132" s="153"/>
      <c r="KJB131132" s="153"/>
      <c r="KJC131132" s="153"/>
      <c r="KJD131132" s="153"/>
      <c r="KJE131132" s="153"/>
      <c r="KSV131132" s="153"/>
      <c r="KSW131132" s="153"/>
      <c r="KSX131132" s="153"/>
      <c r="KSY131132" s="153"/>
      <c r="KSZ131132" s="153"/>
      <c r="KTA131132" s="153"/>
      <c r="LCR131132" s="153"/>
      <c r="LCS131132" s="153"/>
      <c r="LCT131132" s="153"/>
      <c r="LCU131132" s="153"/>
      <c r="LCV131132" s="153"/>
      <c r="LCW131132" s="153"/>
      <c r="LMN131132" s="153"/>
      <c r="LMO131132" s="153"/>
      <c r="LMP131132" s="153"/>
      <c r="LMQ131132" s="153"/>
      <c r="LMR131132" s="153"/>
      <c r="LMS131132" s="153"/>
      <c r="LWJ131132" s="153"/>
      <c r="LWK131132" s="153"/>
      <c r="LWL131132" s="153"/>
      <c r="LWM131132" s="153"/>
      <c r="LWN131132" s="153"/>
      <c r="LWO131132" s="153"/>
      <c r="MGF131132" s="153"/>
      <c r="MGG131132" s="153"/>
      <c r="MGH131132" s="153"/>
      <c r="MGI131132" s="153"/>
      <c r="MGJ131132" s="153"/>
      <c r="MGK131132" s="153"/>
      <c r="MQB131132" s="153"/>
      <c r="MQC131132" s="153"/>
      <c r="MQD131132" s="153"/>
      <c r="MQE131132" s="153"/>
      <c r="MQF131132" s="153"/>
      <c r="MQG131132" s="153"/>
      <c r="MZX131132" s="153"/>
      <c r="MZY131132" s="153"/>
      <c r="MZZ131132" s="153"/>
      <c r="NAA131132" s="153"/>
      <c r="NAB131132" s="153"/>
      <c r="NAC131132" s="153"/>
      <c r="NJT131132" s="153"/>
      <c r="NJU131132" s="153"/>
      <c r="NJV131132" s="153"/>
      <c r="NJW131132" s="153"/>
      <c r="NJX131132" s="153"/>
      <c r="NJY131132" s="153"/>
      <c r="NTP131132" s="153"/>
      <c r="NTQ131132" s="153"/>
      <c r="NTR131132" s="153"/>
      <c r="NTS131132" s="153"/>
      <c r="NTT131132" s="153"/>
      <c r="NTU131132" s="153"/>
      <c r="ODL131132" s="153"/>
      <c r="ODM131132" s="153"/>
      <c r="ODN131132" s="153"/>
      <c r="ODO131132" s="153"/>
      <c r="ODP131132" s="153"/>
      <c r="ODQ131132" s="153"/>
      <c r="ONH131132" s="153"/>
      <c r="ONI131132" s="153"/>
      <c r="ONJ131132" s="153"/>
      <c r="ONK131132" s="153"/>
      <c r="ONL131132" s="153"/>
      <c r="ONM131132" s="153"/>
      <c r="OXD131132" s="153"/>
      <c r="OXE131132" s="153"/>
      <c r="OXF131132" s="153"/>
      <c r="OXG131132" s="153"/>
      <c r="OXH131132" s="153"/>
      <c r="OXI131132" s="153"/>
      <c r="PGZ131132" s="153"/>
      <c r="PHA131132" s="153"/>
      <c r="PHB131132" s="153"/>
      <c r="PHC131132" s="153"/>
      <c r="PHD131132" s="153"/>
      <c r="PHE131132" s="153"/>
      <c r="PQV131132" s="153"/>
      <c r="PQW131132" s="153"/>
      <c r="PQX131132" s="153"/>
      <c r="PQY131132" s="153"/>
      <c r="PQZ131132" s="153"/>
      <c r="PRA131132" s="153"/>
      <c r="QAR131132" s="153"/>
      <c r="QAS131132" s="153"/>
      <c r="QAT131132" s="153"/>
      <c r="QAU131132" s="153"/>
      <c r="QAV131132" s="153"/>
      <c r="QAW131132" s="153"/>
      <c r="QKN131132" s="153"/>
      <c r="QKO131132" s="153"/>
      <c r="QKP131132" s="153"/>
      <c r="QKQ131132" s="153"/>
      <c r="QKR131132" s="153"/>
      <c r="QKS131132" s="153"/>
      <c r="QUJ131132" s="153"/>
      <c r="QUK131132" s="153"/>
      <c r="QUL131132" s="153"/>
      <c r="QUM131132" s="153"/>
      <c r="QUN131132" s="153"/>
      <c r="QUO131132" s="153"/>
      <c r="REF131132" s="153"/>
      <c r="REG131132" s="153"/>
      <c r="REH131132" s="153"/>
      <c r="REI131132" s="153"/>
      <c r="REJ131132" s="153"/>
      <c r="REK131132" s="153"/>
      <c r="ROB131132" s="153"/>
      <c r="ROC131132" s="153"/>
      <c r="ROD131132" s="153"/>
      <c r="ROE131132" s="153"/>
      <c r="ROF131132" s="153"/>
      <c r="ROG131132" s="153"/>
      <c r="RXX131132" s="153"/>
      <c r="RXY131132" s="153"/>
      <c r="RXZ131132" s="153"/>
      <c r="RYA131132" s="153"/>
      <c r="RYB131132" s="153"/>
      <c r="RYC131132" s="153"/>
      <c r="SHT131132" s="153"/>
      <c r="SHU131132" s="153"/>
      <c r="SHV131132" s="153"/>
      <c r="SHW131132" s="153"/>
      <c r="SHX131132" s="153"/>
      <c r="SHY131132" s="153"/>
      <c r="SRP131132" s="153"/>
      <c r="SRQ131132" s="153"/>
      <c r="SRR131132" s="153"/>
      <c r="SRS131132" s="153"/>
      <c r="SRT131132" s="153"/>
      <c r="SRU131132" s="153"/>
      <c r="TBL131132" s="153"/>
      <c r="TBM131132" s="153"/>
      <c r="TBN131132" s="153"/>
      <c r="TBO131132" s="153"/>
      <c r="TBP131132" s="153"/>
      <c r="TBQ131132" s="153"/>
      <c r="TLH131132" s="153"/>
      <c r="TLI131132" s="153"/>
      <c r="TLJ131132" s="153"/>
      <c r="TLK131132" s="153"/>
      <c r="TLL131132" s="153"/>
      <c r="TLM131132" s="153"/>
      <c r="TVD131132" s="153"/>
      <c r="TVE131132" s="153"/>
      <c r="TVF131132" s="153"/>
      <c r="TVG131132" s="153"/>
      <c r="TVH131132" s="153"/>
      <c r="TVI131132" s="153"/>
      <c r="UEZ131132" s="153"/>
      <c r="UFA131132" s="153"/>
      <c r="UFB131132" s="153"/>
      <c r="UFC131132" s="153"/>
      <c r="UFD131132" s="153"/>
      <c r="UFE131132" s="153"/>
      <c r="UOV131132" s="153"/>
      <c r="UOW131132" s="153"/>
      <c r="UOX131132" s="153"/>
      <c r="UOY131132" s="153"/>
      <c r="UOZ131132" s="153"/>
      <c r="UPA131132" s="153"/>
      <c r="UYR131132" s="153"/>
      <c r="UYS131132" s="153"/>
      <c r="UYT131132" s="153"/>
      <c r="UYU131132" s="153"/>
      <c r="UYV131132" s="153"/>
      <c r="UYW131132" s="153"/>
      <c r="VIN131132" s="153"/>
      <c r="VIO131132" s="153"/>
      <c r="VIP131132" s="153"/>
      <c r="VIQ131132" s="153"/>
      <c r="VIR131132" s="153"/>
      <c r="VIS131132" s="153"/>
      <c r="VSJ131132" s="153"/>
      <c r="VSK131132" s="153"/>
      <c r="VSL131132" s="153"/>
      <c r="VSM131132" s="153"/>
      <c r="VSN131132" s="153"/>
      <c r="VSO131132" s="153"/>
      <c r="WCF131132" s="153"/>
      <c r="WCG131132" s="153"/>
      <c r="WCH131132" s="153"/>
      <c r="WCI131132" s="153"/>
      <c r="WCJ131132" s="153"/>
      <c r="WCK131132" s="153"/>
      <c r="WMB131132" s="153"/>
      <c r="WMC131132" s="153"/>
      <c r="WMD131132" s="153"/>
      <c r="WME131132" s="153"/>
      <c r="WMF131132" s="153"/>
      <c r="WMG131132" s="153"/>
      <c r="WVX131132" s="153"/>
      <c r="WVY131132" s="153"/>
      <c r="WVZ131132" s="153"/>
      <c r="WWA131132" s="153"/>
      <c r="WWB131132" s="153"/>
      <c r="WWC131132" s="153"/>
    </row>
    <row r="131133" spans="7:789 1040:1813 2064:2837 3088:3861 4112:4885 5136:5909 6160:6933 7184:7957 8208:8981 9232:10005 10256:11029 11280:12053 12304:13077 13328:14101 14352:15125 15376:16149" ht="11.25" customHeight="1">
      <c r="G131133" s="153"/>
      <c r="H131133" s="153"/>
      <c r="I131133" s="153"/>
      <c r="J131133" s="153"/>
      <c r="K131133" s="153"/>
      <c r="L131133" s="153"/>
      <c r="M131133" s="153"/>
      <c r="N131133" s="153"/>
      <c r="O131133" s="153"/>
      <c r="JL131133" s="153"/>
      <c r="JM131133" s="153"/>
      <c r="JN131133" s="153"/>
      <c r="JO131133" s="153"/>
      <c r="JP131133" s="153"/>
      <c r="JQ131133" s="153"/>
      <c r="TH131133" s="153"/>
      <c r="TI131133" s="153"/>
      <c r="TJ131133" s="153"/>
      <c r="TK131133" s="153"/>
      <c r="TL131133" s="153"/>
      <c r="TM131133" s="153"/>
      <c r="ADD131133" s="153"/>
      <c r="ADE131133" s="153"/>
      <c r="ADF131133" s="153"/>
      <c r="ADG131133" s="153"/>
      <c r="ADH131133" s="153"/>
      <c r="ADI131133" s="153"/>
      <c r="AMZ131133" s="153"/>
      <c r="ANA131133" s="153"/>
      <c r="ANB131133" s="153"/>
      <c r="ANC131133" s="153"/>
      <c r="AND131133" s="153"/>
      <c r="ANE131133" s="153"/>
      <c r="AWV131133" s="153"/>
      <c r="AWW131133" s="153"/>
      <c r="AWX131133" s="153"/>
      <c r="AWY131133" s="153"/>
      <c r="AWZ131133" s="153"/>
      <c r="AXA131133" s="153"/>
      <c r="BGR131133" s="153"/>
      <c r="BGS131133" s="153"/>
      <c r="BGT131133" s="153"/>
      <c r="BGU131133" s="153"/>
      <c r="BGV131133" s="153"/>
      <c r="BGW131133" s="153"/>
      <c r="BQN131133" s="153"/>
      <c r="BQO131133" s="153"/>
      <c r="BQP131133" s="153"/>
      <c r="BQQ131133" s="153"/>
      <c r="BQR131133" s="153"/>
      <c r="BQS131133" s="153"/>
      <c r="CAJ131133" s="153"/>
      <c r="CAK131133" s="153"/>
      <c r="CAL131133" s="153"/>
      <c r="CAM131133" s="153"/>
      <c r="CAN131133" s="153"/>
      <c r="CAO131133" s="153"/>
      <c r="CKF131133" s="153"/>
      <c r="CKG131133" s="153"/>
      <c r="CKH131133" s="153"/>
      <c r="CKI131133" s="153"/>
      <c r="CKJ131133" s="153"/>
      <c r="CKK131133" s="153"/>
      <c r="CUB131133" s="153"/>
      <c r="CUC131133" s="153"/>
      <c r="CUD131133" s="153"/>
      <c r="CUE131133" s="153"/>
      <c r="CUF131133" s="153"/>
      <c r="CUG131133" s="153"/>
      <c r="DDX131133" s="153"/>
      <c r="DDY131133" s="153"/>
      <c r="DDZ131133" s="153"/>
      <c r="DEA131133" s="153"/>
      <c r="DEB131133" s="153"/>
      <c r="DEC131133" s="153"/>
      <c r="DNT131133" s="153"/>
      <c r="DNU131133" s="153"/>
      <c r="DNV131133" s="153"/>
      <c r="DNW131133" s="153"/>
      <c r="DNX131133" s="153"/>
      <c r="DNY131133" s="153"/>
      <c r="DXP131133" s="153"/>
      <c r="DXQ131133" s="153"/>
      <c r="DXR131133" s="153"/>
      <c r="DXS131133" s="153"/>
      <c r="DXT131133" s="153"/>
      <c r="DXU131133" s="153"/>
      <c r="EHL131133" s="153"/>
      <c r="EHM131133" s="153"/>
      <c r="EHN131133" s="153"/>
      <c r="EHO131133" s="153"/>
      <c r="EHP131133" s="153"/>
      <c r="EHQ131133" s="153"/>
      <c r="ERH131133" s="153"/>
      <c r="ERI131133" s="153"/>
      <c r="ERJ131133" s="153"/>
      <c r="ERK131133" s="153"/>
      <c r="ERL131133" s="153"/>
      <c r="ERM131133" s="153"/>
      <c r="FBD131133" s="153"/>
      <c r="FBE131133" s="153"/>
      <c r="FBF131133" s="153"/>
      <c r="FBG131133" s="153"/>
      <c r="FBH131133" s="153"/>
      <c r="FBI131133" s="153"/>
      <c r="FKZ131133" s="153"/>
      <c r="FLA131133" s="153"/>
      <c r="FLB131133" s="153"/>
      <c r="FLC131133" s="153"/>
      <c r="FLD131133" s="153"/>
      <c r="FLE131133" s="153"/>
      <c r="FUV131133" s="153"/>
      <c r="FUW131133" s="153"/>
      <c r="FUX131133" s="153"/>
      <c r="FUY131133" s="153"/>
      <c r="FUZ131133" s="153"/>
      <c r="FVA131133" s="153"/>
      <c r="GER131133" s="153"/>
      <c r="GES131133" s="153"/>
      <c r="GET131133" s="153"/>
      <c r="GEU131133" s="153"/>
      <c r="GEV131133" s="153"/>
      <c r="GEW131133" s="153"/>
      <c r="GON131133" s="153"/>
      <c r="GOO131133" s="153"/>
      <c r="GOP131133" s="153"/>
      <c r="GOQ131133" s="153"/>
      <c r="GOR131133" s="153"/>
      <c r="GOS131133" s="153"/>
      <c r="GYJ131133" s="153"/>
      <c r="GYK131133" s="153"/>
      <c r="GYL131133" s="153"/>
      <c r="GYM131133" s="153"/>
      <c r="GYN131133" s="153"/>
      <c r="GYO131133" s="153"/>
      <c r="HIF131133" s="153"/>
      <c r="HIG131133" s="153"/>
      <c r="HIH131133" s="153"/>
      <c r="HII131133" s="153"/>
      <c r="HIJ131133" s="153"/>
      <c r="HIK131133" s="153"/>
      <c r="HSB131133" s="153"/>
      <c r="HSC131133" s="153"/>
      <c r="HSD131133" s="153"/>
      <c r="HSE131133" s="153"/>
      <c r="HSF131133" s="153"/>
      <c r="HSG131133" s="153"/>
      <c r="IBX131133" s="153"/>
      <c r="IBY131133" s="153"/>
      <c r="IBZ131133" s="153"/>
      <c r="ICA131133" s="153"/>
      <c r="ICB131133" s="153"/>
      <c r="ICC131133" s="153"/>
      <c r="ILT131133" s="153"/>
      <c r="ILU131133" s="153"/>
      <c r="ILV131133" s="153"/>
      <c r="ILW131133" s="153"/>
      <c r="ILX131133" s="153"/>
      <c r="ILY131133" s="153"/>
      <c r="IVP131133" s="153"/>
      <c r="IVQ131133" s="153"/>
      <c r="IVR131133" s="153"/>
      <c r="IVS131133" s="153"/>
      <c r="IVT131133" s="153"/>
      <c r="IVU131133" s="153"/>
      <c r="JFL131133" s="153"/>
      <c r="JFM131133" s="153"/>
      <c r="JFN131133" s="153"/>
      <c r="JFO131133" s="153"/>
      <c r="JFP131133" s="153"/>
      <c r="JFQ131133" s="153"/>
      <c r="JPH131133" s="153"/>
      <c r="JPI131133" s="153"/>
      <c r="JPJ131133" s="153"/>
      <c r="JPK131133" s="153"/>
      <c r="JPL131133" s="153"/>
      <c r="JPM131133" s="153"/>
      <c r="JZD131133" s="153"/>
      <c r="JZE131133" s="153"/>
      <c r="JZF131133" s="153"/>
      <c r="JZG131133" s="153"/>
      <c r="JZH131133" s="153"/>
      <c r="JZI131133" s="153"/>
      <c r="KIZ131133" s="153"/>
      <c r="KJA131133" s="153"/>
      <c r="KJB131133" s="153"/>
      <c r="KJC131133" s="153"/>
      <c r="KJD131133" s="153"/>
      <c r="KJE131133" s="153"/>
      <c r="KSV131133" s="153"/>
      <c r="KSW131133" s="153"/>
      <c r="KSX131133" s="153"/>
      <c r="KSY131133" s="153"/>
      <c r="KSZ131133" s="153"/>
      <c r="KTA131133" s="153"/>
      <c r="LCR131133" s="153"/>
      <c r="LCS131133" s="153"/>
      <c r="LCT131133" s="153"/>
      <c r="LCU131133" s="153"/>
      <c r="LCV131133" s="153"/>
      <c r="LCW131133" s="153"/>
      <c r="LMN131133" s="153"/>
      <c r="LMO131133" s="153"/>
      <c r="LMP131133" s="153"/>
      <c r="LMQ131133" s="153"/>
      <c r="LMR131133" s="153"/>
      <c r="LMS131133" s="153"/>
      <c r="LWJ131133" s="153"/>
      <c r="LWK131133" s="153"/>
      <c r="LWL131133" s="153"/>
      <c r="LWM131133" s="153"/>
      <c r="LWN131133" s="153"/>
      <c r="LWO131133" s="153"/>
      <c r="MGF131133" s="153"/>
      <c r="MGG131133" s="153"/>
      <c r="MGH131133" s="153"/>
      <c r="MGI131133" s="153"/>
      <c r="MGJ131133" s="153"/>
      <c r="MGK131133" s="153"/>
      <c r="MQB131133" s="153"/>
      <c r="MQC131133" s="153"/>
      <c r="MQD131133" s="153"/>
      <c r="MQE131133" s="153"/>
      <c r="MQF131133" s="153"/>
      <c r="MQG131133" s="153"/>
      <c r="MZX131133" s="153"/>
      <c r="MZY131133" s="153"/>
      <c r="MZZ131133" s="153"/>
      <c r="NAA131133" s="153"/>
      <c r="NAB131133" s="153"/>
      <c r="NAC131133" s="153"/>
      <c r="NJT131133" s="153"/>
      <c r="NJU131133" s="153"/>
      <c r="NJV131133" s="153"/>
      <c r="NJW131133" s="153"/>
      <c r="NJX131133" s="153"/>
      <c r="NJY131133" s="153"/>
      <c r="NTP131133" s="153"/>
      <c r="NTQ131133" s="153"/>
      <c r="NTR131133" s="153"/>
      <c r="NTS131133" s="153"/>
      <c r="NTT131133" s="153"/>
      <c r="NTU131133" s="153"/>
      <c r="ODL131133" s="153"/>
      <c r="ODM131133" s="153"/>
      <c r="ODN131133" s="153"/>
      <c r="ODO131133" s="153"/>
      <c r="ODP131133" s="153"/>
      <c r="ODQ131133" s="153"/>
      <c r="ONH131133" s="153"/>
      <c r="ONI131133" s="153"/>
      <c r="ONJ131133" s="153"/>
      <c r="ONK131133" s="153"/>
      <c r="ONL131133" s="153"/>
      <c r="ONM131133" s="153"/>
      <c r="OXD131133" s="153"/>
      <c r="OXE131133" s="153"/>
      <c r="OXF131133" s="153"/>
      <c r="OXG131133" s="153"/>
      <c r="OXH131133" s="153"/>
      <c r="OXI131133" s="153"/>
      <c r="PGZ131133" s="153"/>
      <c r="PHA131133" s="153"/>
      <c r="PHB131133" s="153"/>
      <c r="PHC131133" s="153"/>
      <c r="PHD131133" s="153"/>
      <c r="PHE131133" s="153"/>
      <c r="PQV131133" s="153"/>
      <c r="PQW131133" s="153"/>
      <c r="PQX131133" s="153"/>
      <c r="PQY131133" s="153"/>
      <c r="PQZ131133" s="153"/>
      <c r="PRA131133" s="153"/>
      <c r="QAR131133" s="153"/>
      <c r="QAS131133" s="153"/>
      <c r="QAT131133" s="153"/>
      <c r="QAU131133" s="153"/>
      <c r="QAV131133" s="153"/>
      <c r="QAW131133" s="153"/>
      <c r="QKN131133" s="153"/>
      <c r="QKO131133" s="153"/>
      <c r="QKP131133" s="153"/>
      <c r="QKQ131133" s="153"/>
      <c r="QKR131133" s="153"/>
      <c r="QKS131133" s="153"/>
      <c r="QUJ131133" s="153"/>
      <c r="QUK131133" s="153"/>
      <c r="QUL131133" s="153"/>
      <c r="QUM131133" s="153"/>
      <c r="QUN131133" s="153"/>
      <c r="QUO131133" s="153"/>
      <c r="REF131133" s="153"/>
      <c r="REG131133" s="153"/>
      <c r="REH131133" s="153"/>
      <c r="REI131133" s="153"/>
      <c r="REJ131133" s="153"/>
      <c r="REK131133" s="153"/>
      <c r="ROB131133" s="153"/>
      <c r="ROC131133" s="153"/>
      <c r="ROD131133" s="153"/>
      <c r="ROE131133" s="153"/>
      <c r="ROF131133" s="153"/>
      <c r="ROG131133" s="153"/>
      <c r="RXX131133" s="153"/>
      <c r="RXY131133" s="153"/>
      <c r="RXZ131133" s="153"/>
      <c r="RYA131133" s="153"/>
      <c r="RYB131133" s="153"/>
      <c r="RYC131133" s="153"/>
      <c r="SHT131133" s="153"/>
      <c r="SHU131133" s="153"/>
      <c r="SHV131133" s="153"/>
      <c r="SHW131133" s="153"/>
      <c r="SHX131133" s="153"/>
      <c r="SHY131133" s="153"/>
      <c r="SRP131133" s="153"/>
      <c r="SRQ131133" s="153"/>
      <c r="SRR131133" s="153"/>
      <c r="SRS131133" s="153"/>
      <c r="SRT131133" s="153"/>
      <c r="SRU131133" s="153"/>
      <c r="TBL131133" s="153"/>
      <c r="TBM131133" s="153"/>
      <c r="TBN131133" s="153"/>
      <c r="TBO131133" s="153"/>
      <c r="TBP131133" s="153"/>
      <c r="TBQ131133" s="153"/>
      <c r="TLH131133" s="153"/>
      <c r="TLI131133" s="153"/>
      <c r="TLJ131133" s="153"/>
      <c r="TLK131133" s="153"/>
      <c r="TLL131133" s="153"/>
      <c r="TLM131133" s="153"/>
      <c r="TVD131133" s="153"/>
      <c r="TVE131133" s="153"/>
      <c r="TVF131133" s="153"/>
      <c r="TVG131133" s="153"/>
      <c r="TVH131133" s="153"/>
      <c r="TVI131133" s="153"/>
      <c r="UEZ131133" s="153"/>
      <c r="UFA131133" s="153"/>
      <c r="UFB131133" s="153"/>
      <c r="UFC131133" s="153"/>
      <c r="UFD131133" s="153"/>
      <c r="UFE131133" s="153"/>
      <c r="UOV131133" s="153"/>
      <c r="UOW131133" s="153"/>
      <c r="UOX131133" s="153"/>
      <c r="UOY131133" s="153"/>
      <c r="UOZ131133" s="153"/>
      <c r="UPA131133" s="153"/>
      <c r="UYR131133" s="153"/>
      <c r="UYS131133" s="153"/>
      <c r="UYT131133" s="153"/>
      <c r="UYU131133" s="153"/>
      <c r="UYV131133" s="153"/>
      <c r="UYW131133" s="153"/>
      <c r="VIN131133" s="153"/>
      <c r="VIO131133" s="153"/>
      <c r="VIP131133" s="153"/>
      <c r="VIQ131133" s="153"/>
      <c r="VIR131133" s="153"/>
      <c r="VIS131133" s="153"/>
      <c r="VSJ131133" s="153"/>
      <c r="VSK131133" s="153"/>
      <c r="VSL131133" s="153"/>
      <c r="VSM131133" s="153"/>
      <c r="VSN131133" s="153"/>
      <c r="VSO131133" s="153"/>
      <c r="WCF131133" s="153"/>
      <c r="WCG131133" s="153"/>
      <c r="WCH131133" s="153"/>
      <c r="WCI131133" s="153"/>
      <c r="WCJ131133" s="153"/>
      <c r="WCK131133" s="153"/>
      <c r="WMB131133" s="153"/>
      <c r="WMC131133" s="153"/>
      <c r="WMD131133" s="153"/>
      <c r="WME131133" s="153"/>
      <c r="WMF131133" s="153"/>
      <c r="WMG131133" s="153"/>
      <c r="WVX131133" s="153"/>
      <c r="WVY131133" s="153"/>
      <c r="WVZ131133" s="153"/>
      <c r="WWA131133" s="153"/>
      <c r="WWB131133" s="153"/>
      <c r="WWC131133" s="153"/>
    </row>
    <row r="131134" spans="7:789 1040:1813 2064:2837 3088:3861 4112:4885 5136:5909 6160:6933 7184:7957 8208:8981 9232:10005 10256:11029 11280:12053 12304:13077 13328:14101 14352:15125 15376:16149" ht="11.25" customHeight="1">
      <c r="G131134" s="153"/>
      <c r="H131134" s="153"/>
      <c r="I131134" s="153"/>
      <c r="J131134" s="153"/>
      <c r="K131134" s="153"/>
      <c r="L131134" s="153"/>
      <c r="M131134" s="153"/>
      <c r="N131134" s="153"/>
      <c r="O131134" s="153"/>
      <c r="JL131134" s="153"/>
      <c r="JM131134" s="153"/>
      <c r="JN131134" s="153"/>
      <c r="JO131134" s="153"/>
      <c r="JP131134" s="153"/>
      <c r="JQ131134" s="153"/>
      <c r="TH131134" s="153"/>
      <c r="TI131134" s="153"/>
      <c r="TJ131134" s="153"/>
      <c r="TK131134" s="153"/>
      <c r="TL131134" s="153"/>
      <c r="TM131134" s="153"/>
      <c r="ADD131134" s="153"/>
      <c r="ADE131134" s="153"/>
      <c r="ADF131134" s="153"/>
      <c r="ADG131134" s="153"/>
      <c r="ADH131134" s="153"/>
      <c r="ADI131134" s="153"/>
      <c r="AMZ131134" s="153"/>
      <c r="ANA131134" s="153"/>
      <c r="ANB131134" s="153"/>
      <c r="ANC131134" s="153"/>
      <c r="AND131134" s="153"/>
      <c r="ANE131134" s="153"/>
      <c r="AWV131134" s="153"/>
      <c r="AWW131134" s="153"/>
      <c r="AWX131134" s="153"/>
      <c r="AWY131134" s="153"/>
      <c r="AWZ131134" s="153"/>
      <c r="AXA131134" s="153"/>
      <c r="BGR131134" s="153"/>
      <c r="BGS131134" s="153"/>
      <c r="BGT131134" s="153"/>
      <c r="BGU131134" s="153"/>
      <c r="BGV131134" s="153"/>
      <c r="BGW131134" s="153"/>
      <c r="BQN131134" s="153"/>
      <c r="BQO131134" s="153"/>
      <c r="BQP131134" s="153"/>
      <c r="BQQ131134" s="153"/>
      <c r="BQR131134" s="153"/>
      <c r="BQS131134" s="153"/>
      <c r="CAJ131134" s="153"/>
      <c r="CAK131134" s="153"/>
      <c r="CAL131134" s="153"/>
      <c r="CAM131134" s="153"/>
      <c r="CAN131134" s="153"/>
      <c r="CAO131134" s="153"/>
      <c r="CKF131134" s="153"/>
      <c r="CKG131134" s="153"/>
      <c r="CKH131134" s="153"/>
      <c r="CKI131134" s="153"/>
      <c r="CKJ131134" s="153"/>
      <c r="CKK131134" s="153"/>
      <c r="CUB131134" s="153"/>
      <c r="CUC131134" s="153"/>
      <c r="CUD131134" s="153"/>
      <c r="CUE131134" s="153"/>
      <c r="CUF131134" s="153"/>
      <c r="CUG131134" s="153"/>
      <c r="DDX131134" s="153"/>
      <c r="DDY131134" s="153"/>
      <c r="DDZ131134" s="153"/>
      <c r="DEA131134" s="153"/>
      <c r="DEB131134" s="153"/>
      <c r="DEC131134" s="153"/>
      <c r="DNT131134" s="153"/>
      <c r="DNU131134" s="153"/>
      <c r="DNV131134" s="153"/>
      <c r="DNW131134" s="153"/>
      <c r="DNX131134" s="153"/>
      <c r="DNY131134" s="153"/>
      <c r="DXP131134" s="153"/>
      <c r="DXQ131134" s="153"/>
      <c r="DXR131134" s="153"/>
      <c r="DXS131134" s="153"/>
      <c r="DXT131134" s="153"/>
      <c r="DXU131134" s="153"/>
      <c r="EHL131134" s="153"/>
      <c r="EHM131134" s="153"/>
      <c r="EHN131134" s="153"/>
      <c r="EHO131134" s="153"/>
      <c r="EHP131134" s="153"/>
      <c r="EHQ131134" s="153"/>
      <c r="ERH131134" s="153"/>
      <c r="ERI131134" s="153"/>
      <c r="ERJ131134" s="153"/>
      <c r="ERK131134" s="153"/>
      <c r="ERL131134" s="153"/>
      <c r="ERM131134" s="153"/>
      <c r="FBD131134" s="153"/>
      <c r="FBE131134" s="153"/>
      <c r="FBF131134" s="153"/>
      <c r="FBG131134" s="153"/>
      <c r="FBH131134" s="153"/>
      <c r="FBI131134" s="153"/>
      <c r="FKZ131134" s="153"/>
      <c r="FLA131134" s="153"/>
      <c r="FLB131134" s="153"/>
      <c r="FLC131134" s="153"/>
      <c r="FLD131134" s="153"/>
      <c r="FLE131134" s="153"/>
      <c r="FUV131134" s="153"/>
      <c r="FUW131134" s="153"/>
      <c r="FUX131134" s="153"/>
      <c r="FUY131134" s="153"/>
      <c r="FUZ131134" s="153"/>
      <c r="FVA131134" s="153"/>
      <c r="GER131134" s="153"/>
      <c r="GES131134" s="153"/>
      <c r="GET131134" s="153"/>
      <c r="GEU131134" s="153"/>
      <c r="GEV131134" s="153"/>
      <c r="GEW131134" s="153"/>
      <c r="GON131134" s="153"/>
      <c r="GOO131134" s="153"/>
      <c r="GOP131134" s="153"/>
      <c r="GOQ131134" s="153"/>
      <c r="GOR131134" s="153"/>
      <c r="GOS131134" s="153"/>
      <c r="GYJ131134" s="153"/>
      <c r="GYK131134" s="153"/>
      <c r="GYL131134" s="153"/>
      <c r="GYM131134" s="153"/>
      <c r="GYN131134" s="153"/>
      <c r="GYO131134" s="153"/>
      <c r="HIF131134" s="153"/>
      <c r="HIG131134" s="153"/>
      <c r="HIH131134" s="153"/>
      <c r="HII131134" s="153"/>
      <c r="HIJ131134" s="153"/>
      <c r="HIK131134" s="153"/>
      <c r="HSB131134" s="153"/>
      <c r="HSC131134" s="153"/>
      <c r="HSD131134" s="153"/>
      <c r="HSE131134" s="153"/>
      <c r="HSF131134" s="153"/>
      <c r="HSG131134" s="153"/>
      <c r="IBX131134" s="153"/>
      <c r="IBY131134" s="153"/>
      <c r="IBZ131134" s="153"/>
      <c r="ICA131134" s="153"/>
      <c r="ICB131134" s="153"/>
      <c r="ICC131134" s="153"/>
      <c r="ILT131134" s="153"/>
      <c r="ILU131134" s="153"/>
      <c r="ILV131134" s="153"/>
      <c r="ILW131134" s="153"/>
      <c r="ILX131134" s="153"/>
      <c r="ILY131134" s="153"/>
      <c r="IVP131134" s="153"/>
      <c r="IVQ131134" s="153"/>
      <c r="IVR131134" s="153"/>
      <c r="IVS131134" s="153"/>
      <c r="IVT131134" s="153"/>
      <c r="IVU131134" s="153"/>
      <c r="JFL131134" s="153"/>
      <c r="JFM131134" s="153"/>
      <c r="JFN131134" s="153"/>
      <c r="JFO131134" s="153"/>
      <c r="JFP131134" s="153"/>
      <c r="JFQ131134" s="153"/>
      <c r="JPH131134" s="153"/>
      <c r="JPI131134" s="153"/>
      <c r="JPJ131134" s="153"/>
      <c r="JPK131134" s="153"/>
      <c r="JPL131134" s="153"/>
      <c r="JPM131134" s="153"/>
      <c r="JZD131134" s="153"/>
      <c r="JZE131134" s="153"/>
      <c r="JZF131134" s="153"/>
      <c r="JZG131134" s="153"/>
      <c r="JZH131134" s="153"/>
      <c r="JZI131134" s="153"/>
      <c r="KIZ131134" s="153"/>
      <c r="KJA131134" s="153"/>
      <c r="KJB131134" s="153"/>
      <c r="KJC131134" s="153"/>
      <c r="KJD131134" s="153"/>
      <c r="KJE131134" s="153"/>
      <c r="KSV131134" s="153"/>
      <c r="KSW131134" s="153"/>
      <c r="KSX131134" s="153"/>
      <c r="KSY131134" s="153"/>
      <c r="KSZ131134" s="153"/>
      <c r="KTA131134" s="153"/>
      <c r="LCR131134" s="153"/>
      <c r="LCS131134" s="153"/>
      <c r="LCT131134" s="153"/>
      <c r="LCU131134" s="153"/>
      <c r="LCV131134" s="153"/>
      <c r="LCW131134" s="153"/>
      <c r="LMN131134" s="153"/>
      <c r="LMO131134" s="153"/>
      <c r="LMP131134" s="153"/>
      <c r="LMQ131134" s="153"/>
      <c r="LMR131134" s="153"/>
      <c r="LMS131134" s="153"/>
      <c r="LWJ131134" s="153"/>
      <c r="LWK131134" s="153"/>
      <c r="LWL131134" s="153"/>
      <c r="LWM131134" s="153"/>
      <c r="LWN131134" s="153"/>
      <c r="LWO131134" s="153"/>
      <c r="MGF131134" s="153"/>
      <c r="MGG131134" s="153"/>
      <c r="MGH131134" s="153"/>
      <c r="MGI131134" s="153"/>
      <c r="MGJ131134" s="153"/>
      <c r="MGK131134" s="153"/>
      <c r="MQB131134" s="153"/>
      <c r="MQC131134" s="153"/>
      <c r="MQD131134" s="153"/>
      <c r="MQE131134" s="153"/>
      <c r="MQF131134" s="153"/>
      <c r="MQG131134" s="153"/>
      <c r="MZX131134" s="153"/>
      <c r="MZY131134" s="153"/>
      <c r="MZZ131134" s="153"/>
      <c r="NAA131134" s="153"/>
      <c r="NAB131134" s="153"/>
      <c r="NAC131134" s="153"/>
      <c r="NJT131134" s="153"/>
      <c r="NJU131134" s="153"/>
      <c r="NJV131134" s="153"/>
      <c r="NJW131134" s="153"/>
      <c r="NJX131134" s="153"/>
      <c r="NJY131134" s="153"/>
      <c r="NTP131134" s="153"/>
      <c r="NTQ131134" s="153"/>
      <c r="NTR131134" s="153"/>
      <c r="NTS131134" s="153"/>
      <c r="NTT131134" s="153"/>
      <c r="NTU131134" s="153"/>
      <c r="ODL131134" s="153"/>
      <c r="ODM131134" s="153"/>
      <c r="ODN131134" s="153"/>
      <c r="ODO131134" s="153"/>
      <c r="ODP131134" s="153"/>
      <c r="ODQ131134" s="153"/>
      <c r="ONH131134" s="153"/>
      <c r="ONI131134" s="153"/>
      <c r="ONJ131134" s="153"/>
      <c r="ONK131134" s="153"/>
      <c r="ONL131134" s="153"/>
      <c r="ONM131134" s="153"/>
      <c r="OXD131134" s="153"/>
      <c r="OXE131134" s="153"/>
      <c r="OXF131134" s="153"/>
      <c r="OXG131134" s="153"/>
      <c r="OXH131134" s="153"/>
      <c r="OXI131134" s="153"/>
      <c r="PGZ131134" s="153"/>
      <c r="PHA131134" s="153"/>
      <c r="PHB131134" s="153"/>
      <c r="PHC131134" s="153"/>
      <c r="PHD131134" s="153"/>
      <c r="PHE131134" s="153"/>
      <c r="PQV131134" s="153"/>
      <c r="PQW131134" s="153"/>
      <c r="PQX131134" s="153"/>
      <c r="PQY131134" s="153"/>
      <c r="PQZ131134" s="153"/>
      <c r="PRA131134" s="153"/>
      <c r="QAR131134" s="153"/>
      <c r="QAS131134" s="153"/>
      <c r="QAT131134" s="153"/>
      <c r="QAU131134" s="153"/>
      <c r="QAV131134" s="153"/>
      <c r="QAW131134" s="153"/>
      <c r="QKN131134" s="153"/>
      <c r="QKO131134" s="153"/>
      <c r="QKP131134" s="153"/>
      <c r="QKQ131134" s="153"/>
      <c r="QKR131134" s="153"/>
      <c r="QKS131134" s="153"/>
      <c r="QUJ131134" s="153"/>
      <c r="QUK131134" s="153"/>
      <c r="QUL131134" s="153"/>
      <c r="QUM131134" s="153"/>
      <c r="QUN131134" s="153"/>
      <c r="QUO131134" s="153"/>
      <c r="REF131134" s="153"/>
      <c r="REG131134" s="153"/>
      <c r="REH131134" s="153"/>
      <c r="REI131134" s="153"/>
      <c r="REJ131134" s="153"/>
      <c r="REK131134" s="153"/>
      <c r="ROB131134" s="153"/>
      <c r="ROC131134" s="153"/>
      <c r="ROD131134" s="153"/>
      <c r="ROE131134" s="153"/>
      <c r="ROF131134" s="153"/>
      <c r="ROG131134" s="153"/>
      <c r="RXX131134" s="153"/>
      <c r="RXY131134" s="153"/>
      <c r="RXZ131134" s="153"/>
      <c r="RYA131134" s="153"/>
      <c r="RYB131134" s="153"/>
      <c r="RYC131134" s="153"/>
      <c r="SHT131134" s="153"/>
      <c r="SHU131134" s="153"/>
      <c r="SHV131134" s="153"/>
      <c r="SHW131134" s="153"/>
      <c r="SHX131134" s="153"/>
      <c r="SHY131134" s="153"/>
      <c r="SRP131134" s="153"/>
      <c r="SRQ131134" s="153"/>
      <c r="SRR131134" s="153"/>
      <c r="SRS131134" s="153"/>
      <c r="SRT131134" s="153"/>
      <c r="SRU131134" s="153"/>
      <c r="TBL131134" s="153"/>
      <c r="TBM131134" s="153"/>
      <c r="TBN131134" s="153"/>
      <c r="TBO131134" s="153"/>
      <c r="TBP131134" s="153"/>
      <c r="TBQ131134" s="153"/>
      <c r="TLH131134" s="153"/>
      <c r="TLI131134" s="153"/>
      <c r="TLJ131134" s="153"/>
      <c r="TLK131134" s="153"/>
      <c r="TLL131134" s="153"/>
      <c r="TLM131134" s="153"/>
      <c r="TVD131134" s="153"/>
      <c r="TVE131134" s="153"/>
      <c r="TVF131134" s="153"/>
      <c r="TVG131134" s="153"/>
      <c r="TVH131134" s="153"/>
      <c r="TVI131134" s="153"/>
      <c r="UEZ131134" s="153"/>
      <c r="UFA131134" s="153"/>
      <c r="UFB131134" s="153"/>
      <c r="UFC131134" s="153"/>
      <c r="UFD131134" s="153"/>
      <c r="UFE131134" s="153"/>
      <c r="UOV131134" s="153"/>
      <c r="UOW131134" s="153"/>
      <c r="UOX131134" s="153"/>
      <c r="UOY131134" s="153"/>
      <c r="UOZ131134" s="153"/>
      <c r="UPA131134" s="153"/>
      <c r="UYR131134" s="153"/>
      <c r="UYS131134" s="153"/>
      <c r="UYT131134" s="153"/>
      <c r="UYU131134" s="153"/>
      <c r="UYV131134" s="153"/>
      <c r="UYW131134" s="153"/>
      <c r="VIN131134" s="153"/>
      <c r="VIO131134" s="153"/>
      <c r="VIP131134" s="153"/>
      <c r="VIQ131134" s="153"/>
      <c r="VIR131134" s="153"/>
      <c r="VIS131134" s="153"/>
      <c r="VSJ131134" s="153"/>
      <c r="VSK131134" s="153"/>
      <c r="VSL131134" s="153"/>
      <c r="VSM131134" s="153"/>
      <c r="VSN131134" s="153"/>
      <c r="VSO131134" s="153"/>
      <c r="WCF131134" s="153"/>
      <c r="WCG131134" s="153"/>
      <c r="WCH131134" s="153"/>
      <c r="WCI131134" s="153"/>
      <c r="WCJ131134" s="153"/>
      <c r="WCK131134" s="153"/>
      <c r="WMB131134" s="153"/>
      <c r="WMC131134" s="153"/>
      <c r="WMD131134" s="153"/>
      <c r="WME131134" s="153"/>
      <c r="WMF131134" s="153"/>
      <c r="WMG131134" s="153"/>
      <c r="WVX131134" s="153"/>
      <c r="WVY131134" s="153"/>
      <c r="WVZ131134" s="153"/>
      <c r="WWA131134" s="153"/>
      <c r="WWB131134" s="153"/>
      <c r="WWC131134" s="153"/>
    </row>
    <row r="196661" spans="7:789 1040:1813 2064:2837 3088:3861 4112:4885 5136:5909 6160:6933 7184:7957 8208:8981 9232:10005 10256:11029 11280:12053 12304:13077 13328:14101 14352:15125 15376:16149" ht="11.25" customHeight="1">
      <c r="G196661" s="153"/>
      <c r="H196661" s="153"/>
      <c r="I196661" s="153"/>
      <c r="J196661" s="153"/>
      <c r="K196661" s="153"/>
      <c r="L196661" s="153"/>
      <c r="M196661" s="153"/>
      <c r="N196661" s="153"/>
      <c r="O196661" s="153"/>
      <c r="JL196661" s="153"/>
      <c r="JM196661" s="153"/>
      <c r="JN196661" s="153"/>
      <c r="JO196661" s="153"/>
      <c r="JP196661" s="153"/>
      <c r="JQ196661" s="153"/>
      <c r="TH196661" s="153"/>
      <c r="TI196661" s="153"/>
      <c r="TJ196661" s="153"/>
      <c r="TK196661" s="153"/>
      <c r="TL196661" s="153"/>
      <c r="TM196661" s="153"/>
      <c r="ADD196661" s="153"/>
      <c r="ADE196661" s="153"/>
      <c r="ADF196661" s="153"/>
      <c r="ADG196661" s="153"/>
      <c r="ADH196661" s="153"/>
      <c r="ADI196661" s="153"/>
      <c r="AMZ196661" s="153"/>
      <c r="ANA196661" s="153"/>
      <c r="ANB196661" s="153"/>
      <c r="ANC196661" s="153"/>
      <c r="AND196661" s="153"/>
      <c r="ANE196661" s="153"/>
      <c r="AWV196661" s="153"/>
      <c r="AWW196661" s="153"/>
      <c r="AWX196661" s="153"/>
      <c r="AWY196661" s="153"/>
      <c r="AWZ196661" s="153"/>
      <c r="AXA196661" s="153"/>
      <c r="BGR196661" s="153"/>
      <c r="BGS196661" s="153"/>
      <c r="BGT196661" s="153"/>
      <c r="BGU196661" s="153"/>
      <c r="BGV196661" s="153"/>
      <c r="BGW196661" s="153"/>
      <c r="BQN196661" s="153"/>
      <c r="BQO196661" s="153"/>
      <c r="BQP196661" s="153"/>
      <c r="BQQ196661" s="153"/>
      <c r="BQR196661" s="153"/>
      <c r="BQS196661" s="153"/>
      <c r="CAJ196661" s="153"/>
      <c r="CAK196661" s="153"/>
      <c r="CAL196661" s="153"/>
      <c r="CAM196661" s="153"/>
      <c r="CAN196661" s="153"/>
      <c r="CAO196661" s="153"/>
      <c r="CKF196661" s="153"/>
      <c r="CKG196661" s="153"/>
      <c r="CKH196661" s="153"/>
      <c r="CKI196661" s="153"/>
      <c r="CKJ196661" s="153"/>
      <c r="CKK196661" s="153"/>
      <c r="CUB196661" s="153"/>
      <c r="CUC196661" s="153"/>
      <c r="CUD196661" s="153"/>
      <c r="CUE196661" s="153"/>
      <c r="CUF196661" s="153"/>
      <c r="CUG196661" s="153"/>
      <c r="DDX196661" s="153"/>
      <c r="DDY196661" s="153"/>
      <c r="DDZ196661" s="153"/>
      <c r="DEA196661" s="153"/>
      <c r="DEB196661" s="153"/>
      <c r="DEC196661" s="153"/>
      <c r="DNT196661" s="153"/>
      <c r="DNU196661" s="153"/>
      <c r="DNV196661" s="153"/>
      <c r="DNW196661" s="153"/>
      <c r="DNX196661" s="153"/>
      <c r="DNY196661" s="153"/>
      <c r="DXP196661" s="153"/>
      <c r="DXQ196661" s="153"/>
      <c r="DXR196661" s="153"/>
      <c r="DXS196661" s="153"/>
      <c r="DXT196661" s="153"/>
      <c r="DXU196661" s="153"/>
      <c r="EHL196661" s="153"/>
      <c r="EHM196661" s="153"/>
      <c r="EHN196661" s="153"/>
      <c r="EHO196661" s="153"/>
      <c r="EHP196661" s="153"/>
      <c r="EHQ196661" s="153"/>
      <c r="ERH196661" s="153"/>
      <c r="ERI196661" s="153"/>
      <c r="ERJ196661" s="153"/>
      <c r="ERK196661" s="153"/>
      <c r="ERL196661" s="153"/>
      <c r="ERM196661" s="153"/>
      <c r="FBD196661" s="153"/>
      <c r="FBE196661" s="153"/>
      <c r="FBF196661" s="153"/>
      <c r="FBG196661" s="153"/>
      <c r="FBH196661" s="153"/>
      <c r="FBI196661" s="153"/>
      <c r="FKZ196661" s="153"/>
      <c r="FLA196661" s="153"/>
      <c r="FLB196661" s="153"/>
      <c r="FLC196661" s="153"/>
      <c r="FLD196661" s="153"/>
      <c r="FLE196661" s="153"/>
      <c r="FUV196661" s="153"/>
      <c r="FUW196661" s="153"/>
      <c r="FUX196661" s="153"/>
      <c r="FUY196661" s="153"/>
      <c r="FUZ196661" s="153"/>
      <c r="FVA196661" s="153"/>
      <c r="GER196661" s="153"/>
      <c r="GES196661" s="153"/>
      <c r="GET196661" s="153"/>
      <c r="GEU196661" s="153"/>
      <c r="GEV196661" s="153"/>
      <c r="GEW196661" s="153"/>
      <c r="GON196661" s="153"/>
      <c r="GOO196661" s="153"/>
      <c r="GOP196661" s="153"/>
      <c r="GOQ196661" s="153"/>
      <c r="GOR196661" s="153"/>
      <c r="GOS196661" s="153"/>
      <c r="GYJ196661" s="153"/>
      <c r="GYK196661" s="153"/>
      <c r="GYL196661" s="153"/>
      <c r="GYM196661" s="153"/>
      <c r="GYN196661" s="153"/>
      <c r="GYO196661" s="153"/>
      <c r="HIF196661" s="153"/>
      <c r="HIG196661" s="153"/>
      <c r="HIH196661" s="153"/>
      <c r="HII196661" s="153"/>
      <c r="HIJ196661" s="153"/>
      <c r="HIK196661" s="153"/>
      <c r="HSB196661" s="153"/>
      <c r="HSC196661" s="153"/>
      <c r="HSD196661" s="153"/>
      <c r="HSE196661" s="153"/>
      <c r="HSF196661" s="153"/>
      <c r="HSG196661" s="153"/>
      <c r="IBX196661" s="153"/>
      <c r="IBY196661" s="153"/>
      <c r="IBZ196661" s="153"/>
      <c r="ICA196661" s="153"/>
      <c r="ICB196661" s="153"/>
      <c r="ICC196661" s="153"/>
      <c r="ILT196661" s="153"/>
      <c r="ILU196661" s="153"/>
      <c r="ILV196661" s="153"/>
      <c r="ILW196661" s="153"/>
      <c r="ILX196661" s="153"/>
      <c r="ILY196661" s="153"/>
      <c r="IVP196661" s="153"/>
      <c r="IVQ196661" s="153"/>
      <c r="IVR196661" s="153"/>
      <c r="IVS196661" s="153"/>
      <c r="IVT196661" s="153"/>
      <c r="IVU196661" s="153"/>
      <c r="JFL196661" s="153"/>
      <c r="JFM196661" s="153"/>
      <c r="JFN196661" s="153"/>
      <c r="JFO196661" s="153"/>
      <c r="JFP196661" s="153"/>
      <c r="JFQ196661" s="153"/>
      <c r="JPH196661" s="153"/>
      <c r="JPI196661" s="153"/>
      <c r="JPJ196661" s="153"/>
      <c r="JPK196661" s="153"/>
      <c r="JPL196661" s="153"/>
      <c r="JPM196661" s="153"/>
      <c r="JZD196661" s="153"/>
      <c r="JZE196661" s="153"/>
      <c r="JZF196661" s="153"/>
      <c r="JZG196661" s="153"/>
      <c r="JZH196661" s="153"/>
      <c r="JZI196661" s="153"/>
      <c r="KIZ196661" s="153"/>
      <c r="KJA196661" s="153"/>
      <c r="KJB196661" s="153"/>
      <c r="KJC196661" s="153"/>
      <c r="KJD196661" s="153"/>
      <c r="KJE196661" s="153"/>
      <c r="KSV196661" s="153"/>
      <c r="KSW196661" s="153"/>
      <c r="KSX196661" s="153"/>
      <c r="KSY196661" s="153"/>
      <c r="KSZ196661" s="153"/>
      <c r="KTA196661" s="153"/>
      <c r="LCR196661" s="153"/>
      <c r="LCS196661" s="153"/>
      <c r="LCT196661" s="153"/>
      <c r="LCU196661" s="153"/>
      <c r="LCV196661" s="153"/>
      <c r="LCW196661" s="153"/>
      <c r="LMN196661" s="153"/>
      <c r="LMO196661" s="153"/>
      <c r="LMP196661" s="153"/>
      <c r="LMQ196661" s="153"/>
      <c r="LMR196661" s="153"/>
      <c r="LMS196661" s="153"/>
      <c r="LWJ196661" s="153"/>
      <c r="LWK196661" s="153"/>
      <c r="LWL196661" s="153"/>
      <c r="LWM196661" s="153"/>
      <c r="LWN196661" s="153"/>
      <c r="LWO196661" s="153"/>
      <c r="MGF196661" s="153"/>
      <c r="MGG196661" s="153"/>
      <c r="MGH196661" s="153"/>
      <c r="MGI196661" s="153"/>
      <c r="MGJ196661" s="153"/>
      <c r="MGK196661" s="153"/>
      <c r="MQB196661" s="153"/>
      <c r="MQC196661" s="153"/>
      <c r="MQD196661" s="153"/>
      <c r="MQE196661" s="153"/>
      <c r="MQF196661" s="153"/>
      <c r="MQG196661" s="153"/>
      <c r="MZX196661" s="153"/>
      <c r="MZY196661" s="153"/>
      <c r="MZZ196661" s="153"/>
      <c r="NAA196661" s="153"/>
      <c r="NAB196661" s="153"/>
      <c r="NAC196661" s="153"/>
      <c r="NJT196661" s="153"/>
      <c r="NJU196661" s="153"/>
      <c r="NJV196661" s="153"/>
      <c r="NJW196661" s="153"/>
      <c r="NJX196661" s="153"/>
      <c r="NJY196661" s="153"/>
      <c r="NTP196661" s="153"/>
      <c r="NTQ196661" s="153"/>
      <c r="NTR196661" s="153"/>
      <c r="NTS196661" s="153"/>
      <c r="NTT196661" s="153"/>
      <c r="NTU196661" s="153"/>
      <c r="ODL196661" s="153"/>
      <c r="ODM196661" s="153"/>
      <c r="ODN196661" s="153"/>
      <c r="ODO196661" s="153"/>
      <c r="ODP196661" s="153"/>
      <c r="ODQ196661" s="153"/>
      <c r="ONH196661" s="153"/>
      <c r="ONI196661" s="153"/>
      <c r="ONJ196661" s="153"/>
      <c r="ONK196661" s="153"/>
      <c r="ONL196661" s="153"/>
      <c r="ONM196661" s="153"/>
      <c r="OXD196661" s="153"/>
      <c r="OXE196661" s="153"/>
      <c r="OXF196661" s="153"/>
      <c r="OXG196661" s="153"/>
      <c r="OXH196661" s="153"/>
      <c r="OXI196661" s="153"/>
      <c r="PGZ196661" s="153"/>
      <c r="PHA196661" s="153"/>
      <c r="PHB196661" s="153"/>
      <c r="PHC196661" s="153"/>
      <c r="PHD196661" s="153"/>
      <c r="PHE196661" s="153"/>
      <c r="PQV196661" s="153"/>
      <c r="PQW196661" s="153"/>
      <c r="PQX196661" s="153"/>
      <c r="PQY196661" s="153"/>
      <c r="PQZ196661" s="153"/>
      <c r="PRA196661" s="153"/>
      <c r="QAR196661" s="153"/>
      <c r="QAS196661" s="153"/>
      <c r="QAT196661" s="153"/>
      <c r="QAU196661" s="153"/>
      <c r="QAV196661" s="153"/>
      <c r="QAW196661" s="153"/>
      <c r="QKN196661" s="153"/>
      <c r="QKO196661" s="153"/>
      <c r="QKP196661" s="153"/>
      <c r="QKQ196661" s="153"/>
      <c r="QKR196661" s="153"/>
      <c r="QKS196661" s="153"/>
      <c r="QUJ196661" s="153"/>
      <c r="QUK196661" s="153"/>
      <c r="QUL196661" s="153"/>
      <c r="QUM196661" s="153"/>
      <c r="QUN196661" s="153"/>
      <c r="QUO196661" s="153"/>
      <c r="REF196661" s="153"/>
      <c r="REG196661" s="153"/>
      <c r="REH196661" s="153"/>
      <c r="REI196661" s="153"/>
      <c r="REJ196661" s="153"/>
      <c r="REK196661" s="153"/>
      <c r="ROB196661" s="153"/>
      <c r="ROC196661" s="153"/>
      <c r="ROD196661" s="153"/>
      <c r="ROE196661" s="153"/>
      <c r="ROF196661" s="153"/>
      <c r="ROG196661" s="153"/>
      <c r="RXX196661" s="153"/>
      <c r="RXY196661" s="153"/>
      <c r="RXZ196661" s="153"/>
      <c r="RYA196661" s="153"/>
      <c r="RYB196661" s="153"/>
      <c r="RYC196661" s="153"/>
      <c r="SHT196661" s="153"/>
      <c r="SHU196661" s="153"/>
      <c r="SHV196661" s="153"/>
      <c r="SHW196661" s="153"/>
      <c r="SHX196661" s="153"/>
      <c r="SHY196661" s="153"/>
      <c r="SRP196661" s="153"/>
      <c r="SRQ196661" s="153"/>
      <c r="SRR196661" s="153"/>
      <c r="SRS196661" s="153"/>
      <c r="SRT196661" s="153"/>
      <c r="SRU196661" s="153"/>
      <c r="TBL196661" s="153"/>
      <c r="TBM196661" s="153"/>
      <c r="TBN196661" s="153"/>
      <c r="TBO196661" s="153"/>
      <c r="TBP196661" s="153"/>
      <c r="TBQ196661" s="153"/>
      <c r="TLH196661" s="153"/>
      <c r="TLI196661" s="153"/>
      <c r="TLJ196661" s="153"/>
      <c r="TLK196661" s="153"/>
      <c r="TLL196661" s="153"/>
      <c r="TLM196661" s="153"/>
      <c r="TVD196661" s="153"/>
      <c r="TVE196661" s="153"/>
      <c r="TVF196661" s="153"/>
      <c r="TVG196661" s="153"/>
      <c r="TVH196661" s="153"/>
      <c r="TVI196661" s="153"/>
      <c r="UEZ196661" s="153"/>
      <c r="UFA196661" s="153"/>
      <c r="UFB196661" s="153"/>
      <c r="UFC196661" s="153"/>
      <c r="UFD196661" s="153"/>
      <c r="UFE196661" s="153"/>
      <c r="UOV196661" s="153"/>
      <c r="UOW196661" s="153"/>
      <c r="UOX196661" s="153"/>
      <c r="UOY196661" s="153"/>
      <c r="UOZ196661" s="153"/>
      <c r="UPA196661" s="153"/>
      <c r="UYR196661" s="153"/>
      <c r="UYS196661" s="153"/>
      <c r="UYT196661" s="153"/>
      <c r="UYU196661" s="153"/>
      <c r="UYV196661" s="153"/>
      <c r="UYW196661" s="153"/>
      <c r="VIN196661" s="153"/>
      <c r="VIO196661" s="153"/>
      <c r="VIP196661" s="153"/>
      <c r="VIQ196661" s="153"/>
      <c r="VIR196661" s="153"/>
      <c r="VIS196661" s="153"/>
      <c r="VSJ196661" s="153"/>
      <c r="VSK196661" s="153"/>
      <c r="VSL196661" s="153"/>
      <c r="VSM196661" s="153"/>
      <c r="VSN196661" s="153"/>
      <c r="VSO196661" s="153"/>
      <c r="WCF196661" s="153"/>
      <c r="WCG196661" s="153"/>
      <c r="WCH196661" s="153"/>
      <c r="WCI196661" s="153"/>
      <c r="WCJ196661" s="153"/>
      <c r="WCK196661" s="153"/>
      <c r="WMB196661" s="153"/>
      <c r="WMC196661" s="153"/>
      <c r="WMD196661" s="153"/>
      <c r="WME196661" s="153"/>
      <c r="WMF196661" s="153"/>
      <c r="WMG196661" s="153"/>
      <c r="WVX196661" s="153"/>
      <c r="WVY196661" s="153"/>
      <c r="WVZ196661" s="153"/>
      <c r="WWA196661" s="153"/>
      <c r="WWB196661" s="153"/>
      <c r="WWC196661" s="153"/>
    </row>
    <row r="196662" spans="7:789 1040:1813 2064:2837 3088:3861 4112:4885 5136:5909 6160:6933 7184:7957 8208:8981 9232:10005 10256:11029 11280:12053 12304:13077 13328:14101 14352:15125 15376:16149" ht="11.25" customHeight="1">
      <c r="G196662" s="153"/>
      <c r="H196662" s="153"/>
      <c r="I196662" s="153"/>
      <c r="J196662" s="153"/>
      <c r="K196662" s="153"/>
      <c r="L196662" s="153"/>
      <c r="M196662" s="153"/>
      <c r="N196662" s="153"/>
      <c r="O196662" s="153"/>
      <c r="JL196662" s="153"/>
      <c r="JM196662" s="153"/>
      <c r="JN196662" s="153"/>
      <c r="JO196662" s="153"/>
      <c r="JP196662" s="153"/>
      <c r="JQ196662" s="153"/>
      <c r="TH196662" s="153"/>
      <c r="TI196662" s="153"/>
      <c r="TJ196662" s="153"/>
      <c r="TK196662" s="153"/>
      <c r="TL196662" s="153"/>
      <c r="TM196662" s="153"/>
      <c r="ADD196662" s="153"/>
      <c r="ADE196662" s="153"/>
      <c r="ADF196662" s="153"/>
      <c r="ADG196662" s="153"/>
      <c r="ADH196662" s="153"/>
      <c r="ADI196662" s="153"/>
      <c r="AMZ196662" s="153"/>
      <c r="ANA196662" s="153"/>
      <c r="ANB196662" s="153"/>
      <c r="ANC196662" s="153"/>
      <c r="AND196662" s="153"/>
      <c r="ANE196662" s="153"/>
      <c r="AWV196662" s="153"/>
      <c r="AWW196662" s="153"/>
      <c r="AWX196662" s="153"/>
      <c r="AWY196662" s="153"/>
      <c r="AWZ196662" s="153"/>
      <c r="AXA196662" s="153"/>
      <c r="BGR196662" s="153"/>
      <c r="BGS196662" s="153"/>
      <c r="BGT196662" s="153"/>
      <c r="BGU196662" s="153"/>
      <c r="BGV196662" s="153"/>
      <c r="BGW196662" s="153"/>
      <c r="BQN196662" s="153"/>
      <c r="BQO196662" s="153"/>
      <c r="BQP196662" s="153"/>
      <c r="BQQ196662" s="153"/>
      <c r="BQR196662" s="153"/>
      <c r="BQS196662" s="153"/>
      <c r="CAJ196662" s="153"/>
      <c r="CAK196662" s="153"/>
      <c r="CAL196662" s="153"/>
      <c r="CAM196662" s="153"/>
      <c r="CAN196662" s="153"/>
      <c r="CAO196662" s="153"/>
      <c r="CKF196662" s="153"/>
      <c r="CKG196662" s="153"/>
      <c r="CKH196662" s="153"/>
      <c r="CKI196662" s="153"/>
      <c r="CKJ196662" s="153"/>
      <c r="CKK196662" s="153"/>
      <c r="CUB196662" s="153"/>
      <c r="CUC196662" s="153"/>
      <c r="CUD196662" s="153"/>
      <c r="CUE196662" s="153"/>
      <c r="CUF196662" s="153"/>
      <c r="CUG196662" s="153"/>
      <c r="DDX196662" s="153"/>
      <c r="DDY196662" s="153"/>
      <c r="DDZ196662" s="153"/>
      <c r="DEA196662" s="153"/>
      <c r="DEB196662" s="153"/>
      <c r="DEC196662" s="153"/>
      <c r="DNT196662" s="153"/>
      <c r="DNU196662" s="153"/>
      <c r="DNV196662" s="153"/>
      <c r="DNW196662" s="153"/>
      <c r="DNX196662" s="153"/>
      <c r="DNY196662" s="153"/>
      <c r="DXP196662" s="153"/>
      <c r="DXQ196662" s="153"/>
      <c r="DXR196662" s="153"/>
      <c r="DXS196662" s="153"/>
      <c r="DXT196662" s="153"/>
      <c r="DXU196662" s="153"/>
      <c r="EHL196662" s="153"/>
      <c r="EHM196662" s="153"/>
      <c r="EHN196662" s="153"/>
      <c r="EHO196662" s="153"/>
      <c r="EHP196662" s="153"/>
      <c r="EHQ196662" s="153"/>
      <c r="ERH196662" s="153"/>
      <c r="ERI196662" s="153"/>
      <c r="ERJ196662" s="153"/>
      <c r="ERK196662" s="153"/>
      <c r="ERL196662" s="153"/>
      <c r="ERM196662" s="153"/>
      <c r="FBD196662" s="153"/>
      <c r="FBE196662" s="153"/>
      <c r="FBF196662" s="153"/>
      <c r="FBG196662" s="153"/>
      <c r="FBH196662" s="153"/>
      <c r="FBI196662" s="153"/>
      <c r="FKZ196662" s="153"/>
      <c r="FLA196662" s="153"/>
      <c r="FLB196662" s="153"/>
      <c r="FLC196662" s="153"/>
      <c r="FLD196662" s="153"/>
      <c r="FLE196662" s="153"/>
      <c r="FUV196662" s="153"/>
      <c r="FUW196662" s="153"/>
      <c r="FUX196662" s="153"/>
      <c r="FUY196662" s="153"/>
      <c r="FUZ196662" s="153"/>
      <c r="FVA196662" s="153"/>
      <c r="GER196662" s="153"/>
      <c r="GES196662" s="153"/>
      <c r="GET196662" s="153"/>
      <c r="GEU196662" s="153"/>
      <c r="GEV196662" s="153"/>
      <c r="GEW196662" s="153"/>
      <c r="GON196662" s="153"/>
      <c r="GOO196662" s="153"/>
      <c r="GOP196662" s="153"/>
      <c r="GOQ196662" s="153"/>
      <c r="GOR196662" s="153"/>
      <c r="GOS196662" s="153"/>
      <c r="GYJ196662" s="153"/>
      <c r="GYK196662" s="153"/>
      <c r="GYL196662" s="153"/>
      <c r="GYM196662" s="153"/>
      <c r="GYN196662" s="153"/>
      <c r="GYO196662" s="153"/>
      <c r="HIF196662" s="153"/>
      <c r="HIG196662" s="153"/>
      <c r="HIH196662" s="153"/>
      <c r="HII196662" s="153"/>
      <c r="HIJ196662" s="153"/>
      <c r="HIK196662" s="153"/>
      <c r="HSB196662" s="153"/>
      <c r="HSC196662" s="153"/>
      <c r="HSD196662" s="153"/>
      <c r="HSE196662" s="153"/>
      <c r="HSF196662" s="153"/>
      <c r="HSG196662" s="153"/>
      <c r="IBX196662" s="153"/>
      <c r="IBY196662" s="153"/>
      <c r="IBZ196662" s="153"/>
      <c r="ICA196662" s="153"/>
      <c r="ICB196662" s="153"/>
      <c r="ICC196662" s="153"/>
      <c r="ILT196662" s="153"/>
      <c r="ILU196662" s="153"/>
      <c r="ILV196662" s="153"/>
      <c r="ILW196662" s="153"/>
      <c r="ILX196662" s="153"/>
      <c r="ILY196662" s="153"/>
      <c r="IVP196662" s="153"/>
      <c r="IVQ196662" s="153"/>
      <c r="IVR196662" s="153"/>
      <c r="IVS196662" s="153"/>
      <c r="IVT196662" s="153"/>
      <c r="IVU196662" s="153"/>
      <c r="JFL196662" s="153"/>
      <c r="JFM196662" s="153"/>
      <c r="JFN196662" s="153"/>
      <c r="JFO196662" s="153"/>
      <c r="JFP196662" s="153"/>
      <c r="JFQ196662" s="153"/>
      <c r="JPH196662" s="153"/>
      <c r="JPI196662" s="153"/>
      <c r="JPJ196662" s="153"/>
      <c r="JPK196662" s="153"/>
      <c r="JPL196662" s="153"/>
      <c r="JPM196662" s="153"/>
      <c r="JZD196662" s="153"/>
      <c r="JZE196662" s="153"/>
      <c r="JZF196662" s="153"/>
      <c r="JZG196662" s="153"/>
      <c r="JZH196662" s="153"/>
      <c r="JZI196662" s="153"/>
      <c r="KIZ196662" s="153"/>
      <c r="KJA196662" s="153"/>
      <c r="KJB196662" s="153"/>
      <c r="KJC196662" s="153"/>
      <c r="KJD196662" s="153"/>
      <c r="KJE196662" s="153"/>
      <c r="KSV196662" s="153"/>
      <c r="KSW196662" s="153"/>
      <c r="KSX196662" s="153"/>
      <c r="KSY196662" s="153"/>
      <c r="KSZ196662" s="153"/>
      <c r="KTA196662" s="153"/>
      <c r="LCR196662" s="153"/>
      <c r="LCS196662" s="153"/>
      <c r="LCT196662" s="153"/>
      <c r="LCU196662" s="153"/>
      <c r="LCV196662" s="153"/>
      <c r="LCW196662" s="153"/>
      <c r="LMN196662" s="153"/>
      <c r="LMO196662" s="153"/>
      <c r="LMP196662" s="153"/>
      <c r="LMQ196662" s="153"/>
      <c r="LMR196662" s="153"/>
      <c r="LMS196662" s="153"/>
      <c r="LWJ196662" s="153"/>
      <c r="LWK196662" s="153"/>
      <c r="LWL196662" s="153"/>
      <c r="LWM196662" s="153"/>
      <c r="LWN196662" s="153"/>
      <c r="LWO196662" s="153"/>
      <c r="MGF196662" s="153"/>
      <c r="MGG196662" s="153"/>
      <c r="MGH196662" s="153"/>
      <c r="MGI196662" s="153"/>
      <c r="MGJ196662" s="153"/>
      <c r="MGK196662" s="153"/>
      <c r="MQB196662" s="153"/>
      <c r="MQC196662" s="153"/>
      <c r="MQD196662" s="153"/>
      <c r="MQE196662" s="153"/>
      <c r="MQF196662" s="153"/>
      <c r="MQG196662" s="153"/>
      <c r="MZX196662" s="153"/>
      <c r="MZY196662" s="153"/>
      <c r="MZZ196662" s="153"/>
      <c r="NAA196662" s="153"/>
      <c r="NAB196662" s="153"/>
      <c r="NAC196662" s="153"/>
      <c r="NJT196662" s="153"/>
      <c r="NJU196662" s="153"/>
      <c r="NJV196662" s="153"/>
      <c r="NJW196662" s="153"/>
      <c r="NJX196662" s="153"/>
      <c r="NJY196662" s="153"/>
      <c r="NTP196662" s="153"/>
      <c r="NTQ196662" s="153"/>
      <c r="NTR196662" s="153"/>
      <c r="NTS196662" s="153"/>
      <c r="NTT196662" s="153"/>
      <c r="NTU196662" s="153"/>
      <c r="ODL196662" s="153"/>
      <c r="ODM196662" s="153"/>
      <c r="ODN196662" s="153"/>
      <c r="ODO196662" s="153"/>
      <c r="ODP196662" s="153"/>
      <c r="ODQ196662" s="153"/>
      <c r="ONH196662" s="153"/>
      <c r="ONI196662" s="153"/>
      <c r="ONJ196662" s="153"/>
      <c r="ONK196662" s="153"/>
      <c r="ONL196662" s="153"/>
      <c r="ONM196662" s="153"/>
      <c r="OXD196662" s="153"/>
      <c r="OXE196662" s="153"/>
      <c r="OXF196662" s="153"/>
      <c r="OXG196662" s="153"/>
      <c r="OXH196662" s="153"/>
      <c r="OXI196662" s="153"/>
      <c r="PGZ196662" s="153"/>
      <c r="PHA196662" s="153"/>
      <c r="PHB196662" s="153"/>
      <c r="PHC196662" s="153"/>
      <c r="PHD196662" s="153"/>
      <c r="PHE196662" s="153"/>
      <c r="PQV196662" s="153"/>
      <c r="PQW196662" s="153"/>
      <c r="PQX196662" s="153"/>
      <c r="PQY196662" s="153"/>
      <c r="PQZ196662" s="153"/>
      <c r="PRA196662" s="153"/>
      <c r="QAR196662" s="153"/>
      <c r="QAS196662" s="153"/>
      <c r="QAT196662" s="153"/>
      <c r="QAU196662" s="153"/>
      <c r="QAV196662" s="153"/>
      <c r="QAW196662" s="153"/>
      <c r="QKN196662" s="153"/>
      <c r="QKO196662" s="153"/>
      <c r="QKP196662" s="153"/>
      <c r="QKQ196662" s="153"/>
      <c r="QKR196662" s="153"/>
      <c r="QKS196662" s="153"/>
      <c r="QUJ196662" s="153"/>
      <c r="QUK196662" s="153"/>
      <c r="QUL196662" s="153"/>
      <c r="QUM196662" s="153"/>
      <c r="QUN196662" s="153"/>
      <c r="QUO196662" s="153"/>
      <c r="REF196662" s="153"/>
      <c r="REG196662" s="153"/>
      <c r="REH196662" s="153"/>
      <c r="REI196662" s="153"/>
      <c r="REJ196662" s="153"/>
      <c r="REK196662" s="153"/>
      <c r="ROB196662" s="153"/>
      <c r="ROC196662" s="153"/>
      <c r="ROD196662" s="153"/>
      <c r="ROE196662" s="153"/>
      <c r="ROF196662" s="153"/>
      <c r="ROG196662" s="153"/>
      <c r="RXX196662" s="153"/>
      <c r="RXY196662" s="153"/>
      <c r="RXZ196662" s="153"/>
      <c r="RYA196662" s="153"/>
      <c r="RYB196662" s="153"/>
      <c r="RYC196662" s="153"/>
      <c r="SHT196662" s="153"/>
      <c r="SHU196662" s="153"/>
      <c r="SHV196662" s="153"/>
      <c r="SHW196662" s="153"/>
      <c r="SHX196662" s="153"/>
      <c r="SHY196662" s="153"/>
      <c r="SRP196662" s="153"/>
      <c r="SRQ196662" s="153"/>
      <c r="SRR196662" s="153"/>
      <c r="SRS196662" s="153"/>
      <c r="SRT196662" s="153"/>
      <c r="SRU196662" s="153"/>
      <c r="TBL196662" s="153"/>
      <c r="TBM196662" s="153"/>
      <c r="TBN196662" s="153"/>
      <c r="TBO196662" s="153"/>
      <c r="TBP196662" s="153"/>
      <c r="TBQ196662" s="153"/>
      <c r="TLH196662" s="153"/>
      <c r="TLI196662" s="153"/>
      <c r="TLJ196662" s="153"/>
      <c r="TLK196662" s="153"/>
      <c r="TLL196662" s="153"/>
      <c r="TLM196662" s="153"/>
      <c r="TVD196662" s="153"/>
      <c r="TVE196662" s="153"/>
      <c r="TVF196662" s="153"/>
      <c r="TVG196662" s="153"/>
      <c r="TVH196662" s="153"/>
      <c r="TVI196662" s="153"/>
      <c r="UEZ196662" s="153"/>
      <c r="UFA196662" s="153"/>
      <c r="UFB196662" s="153"/>
      <c r="UFC196662" s="153"/>
      <c r="UFD196662" s="153"/>
      <c r="UFE196662" s="153"/>
      <c r="UOV196662" s="153"/>
      <c r="UOW196662" s="153"/>
      <c r="UOX196662" s="153"/>
      <c r="UOY196662" s="153"/>
      <c r="UOZ196662" s="153"/>
      <c r="UPA196662" s="153"/>
      <c r="UYR196662" s="153"/>
      <c r="UYS196662" s="153"/>
      <c r="UYT196662" s="153"/>
      <c r="UYU196662" s="153"/>
      <c r="UYV196662" s="153"/>
      <c r="UYW196662" s="153"/>
      <c r="VIN196662" s="153"/>
      <c r="VIO196662" s="153"/>
      <c r="VIP196662" s="153"/>
      <c r="VIQ196662" s="153"/>
      <c r="VIR196662" s="153"/>
      <c r="VIS196662" s="153"/>
      <c r="VSJ196662" s="153"/>
      <c r="VSK196662" s="153"/>
      <c r="VSL196662" s="153"/>
      <c r="VSM196662" s="153"/>
      <c r="VSN196662" s="153"/>
      <c r="VSO196662" s="153"/>
      <c r="WCF196662" s="153"/>
      <c r="WCG196662" s="153"/>
      <c r="WCH196662" s="153"/>
      <c r="WCI196662" s="153"/>
      <c r="WCJ196662" s="153"/>
      <c r="WCK196662" s="153"/>
      <c r="WMB196662" s="153"/>
      <c r="WMC196662" s="153"/>
      <c r="WMD196662" s="153"/>
      <c r="WME196662" s="153"/>
      <c r="WMF196662" s="153"/>
      <c r="WMG196662" s="153"/>
      <c r="WVX196662" s="153"/>
      <c r="WVY196662" s="153"/>
      <c r="WVZ196662" s="153"/>
      <c r="WWA196662" s="153"/>
      <c r="WWB196662" s="153"/>
      <c r="WWC196662" s="153"/>
    </row>
    <row r="196663" spans="7:789 1040:1813 2064:2837 3088:3861 4112:4885 5136:5909 6160:6933 7184:7957 8208:8981 9232:10005 10256:11029 11280:12053 12304:13077 13328:14101 14352:15125 15376:16149" ht="11.25" customHeight="1">
      <c r="G196663" s="153"/>
      <c r="H196663" s="153"/>
      <c r="I196663" s="153"/>
      <c r="J196663" s="153"/>
      <c r="K196663" s="153"/>
      <c r="L196663" s="153"/>
      <c r="M196663" s="153"/>
      <c r="N196663" s="153"/>
      <c r="O196663" s="153"/>
      <c r="JL196663" s="153"/>
      <c r="JM196663" s="153"/>
      <c r="JN196663" s="153"/>
      <c r="JO196663" s="153"/>
      <c r="JP196663" s="153"/>
      <c r="JQ196663" s="153"/>
      <c r="TH196663" s="153"/>
      <c r="TI196663" s="153"/>
      <c r="TJ196663" s="153"/>
      <c r="TK196663" s="153"/>
      <c r="TL196663" s="153"/>
      <c r="TM196663" s="153"/>
      <c r="ADD196663" s="153"/>
      <c r="ADE196663" s="153"/>
      <c r="ADF196663" s="153"/>
      <c r="ADG196663" s="153"/>
      <c r="ADH196663" s="153"/>
      <c r="ADI196663" s="153"/>
      <c r="AMZ196663" s="153"/>
      <c r="ANA196663" s="153"/>
      <c r="ANB196663" s="153"/>
      <c r="ANC196663" s="153"/>
      <c r="AND196663" s="153"/>
      <c r="ANE196663" s="153"/>
      <c r="AWV196663" s="153"/>
      <c r="AWW196663" s="153"/>
      <c r="AWX196663" s="153"/>
      <c r="AWY196663" s="153"/>
      <c r="AWZ196663" s="153"/>
      <c r="AXA196663" s="153"/>
      <c r="BGR196663" s="153"/>
      <c r="BGS196663" s="153"/>
      <c r="BGT196663" s="153"/>
      <c r="BGU196663" s="153"/>
      <c r="BGV196663" s="153"/>
      <c r="BGW196663" s="153"/>
      <c r="BQN196663" s="153"/>
      <c r="BQO196663" s="153"/>
      <c r="BQP196663" s="153"/>
      <c r="BQQ196663" s="153"/>
      <c r="BQR196663" s="153"/>
      <c r="BQS196663" s="153"/>
      <c r="CAJ196663" s="153"/>
      <c r="CAK196663" s="153"/>
      <c r="CAL196663" s="153"/>
      <c r="CAM196663" s="153"/>
      <c r="CAN196663" s="153"/>
      <c r="CAO196663" s="153"/>
      <c r="CKF196663" s="153"/>
      <c r="CKG196663" s="153"/>
      <c r="CKH196663" s="153"/>
      <c r="CKI196663" s="153"/>
      <c r="CKJ196663" s="153"/>
      <c r="CKK196663" s="153"/>
      <c r="CUB196663" s="153"/>
      <c r="CUC196663" s="153"/>
      <c r="CUD196663" s="153"/>
      <c r="CUE196663" s="153"/>
      <c r="CUF196663" s="153"/>
      <c r="CUG196663" s="153"/>
      <c r="DDX196663" s="153"/>
      <c r="DDY196663" s="153"/>
      <c r="DDZ196663" s="153"/>
      <c r="DEA196663" s="153"/>
      <c r="DEB196663" s="153"/>
      <c r="DEC196663" s="153"/>
      <c r="DNT196663" s="153"/>
      <c r="DNU196663" s="153"/>
      <c r="DNV196663" s="153"/>
      <c r="DNW196663" s="153"/>
      <c r="DNX196663" s="153"/>
      <c r="DNY196663" s="153"/>
      <c r="DXP196663" s="153"/>
      <c r="DXQ196663" s="153"/>
      <c r="DXR196663" s="153"/>
      <c r="DXS196663" s="153"/>
      <c r="DXT196663" s="153"/>
      <c r="DXU196663" s="153"/>
      <c r="EHL196663" s="153"/>
      <c r="EHM196663" s="153"/>
      <c r="EHN196663" s="153"/>
      <c r="EHO196663" s="153"/>
      <c r="EHP196663" s="153"/>
      <c r="EHQ196663" s="153"/>
      <c r="ERH196663" s="153"/>
      <c r="ERI196663" s="153"/>
      <c r="ERJ196663" s="153"/>
      <c r="ERK196663" s="153"/>
      <c r="ERL196663" s="153"/>
      <c r="ERM196663" s="153"/>
      <c r="FBD196663" s="153"/>
      <c r="FBE196663" s="153"/>
      <c r="FBF196663" s="153"/>
      <c r="FBG196663" s="153"/>
      <c r="FBH196663" s="153"/>
      <c r="FBI196663" s="153"/>
      <c r="FKZ196663" s="153"/>
      <c r="FLA196663" s="153"/>
      <c r="FLB196663" s="153"/>
      <c r="FLC196663" s="153"/>
      <c r="FLD196663" s="153"/>
      <c r="FLE196663" s="153"/>
      <c r="FUV196663" s="153"/>
      <c r="FUW196663" s="153"/>
      <c r="FUX196663" s="153"/>
      <c r="FUY196663" s="153"/>
      <c r="FUZ196663" s="153"/>
      <c r="FVA196663" s="153"/>
      <c r="GER196663" s="153"/>
      <c r="GES196663" s="153"/>
      <c r="GET196663" s="153"/>
      <c r="GEU196663" s="153"/>
      <c r="GEV196663" s="153"/>
      <c r="GEW196663" s="153"/>
      <c r="GON196663" s="153"/>
      <c r="GOO196663" s="153"/>
      <c r="GOP196663" s="153"/>
      <c r="GOQ196663" s="153"/>
      <c r="GOR196663" s="153"/>
      <c r="GOS196663" s="153"/>
      <c r="GYJ196663" s="153"/>
      <c r="GYK196663" s="153"/>
      <c r="GYL196663" s="153"/>
      <c r="GYM196663" s="153"/>
      <c r="GYN196663" s="153"/>
      <c r="GYO196663" s="153"/>
      <c r="HIF196663" s="153"/>
      <c r="HIG196663" s="153"/>
      <c r="HIH196663" s="153"/>
      <c r="HII196663" s="153"/>
      <c r="HIJ196663" s="153"/>
      <c r="HIK196663" s="153"/>
      <c r="HSB196663" s="153"/>
      <c r="HSC196663" s="153"/>
      <c r="HSD196663" s="153"/>
      <c r="HSE196663" s="153"/>
      <c r="HSF196663" s="153"/>
      <c r="HSG196663" s="153"/>
      <c r="IBX196663" s="153"/>
      <c r="IBY196663" s="153"/>
      <c r="IBZ196663" s="153"/>
      <c r="ICA196663" s="153"/>
      <c r="ICB196663" s="153"/>
      <c r="ICC196663" s="153"/>
      <c r="ILT196663" s="153"/>
      <c r="ILU196663" s="153"/>
      <c r="ILV196663" s="153"/>
      <c r="ILW196663" s="153"/>
      <c r="ILX196663" s="153"/>
      <c r="ILY196663" s="153"/>
      <c r="IVP196663" s="153"/>
      <c r="IVQ196663" s="153"/>
      <c r="IVR196663" s="153"/>
      <c r="IVS196663" s="153"/>
      <c r="IVT196663" s="153"/>
      <c r="IVU196663" s="153"/>
      <c r="JFL196663" s="153"/>
      <c r="JFM196663" s="153"/>
      <c r="JFN196663" s="153"/>
      <c r="JFO196663" s="153"/>
      <c r="JFP196663" s="153"/>
      <c r="JFQ196663" s="153"/>
      <c r="JPH196663" s="153"/>
      <c r="JPI196663" s="153"/>
      <c r="JPJ196663" s="153"/>
      <c r="JPK196663" s="153"/>
      <c r="JPL196663" s="153"/>
      <c r="JPM196663" s="153"/>
      <c r="JZD196663" s="153"/>
      <c r="JZE196663" s="153"/>
      <c r="JZF196663" s="153"/>
      <c r="JZG196663" s="153"/>
      <c r="JZH196663" s="153"/>
      <c r="JZI196663" s="153"/>
      <c r="KIZ196663" s="153"/>
      <c r="KJA196663" s="153"/>
      <c r="KJB196663" s="153"/>
      <c r="KJC196663" s="153"/>
      <c r="KJD196663" s="153"/>
      <c r="KJE196663" s="153"/>
      <c r="KSV196663" s="153"/>
      <c r="KSW196663" s="153"/>
      <c r="KSX196663" s="153"/>
      <c r="KSY196663" s="153"/>
      <c r="KSZ196663" s="153"/>
      <c r="KTA196663" s="153"/>
      <c r="LCR196663" s="153"/>
      <c r="LCS196663" s="153"/>
      <c r="LCT196663" s="153"/>
      <c r="LCU196663" s="153"/>
      <c r="LCV196663" s="153"/>
      <c r="LCW196663" s="153"/>
      <c r="LMN196663" s="153"/>
      <c r="LMO196663" s="153"/>
      <c r="LMP196663" s="153"/>
      <c r="LMQ196663" s="153"/>
      <c r="LMR196663" s="153"/>
      <c r="LMS196663" s="153"/>
      <c r="LWJ196663" s="153"/>
      <c r="LWK196663" s="153"/>
      <c r="LWL196663" s="153"/>
      <c r="LWM196663" s="153"/>
      <c r="LWN196663" s="153"/>
      <c r="LWO196663" s="153"/>
      <c r="MGF196663" s="153"/>
      <c r="MGG196663" s="153"/>
      <c r="MGH196663" s="153"/>
      <c r="MGI196663" s="153"/>
      <c r="MGJ196663" s="153"/>
      <c r="MGK196663" s="153"/>
      <c r="MQB196663" s="153"/>
      <c r="MQC196663" s="153"/>
      <c r="MQD196663" s="153"/>
      <c r="MQE196663" s="153"/>
      <c r="MQF196663" s="153"/>
      <c r="MQG196663" s="153"/>
      <c r="MZX196663" s="153"/>
      <c r="MZY196663" s="153"/>
      <c r="MZZ196663" s="153"/>
      <c r="NAA196663" s="153"/>
      <c r="NAB196663" s="153"/>
      <c r="NAC196663" s="153"/>
      <c r="NJT196663" s="153"/>
      <c r="NJU196663" s="153"/>
      <c r="NJV196663" s="153"/>
      <c r="NJW196663" s="153"/>
      <c r="NJX196663" s="153"/>
      <c r="NJY196663" s="153"/>
      <c r="NTP196663" s="153"/>
      <c r="NTQ196663" s="153"/>
      <c r="NTR196663" s="153"/>
      <c r="NTS196663" s="153"/>
      <c r="NTT196663" s="153"/>
      <c r="NTU196663" s="153"/>
      <c r="ODL196663" s="153"/>
      <c r="ODM196663" s="153"/>
      <c r="ODN196663" s="153"/>
      <c r="ODO196663" s="153"/>
      <c r="ODP196663" s="153"/>
      <c r="ODQ196663" s="153"/>
      <c r="ONH196663" s="153"/>
      <c r="ONI196663" s="153"/>
      <c r="ONJ196663" s="153"/>
      <c r="ONK196663" s="153"/>
      <c r="ONL196663" s="153"/>
      <c r="ONM196663" s="153"/>
      <c r="OXD196663" s="153"/>
      <c r="OXE196663" s="153"/>
      <c r="OXF196663" s="153"/>
      <c r="OXG196663" s="153"/>
      <c r="OXH196663" s="153"/>
      <c r="OXI196663" s="153"/>
      <c r="PGZ196663" s="153"/>
      <c r="PHA196663" s="153"/>
      <c r="PHB196663" s="153"/>
      <c r="PHC196663" s="153"/>
      <c r="PHD196663" s="153"/>
      <c r="PHE196663" s="153"/>
      <c r="PQV196663" s="153"/>
      <c r="PQW196663" s="153"/>
      <c r="PQX196663" s="153"/>
      <c r="PQY196663" s="153"/>
      <c r="PQZ196663" s="153"/>
      <c r="PRA196663" s="153"/>
      <c r="QAR196663" s="153"/>
      <c r="QAS196663" s="153"/>
      <c r="QAT196663" s="153"/>
      <c r="QAU196663" s="153"/>
      <c r="QAV196663" s="153"/>
      <c r="QAW196663" s="153"/>
      <c r="QKN196663" s="153"/>
      <c r="QKO196663" s="153"/>
      <c r="QKP196663" s="153"/>
      <c r="QKQ196663" s="153"/>
      <c r="QKR196663" s="153"/>
      <c r="QKS196663" s="153"/>
      <c r="QUJ196663" s="153"/>
      <c r="QUK196663" s="153"/>
      <c r="QUL196663" s="153"/>
      <c r="QUM196663" s="153"/>
      <c r="QUN196663" s="153"/>
      <c r="QUO196663" s="153"/>
      <c r="REF196663" s="153"/>
      <c r="REG196663" s="153"/>
      <c r="REH196663" s="153"/>
      <c r="REI196663" s="153"/>
      <c r="REJ196663" s="153"/>
      <c r="REK196663" s="153"/>
      <c r="ROB196663" s="153"/>
      <c r="ROC196663" s="153"/>
      <c r="ROD196663" s="153"/>
      <c r="ROE196663" s="153"/>
      <c r="ROF196663" s="153"/>
      <c r="ROG196663" s="153"/>
      <c r="RXX196663" s="153"/>
      <c r="RXY196663" s="153"/>
      <c r="RXZ196663" s="153"/>
      <c r="RYA196663" s="153"/>
      <c r="RYB196663" s="153"/>
      <c r="RYC196663" s="153"/>
      <c r="SHT196663" s="153"/>
      <c r="SHU196663" s="153"/>
      <c r="SHV196663" s="153"/>
      <c r="SHW196663" s="153"/>
      <c r="SHX196663" s="153"/>
      <c r="SHY196663" s="153"/>
      <c r="SRP196663" s="153"/>
      <c r="SRQ196663" s="153"/>
      <c r="SRR196663" s="153"/>
      <c r="SRS196663" s="153"/>
      <c r="SRT196663" s="153"/>
      <c r="SRU196663" s="153"/>
      <c r="TBL196663" s="153"/>
      <c r="TBM196663" s="153"/>
      <c r="TBN196663" s="153"/>
      <c r="TBO196663" s="153"/>
      <c r="TBP196663" s="153"/>
      <c r="TBQ196663" s="153"/>
      <c r="TLH196663" s="153"/>
      <c r="TLI196663" s="153"/>
      <c r="TLJ196663" s="153"/>
      <c r="TLK196663" s="153"/>
      <c r="TLL196663" s="153"/>
      <c r="TLM196663" s="153"/>
      <c r="TVD196663" s="153"/>
      <c r="TVE196663" s="153"/>
      <c r="TVF196663" s="153"/>
      <c r="TVG196663" s="153"/>
      <c r="TVH196663" s="153"/>
      <c r="TVI196663" s="153"/>
      <c r="UEZ196663" s="153"/>
      <c r="UFA196663" s="153"/>
      <c r="UFB196663" s="153"/>
      <c r="UFC196663" s="153"/>
      <c r="UFD196663" s="153"/>
      <c r="UFE196663" s="153"/>
      <c r="UOV196663" s="153"/>
      <c r="UOW196663" s="153"/>
      <c r="UOX196663" s="153"/>
      <c r="UOY196663" s="153"/>
      <c r="UOZ196663" s="153"/>
      <c r="UPA196663" s="153"/>
      <c r="UYR196663" s="153"/>
      <c r="UYS196663" s="153"/>
      <c r="UYT196663" s="153"/>
      <c r="UYU196663" s="153"/>
      <c r="UYV196663" s="153"/>
      <c r="UYW196663" s="153"/>
      <c r="VIN196663" s="153"/>
      <c r="VIO196663" s="153"/>
      <c r="VIP196663" s="153"/>
      <c r="VIQ196663" s="153"/>
      <c r="VIR196663" s="153"/>
      <c r="VIS196663" s="153"/>
      <c r="VSJ196663" s="153"/>
      <c r="VSK196663" s="153"/>
      <c r="VSL196663" s="153"/>
      <c r="VSM196663" s="153"/>
      <c r="VSN196663" s="153"/>
      <c r="VSO196663" s="153"/>
      <c r="WCF196663" s="153"/>
      <c r="WCG196663" s="153"/>
      <c r="WCH196663" s="153"/>
      <c r="WCI196663" s="153"/>
      <c r="WCJ196663" s="153"/>
      <c r="WCK196663" s="153"/>
      <c r="WMB196663" s="153"/>
      <c r="WMC196663" s="153"/>
      <c r="WMD196663" s="153"/>
      <c r="WME196663" s="153"/>
      <c r="WMF196663" s="153"/>
      <c r="WMG196663" s="153"/>
      <c r="WVX196663" s="153"/>
      <c r="WVY196663" s="153"/>
      <c r="WVZ196663" s="153"/>
      <c r="WWA196663" s="153"/>
      <c r="WWB196663" s="153"/>
      <c r="WWC196663" s="153"/>
    </row>
    <row r="196664" spans="7:789 1040:1813 2064:2837 3088:3861 4112:4885 5136:5909 6160:6933 7184:7957 8208:8981 9232:10005 10256:11029 11280:12053 12304:13077 13328:14101 14352:15125 15376:16149" ht="11.25" customHeight="1">
      <c r="G196664" s="153"/>
      <c r="H196664" s="153"/>
      <c r="I196664" s="153"/>
      <c r="J196664" s="153"/>
      <c r="K196664" s="153"/>
      <c r="L196664" s="153"/>
      <c r="M196664" s="153"/>
      <c r="N196664" s="153"/>
      <c r="O196664" s="153"/>
      <c r="JL196664" s="153"/>
      <c r="JM196664" s="153"/>
      <c r="JN196664" s="153"/>
      <c r="JO196664" s="153"/>
      <c r="JP196664" s="153"/>
      <c r="JQ196664" s="153"/>
      <c r="TH196664" s="153"/>
      <c r="TI196664" s="153"/>
      <c r="TJ196664" s="153"/>
      <c r="TK196664" s="153"/>
      <c r="TL196664" s="153"/>
      <c r="TM196664" s="153"/>
      <c r="ADD196664" s="153"/>
      <c r="ADE196664" s="153"/>
      <c r="ADF196664" s="153"/>
      <c r="ADG196664" s="153"/>
      <c r="ADH196664" s="153"/>
      <c r="ADI196664" s="153"/>
      <c r="AMZ196664" s="153"/>
      <c r="ANA196664" s="153"/>
      <c r="ANB196664" s="153"/>
      <c r="ANC196664" s="153"/>
      <c r="AND196664" s="153"/>
      <c r="ANE196664" s="153"/>
      <c r="AWV196664" s="153"/>
      <c r="AWW196664" s="153"/>
      <c r="AWX196664" s="153"/>
      <c r="AWY196664" s="153"/>
      <c r="AWZ196664" s="153"/>
      <c r="AXA196664" s="153"/>
      <c r="BGR196664" s="153"/>
      <c r="BGS196664" s="153"/>
      <c r="BGT196664" s="153"/>
      <c r="BGU196664" s="153"/>
      <c r="BGV196664" s="153"/>
      <c r="BGW196664" s="153"/>
      <c r="BQN196664" s="153"/>
      <c r="BQO196664" s="153"/>
      <c r="BQP196664" s="153"/>
      <c r="BQQ196664" s="153"/>
      <c r="BQR196664" s="153"/>
      <c r="BQS196664" s="153"/>
      <c r="CAJ196664" s="153"/>
      <c r="CAK196664" s="153"/>
      <c r="CAL196664" s="153"/>
      <c r="CAM196664" s="153"/>
      <c r="CAN196664" s="153"/>
      <c r="CAO196664" s="153"/>
      <c r="CKF196664" s="153"/>
      <c r="CKG196664" s="153"/>
      <c r="CKH196664" s="153"/>
      <c r="CKI196664" s="153"/>
      <c r="CKJ196664" s="153"/>
      <c r="CKK196664" s="153"/>
      <c r="CUB196664" s="153"/>
      <c r="CUC196664" s="153"/>
      <c r="CUD196664" s="153"/>
      <c r="CUE196664" s="153"/>
      <c r="CUF196664" s="153"/>
      <c r="CUG196664" s="153"/>
      <c r="DDX196664" s="153"/>
      <c r="DDY196664" s="153"/>
      <c r="DDZ196664" s="153"/>
      <c r="DEA196664" s="153"/>
      <c r="DEB196664" s="153"/>
      <c r="DEC196664" s="153"/>
      <c r="DNT196664" s="153"/>
      <c r="DNU196664" s="153"/>
      <c r="DNV196664" s="153"/>
      <c r="DNW196664" s="153"/>
      <c r="DNX196664" s="153"/>
      <c r="DNY196664" s="153"/>
      <c r="DXP196664" s="153"/>
      <c r="DXQ196664" s="153"/>
      <c r="DXR196664" s="153"/>
      <c r="DXS196664" s="153"/>
      <c r="DXT196664" s="153"/>
      <c r="DXU196664" s="153"/>
      <c r="EHL196664" s="153"/>
      <c r="EHM196664" s="153"/>
      <c r="EHN196664" s="153"/>
      <c r="EHO196664" s="153"/>
      <c r="EHP196664" s="153"/>
      <c r="EHQ196664" s="153"/>
      <c r="ERH196664" s="153"/>
      <c r="ERI196664" s="153"/>
      <c r="ERJ196664" s="153"/>
      <c r="ERK196664" s="153"/>
      <c r="ERL196664" s="153"/>
      <c r="ERM196664" s="153"/>
      <c r="FBD196664" s="153"/>
      <c r="FBE196664" s="153"/>
      <c r="FBF196664" s="153"/>
      <c r="FBG196664" s="153"/>
      <c r="FBH196664" s="153"/>
      <c r="FBI196664" s="153"/>
      <c r="FKZ196664" s="153"/>
      <c r="FLA196664" s="153"/>
      <c r="FLB196664" s="153"/>
      <c r="FLC196664" s="153"/>
      <c r="FLD196664" s="153"/>
      <c r="FLE196664" s="153"/>
      <c r="FUV196664" s="153"/>
      <c r="FUW196664" s="153"/>
      <c r="FUX196664" s="153"/>
      <c r="FUY196664" s="153"/>
      <c r="FUZ196664" s="153"/>
      <c r="FVA196664" s="153"/>
      <c r="GER196664" s="153"/>
      <c r="GES196664" s="153"/>
      <c r="GET196664" s="153"/>
      <c r="GEU196664" s="153"/>
      <c r="GEV196664" s="153"/>
      <c r="GEW196664" s="153"/>
      <c r="GON196664" s="153"/>
      <c r="GOO196664" s="153"/>
      <c r="GOP196664" s="153"/>
      <c r="GOQ196664" s="153"/>
      <c r="GOR196664" s="153"/>
      <c r="GOS196664" s="153"/>
      <c r="GYJ196664" s="153"/>
      <c r="GYK196664" s="153"/>
      <c r="GYL196664" s="153"/>
      <c r="GYM196664" s="153"/>
      <c r="GYN196664" s="153"/>
      <c r="GYO196664" s="153"/>
      <c r="HIF196664" s="153"/>
      <c r="HIG196664" s="153"/>
      <c r="HIH196664" s="153"/>
      <c r="HII196664" s="153"/>
      <c r="HIJ196664" s="153"/>
      <c r="HIK196664" s="153"/>
      <c r="HSB196664" s="153"/>
      <c r="HSC196664" s="153"/>
      <c r="HSD196664" s="153"/>
      <c r="HSE196664" s="153"/>
      <c r="HSF196664" s="153"/>
      <c r="HSG196664" s="153"/>
      <c r="IBX196664" s="153"/>
      <c r="IBY196664" s="153"/>
      <c r="IBZ196664" s="153"/>
      <c r="ICA196664" s="153"/>
      <c r="ICB196664" s="153"/>
      <c r="ICC196664" s="153"/>
      <c r="ILT196664" s="153"/>
      <c r="ILU196664" s="153"/>
      <c r="ILV196664" s="153"/>
      <c r="ILW196664" s="153"/>
      <c r="ILX196664" s="153"/>
      <c r="ILY196664" s="153"/>
      <c r="IVP196664" s="153"/>
      <c r="IVQ196664" s="153"/>
      <c r="IVR196664" s="153"/>
      <c r="IVS196664" s="153"/>
      <c r="IVT196664" s="153"/>
      <c r="IVU196664" s="153"/>
      <c r="JFL196664" s="153"/>
      <c r="JFM196664" s="153"/>
      <c r="JFN196664" s="153"/>
      <c r="JFO196664" s="153"/>
      <c r="JFP196664" s="153"/>
      <c r="JFQ196664" s="153"/>
      <c r="JPH196664" s="153"/>
      <c r="JPI196664" s="153"/>
      <c r="JPJ196664" s="153"/>
      <c r="JPK196664" s="153"/>
      <c r="JPL196664" s="153"/>
      <c r="JPM196664" s="153"/>
      <c r="JZD196664" s="153"/>
      <c r="JZE196664" s="153"/>
      <c r="JZF196664" s="153"/>
      <c r="JZG196664" s="153"/>
      <c r="JZH196664" s="153"/>
      <c r="JZI196664" s="153"/>
      <c r="KIZ196664" s="153"/>
      <c r="KJA196664" s="153"/>
      <c r="KJB196664" s="153"/>
      <c r="KJC196664" s="153"/>
      <c r="KJD196664" s="153"/>
      <c r="KJE196664" s="153"/>
      <c r="KSV196664" s="153"/>
      <c r="KSW196664" s="153"/>
      <c r="KSX196664" s="153"/>
      <c r="KSY196664" s="153"/>
      <c r="KSZ196664" s="153"/>
      <c r="KTA196664" s="153"/>
      <c r="LCR196664" s="153"/>
      <c r="LCS196664" s="153"/>
      <c r="LCT196664" s="153"/>
      <c r="LCU196664" s="153"/>
      <c r="LCV196664" s="153"/>
      <c r="LCW196664" s="153"/>
      <c r="LMN196664" s="153"/>
      <c r="LMO196664" s="153"/>
      <c r="LMP196664" s="153"/>
      <c r="LMQ196664" s="153"/>
      <c r="LMR196664" s="153"/>
      <c r="LMS196664" s="153"/>
      <c r="LWJ196664" s="153"/>
      <c r="LWK196664" s="153"/>
      <c r="LWL196664" s="153"/>
      <c r="LWM196664" s="153"/>
      <c r="LWN196664" s="153"/>
      <c r="LWO196664" s="153"/>
      <c r="MGF196664" s="153"/>
      <c r="MGG196664" s="153"/>
      <c r="MGH196664" s="153"/>
      <c r="MGI196664" s="153"/>
      <c r="MGJ196664" s="153"/>
      <c r="MGK196664" s="153"/>
      <c r="MQB196664" s="153"/>
      <c r="MQC196664" s="153"/>
      <c r="MQD196664" s="153"/>
      <c r="MQE196664" s="153"/>
      <c r="MQF196664" s="153"/>
      <c r="MQG196664" s="153"/>
      <c r="MZX196664" s="153"/>
      <c r="MZY196664" s="153"/>
      <c r="MZZ196664" s="153"/>
      <c r="NAA196664" s="153"/>
      <c r="NAB196664" s="153"/>
      <c r="NAC196664" s="153"/>
      <c r="NJT196664" s="153"/>
      <c r="NJU196664" s="153"/>
      <c r="NJV196664" s="153"/>
      <c r="NJW196664" s="153"/>
      <c r="NJX196664" s="153"/>
      <c r="NJY196664" s="153"/>
      <c r="NTP196664" s="153"/>
      <c r="NTQ196664" s="153"/>
      <c r="NTR196664" s="153"/>
      <c r="NTS196664" s="153"/>
      <c r="NTT196664" s="153"/>
      <c r="NTU196664" s="153"/>
      <c r="ODL196664" s="153"/>
      <c r="ODM196664" s="153"/>
      <c r="ODN196664" s="153"/>
      <c r="ODO196664" s="153"/>
      <c r="ODP196664" s="153"/>
      <c r="ODQ196664" s="153"/>
      <c r="ONH196664" s="153"/>
      <c r="ONI196664" s="153"/>
      <c r="ONJ196664" s="153"/>
      <c r="ONK196664" s="153"/>
      <c r="ONL196664" s="153"/>
      <c r="ONM196664" s="153"/>
      <c r="OXD196664" s="153"/>
      <c r="OXE196664" s="153"/>
      <c r="OXF196664" s="153"/>
      <c r="OXG196664" s="153"/>
      <c r="OXH196664" s="153"/>
      <c r="OXI196664" s="153"/>
      <c r="PGZ196664" s="153"/>
      <c r="PHA196664" s="153"/>
      <c r="PHB196664" s="153"/>
      <c r="PHC196664" s="153"/>
      <c r="PHD196664" s="153"/>
      <c r="PHE196664" s="153"/>
      <c r="PQV196664" s="153"/>
      <c r="PQW196664" s="153"/>
      <c r="PQX196664" s="153"/>
      <c r="PQY196664" s="153"/>
      <c r="PQZ196664" s="153"/>
      <c r="PRA196664" s="153"/>
      <c r="QAR196664" s="153"/>
      <c r="QAS196664" s="153"/>
      <c r="QAT196664" s="153"/>
      <c r="QAU196664" s="153"/>
      <c r="QAV196664" s="153"/>
      <c r="QAW196664" s="153"/>
      <c r="QKN196664" s="153"/>
      <c r="QKO196664" s="153"/>
      <c r="QKP196664" s="153"/>
      <c r="QKQ196664" s="153"/>
      <c r="QKR196664" s="153"/>
      <c r="QKS196664" s="153"/>
      <c r="QUJ196664" s="153"/>
      <c r="QUK196664" s="153"/>
      <c r="QUL196664" s="153"/>
      <c r="QUM196664" s="153"/>
      <c r="QUN196664" s="153"/>
      <c r="QUO196664" s="153"/>
      <c r="REF196664" s="153"/>
      <c r="REG196664" s="153"/>
      <c r="REH196664" s="153"/>
      <c r="REI196664" s="153"/>
      <c r="REJ196664" s="153"/>
      <c r="REK196664" s="153"/>
      <c r="ROB196664" s="153"/>
      <c r="ROC196664" s="153"/>
      <c r="ROD196664" s="153"/>
      <c r="ROE196664" s="153"/>
      <c r="ROF196664" s="153"/>
      <c r="ROG196664" s="153"/>
      <c r="RXX196664" s="153"/>
      <c r="RXY196664" s="153"/>
      <c r="RXZ196664" s="153"/>
      <c r="RYA196664" s="153"/>
      <c r="RYB196664" s="153"/>
      <c r="RYC196664" s="153"/>
      <c r="SHT196664" s="153"/>
      <c r="SHU196664" s="153"/>
      <c r="SHV196664" s="153"/>
      <c r="SHW196664" s="153"/>
      <c r="SHX196664" s="153"/>
      <c r="SHY196664" s="153"/>
      <c r="SRP196664" s="153"/>
      <c r="SRQ196664" s="153"/>
      <c r="SRR196664" s="153"/>
      <c r="SRS196664" s="153"/>
      <c r="SRT196664" s="153"/>
      <c r="SRU196664" s="153"/>
      <c r="TBL196664" s="153"/>
      <c r="TBM196664" s="153"/>
      <c r="TBN196664" s="153"/>
      <c r="TBO196664" s="153"/>
      <c r="TBP196664" s="153"/>
      <c r="TBQ196664" s="153"/>
      <c r="TLH196664" s="153"/>
      <c r="TLI196664" s="153"/>
      <c r="TLJ196664" s="153"/>
      <c r="TLK196664" s="153"/>
      <c r="TLL196664" s="153"/>
      <c r="TLM196664" s="153"/>
      <c r="TVD196664" s="153"/>
      <c r="TVE196664" s="153"/>
      <c r="TVF196664" s="153"/>
      <c r="TVG196664" s="153"/>
      <c r="TVH196664" s="153"/>
      <c r="TVI196664" s="153"/>
      <c r="UEZ196664" s="153"/>
      <c r="UFA196664" s="153"/>
      <c r="UFB196664" s="153"/>
      <c r="UFC196664" s="153"/>
      <c r="UFD196664" s="153"/>
      <c r="UFE196664" s="153"/>
      <c r="UOV196664" s="153"/>
      <c r="UOW196664" s="153"/>
      <c r="UOX196664" s="153"/>
      <c r="UOY196664" s="153"/>
      <c r="UOZ196664" s="153"/>
      <c r="UPA196664" s="153"/>
      <c r="UYR196664" s="153"/>
      <c r="UYS196664" s="153"/>
      <c r="UYT196664" s="153"/>
      <c r="UYU196664" s="153"/>
      <c r="UYV196664" s="153"/>
      <c r="UYW196664" s="153"/>
      <c r="VIN196664" s="153"/>
      <c r="VIO196664" s="153"/>
      <c r="VIP196664" s="153"/>
      <c r="VIQ196664" s="153"/>
      <c r="VIR196664" s="153"/>
      <c r="VIS196664" s="153"/>
      <c r="VSJ196664" s="153"/>
      <c r="VSK196664" s="153"/>
      <c r="VSL196664" s="153"/>
      <c r="VSM196664" s="153"/>
      <c r="VSN196664" s="153"/>
      <c r="VSO196664" s="153"/>
      <c r="WCF196664" s="153"/>
      <c r="WCG196664" s="153"/>
      <c r="WCH196664" s="153"/>
      <c r="WCI196664" s="153"/>
      <c r="WCJ196664" s="153"/>
      <c r="WCK196664" s="153"/>
      <c r="WMB196664" s="153"/>
      <c r="WMC196664" s="153"/>
      <c r="WMD196664" s="153"/>
      <c r="WME196664" s="153"/>
      <c r="WMF196664" s="153"/>
      <c r="WMG196664" s="153"/>
      <c r="WVX196664" s="153"/>
      <c r="WVY196664" s="153"/>
      <c r="WVZ196664" s="153"/>
      <c r="WWA196664" s="153"/>
      <c r="WWB196664" s="153"/>
      <c r="WWC196664" s="153"/>
    </row>
    <row r="196665" spans="7:789 1040:1813 2064:2837 3088:3861 4112:4885 5136:5909 6160:6933 7184:7957 8208:8981 9232:10005 10256:11029 11280:12053 12304:13077 13328:14101 14352:15125 15376:16149" ht="11.25" customHeight="1">
      <c r="G196665" s="153"/>
      <c r="H196665" s="153"/>
      <c r="I196665" s="153"/>
      <c r="J196665" s="153"/>
      <c r="K196665" s="153"/>
      <c r="L196665" s="153"/>
      <c r="M196665" s="153"/>
      <c r="N196665" s="153"/>
      <c r="O196665" s="153"/>
      <c r="JL196665" s="153"/>
      <c r="JM196665" s="153"/>
      <c r="JN196665" s="153"/>
      <c r="JO196665" s="153"/>
      <c r="JP196665" s="153"/>
      <c r="JQ196665" s="153"/>
      <c r="TH196665" s="153"/>
      <c r="TI196665" s="153"/>
      <c r="TJ196665" s="153"/>
      <c r="TK196665" s="153"/>
      <c r="TL196665" s="153"/>
      <c r="TM196665" s="153"/>
      <c r="ADD196665" s="153"/>
      <c r="ADE196665" s="153"/>
      <c r="ADF196665" s="153"/>
      <c r="ADG196665" s="153"/>
      <c r="ADH196665" s="153"/>
      <c r="ADI196665" s="153"/>
      <c r="AMZ196665" s="153"/>
      <c r="ANA196665" s="153"/>
      <c r="ANB196665" s="153"/>
      <c r="ANC196665" s="153"/>
      <c r="AND196665" s="153"/>
      <c r="ANE196665" s="153"/>
      <c r="AWV196665" s="153"/>
      <c r="AWW196665" s="153"/>
      <c r="AWX196665" s="153"/>
      <c r="AWY196665" s="153"/>
      <c r="AWZ196665" s="153"/>
      <c r="AXA196665" s="153"/>
      <c r="BGR196665" s="153"/>
      <c r="BGS196665" s="153"/>
      <c r="BGT196665" s="153"/>
      <c r="BGU196665" s="153"/>
      <c r="BGV196665" s="153"/>
      <c r="BGW196665" s="153"/>
      <c r="BQN196665" s="153"/>
      <c r="BQO196665" s="153"/>
      <c r="BQP196665" s="153"/>
      <c r="BQQ196665" s="153"/>
      <c r="BQR196665" s="153"/>
      <c r="BQS196665" s="153"/>
      <c r="CAJ196665" s="153"/>
      <c r="CAK196665" s="153"/>
      <c r="CAL196665" s="153"/>
      <c r="CAM196665" s="153"/>
      <c r="CAN196665" s="153"/>
      <c r="CAO196665" s="153"/>
      <c r="CKF196665" s="153"/>
      <c r="CKG196665" s="153"/>
      <c r="CKH196665" s="153"/>
      <c r="CKI196665" s="153"/>
      <c r="CKJ196665" s="153"/>
      <c r="CKK196665" s="153"/>
      <c r="CUB196665" s="153"/>
      <c r="CUC196665" s="153"/>
      <c r="CUD196665" s="153"/>
      <c r="CUE196665" s="153"/>
      <c r="CUF196665" s="153"/>
      <c r="CUG196665" s="153"/>
      <c r="DDX196665" s="153"/>
      <c r="DDY196665" s="153"/>
      <c r="DDZ196665" s="153"/>
      <c r="DEA196665" s="153"/>
      <c r="DEB196665" s="153"/>
      <c r="DEC196665" s="153"/>
      <c r="DNT196665" s="153"/>
      <c r="DNU196665" s="153"/>
      <c r="DNV196665" s="153"/>
      <c r="DNW196665" s="153"/>
      <c r="DNX196665" s="153"/>
      <c r="DNY196665" s="153"/>
      <c r="DXP196665" s="153"/>
      <c r="DXQ196665" s="153"/>
      <c r="DXR196665" s="153"/>
      <c r="DXS196665" s="153"/>
      <c r="DXT196665" s="153"/>
      <c r="DXU196665" s="153"/>
      <c r="EHL196665" s="153"/>
      <c r="EHM196665" s="153"/>
      <c r="EHN196665" s="153"/>
      <c r="EHO196665" s="153"/>
      <c r="EHP196665" s="153"/>
      <c r="EHQ196665" s="153"/>
      <c r="ERH196665" s="153"/>
      <c r="ERI196665" s="153"/>
      <c r="ERJ196665" s="153"/>
      <c r="ERK196665" s="153"/>
      <c r="ERL196665" s="153"/>
      <c r="ERM196665" s="153"/>
      <c r="FBD196665" s="153"/>
      <c r="FBE196665" s="153"/>
      <c r="FBF196665" s="153"/>
      <c r="FBG196665" s="153"/>
      <c r="FBH196665" s="153"/>
      <c r="FBI196665" s="153"/>
      <c r="FKZ196665" s="153"/>
      <c r="FLA196665" s="153"/>
      <c r="FLB196665" s="153"/>
      <c r="FLC196665" s="153"/>
      <c r="FLD196665" s="153"/>
      <c r="FLE196665" s="153"/>
      <c r="FUV196665" s="153"/>
      <c r="FUW196665" s="153"/>
      <c r="FUX196665" s="153"/>
      <c r="FUY196665" s="153"/>
      <c r="FUZ196665" s="153"/>
      <c r="FVA196665" s="153"/>
      <c r="GER196665" s="153"/>
      <c r="GES196665" s="153"/>
      <c r="GET196665" s="153"/>
      <c r="GEU196665" s="153"/>
      <c r="GEV196665" s="153"/>
      <c r="GEW196665" s="153"/>
      <c r="GON196665" s="153"/>
      <c r="GOO196665" s="153"/>
      <c r="GOP196665" s="153"/>
      <c r="GOQ196665" s="153"/>
      <c r="GOR196665" s="153"/>
      <c r="GOS196665" s="153"/>
      <c r="GYJ196665" s="153"/>
      <c r="GYK196665" s="153"/>
      <c r="GYL196665" s="153"/>
      <c r="GYM196665" s="153"/>
      <c r="GYN196665" s="153"/>
      <c r="GYO196665" s="153"/>
      <c r="HIF196665" s="153"/>
      <c r="HIG196665" s="153"/>
      <c r="HIH196665" s="153"/>
      <c r="HII196665" s="153"/>
      <c r="HIJ196665" s="153"/>
      <c r="HIK196665" s="153"/>
      <c r="HSB196665" s="153"/>
      <c r="HSC196665" s="153"/>
      <c r="HSD196665" s="153"/>
      <c r="HSE196665" s="153"/>
      <c r="HSF196665" s="153"/>
      <c r="HSG196665" s="153"/>
      <c r="IBX196665" s="153"/>
      <c r="IBY196665" s="153"/>
      <c r="IBZ196665" s="153"/>
      <c r="ICA196665" s="153"/>
      <c r="ICB196665" s="153"/>
      <c r="ICC196665" s="153"/>
      <c r="ILT196665" s="153"/>
      <c r="ILU196665" s="153"/>
      <c r="ILV196665" s="153"/>
      <c r="ILW196665" s="153"/>
      <c r="ILX196665" s="153"/>
      <c r="ILY196665" s="153"/>
      <c r="IVP196665" s="153"/>
      <c r="IVQ196665" s="153"/>
      <c r="IVR196665" s="153"/>
      <c r="IVS196665" s="153"/>
      <c r="IVT196665" s="153"/>
      <c r="IVU196665" s="153"/>
      <c r="JFL196665" s="153"/>
      <c r="JFM196665" s="153"/>
      <c r="JFN196665" s="153"/>
      <c r="JFO196665" s="153"/>
      <c r="JFP196665" s="153"/>
      <c r="JFQ196665" s="153"/>
      <c r="JPH196665" s="153"/>
      <c r="JPI196665" s="153"/>
      <c r="JPJ196665" s="153"/>
      <c r="JPK196665" s="153"/>
      <c r="JPL196665" s="153"/>
      <c r="JPM196665" s="153"/>
      <c r="JZD196665" s="153"/>
      <c r="JZE196665" s="153"/>
      <c r="JZF196665" s="153"/>
      <c r="JZG196665" s="153"/>
      <c r="JZH196665" s="153"/>
      <c r="JZI196665" s="153"/>
      <c r="KIZ196665" s="153"/>
      <c r="KJA196665" s="153"/>
      <c r="KJB196665" s="153"/>
      <c r="KJC196665" s="153"/>
      <c r="KJD196665" s="153"/>
      <c r="KJE196665" s="153"/>
      <c r="KSV196665" s="153"/>
      <c r="KSW196665" s="153"/>
      <c r="KSX196665" s="153"/>
      <c r="KSY196665" s="153"/>
      <c r="KSZ196665" s="153"/>
      <c r="KTA196665" s="153"/>
      <c r="LCR196665" s="153"/>
      <c r="LCS196665" s="153"/>
      <c r="LCT196665" s="153"/>
      <c r="LCU196665" s="153"/>
      <c r="LCV196665" s="153"/>
      <c r="LCW196665" s="153"/>
      <c r="LMN196665" s="153"/>
      <c r="LMO196665" s="153"/>
      <c r="LMP196665" s="153"/>
      <c r="LMQ196665" s="153"/>
      <c r="LMR196665" s="153"/>
      <c r="LMS196665" s="153"/>
      <c r="LWJ196665" s="153"/>
      <c r="LWK196665" s="153"/>
      <c r="LWL196665" s="153"/>
      <c r="LWM196665" s="153"/>
      <c r="LWN196665" s="153"/>
      <c r="LWO196665" s="153"/>
      <c r="MGF196665" s="153"/>
      <c r="MGG196665" s="153"/>
      <c r="MGH196665" s="153"/>
      <c r="MGI196665" s="153"/>
      <c r="MGJ196665" s="153"/>
      <c r="MGK196665" s="153"/>
      <c r="MQB196665" s="153"/>
      <c r="MQC196665" s="153"/>
      <c r="MQD196665" s="153"/>
      <c r="MQE196665" s="153"/>
      <c r="MQF196665" s="153"/>
      <c r="MQG196665" s="153"/>
      <c r="MZX196665" s="153"/>
      <c r="MZY196665" s="153"/>
      <c r="MZZ196665" s="153"/>
      <c r="NAA196665" s="153"/>
      <c r="NAB196665" s="153"/>
      <c r="NAC196665" s="153"/>
      <c r="NJT196665" s="153"/>
      <c r="NJU196665" s="153"/>
      <c r="NJV196665" s="153"/>
      <c r="NJW196665" s="153"/>
      <c r="NJX196665" s="153"/>
      <c r="NJY196665" s="153"/>
      <c r="NTP196665" s="153"/>
      <c r="NTQ196665" s="153"/>
      <c r="NTR196665" s="153"/>
      <c r="NTS196665" s="153"/>
      <c r="NTT196665" s="153"/>
      <c r="NTU196665" s="153"/>
      <c r="ODL196665" s="153"/>
      <c r="ODM196665" s="153"/>
      <c r="ODN196665" s="153"/>
      <c r="ODO196665" s="153"/>
      <c r="ODP196665" s="153"/>
      <c r="ODQ196665" s="153"/>
      <c r="ONH196665" s="153"/>
      <c r="ONI196665" s="153"/>
      <c r="ONJ196665" s="153"/>
      <c r="ONK196665" s="153"/>
      <c r="ONL196665" s="153"/>
      <c r="ONM196665" s="153"/>
      <c r="OXD196665" s="153"/>
      <c r="OXE196665" s="153"/>
      <c r="OXF196665" s="153"/>
      <c r="OXG196665" s="153"/>
      <c r="OXH196665" s="153"/>
      <c r="OXI196665" s="153"/>
      <c r="PGZ196665" s="153"/>
      <c r="PHA196665" s="153"/>
      <c r="PHB196665" s="153"/>
      <c r="PHC196665" s="153"/>
      <c r="PHD196665" s="153"/>
      <c r="PHE196665" s="153"/>
      <c r="PQV196665" s="153"/>
      <c r="PQW196665" s="153"/>
      <c r="PQX196665" s="153"/>
      <c r="PQY196665" s="153"/>
      <c r="PQZ196665" s="153"/>
      <c r="PRA196665" s="153"/>
      <c r="QAR196665" s="153"/>
      <c r="QAS196665" s="153"/>
      <c r="QAT196665" s="153"/>
      <c r="QAU196665" s="153"/>
      <c r="QAV196665" s="153"/>
      <c r="QAW196665" s="153"/>
      <c r="QKN196665" s="153"/>
      <c r="QKO196665" s="153"/>
      <c r="QKP196665" s="153"/>
      <c r="QKQ196665" s="153"/>
      <c r="QKR196665" s="153"/>
      <c r="QKS196665" s="153"/>
      <c r="QUJ196665" s="153"/>
      <c r="QUK196665" s="153"/>
      <c r="QUL196665" s="153"/>
      <c r="QUM196665" s="153"/>
      <c r="QUN196665" s="153"/>
      <c r="QUO196665" s="153"/>
      <c r="REF196665" s="153"/>
      <c r="REG196665" s="153"/>
      <c r="REH196665" s="153"/>
      <c r="REI196665" s="153"/>
      <c r="REJ196665" s="153"/>
      <c r="REK196665" s="153"/>
      <c r="ROB196665" s="153"/>
      <c r="ROC196665" s="153"/>
      <c r="ROD196665" s="153"/>
      <c r="ROE196665" s="153"/>
      <c r="ROF196665" s="153"/>
      <c r="ROG196665" s="153"/>
      <c r="RXX196665" s="153"/>
      <c r="RXY196665" s="153"/>
      <c r="RXZ196665" s="153"/>
      <c r="RYA196665" s="153"/>
      <c r="RYB196665" s="153"/>
      <c r="RYC196665" s="153"/>
      <c r="SHT196665" s="153"/>
      <c r="SHU196665" s="153"/>
      <c r="SHV196665" s="153"/>
      <c r="SHW196665" s="153"/>
      <c r="SHX196665" s="153"/>
      <c r="SHY196665" s="153"/>
      <c r="SRP196665" s="153"/>
      <c r="SRQ196665" s="153"/>
      <c r="SRR196665" s="153"/>
      <c r="SRS196665" s="153"/>
      <c r="SRT196665" s="153"/>
      <c r="SRU196665" s="153"/>
      <c r="TBL196665" s="153"/>
      <c r="TBM196665" s="153"/>
      <c r="TBN196665" s="153"/>
      <c r="TBO196665" s="153"/>
      <c r="TBP196665" s="153"/>
      <c r="TBQ196665" s="153"/>
      <c r="TLH196665" s="153"/>
      <c r="TLI196665" s="153"/>
      <c r="TLJ196665" s="153"/>
      <c r="TLK196665" s="153"/>
      <c r="TLL196665" s="153"/>
      <c r="TLM196665" s="153"/>
      <c r="TVD196665" s="153"/>
      <c r="TVE196665" s="153"/>
      <c r="TVF196665" s="153"/>
      <c r="TVG196665" s="153"/>
      <c r="TVH196665" s="153"/>
      <c r="TVI196665" s="153"/>
      <c r="UEZ196665" s="153"/>
      <c r="UFA196665" s="153"/>
      <c r="UFB196665" s="153"/>
      <c r="UFC196665" s="153"/>
      <c r="UFD196665" s="153"/>
      <c r="UFE196665" s="153"/>
      <c r="UOV196665" s="153"/>
      <c r="UOW196665" s="153"/>
      <c r="UOX196665" s="153"/>
      <c r="UOY196665" s="153"/>
      <c r="UOZ196665" s="153"/>
      <c r="UPA196665" s="153"/>
      <c r="UYR196665" s="153"/>
      <c r="UYS196665" s="153"/>
      <c r="UYT196665" s="153"/>
      <c r="UYU196665" s="153"/>
      <c r="UYV196665" s="153"/>
      <c r="UYW196665" s="153"/>
      <c r="VIN196665" s="153"/>
      <c r="VIO196665" s="153"/>
      <c r="VIP196665" s="153"/>
      <c r="VIQ196665" s="153"/>
      <c r="VIR196665" s="153"/>
      <c r="VIS196665" s="153"/>
      <c r="VSJ196665" s="153"/>
      <c r="VSK196665" s="153"/>
      <c r="VSL196665" s="153"/>
      <c r="VSM196665" s="153"/>
      <c r="VSN196665" s="153"/>
      <c r="VSO196665" s="153"/>
      <c r="WCF196665" s="153"/>
      <c r="WCG196665" s="153"/>
      <c r="WCH196665" s="153"/>
      <c r="WCI196665" s="153"/>
      <c r="WCJ196665" s="153"/>
      <c r="WCK196665" s="153"/>
      <c r="WMB196665" s="153"/>
      <c r="WMC196665" s="153"/>
      <c r="WMD196665" s="153"/>
      <c r="WME196665" s="153"/>
      <c r="WMF196665" s="153"/>
      <c r="WMG196665" s="153"/>
      <c r="WVX196665" s="153"/>
      <c r="WVY196665" s="153"/>
      <c r="WVZ196665" s="153"/>
      <c r="WWA196665" s="153"/>
      <c r="WWB196665" s="153"/>
      <c r="WWC196665" s="153"/>
    </row>
    <row r="196666" spans="7:789 1040:1813 2064:2837 3088:3861 4112:4885 5136:5909 6160:6933 7184:7957 8208:8981 9232:10005 10256:11029 11280:12053 12304:13077 13328:14101 14352:15125 15376:16149" ht="11.25" customHeight="1">
      <c r="G196666" s="153"/>
      <c r="H196666" s="153"/>
      <c r="I196666" s="153"/>
      <c r="J196666" s="153"/>
      <c r="K196666" s="153"/>
      <c r="L196666" s="153"/>
      <c r="M196666" s="153"/>
      <c r="N196666" s="153"/>
      <c r="O196666" s="153"/>
      <c r="JL196666" s="153"/>
      <c r="JM196666" s="153"/>
      <c r="JN196666" s="153"/>
      <c r="JO196666" s="153"/>
      <c r="JP196666" s="153"/>
      <c r="JQ196666" s="153"/>
      <c r="TH196666" s="153"/>
      <c r="TI196666" s="153"/>
      <c r="TJ196666" s="153"/>
      <c r="TK196666" s="153"/>
      <c r="TL196666" s="153"/>
      <c r="TM196666" s="153"/>
      <c r="ADD196666" s="153"/>
      <c r="ADE196666" s="153"/>
      <c r="ADF196666" s="153"/>
      <c r="ADG196666" s="153"/>
      <c r="ADH196666" s="153"/>
      <c r="ADI196666" s="153"/>
      <c r="AMZ196666" s="153"/>
      <c r="ANA196666" s="153"/>
      <c r="ANB196666" s="153"/>
      <c r="ANC196666" s="153"/>
      <c r="AND196666" s="153"/>
      <c r="ANE196666" s="153"/>
      <c r="AWV196666" s="153"/>
      <c r="AWW196666" s="153"/>
      <c r="AWX196666" s="153"/>
      <c r="AWY196666" s="153"/>
      <c r="AWZ196666" s="153"/>
      <c r="AXA196666" s="153"/>
      <c r="BGR196666" s="153"/>
      <c r="BGS196666" s="153"/>
      <c r="BGT196666" s="153"/>
      <c r="BGU196666" s="153"/>
      <c r="BGV196666" s="153"/>
      <c r="BGW196666" s="153"/>
      <c r="BQN196666" s="153"/>
      <c r="BQO196666" s="153"/>
      <c r="BQP196666" s="153"/>
      <c r="BQQ196666" s="153"/>
      <c r="BQR196666" s="153"/>
      <c r="BQS196666" s="153"/>
      <c r="CAJ196666" s="153"/>
      <c r="CAK196666" s="153"/>
      <c r="CAL196666" s="153"/>
      <c r="CAM196666" s="153"/>
      <c r="CAN196666" s="153"/>
      <c r="CAO196666" s="153"/>
      <c r="CKF196666" s="153"/>
      <c r="CKG196666" s="153"/>
      <c r="CKH196666" s="153"/>
      <c r="CKI196666" s="153"/>
      <c r="CKJ196666" s="153"/>
      <c r="CKK196666" s="153"/>
      <c r="CUB196666" s="153"/>
      <c r="CUC196666" s="153"/>
      <c r="CUD196666" s="153"/>
      <c r="CUE196666" s="153"/>
      <c r="CUF196666" s="153"/>
      <c r="CUG196666" s="153"/>
      <c r="DDX196666" s="153"/>
      <c r="DDY196666" s="153"/>
      <c r="DDZ196666" s="153"/>
      <c r="DEA196666" s="153"/>
      <c r="DEB196666" s="153"/>
      <c r="DEC196666" s="153"/>
      <c r="DNT196666" s="153"/>
      <c r="DNU196666" s="153"/>
      <c r="DNV196666" s="153"/>
      <c r="DNW196666" s="153"/>
      <c r="DNX196666" s="153"/>
      <c r="DNY196666" s="153"/>
      <c r="DXP196666" s="153"/>
      <c r="DXQ196666" s="153"/>
      <c r="DXR196666" s="153"/>
      <c r="DXS196666" s="153"/>
      <c r="DXT196666" s="153"/>
      <c r="DXU196666" s="153"/>
      <c r="EHL196666" s="153"/>
      <c r="EHM196666" s="153"/>
      <c r="EHN196666" s="153"/>
      <c r="EHO196666" s="153"/>
      <c r="EHP196666" s="153"/>
      <c r="EHQ196666" s="153"/>
      <c r="ERH196666" s="153"/>
      <c r="ERI196666" s="153"/>
      <c r="ERJ196666" s="153"/>
      <c r="ERK196666" s="153"/>
      <c r="ERL196666" s="153"/>
      <c r="ERM196666" s="153"/>
      <c r="FBD196666" s="153"/>
      <c r="FBE196666" s="153"/>
      <c r="FBF196666" s="153"/>
      <c r="FBG196666" s="153"/>
      <c r="FBH196666" s="153"/>
      <c r="FBI196666" s="153"/>
      <c r="FKZ196666" s="153"/>
      <c r="FLA196666" s="153"/>
      <c r="FLB196666" s="153"/>
      <c r="FLC196666" s="153"/>
      <c r="FLD196666" s="153"/>
      <c r="FLE196666" s="153"/>
      <c r="FUV196666" s="153"/>
      <c r="FUW196666" s="153"/>
      <c r="FUX196666" s="153"/>
      <c r="FUY196666" s="153"/>
      <c r="FUZ196666" s="153"/>
      <c r="FVA196666" s="153"/>
      <c r="GER196666" s="153"/>
      <c r="GES196666" s="153"/>
      <c r="GET196666" s="153"/>
      <c r="GEU196666" s="153"/>
      <c r="GEV196666" s="153"/>
      <c r="GEW196666" s="153"/>
      <c r="GON196666" s="153"/>
      <c r="GOO196666" s="153"/>
      <c r="GOP196666" s="153"/>
      <c r="GOQ196666" s="153"/>
      <c r="GOR196666" s="153"/>
      <c r="GOS196666" s="153"/>
      <c r="GYJ196666" s="153"/>
      <c r="GYK196666" s="153"/>
      <c r="GYL196666" s="153"/>
      <c r="GYM196666" s="153"/>
      <c r="GYN196666" s="153"/>
      <c r="GYO196666" s="153"/>
      <c r="HIF196666" s="153"/>
      <c r="HIG196666" s="153"/>
      <c r="HIH196666" s="153"/>
      <c r="HII196666" s="153"/>
      <c r="HIJ196666" s="153"/>
      <c r="HIK196666" s="153"/>
      <c r="HSB196666" s="153"/>
      <c r="HSC196666" s="153"/>
      <c r="HSD196666" s="153"/>
      <c r="HSE196666" s="153"/>
      <c r="HSF196666" s="153"/>
      <c r="HSG196666" s="153"/>
      <c r="IBX196666" s="153"/>
      <c r="IBY196666" s="153"/>
      <c r="IBZ196666" s="153"/>
      <c r="ICA196666" s="153"/>
      <c r="ICB196666" s="153"/>
      <c r="ICC196666" s="153"/>
      <c r="ILT196666" s="153"/>
      <c r="ILU196666" s="153"/>
      <c r="ILV196666" s="153"/>
      <c r="ILW196666" s="153"/>
      <c r="ILX196666" s="153"/>
      <c r="ILY196666" s="153"/>
      <c r="IVP196666" s="153"/>
      <c r="IVQ196666" s="153"/>
      <c r="IVR196666" s="153"/>
      <c r="IVS196666" s="153"/>
      <c r="IVT196666" s="153"/>
      <c r="IVU196666" s="153"/>
      <c r="JFL196666" s="153"/>
      <c r="JFM196666" s="153"/>
      <c r="JFN196666" s="153"/>
      <c r="JFO196666" s="153"/>
      <c r="JFP196666" s="153"/>
      <c r="JFQ196666" s="153"/>
      <c r="JPH196666" s="153"/>
      <c r="JPI196666" s="153"/>
      <c r="JPJ196666" s="153"/>
      <c r="JPK196666" s="153"/>
      <c r="JPL196666" s="153"/>
      <c r="JPM196666" s="153"/>
      <c r="JZD196666" s="153"/>
      <c r="JZE196666" s="153"/>
      <c r="JZF196666" s="153"/>
      <c r="JZG196666" s="153"/>
      <c r="JZH196666" s="153"/>
      <c r="JZI196666" s="153"/>
      <c r="KIZ196666" s="153"/>
      <c r="KJA196666" s="153"/>
      <c r="KJB196666" s="153"/>
      <c r="KJC196666" s="153"/>
      <c r="KJD196666" s="153"/>
      <c r="KJE196666" s="153"/>
      <c r="KSV196666" s="153"/>
      <c r="KSW196666" s="153"/>
      <c r="KSX196666" s="153"/>
      <c r="KSY196666" s="153"/>
      <c r="KSZ196666" s="153"/>
      <c r="KTA196666" s="153"/>
      <c r="LCR196666" s="153"/>
      <c r="LCS196666" s="153"/>
      <c r="LCT196666" s="153"/>
      <c r="LCU196666" s="153"/>
      <c r="LCV196666" s="153"/>
      <c r="LCW196666" s="153"/>
      <c r="LMN196666" s="153"/>
      <c r="LMO196666" s="153"/>
      <c r="LMP196666" s="153"/>
      <c r="LMQ196666" s="153"/>
      <c r="LMR196666" s="153"/>
      <c r="LMS196666" s="153"/>
      <c r="LWJ196666" s="153"/>
      <c r="LWK196666" s="153"/>
      <c r="LWL196666" s="153"/>
      <c r="LWM196666" s="153"/>
      <c r="LWN196666" s="153"/>
      <c r="LWO196666" s="153"/>
      <c r="MGF196666" s="153"/>
      <c r="MGG196666" s="153"/>
      <c r="MGH196666" s="153"/>
      <c r="MGI196666" s="153"/>
      <c r="MGJ196666" s="153"/>
      <c r="MGK196666" s="153"/>
      <c r="MQB196666" s="153"/>
      <c r="MQC196666" s="153"/>
      <c r="MQD196666" s="153"/>
      <c r="MQE196666" s="153"/>
      <c r="MQF196666" s="153"/>
      <c r="MQG196666" s="153"/>
      <c r="MZX196666" s="153"/>
      <c r="MZY196666" s="153"/>
      <c r="MZZ196666" s="153"/>
      <c r="NAA196666" s="153"/>
      <c r="NAB196666" s="153"/>
      <c r="NAC196666" s="153"/>
      <c r="NJT196666" s="153"/>
      <c r="NJU196666" s="153"/>
      <c r="NJV196666" s="153"/>
      <c r="NJW196666" s="153"/>
      <c r="NJX196666" s="153"/>
      <c r="NJY196666" s="153"/>
      <c r="NTP196666" s="153"/>
      <c r="NTQ196666" s="153"/>
      <c r="NTR196666" s="153"/>
      <c r="NTS196666" s="153"/>
      <c r="NTT196666" s="153"/>
      <c r="NTU196666" s="153"/>
      <c r="ODL196666" s="153"/>
      <c r="ODM196666" s="153"/>
      <c r="ODN196666" s="153"/>
      <c r="ODO196666" s="153"/>
      <c r="ODP196666" s="153"/>
      <c r="ODQ196666" s="153"/>
      <c r="ONH196666" s="153"/>
      <c r="ONI196666" s="153"/>
      <c r="ONJ196666" s="153"/>
      <c r="ONK196666" s="153"/>
      <c r="ONL196666" s="153"/>
      <c r="ONM196666" s="153"/>
      <c r="OXD196666" s="153"/>
      <c r="OXE196666" s="153"/>
      <c r="OXF196666" s="153"/>
      <c r="OXG196666" s="153"/>
      <c r="OXH196666" s="153"/>
      <c r="OXI196666" s="153"/>
      <c r="PGZ196666" s="153"/>
      <c r="PHA196666" s="153"/>
      <c r="PHB196666" s="153"/>
      <c r="PHC196666" s="153"/>
      <c r="PHD196666" s="153"/>
      <c r="PHE196666" s="153"/>
      <c r="PQV196666" s="153"/>
      <c r="PQW196666" s="153"/>
      <c r="PQX196666" s="153"/>
      <c r="PQY196666" s="153"/>
      <c r="PQZ196666" s="153"/>
      <c r="PRA196666" s="153"/>
      <c r="QAR196666" s="153"/>
      <c r="QAS196666" s="153"/>
      <c r="QAT196666" s="153"/>
      <c r="QAU196666" s="153"/>
      <c r="QAV196666" s="153"/>
      <c r="QAW196666" s="153"/>
      <c r="QKN196666" s="153"/>
      <c r="QKO196666" s="153"/>
      <c r="QKP196666" s="153"/>
      <c r="QKQ196666" s="153"/>
      <c r="QKR196666" s="153"/>
      <c r="QKS196666" s="153"/>
      <c r="QUJ196666" s="153"/>
      <c r="QUK196666" s="153"/>
      <c r="QUL196666" s="153"/>
      <c r="QUM196666" s="153"/>
      <c r="QUN196666" s="153"/>
      <c r="QUO196666" s="153"/>
      <c r="REF196666" s="153"/>
      <c r="REG196666" s="153"/>
      <c r="REH196666" s="153"/>
      <c r="REI196666" s="153"/>
      <c r="REJ196666" s="153"/>
      <c r="REK196666" s="153"/>
      <c r="ROB196666" s="153"/>
      <c r="ROC196666" s="153"/>
      <c r="ROD196666" s="153"/>
      <c r="ROE196666" s="153"/>
      <c r="ROF196666" s="153"/>
      <c r="ROG196666" s="153"/>
      <c r="RXX196666" s="153"/>
      <c r="RXY196666" s="153"/>
      <c r="RXZ196666" s="153"/>
      <c r="RYA196666" s="153"/>
      <c r="RYB196666" s="153"/>
      <c r="RYC196666" s="153"/>
      <c r="SHT196666" s="153"/>
      <c r="SHU196666" s="153"/>
      <c r="SHV196666" s="153"/>
      <c r="SHW196666" s="153"/>
      <c r="SHX196666" s="153"/>
      <c r="SHY196666" s="153"/>
      <c r="SRP196666" s="153"/>
      <c r="SRQ196666" s="153"/>
      <c r="SRR196666" s="153"/>
      <c r="SRS196666" s="153"/>
      <c r="SRT196666" s="153"/>
      <c r="SRU196666" s="153"/>
      <c r="TBL196666" s="153"/>
      <c r="TBM196666" s="153"/>
      <c r="TBN196666" s="153"/>
      <c r="TBO196666" s="153"/>
      <c r="TBP196666" s="153"/>
      <c r="TBQ196666" s="153"/>
      <c r="TLH196666" s="153"/>
      <c r="TLI196666" s="153"/>
      <c r="TLJ196666" s="153"/>
      <c r="TLK196666" s="153"/>
      <c r="TLL196666" s="153"/>
      <c r="TLM196666" s="153"/>
      <c r="TVD196666" s="153"/>
      <c r="TVE196666" s="153"/>
      <c r="TVF196666" s="153"/>
      <c r="TVG196666" s="153"/>
      <c r="TVH196666" s="153"/>
      <c r="TVI196666" s="153"/>
      <c r="UEZ196666" s="153"/>
      <c r="UFA196666" s="153"/>
      <c r="UFB196666" s="153"/>
      <c r="UFC196666" s="153"/>
      <c r="UFD196666" s="153"/>
      <c r="UFE196666" s="153"/>
      <c r="UOV196666" s="153"/>
      <c r="UOW196666" s="153"/>
      <c r="UOX196666" s="153"/>
      <c r="UOY196666" s="153"/>
      <c r="UOZ196666" s="153"/>
      <c r="UPA196666" s="153"/>
      <c r="UYR196666" s="153"/>
      <c r="UYS196666" s="153"/>
      <c r="UYT196666" s="153"/>
      <c r="UYU196666" s="153"/>
      <c r="UYV196666" s="153"/>
      <c r="UYW196666" s="153"/>
      <c r="VIN196666" s="153"/>
      <c r="VIO196666" s="153"/>
      <c r="VIP196666" s="153"/>
      <c r="VIQ196666" s="153"/>
      <c r="VIR196666" s="153"/>
      <c r="VIS196666" s="153"/>
      <c r="VSJ196666" s="153"/>
      <c r="VSK196666" s="153"/>
      <c r="VSL196666" s="153"/>
      <c r="VSM196666" s="153"/>
      <c r="VSN196666" s="153"/>
      <c r="VSO196666" s="153"/>
      <c r="WCF196666" s="153"/>
      <c r="WCG196666" s="153"/>
      <c r="WCH196666" s="153"/>
      <c r="WCI196666" s="153"/>
      <c r="WCJ196666" s="153"/>
      <c r="WCK196666" s="153"/>
      <c r="WMB196666" s="153"/>
      <c r="WMC196666" s="153"/>
      <c r="WMD196666" s="153"/>
      <c r="WME196666" s="153"/>
      <c r="WMF196666" s="153"/>
      <c r="WMG196666" s="153"/>
      <c r="WVX196666" s="153"/>
      <c r="WVY196666" s="153"/>
      <c r="WVZ196666" s="153"/>
      <c r="WWA196666" s="153"/>
      <c r="WWB196666" s="153"/>
      <c r="WWC196666" s="153"/>
    </row>
    <row r="196667" spans="7:789 1040:1813 2064:2837 3088:3861 4112:4885 5136:5909 6160:6933 7184:7957 8208:8981 9232:10005 10256:11029 11280:12053 12304:13077 13328:14101 14352:15125 15376:16149" ht="11.25" customHeight="1">
      <c r="G196667" s="153"/>
      <c r="H196667" s="153"/>
      <c r="I196667" s="153"/>
      <c r="J196667" s="153"/>
      <c r="K196667" s="153"/>
      <c r="L196667" s="153"/>
      <c r="M196667" s="153"/>
      <c r="N196667" s="153"/>
      <c r="O196667" s="153"/>
      <c r="JL196667" s="153"/>
      <c r="JM196667" s="153"/>
      <c r="JN196667" s="153"/>
      <c r="JO196667" s="153"/>
      <c r="JP196667" s="153"/>
      <c r="JQ196667" s="153"/>
      <c r="TH196667" s="153"/>
      <c r="TI196667" s="153"/>
      <c r="TJ196667" s="153"/>
      <c r="TK196667" s="153"/>
      <c r="TL196667" s="153"/>
      <c r="TM196667" s="153"/>
      <c r="ADD196667" s="153"/>
      <c r="ADE196667" s="153"/>
      <c r="ADF196667" s="153"/>
      <c r="ADG196667" s="153"/>
      <c r="ADH196667" s="153"/>
      <c r="ADI196667" s="153"/>
      <c r="AMZ196667" s="153"/>
      <c r="ANA196667" s="153"/>
      <c r="ANB196667" s="153"/>
      <c r="ANC196667" s="153"/>
      <c r="AND196667" s="153"/>
      <c r="ANE196667" s="153"/>
      <c r="AWV196667" s="153"/>
      <c r="AWW196667" s="153"/>
      <c r="AWX196667" s="153"/>
      <c r="AWY196667" s="153"/>
      <c r="AWZ196667" s="153"/>
      <c r="AXA196667" s="153"/>
      <c r="BGR196667" s="153"/>
      <c r="BGS196667" s="153"/>
      <c r="BGT196667" s="153"/>
      <c r="BGU196667" s="153"/>
      <c r="BGV196667" s="153"/>
      <c r="BGW196667" s="153"/>
      <c r="BQN196667" s="153"/>
      <c r="BQO196667" s="153"/>
      <c r="BQP196667" s="153"/>
      <c r="BQQ196667" s="153"/>
      <c r="BQR196667" s="153"/>
      <c r="BQS196667" s="153"/>
      <c r="CAJ196667" s="153"/>
      <c r="CAK196667" s="153"/>
      <c r="CAL196667" s="153"/>
      <c r="CAM196667" s="153"/>
      <c r="CAN196667" s="153"/>
      <c r="CAO196667" s="153"/>
      <c r="CKF196667" s="153"/>
      <c r="CKG196667" s="153"/>
      <c r="CKH196667" s="153"/>
      <c r="CKI196667" s="153"/>
      <c r="CKJ196667" s="153"/>
      <c r="CKK196667" s="153"/>
      <c r="CUB196667" s="153"/>
      <c r="CUC196667" s="153"/>
      <c r="CUD196667" s="153"/>
      <c r="CUE196667" s="153"/>
      <c r="CUF196667" s="153"/>
      <c r="CUG196667" s="153"/>
      <c r="DDX196667" s="153"/>
      <c r="DDY196667" s="153"/>
      <c r="DDZ196667" s="153"/>
      <c r="DEA196667" s="153"/>
      <c r="DEB196667" s="153"/>
      <c r="DEC196667" s="153"/>
      <c r="DNT196667" s="153"/>
      <c r="DNU196667" s="153"/>
      <c r="DNV196667" s="153"/>
      <c r="DNW196667" s="153"/>
      <c r="DNX196667" s="153"/>
      <c r="DNY196667" s="153"/>
      <c r="DXP196667" s="153"/>
      <c r="DXQ196667" s="153"/>
      <c r="DXR196667" s="153"/>
      <c r="DXS196667" s="153"/>
      <c r="DXT196667" s="153"/>
      <c r="DXU196667" s="153"/>
      <c r="EHL196667" s="153"/>
      <c r="EHM196667" s="153"/>
      <c r="EHN196667" s="153"/>
      <c r="EHO196667" s="153"/>
      <c r="EHP196667" s="153"/>
      <c r="EHQ196667" s="153"/>
      <c r="ERH196667" s="153"/>
      <c r="ERI196667" s="153"/>
      <c r="ERJ196667" s="153"/>
      <c r="ERK196667" s="153"/>
      <c r="ERL196667" s="153"/>
      <c r="ERM196667" s="153"/>
      <c r="FBD196667" s="153"/>
      <c r="FBE196667" s="153"/>
      <c r="FBF196667" s="153"/>
      <c r="FBG196667" s="153"/>
      <c r="FBH196667" s="153"/>
      <c r="FBI196667" s="153"/>
      <c r="FKZ196667" s="153"/>
      <c r="FLA196667" s="153"/>
      <c r="FLB196667" s="153"/>
      <c r="FLC196667" s="153"/>
      <c r="FLD196667" s="153"/>
      <c r="FLE196667" s="153"/>
      <c r="FUV196667" s="153"/>
      <c r="FUW196667" s="153"/>
      <c r="FUX196667" s="153"/>
      <c r="FUY196667" s="153"/>
      <c r="FUZ196667" s="153"/>
      <c r="FVA196667" s="153"/>
      <c r="GER196667" s="153"/>
      <c r="GES196667" s="153"/>
      <c r="GET196667" s="153"/>
      <c r="GEU196667" s="153"/>
      <c r="GEV196667" s="153"/>
      <c r="GEW196667" s="153"/>
      <c r="GON196667" s="153"/>
      <c r="GOO196667" s="153"/>
      <c r="GOP196667" s="153"/>
      <c r="GOQ196667" s="153"/>
      <c r="GOR196667" s="153"/>
      <c r="GOS196667" s="153"/>
      <c r="GYJ196667" s="153"/>
      <c r="GYK196667" s="153"/>
      <c r="GYL196667" s="153"/>
      <c r="GYM196667" s="153"/>
      <c r="GYN196667" s="153"/>
      <c r="GYO196667" s="153"/>
      <c r="HIF196667" s="153"/>
      <c r="HIG196667" s="153"/>
      <c r="HIH196667" s="153"/>
      <c r="HII196667" s="153"/>
      <c r="HIJ196667" s="153"/>
      <c r="HIK196667" s="153"/>
      <c r="HSB196667" s="153"/>
      <c r="HSC196667" s="153"/>
      <c r="HSD196667" s="153"/>
      <c r="HSE196667" s="153"/>
      <c r="HSF196667" s="153"/>
      <c r="HSG196667" s="153"/>
      <c r="IBX196667" s="153"/>
      <c r="IBY196667" s="153"/>
      <c r="IBZ196667" s="153"/>
      <c r="ICA196667" s="153"/>
      <c r="ICB196667" s="153"/>
      <c r="ICC196667" s="153"/>
      <c r="ILT196667" s="153"/>
      <c r="ILU196667" s="153"/>
      <c r="ILV196667" s="153"/>
      <c r="ILW196667" s="153"/>
      <c r="ILX196667" s="153"/>
      <c r="ILY196667" s="153"/>
      <c r="IVP196667" s="153"/>
      <c r="IVQ196667" s="153"/>
      <c r="IVR196667" s="153"/>
      <c r="IVS196667" s="153"/>
      <c r="IVT196667" s="153"/>
      <c r="IVU196667" s="153"/>
      <c r="JFL196667" s="153"/>
      <c r="JFM196667" s="153"/>
      <c r="JFN196667" s="153"/>
      <c r="JFO196667" s="153"/>
      <c r="JFP196667" s="153"/>
      <c r="JFQ196667" s="153"/>
      <c r="JPH196667" s="153"/>
      <c r="JPI196667" s="153"/>
      <c r="JPJ196667" s="153"/>
      <c r="JPK196667" s="153"/>
      <c r="JPL196667" s="153"/>
      <c r="JPM196667" s="153"/>
      <c r="JZD196667" s="153"/>
      <c r="JZE196667" s="153"/>
      <c r="JZF196667" s="153"/>
      <c r="JZG196667" s="153"/>
      <c r="JZH196667" s="153"/>
      <c r="JZI196667" s="153"/>
      <c r="KIZ196667" s="153"/>
      <c r="KJA196667" s="153"/>
      <c r="KJB196667" s="153"/>
      <c r="KJC196667" s="153"/>
      <c r="KJD196667" s="153"/>
      <c r="KJE196667" s="153"/>
      <c r="KSV196667" s="153"/>
      <c r="KSW196667" s="153"/>
      <c r="KSX196667" s="153"/>
      <c r="KSY196667" s="153"/>
      <c r="KSZ196667" s="153"/>
      <c r="KTA196667" s="153"/>
      <c r="LCR196667" s="153"/>
      <c r="LCS196667" s="153"/>
      <c r="LCT196667" s="153"/>
      <c r="LCU196667" s="153"/>
      <c r="LCV196667" s="153"/>
      <c r="LCW196667" s="153"/>
      <c r="LMN196667" s="153"/>
      <c r="LMO196667" s="153"/>
      <c r="LMP196667" s="153"/>
      <c r="LMQ196667" s="153"/>
      <c r="LMR196667" s="153"/>
      <c r="LMS196667" s="153"/>
      <c r="LWJ196667" s="153"/>
      <c r="LWK196667" s="153"/>
      <c r="LWL196667" s="153"/>
      <c r="LWM196667" s="153"/>
      <c r="LWN196667" s="153"/>
      <c r="LWO196667" s="153"/>
      <c r="MGF196667" s="153"/>
      <c r="MGG196667" s="153"/>
      <c r="MGH196667" s="153"/>
      <c r="MGI196667" s="153"/>
      <c r="MGJ196667" s="153"/>
      <c r="MGK196667" s="153"/>
      <c r="MQB196667" s="153"/>
      <c r="MQC196667" s="153"/>
      <c r="MQD196667" s="153"/>
      <c r="MQE196667" s="153"/>
      <c r="MQF196667" s="153"/>
      <c r="MQG196667" s="153"/>
      <c r="MZX196667" s="153"/>
      <c r="MZY196667" s="153"/>
      <c r="MZZ196667" s="153"/>
      <c r="NAA196667" s="153"/>
      <c r="NAB196667" s="153"/>
      <c r="NAC196667" s="153"/>
      <c r="NJT196667" s="153"/>
      <c r="NJU196667" s="153"/>
      <c r="NJV196667" s="153"/>
      <c r="NJW196667" s="153"/>
      <c r="NJX196667" s="153"/>
      <c r="NJY196667" s="153"/>
      <c r="NTP196667" s="153"/>
      <c r="NTQ196667" s="153"/>
      <c r="NTR196667" s="153"/>
      <c r="NTS196667" s="153"/>
      <c r="NTT196667" s="153"/>
      <c r="NTU196667" s="153"/>
      <c r="ODL196667" s="153"/>
      <c r="ODM196667" s="153"/>
      <c r="ODN196667" s="153"/>
      <c r="ODO196667" s="153"/>
      <c r="ODP196667" s="153"/>
      <c r="ODQ196667" s="153"/>
      <c r="ONH196667" s="153"/>
      <c r="ONI196667" s="153"/>
      <c r="ONJ196667" s="153"/>
      <c r="ONK196667" s="153"/>
      <c r="ONL196667" s="153"/>
      <c r="ONM196667" s="153"/>
      <c r="OXD196667" s="153"/>
      <c r="OXE196667" s="153"/>
      <c r="OXF196667" s="153"/>
      <c r="OXG196667" s="153"/>
      <c r="OXH196667" s="153"/>
      <c r="OXI196667" s="153"/>
      <c r="PGZ196667" s="153"/>
      <c r="PHA196667" s="153"/>
      <c r="PHB196667" s="153"/>
      <c r="PHC196667" s="153"/>
      <c r="PHD196667" s="153"/>
      <c r="PHE196667" s="153"/>
      <c r="PQV196667" s="153"/>
      <c r="PQW196667" s="153"/>
      <c r="PQX196667" s="153"/>
      <c r="PQY196667" s="153"/>
      <c r="PQZ196667" s="153"/>
      <c r="PRA196667" s="153"/>
      <c r="QAR196667" s="153"/>
      <c r="QAS196667" s="153"/>
      <c r="QAT196667" s="153"/>
      <c r="QAU196667" s="153"/>
      <c r="QAV196667" s="153"/>
      <c r="QAW196667" s="153"/>
      <c r="QKN196667" s="153"/>
      <c r="QKO196667" s="153"/>
      <c r="QKP196667" s="153"/>
      <c r="QKQ196667" s="153"/>
      <c r="QKR196667" s="153"/>
      <c r="QKS196667" s="153"/>
      <c r="QUJ196667" s="153"/>
      <c r="QUK196667" s="153"/>
      <c r="QUL196667" s="153"/>
      <c r="QUM196667" s="153"/>
      <c r="QUN196667" s="153"/>
      <c r="QUO196667" s="153"/>
      <c r="REF196667" s="153"/>
      <c r="REG196667" s="153"/>
      <c r="REH196667" s="153"/>
      <c r="REI196667" s="153"/>
      <c r="REJ196667" s="153"/>
      <c r="REK196667" s="153"/>
      <c r="ROB196667" s="153"/>
      <c r="ROC196667" s="153"/>
      <c r="ROD196667" s="153"/>
      <c r="ROE196667" s="153"/>
      <c r="ROF196667" s="153"/>
      <c r="ROG196667" s="153"/>
      <c r="RXX196667" s="153"/>
      <c r="RXY196667" s="153"/>
      <c r="RXZ196667" s="153"/>
      <c r="RYA196667" s="153"/>
      <c r="RYB196667" s="153"/>
      <c r="RYC196667" s="153"/>
      <c r="SHT196667" s="153"/>
      <c r="SHU196667" s="153"/>
      <c r="SHV196667" s="153"/>
      <c r="SHW196667" s="153"/>
      <c r="SHX196667" s="153"/>
      <c r="SHY196667" s="153"/>
      <c r="SRP196667" s="153"/>
      <c r="SRQ196667" s="153"/>
      <c r="SRR196667" s="153"/>
      <c r="SRS196667" s="153"/>
      <c r="SRT196667" s="153"/>
      <c r="SRU196667" s="153"/>
      <c r="TBL196667" s="153"/>
      <c r="TBM196667" s="153"/>
      <c r="TBN196667" s="153"/>
      <c r="TBO196667" s="153"/>
      <c r="TBP196667" s="153"/>
      <c r="TBQ196667" s="153"/>
      <c r="TLH196667" s="153"/>
      <c r="TLI196667" s="153"/>
      <c r="TLJ196667" s="153"/>
      <c r="TLK196667" s="153"/>
      <c r="TLL196667" s="153"/>
      <c r="TLM196667" s="153"/>
      <c r="TVD196667" s="153"/>
      <c r="TVE196667" s="153"/>
      <c r="TVF196667" s="153"/>
      <c r="TVG196667" s="153"/>
      <c r="TVH196667" s="153"/>
      <c r="TVI196667" s="153"/>
      <c r="UEZ196667" s="153"/>
      <c r="UFA196667" s="153"/>
      <c r="UFB196667" s="153"/>
      <c r="UFC196667" s="153"/>
      <c r="UFD196667" s="153"/>
      <c r="UFE196667" s="153"/>
      <c r="UOV196667" s="153"/>
      <c r="UOW196667" s="153"/>
      <c r="UOX196667" s="153"/>
      <c r="UOY196667" s="153"/>
      <c r="UOZ196667" s="153"/>
      <c r="UPA196667" s="153"/>
      <c r="UYR196667" s="153"/>
      <c r="UYS196667" s="153"/>
      <c r="UYT196667" s="153"/>
      <c r="UYU196667" s="153"/>
      <c r="UYV196667" s="153"/>
      <c r="UYW196667" s="153"/>
      <c r="VIN196667" s="153"/>
      <c r="VIO196667" s="153"/>
      <c r="VIP196667" s="153"/>
      <c r="VIQ196667" s="153"/>
      <c r="VIR196667" s="153"/>
      <c r="VIS196667" s="153"/>
      <c r="VSJ196667" s="153"/>
      <c r="VSK196667" s="153"/>
      <c r="VSL196667" s="153"/>
      <c r="VSM196667" s="153"/>
      <c r="VSN196667" s="153"/>
      <c r="VSO196667" s="153"/>
      <c r="WCF196667" s="153"/>
      <c r="WCG196667" s="153"/>
      <c r="WCH196667" s="153"/>
      <c r="WCI196667" s="153"/>
      <c r="WCJ196667" s="153"/>
      <c r="WCK196667" s="153"/>
      <c r="WMB196667" s="153"/>
      <c r="WMC196667" s="153"/>
      <c r="WMD196667" s="153"/>
      <c r="WME196667" s="153"/>
      <c r="WMF196667" s="153"/>
      <c r="WMG196667" s="153"/>
      <c r="WVX196667" s="153"/>
      <c r="WVY196667" s="153"/>
      <c r="WVZ196667" s="153"/>
      <c r="WWA196667" s="153"/>
      <c r="WWB196667" s="153"/>
      <c r="WWC196667" s="153"/>
    </row>
    <row r="196668" spans="7:789 1040:1813 2064:2837 3088:3861 4112:4885 5136:5909 6160:6933 7184:7957 8208:8981 9232:10005 10256:11029 11280:12053 12304:13077 13328:14101 14352:15125 15376:16149" ht="11.25" customHeight="1">
      <c r="G196668" s="153"/>
      <c r="H196668" s="153"/>
      <c r="I196668" s="153"/>
      <c r="J196668" s="153"/>
      <c r="K196668" s="153"/>
      <c r="L196668" s="153"/>
      <c r="M196668" s="153"/>
      <c r="N196668" s="153"/>
      <c r="O196668" s="153"/>
      <c r="JL196668" s="153"/>
      <c r="JM196668" s="153"/>
      <c r="JN196668" s="153"/>
      <c r="JO196668" s="153"/>
      <c r="JP196668" s="153"/>
      <c r="JQ196668" s="153"/>
      <c r="TH196668" s="153"/>
      <c r="TI196668" s="153"/>
      <c r="TJ196668" s="153"/>
      <c r="TK196668" s="153"/>
      <c r="TL196668" s="153"/>
      <c r="TM196668" s="153"/>
      <c r="ADD196668" s="153"/>
      <c r="ADE196668" s="153"/>
      <c r="ADF196668" s="153"/>
      <c r="ADG196668" s="153"/>
      <c r="ADH196668" s="153"/>
      <c r="ADI196668" s="153"/>
      <c r="AMZ196668" s="153"/>
      <c r="ANA196668" s="153"/>
      <c r="ANB196668" s="153"/>
      <c r="ANC196668" s="153"/>
      <c r="AND196668" s="153"/>
      <c r="ANE196668" s="153"/>
      <c r="AWV196668" s="153"/>
      <c r="AWW196668" s="153"/>
      <c r="AWX196668" s="153"/>
      <c r="AWY196668" s="153"/>
      <c r="AWZ196668" s="153"/>
      <c r="AXA196668" s="153"/>
      <c r="BGR196668" s="153"/>
      <c r="BGS196668" s="153"/>
      <c r="BGT196668" s="153"/>
      <c r="BGU196668" s="153"/>
      <c r="BGV196668" s="153"/>
      <c r="BGW196668" s="153"/>
      <c r="BQN196668" s="153"/>
      <c r="BQO196668" s="153"/>
      <c r="BQP196668" s="153"/>
      <c r="BQQ196668" s="153"/>
      <c r="BQR196668" s="153"/>
      <c r="BQS196668" s="153"/>
      <c r="CAJ196668" s="153"/>
      <c r="CAK196668" s="153"/>
      <c r="CAL196668" s="153"/>
      <c r="CAM196668" s="153"/>
      <c r="CAN196668" s="153"/>
      <c r="CAO196668" s="153"/>
      <c r="CKF196668" s="153"/>
      <c r="CKG196668" s="153"/>
      <c r="CKH196668" s="153"/>
      <c r="CKI196668" s="153"/>
      <c r="CKJ196668" s="153"/>
      <c r="CKK196668" s="153"/>
      <c r="CUB196668" s="153"/>
      <c r="CUC196668" s="153"/>
      <c r="CUD196668" s="153"/>
      <c r="CUE196668" s="153"/>
      <c r="CUF196668" s="153"/>
      <c r="CUG196668" s="153"/>
      <c r="DDX196668" s="153"/>
      <c r="DDY196668" s="153"/>
      <c r="DDZ196668" s="153"/>
      <c r="DEA196668" s="153"/>
      <c r="DEB196668" s="153"/>
      <c r="DEC196668" s="153"/>
      <c r="DNT196668" s="153"/>
      <c r="DNU196668" s="153"/>
      <c r="DNV196668" s="153"/>
      <c r="DNW196668" s="153"/>
      <c r="DNX196668" s="153"/>
      <c r="DNY196668" s="153"/>
      <c r="DXP196668" s="153"/>
      <c r="DXQ196668" s="153"/>
      <c r="DXR196668" s="153"/>
      <c r="DXS196668" s="153"/>
      <c r="DXT196668" s="153"/>
      <c r="DXU196668" s="153"/>
      <c r="EHL196668" s="153"/>
      <c r="EHM196668" s="153"/>
      <c r="EHN196668" s="153"/>
      <c r="EHO196668" s="153"/>
      <c r="EHP196668" s="153"/>
      <c r="EHQ196668" s="153"/>
      <c r="ERH196668" s="153"/>
      <c r="ERI196668" s="153"/>
      <c r="ERJ196668" s="153"/>
      <c r="ERK196668" s="153"/>
      <c r="ERL196668" s="153"/>
      <c r="ERM196668" s="153"/>
      <c r="FBD196668" s="153"/>
      <c r="FBE196668" s="153"/>
      <c r="FBF196668" s="153"/>
      <c r="FBG196668" s="153"/>
      <c r="FBH196668" s="153"/>
      <c r="FBI196668" s="153"/>
      <c r="FKZ196668" s="153"/>
      <c r="FLA196668" s="153"/>
      <c r="FLB196668" s="153"/>
      <c r="FLC196668" s="153"/>
      <c r="FLD196668" s="153"/>
      <c r="FLE196668" s="153"/>
      <c r="FUV196668" s="153"/>
      <c r="FUW196668" s="153"/>
      <c r="FUX196668" s="153"/>
      <c r="FUY196668" s="153"/>
      <c r="FUZ196668" s="153"/>
      <c r="FVA196668" s="153"/>
      <c r="GER196668" s="153"/>
      <c r="GES196668" s="153"/>
      <c r="GET196668" s="153"/>
      <c r="GEU196668" s="153"/>
      <c r="GEV196668" s="153"/>
      <c r="GEW196668" s="153"/>
      <c r="GON196668" s="153"/>
      <c r="GOO196668" s="153"/>
      <c r="GOP196668" s="153"/>
      <c r="GOQ196668" s="153"/>
      <c r="GOR196668" s="153"/>
      <c r="GOS196668" s="153"/>
      <c r="GYJ196668" s="153"/>
      <c r="GYK196668" s="153"/>
      <c r="GYL196668" s="153"/>
      <c r="GYM196668" s="153"/>
      <c r="GYN196668" s="153"/>
      <c r="GYO196668" s="153"/>
      <c r="HIF196668" s="153"/>
      <c r="HIG196668" s="153"/>
      <c r="HIH196668" s="153"/>
      <c r="HII196668" s="153"/>
      <c r="HIJ196668" s="153"/>
      <c r="HIK196668" s="153"/>
      <c r="HSB196668" s="153"/>
      <c r="HSC196668" s="153"/>
      <c r="HSD196668" s="153"/>
      <c r="HSE196668" s="153"/>
      <c r="HSF196668" s="153"/>
      <c r="HSG196668" s="153"/>
      <c r="IBX196668" s="153"/>
      <c r="IBY196668" s="153"/>
      <c r="IBZ196668" s="153"/>
      <c r="ICA196668" s="153"/>
      <c r="ICB196668" s="153"/>
      <c r="ICC196668" s="153"/>
      <c r="ILT196668" s="153"/>
      <c r="ILU196668" s="153"/>
      <c r="ILV196668" s="153"/>
      <c r="ILW196668" s="153"/>
      <c r="ILX196668" s="153"/>
      <c r="ILY196668" s="153"/>
      <c r="IVP196668" s="153"/>
      <c r="IVQ196668" s="153"/>
      <c r="IVR196668" s="153"/>
      <c r="IVS196668" s="153"/>
      <c r="IVT196668" s="153"/>
      <c r="IVU196668" s="153"/>
      <c r="JFL196668" s="153"/>
      <c r="JFM196668" s="153"/>
      <c r="JFN196668" s="153"/>
      <c r="JFO196668" s="153"/>
      <c r="JFP196668" s="153"/>
      <c r="JFQ196668" s="153"/>
      <c r="JPH196668" s="153"/>
      <c r="JPI196668" s="153"/>
      <c r="JPJ196668" s="153"/>
      <c r="JPK196668" s="153"/>
      <c r="JPL196668" s="153"/>
      <c r="JPM196668" s="153"/>
      <c r="JZD196668" s="153"/>
      <c r="JZE196668" s="153"/>
      <c r="JZF196668" s="153"/>
      <c r="JZG196668" s="153"/>
      <c r="JZH196668" s="153"/>
      <c r="JZI196668" s="153"/>
      <c r="KIZ196668" s="153"/>
      <c r="KJA196668" s="153"/>
      <c r="KJB196668" s="153"/>
      <c r="KJC196668" s="153"/>
      <c r="KJD196668" s="153"/>
      <c r="KJE196668" s="153"/>
      <c r="KSV196668" s="153"/>
      <c r="KSW196668" s="153"/>
      <c r="KSX196668" s="153"/>
      <c r="KSY196668" s="153"/>
      <c r="KSZ196668" s="153"/>
      <c r="KTA196668" s="153"/>
      <c r="LCR196668" s="153"/>
      <c r="LCS196668" s="153"/>
      <c r="LCT196668" s="153"/>
      <c r="LCU196668" s="153"/>
      <c r="LCV196668" s="153"/>
      <c r="LCW196668" s="153"/>
      <c r="LMN196668" s="153"/>
      <c r="LMO196668" s="153"/>
      <c r="LMP196668" s="153"/>
      <c r="LMQ196668" s="153"/>
      <c r="LMR196668" s="153"/>
      <c r="LMS196668" s="153"/>
      <c r="LWJ196668" s="153"/>
      <c r="LWK196668" s="153"/>
      <c r="LWL196668" s="153"/>
      <c r="LWM196668" s="153"/>
      <c r="LWN196668" s="153"/>
      <c r="LWO196668" s="153"/>
      <c r="MGF196668" s="153"/>
      <c r="MGG196668" s="153"/>
      <c r="MGH196668" s="153"/>
      <c r="MGI196668" s="153"/>
      <c r="MGJ196668" s="153"/>
      <c r="MGK196668" s="153"/>
      <c r="MQB196668" s="153"/>
      <c r="MQC196668" s="153"/>
      <c r="MQD196668" s="153"/>
      <c r="MQE196668" s="153"/>
      <c r="MQF196668" s="153"/>
      <c r="MQG196668" s="153"/>
      <c r="MZX196668" s="153"/>
      <c r="MZY196668" s="153"/>
      <c r="MZZ196668" s="153"/>
      <c r="NAA196668" s="153"/>
      <c r="NAB196668" s="153"/>
      <c r="NAC196668" s="153"/>
      <c r="NJT196668" s="153"/>
      <c r="NJU196668" s="153"/>
      <c r="NJV196668" s="153"/>
      <c r="NJW196668" s="153"/>
      <c r="NJX196668" s="153"/>
      <c r="NJY196668" s="153"/>
      <c r="NTP196668" s="153"/>
      <c r="NTQ196668" s="153"/>
      <c r="NTR196668" s="153"/>
      <c r="NTS196668" s="153"/>
      <c r="NTT196668" s="153"/>
      <c r="NTU196668" s="153"/>
      <c r="ODL196668" s="153"/>
      <c r="ODM196668" s="153"/>
      <c r="ODN196668" s="153"/>
      <c r="ODO196668" s="153"/>
      <c r="ODP196668" s="153"/>
      <c r="ODQ196668" s="153"/>
      <c r="ONH196668" s="153"/>
      <c r="ONI196668" s="153"/>
      <c r="ONJ196668" s="153"/>
      <c r="ONK196668" s="153"/>
      <c r="ONL196668" s="153"/>
      <c r="ONM196668" s="153"/>
      <c r="OXD196668" s="153"/>
      <c r="OXE196668" s="153"/>
      <c r="OXF196668" s="153"/>
      <c r="OXG196668" s="153"/>
      <c r="OXH196668" s="153"/>
      <c r="OXI196668" s="153"/>
      <c r="PGZ196668" s="153"/>
      <c r="PHA196668" s="153"/>
      <c r="PHB196668" s="153"/>
      <c r="PHC196668" s="153"/>
      <c r="PHD196668" s="153"/>
      <c r="PHE196668" s="153"/>
      <c r="PQV196668" s="153"/>
      <c r="PQW196668" s="153"/>
      <c r="PQX196668" s="153"/>
      <c r="PQY196668" s="153"/>
      <c r="PQZ196668" s="153"/>
      <c r="PRA196668" s="153"/>
      <c r="QAR196668" s="153"/>
      <c r="QAS196668" s="153"/>
      <c r="QAT196668" s="153"/>
      <c r="QAU196668" s="153"/>
      <c r="QAV196668" s="153"/>
      <c r="QAW196668" s="153"/>
      <c r="QKN196668" s="153"/>
      <c r="QKO196668" s="153"/>
      <c r="QKP196668" s="153"/>
      <c r="QKQ196668" s="153"/>
      <c r="QKR196668" s="153"/>
      <c r="QKS196668" s="153"/>
      <c r="QUJ196668" s="153"/>
      <c r="QUK196668" s="153"/>
      <c r="QUL196668" s="153"/>
      <c r="QUM196668" s="153"/>
      <c r="QUN196668" s="153"/>
      <c r="QUO196668" s="153"/>
      <c r="REF196668" s="153"/>
      <c r="REG196668" s="153"/>
      <c r="REH196668" s="153"/>
      <c r="REI196668" s="153"/>
      <c r="REJ196668" s="153"/>
      <c r="REK196668" s="153"/>
      <c r="ROB196668" s="153"/>
      <c r="ROC196668" s="153"/>
      <c r="ROD196668" s="153"/>
      <c r="ROE196668" s="153"/>
      <c r="ROF196668" s="153"/>
      <c r="ROG196668" s="153"/>
      <c r="RXX196668" s="153"/>
      <c r="RXY196668" s="153"/>
      <c r="RXZ196668" s="153"/>
      <c r="RYA196668" s="153"/>
      <c r="RYB196668" s="153"/>
      <c r="RYC196668" s="153"/>
      <c r="SHT196668" s="153"/>
      <c r="SHU196668" s="153"/>
      <c r="SHV196668" s="153"/>
      <c r="SHW196668" s="153"/>
      <c r="SHX196668" s="153"/>
      <c r="SHY196668" s="153"/>
      <c r="SRP196668" s="153"/>
      <c r="SRQ196668" s="153"/>
      <c r="SRR196668" s="153"/>
      <c r="SRS196668" s="153"/>
      <c r="SRT196668" s="153"/>
      <c r="SRU196668" s="153"/>
      <c r="TBL196668" s="153"/>
      <c r="TBM196668" s="153"/>
      <c r="TBN196668" s="153"/>
      <c r="TBO196668" s="153"/>
      <c r="TBP196668" s="153"/>
      <c r="TBQ196668" s="153"/>
      <c r="TLH196668" s="153"/>
      <c r="TLI196668" s="153"/>
      <c r="TLJ196668" s="153"/>
      <c r="TLK196668" s="153"/>
      <c r="TLL196668" s="153"/>
      <c r="TLM196668" s="153"/>
      <c r="TVD196668" s="153"/>
      <c r="TVE196668" s="153"/>
      <c r="TVF196668" s="153"/>
      <c r="TVG196668" s="153"/>
      <c r="TVH196668" s="153"/>
      <c r="TVI196668" s="153"/>
      <c r="UEZ196668" s="153"/>
      <c r="UFA196668" s="153"/>
      <c r="UFB196668" s="153"/>
      <c r="UFC196668" s="153"/>
      <c r="UFD196668" s="153"/>
      <c r="UFE196668" s="153"/>
      <c r="UOV196668" s="153"/>
      <c r="UOW196668" s="153"/>
      <c r="UOX196668" s="153"/>
      <c r="UOY196668" s="153"/>
      <c r="UOZ196668" s="153"/>
      <c r="UPA196668" s="153"/>
      <c r="UYR196668" s="153"/>
      <c r="UYS196668" s="153"/>
      <c r="UYT196668" s="153"/>
      <c r="UYU196668" s="153"/>
      <c r="UYV196668" s="153"/>
      <c r="UYW196668" s="153"/>
      <c r="VIN196668" s="153"/>
      <c r="VIO196668" s="153"/>
      <c r="VIP196668" s="153"/>
      <c r="VIQ196668" s="153"/>
      <c r="VIR196668" s="153"/>
      <c r="VIS196668" s="153"/>
      <c r="VSJ196668" s="153"/>
      <c r="VSK196668" s="153"/>
      <c r="VSL196668" s="153"/>
      <c r="VSM196668" s="153"/>
      <c r="VSN196668" s="153"/>
      <c r="VSO196668" s="153"/>
      <c r="WCF196668" s="153"/>
      <c r="WCG196668" s="153"/>
      <c r="WCH196668" s="153"/>
      <c r="WCI196668" s="153"/>
      <c r="WCJ196668" s="153"/>
      <c r="WCK196668" s="153"/>
      <c r="WMB196668" s="153"/>
      <c r="WMC196668" s="153"/>
      <c r="WMD196668" s="153"/>
      <c r="WME196668" s="153"/>
      <c r="WMF196668" s="153"/>
      <c r="WMG196668" s="153"/>
      <c r="WVX196668" s="153"/>
      <c r="WVY196668" s="153"/>
      <c r="WVZ196668" s="153"/>
      <c r="WWA196668" s="153"/>
      <c r="WWB196668" s="153"/>
      <c r="WWC196668" s="153"/>
    </row>
    <row r="196669" spans="7:789 1040:1813 2064:2837 3088:3861 4112:4885 5136:5909 6160:6933 7184:7957 8208:8981 9232:10005 10256:11029 11280:12053 12304:13077 13328:14101 14352:15125 15376:16149" ht="11.25" customHeight="1">
      <c r="G196669" s="153"/>
      <c r="H196669" s="153"/>
      <c r="I196669" s="153"/>
      <c r="J196669" s="153"/>
      <c r="K196669" s="153"/>
      <c r="L196669" s="153"/>
      <c r="M196669" s="153"/>
      <c r="N196669" s="153"/>
      <c r="O196669" s="153"/>
      <c r="JL196669" s="153"/>
      <c r="JM196669" s="153"/>
      <c r="JN196669" s="153"/>
      <c r="JO196669" s="153"/>
      <c r="JP196669" s="153"/>
      <c r="JQ196669" s="153"/>
      <c r="TH196669" s="153"/>
      <c r="TI196669" s="153"/>
      <c r="TJ196669" s="153"/>
      <c r="TK196669" s="153"/>
      <c r="TL196669" s="153"/>
      <c r="TM196669" s="153"/>
      <c r="ADD196669" s="153"/>
      <c r="ADE196669" s="153"/>
      <c r="ADF196669" s="153"/>
      <c r="ADG196669" s="153"/>
      <c r="ADH196669" s="153"/>
      <c r="ADI196669" s="153"/>
      <c r="AMZ196669" s="153"/>
      <c r="ANA196669" s="153"/>
      <c r="ANB196669" s="153"/>
      <c r="ANC196669" s="153"/>
      <c r="AND196669" s="153"/>
      <c r="ANE196669" s="153"/>
      <c r="AWV196669" s="153"/>
      <c r="AWW196669" s="153"/>
      <c r="AWX196669" s="153"/>
      <c r="AWY196669" s="153"/>
      <c r="AWZ196669" s="153"/>
      <c r="AXA196669" s="153"/>
      <c r="BGR196669" s="153"/>
      <c r="BGS196669" s="153"/>
      <c r="BGT196669" s="153"/>
      <c r="BGU196669" s="153"/>
      <c r="BGV196669" s="153"/>
      <c r="BGW196669" s="153"/>
      <c r="BQN196669" s="153"/>
      <c r="BQO196669" s="153"/>
      <c r="BQP196669" s="153"/>
      <c r="BQQ196669" s="153"/>
      <c r="BQR196669" s="153"/>
      <c r="BQS196669" s="153"/>
      <c r="CAJ196669" s="153"/>
      <c r="CAK196669" s="153"/>
      <c r="CAL196669" s="153"/>
      <c r="CAM196669" s="153"/>
      <c r="CAN196669" s="153"/>
      <c r="CAO196669" s="153"/>
      <c r="CKF196669" s="153"/>
      <c r="CKG196669" s="153"/>
      <c r="CKH196669" s="153"/>
      <c r="CKI196669" s="153"/>
      <c r="CKJ196669" s="153"/>
      <c r="CKK196669" s="153"/>
      <c r="CUB196669" s="153"/>
      <c r="CUC196669" s="153"/>
      <c r="CUD196669" s="153"/>
      <c r="CUE196669" s="153"/>
      <c r="CUF196669" s="153"/>
      <c r="CUG196669" s="153"/>
      <c r="DDX196669" s="153"/>
      <c r="DDY196669" s="153"/>
      <c r="DDZ196669" s="153"/>
      <c r="DEA196669" s="153"/>
      <c r="DEB196669" s="153"/>
      <c r="DEC196669" s="153"/>
      <c r="DNT196669" s="153"/>
      <c r="DNU196669" s="153"/>
      <c r="DNV196669" s="153"/>
      <c r="DNW196669" s="153"/>
      <c r="DNX196669" s="153"/>
      <c r="DNY196669" s="153"/>
      <c r="DXP196669" s="153"/>
      <c r="DXQ196669" s="153"/>
      <c r="DXR196669" s="153"/>
      <c r="DXS196669" s="153"/>
      <c r="DXT196669" s="153"/>
      <c r="DXU196669" s="153"/>
      <c r="EHL196669" s="153"/>
      <c r="EHM196669" s="153"/>
      <c r="EHN196669" s="153"/>
      <c r="EHO196669" s="153"/>
      <c r="EHP196669" s="153"/>
      <c r="EHQ196669" s="153"/>
      <c r="ERH196669" s="153"/>
      <c r="ERI196669" s="153"/>
      <c r="ERJ196669" s="153"/>
      <c r="ERK196669" s="153"/>
      <c r="ERL196669" s="153"/>
      <c r="ERM196669" s="153"/>
      <c r="FBD196669" s="153"/>
      <c r="FBE196669" s="153"/>
      <c r="FBF196669" s="153"/>
      <c r="FBG196669" s="153"/>
      <c r="FBH196669" s="153"/>
      <c r="FBI196669" s="153"/>
      <c r="FKZ196669" s="153"/>
      <c r="FLA196669" s="153"/>
      <c r="FLB196669" s="153"/>
      <c r="FLC196669" s="153"/>
      <c r="FLD196669" s="153"/>
      <c r="FLE196669" s="153"/>
      <c r="FUV196669" s="153"/>
      <c r="FUW196669" s="153"/>
      <c r="FUX196669" s="153"/>
      <c r="FUY196669" s="153"/>
      <c r="FUZ196669" s="153"/>
      <c r="FVA196669" s="153"/>
      <c r="GER196669" s="153"/>
      <c r="GES196669" s="153"/>
      <c r="GET196669" s="153"/>
      <c r="GEU196669" s="153"/>
      <c r="GEV196669" s="153"/>
      <c r="GEW196669" s="153"/>
      <c r="GON196669" s="153"/>
      <c r="GOO196669" s="153"/>
      <c r="GOP196669" s="153"/>
      <c r="GOQ196669" s="153"/>
      <c r="GOR196669" s="153"/>
      <c r="GOS196669" s="153"/>
      <c r="GYJ196669" s="153"/>
      <c r="GYK196669" s="153"/>
      <c r="GYL196669" s="153"/>
      <c r="GYM196669" s="153"/>
      <c r="GYN196669" s="153"/>
      <c r="GYO196669" s="153"/>
      <c r="HIF196669" s="153"/>
      <c r="HIG196669" s="153"/>
      <c r="HIH196669" s="153"/>
      <c r="HII196669" s="153"/>
      <c r="HIJ196669" s="153"/>
      <c r="HIK196669" s="153"/>
      <c r="HSB196669" s="153"/>
      <c r="HSC196669" s="153"/>
      <c r="HSD196669" s="153"/>
      <c r="HSE196669" s="153"/>
      <c r="HSF196669" s="153"/>
      <c r="HSG196669" s="153"/>
      <c r="IBX196669" s="153"/>
      <c r="IBY196669" s="153"/>
      <c r="IBZ196669" s="153"/>
      <c r="ICA196669" s="153"/>
      <c r="ICB196669" s="153"/>
      <c r="ICC196669" s="153"/>
      <c r="ILT196669" s="153"/>
      <c r="ILU196669" s="153"/>
      <c r="ILV196669" s="153"/>
      <c r="ILW196669" s="153"/>
      <c r="ILX196669" s="153"/>
      <c r="ILY196669" s="153"/>
      <c r="IVP196669" s="153"/>
      <c r="IVQ196669" s="153"/>
      <c r="IVR196669" s="153"/>
      <c r="IVS196669" s="153"/>
      <c r="IVT196669" s="153"/>
      <c r="IVU196669" s="153"/>
      <c r="JFL196669" s="153"/>
      <c r="JFM196669" s="153"/>
      <c r="JFN196669" s="153"/>
      <c r="JFO196669" s="153"/>
      <c r="JFP196669" s="153"/>
      <c r="JFQ196669" s="153"/>
      <c r="JPH196669" s="153"/>
      <c r="JPI196669" s="153"/>
      <c r="JPJ196669" s="153"/>
      <c r="JPK196669" s="153"/>
      <c r="JPL196669" s="153"/>
      <c r="JPM196669" s="153"/>
      <c r="JZD196669" s="153"/>
      <c r="JZE196669" s="153"/>
      <c r="JZF196669" s="153"/>
      <c r="JZG196669" s="153"/>
      <c r="JZH196669" s="153"/>
      <c r="JZI196669" s="153"/>
      <c r="KIZ196669" s="153"/>
      <c r="KJA196669" s="153"/>
      <c r="KJB196669" s="153"/>
      <c r="KJC196669" s="153"/>
      <c r="KJD196669" s="153"/>
      <c r="KJE196669" s="153"/>
      <c r="KSV196669" s="153"/>
      <c r="KSW196669" s="153"/>
      <c r="KSX196669" s="153"/>
      <c r="KSY196669" s="153"/>
      <c r="KSZ196669" s="153"/>
      <c r="KTA196669" s="153"/>
      <c r="LCR196669" s="153"/>
      <c r="LCS196669" s="153"/>
      <c r="LCT196669" s="153"/>
      <c r="LCU196669" s="153"/>
      <c r="LCV196669" s="153"/>
      <c r="LCW196669" s="153"/>
      <c r="LMN196669" s="153"/>
      <c r="LMO196669" s="153"/>
      <c r="LMP196669" s="153"/>
      <c r="LMQ196669" s="153"/>
      <c r="LMR196669" s="153"/>
      <c r="LMS196669" s="153"/>
      <c r="LWJ196669" s="153"/>
      <c r="LWK196669" s="153"/>
      <c r="LWL196669" s="153"/>
      <c r="LWM196669" s="153"/>
      <c r="LWN196669" s="153"/>
      <c r="LWO196669" s="153"/>
      <c r="MGF196669" s="153"/>
      <c r="MGG196669" s="153"/>
      <c r="MGH196669" s="153"/>
      <c r="MGI196669" s="153"/>
      <c r="MGJ196669" s="153"/>
      <c r="MGK196669" s="153"/>
      <c r="MQB196669" s="153"/>
      <c r="MQC196669" s="153"/>
      <c r="MQD196669" s="153"/>
      <c r="MQE196669" s="153"/>
      <c r="MQF196669" s="153"/>
      <c r="MQG196669" s="153"/>
      <c r="MZX196669" s="153"/>
      <c r="MZY196669" s="153"/>
      <c r="MZZ196669" s="153"/>
      <c r="NAA196669" s="153"/>
      <c r="NAB196669" s="153"/>
      <c r="NAC196669" s="153"/>
      <c r="NJT196669" s="153"/>
      <c r="NJU196669" s="153"/>
      <c r="NJV196669" s="153"/>
      <c r="NJW196669" s="153"/>
      <c r="NJX196669" s="153"/>
      <c r="NJY196669" s="153"/>
      <c r="NTP196669" s="153"/>
      <c r="NTQ196669" s="153"/>
      <c r="NTR196669" s="153"/>
      <c r="NTS196669" s="153"/>
      <c r="NTT196669" s="153"/>
      <c r="NTU196669" s="153"/>
      <c r="ODL196669" s="153"/>
      <c r="ODM196669" s="153"/>
      <c r="ODN196669" s="153"/>
      <c r="ODO196669" s="153"/>
      <c r="ODP196669" s="153"/>
      <c r="ODQ196669" s="153"/>
      <c r="ONH196669" s="153"/>
      <c r="ONI196669" s="153"/>
      <c r="ONJ196669" s="153"/>
      <c r="ONK196669" s="153"/>
      <c r="ONL196669" s="153"/>
      <c r="ONM196669" s="153"/>
      <c r="OXD196669" s="153"/>
      <c r="OXE196669" s="153"/>
      <c r="OXF196669" s="153"/>
      <c r="OXG196669" s="153"/>
      <c r="OXH196669" s="153"/>
      <c r="OXI196669" s="153"/>
      <c r="PGZ196669" s="153"/>
      <c r="PHA196669" s="153"/>
      <c r="PHB196669" s="153"/>
      <c r="PHC196669" s="153"/>
      <c r="PHD196669" s="153"/>
      <c r="PHE196669" s="153"/>
      <c r="PQV196669" s="153"/>
      <c r="PQW196669" s="153"/>
      <c r="PQX196669" s="153"/>
      <c r="PQY196669" s="153"/>
      <c r="PQZ196669" s="153"/>
      <c r="PRA196669" s="153"/>
      <c r="QAR196669" s="153"/>
      <c r="QAS196669" s="153"/>
      <c r="QAT196669" s="153"/>
      <c r="QAU196669" s="153"/>
      <c r="QAV196669" s="153"/>
      <c r="QAW196669" s="153"/>
      <c r="QKN196669" s="153"/>
      <c r="QKO196669" s="153"/>
      <c r="QKP196669" s="153"/>
      <c r="QKQ196669" s="153"/>
      <c r="QKR196669" s="153"/>
      <c r="QKS196669" s="153"/>
      <c r="QUJ196669" s="153"/>
      <c r="QUK196669" s="153"/>
      <c r="QUL196669" s="153"/>
      <c r="QUM196669" s="153"/>
      <c r="QUN196669" s="153"/>
      <c r="QUO196669" s="153"/>
      <c r="REF196669" s="153"/>
      <c r="REG196669" s="153"/>
      <c r="REH196669" s="153"/>
      <c r="REI196669" s="153"/>
      <c r="REJ196669" s="153"/>
      <c r="REK196669" s="153"/>
      <c r="ROB196669" s="153"/>
      <c r="ROC196669" s="153"/>
      <c r="ROD196669" s="153"/>
      <c r="ROE196669" s="153"/>
      <c r="ROF196669" s="153"/>
      <c r="ROG196669" s="153"/>
      <c r="RXX196669" s="153"/>
      <c r="RXY196669" s="153"/>
      <c r="RXZ196669" s="153"/>
      <c r="RYA196669" s="153"/>
      <c r="RYB196669" s="153"/>
      <c r="RYC196669" s="153"/>
      <c r="SHT196669" s="153"/>
      <c r="SHU196669" s="153"/>
      <c r="SHV196669" s="153"/>
      <c r="SHW196669" s="153"/>
      <c r="SHX196669" s="153"/>
      <c r="SHY196669" s="153"/>
      <c r="SRP196669" s="153"/>
      <c r="SRQ196669" s="153"/>
      <c r="SRR196669" s="153"/>
      <c r="SRS196669" s="153"/>
      <c r="SRT196669" s="153"/>
      <c r="SRU196669" s="153"/>
      <c r="TBL196669" s="153"/>
      <c r="TBM196669" s="153"/>
      <c r="TBN196669" s="153"/>
      <c r="TBO196669" s="153"/>
      <c r="TBP196669" s="153"/>
      <c r="TBQ196669" s="153"/>
      <c r="TLH196669" s="153"/>
      <c r="TLI196669" s="153"/>
      <c r="TLJ196669" s="153"/>
      <c r="TLK196669" s="153"/>
      <c r="TLL196669" s="153"/>
      <c r="TLM196669" s="153"/>
      <c r="TVD196669" s="153"/>
      <c r="TVE196669" s="153"/>
      <c r="TVF196669" s="153"/>
      <c r="TVG196669" s="153"/>
      <c r="TVH196669" s="153"/>
      <c r="TVI196669" s="153"/>
      <c r="UEZ196669" s="153"/>
      <c r="UFA196669" s="153"/>
      <c r="UFB196669" s="153"/>
      <c r="UFC196669" s="153"/>
      <c r="UFD196669" s="153"/>
      <c r="UFE196669" s="153"/>
      <c r="UOV196669" s="153"/>
      <c r="UOW196669" s="153"/>
      <c r="UOX196669" s="153"/>
      <c r="UOY196669" s="153"/>
      <c r="UOZ196669" s="153"/>
      <c r="UPA196669" s="153"/>
      <c r="UYR196669" s="153"/>
      <c r="UYS196669" s="153"/>
      <c r="UYT196669" s="153"/>
      <c r="UYU196669" s="153"/>
      <c r="UYV196669" s="153"/>
      <c r="UYW196669" s="153"/>
      <c r="VIN196669" s="153"/>
      <c r="VIO196669" s="153"/>
      <c r="VIP196669" s="153"/>
      <c r="VIQ196669" s="153"/>
      <c r="VIR196669" s="153"/>
      <c r="VIS196669" s="153"/>
      <c r="VSJ196669" s="153"/>
      <c r="VSK196669" s="153"/>
      <c r="VSL196669" s="153"/>
      <c r="VSM196669" s="153"/>
      <c r="VSN196669" s="153"/>
      <c r="VSO196669" s="153"/>
      <c r="WCF196669" s="153"/>
      <c r="WCG196669" s="153"/>
      <c r="WCH196669" s="153"/>
      <c r="WCI196669" s="153"/>
      <c r="WCJ196669" s="153"/>
      <c r="WCK196669" s="153"/>
      <c r="WMB196669" s="153"/>
      <c r="WMC196669" s="153"/>
      <c r="WMD196669" s="153"/>
      <c r="WME196669" s="153"/>
      <c r="WMF196669" s="153"/>
      <c r="WMG196669" s="153"/>
      <c r="WVX196669" s="153"/>
      <c r="WVY196669" s="153"/>
      <c r="WVZ196669" s="153"/>
      <c r="WWA196669" s="153"/>
      <c r="WWB196669" s="153"/>
      <c r="WWC196669" s="153"/>
    </row>
    <row r="196670" spans="7:789 1040:1813 2064:2837 3088:3861 4112:4885 5136:5909 6160:6933 7184:7957 8208:8981 9232:10005 10256:11029 11280:12053 12304:13077 13328:14101 14352:15125 15376:16149" ht="11.25" customHeight="1">
      <c r="G196670" s="153"/>
      <c r="H196670" s="153"/>
      <c r="I196670" s="153"/>
      <c r="J196670" s="153"/>
      <c r="K196670" s="153"/>
      <c r="L196670" s="153"/>
      <c r="M196670" s="153"/>
      <c r="N196670" s="153"/>
      <c r="O196670" s="153"/>
      <c r="JL196670" s="153"/>
      <c r="JM196670" s="153"/>
      <c r="JN196670" s="153"/>
      <c r="JO196670" s="153"/>
      <c r="JP196670" s="153"/>
      <c r="JQ196670" s="153"/>
      <c r="TH196670" s="153"/>
      <c r="TI196670" s="153"/>
      <c r="TJ196670" s="153"/>
      <c r="TK196670" s="153"/>
      <c r="TL196670" s="153"/>
      <c r="TM196670" s="153"/>
      <c r="ADD196670" s="153"/>
      <c r="ADE196670" s="153"/>
      <c r="ADF196670" s="153"/>
      <c r="ADG196670" s="153"/>
      <c r="ADH196670" s="153"/>
      <c r="ADI196670" s="153"/>
      <c r="AMZ196670" s="153"/>
      <c r="ANA196670" s="153"/>
      <c r="ANB196670" s="153"/>
      <c r="ANC196670" s="153"/>
      <c r="AND196670" s="153"/>
      <c r="ANE196670" s="153"/>
      <c r="AWV196670" s="153"/>
      <c r="AWW196670" s="153"/>
      <c r="AWX196670" s="153"/>
      <c r="AWY196670" s="153"/>
      <c r="AWZ196670" s="153"/>
      <c r="AXA196670" s="153"/>
      <c r="BGR196670" s="153"/>
      <c r="BGS196670" s="153"/>
      <c r="BGT196670" s="153"/>
      <c r="BGU196670" s="153"/>
      <c r="BGV196670" s="153"/>
      <c r="BGW196670" s="153"/>
      <c r="BQN196670" s="153"/>
      <c r="BQO196670" s="153"/>
      <c r="BQP196670" s="153"/>
      <c r="BQQ196670" s="153"/>
      <c r="BQR196670" s="153"/>
      <c r="BQS196670" s="153"/>
      <c r="CAJ196670" s="153"/>
      <c r="CAK196670" s="153"/>
      <c r="CAL196670" s="153"/>
      <c r="CAM196670" s="153"/>
      <c r="CAN196670" s="153"/>
      <c r="CAO196670" s="153"/>
      <c r="CKF196670" s="153"/>
      <c r="CKG196670" s="153"/>
      <c r="CKH196670" s="153"/>
      <c r="CKI196670" s="153"/>
      <c r="CKJ196670" s="153"/>
      <c r="CKK196670" s="153"/>
      <c r="CUB196670" s="153"/>
      <c r="CUC196670" s="153"/>
      <c r="CUD196670" s="153"/>
      <c r="CUE196670" s="153"/>
      <c r="CUF196670" s="153"/>
      <c r="CUG196670" s="153"/>
      <c r="DDX196670" s="153"/>
      <c r="DDY196670" s="153"/>
      <c r="DDZ196670" s="153"/>
      <c r="DEA196670" s="153"/>
      <c r="DEB196670" s="153"/>
      <c r="DEC196670" s="153"/>
      <c r="DNT196670" s="153"/>
      <c r="DNU196670" s="153"/>
      <c r="DNV196670" s="153"/>
      <c r="DNW196670" s="153"/>
      <c r="DNX196670" s="153"/>
      <c r="DNY196670" s="153"/>
      <c r="DXP196670" s="153"/>
      <c r="DXQ196670" s="153"/>
      <c r="DXR196670" s="153"/>
      <c r="DXS196670" s="153"/>
      <c r="DXT196670" s="153"/>
      <c r="DXU196670" s="153"/>
      <c r="EHL196670" s="153"/>
      <c r="EHM196670" s="153"/>
      <c r="EHN196670" s="153"/>
      <c r="EHO196670" s="153"/>
      <c r="EHP196670" s="153"/>
      <c r="EHQ196670" s="153"/>
      <c r="ERH196670" s="153"/>
      <c r="ERI196670" s="153"/>
      <c r="ERJ196670" s="153"/>
      <c r="ERK196670" s="153"/>
      <c r="ERL196670" s="153"/>
      <c r="ERM196670" s="153"/>
      <c r="FBD196670" s="153"/>
      <c r="FBE196670" s="153"/>
      <c r="FBF196670" s="153"/>
      <c r="FBG196670" s="153"/>
      <c r="FBH196670" s="153"/>
      <c r="FBI196670" s="153"/>
      <c r="FKZ196670" s="153"/>
      <c r="FLA196670" s="153"/>
      <c r="FLB196670" s="153"/>
      <c r="FLC196670" s="153"/>
      <c r="FLD196670" s="153"/>
      <c r="FLE196670" s="153"/>
      <c r="FUV196670" s="153"/>
      <c r="FUW196670" s="153"/>
      <c r="FUX196670" s="153"/>
      <c r="FUY196670" s="153"/>
      <c r="FUZ196670" s="153"/>
      <c r="FVA196670" s="153"/>
      <c r="GER196670" s="153"/>
      <c r="GES196670" s="153"/>
      <c r="GET196670" s="153"/>
      <c r="GEU196670" s="153"/>
      <c r="GEV196670" s="153"/>
      <c r="GEW196670" s="153"/>
      <c r="GON196670" s="153"/>
      <c r="GOO196670" s="153"/>
      <c r="GOP196670" s="153"/>
      <c r="GOQ196670" s="153"/>
      <c r="GOR196670" s="153"/>
      <c r="GOS196670" s="153"/>
      <c r="GYJ196670" s="153"/>
      <c r="GYK196670" s="153"/>
      <c r="GYL196670" s="153"/>
      <c r="GYM196670" s="153"/>
      <c r="GYN196670" s="153"/>
      <c r="GYO196670" s="153"/>
      <c r="HIF196670" s="153"/>
      <c r="HIG196670" s="153"/>
      <c r="HIH196670" s="153"/>
      <c r="HII196670" s="153"/>
      <c r="HIJ196670" s="153"/>
      <c r="HIK196670" s="153"/>
      <c r="HSB196670" s="153"/>
      <c r="HSC196670" s="153"/>
      <c r="HSD196670" s="153"/>
      <c r="HSE196670" s="153"/>
      <c r="HSF196670" s="153"/>
      <c r="HSG196670" s="153"/>
      <c r="IBX196670" s="153"/>
      <c r="IBY196670" s="153"/>
      <c r="IBZ196670" s="153"/>
      <c r="ICA196670" s="153"/>
      <c r="ICB196670" s="153"/>
      <c r="ICC196670" s="153"/>
      <c r="ILT196670" s="153"/>
      <c r="ILU196670" s="153"/>
      <c r="ILV196670" s="153"/>
      <c r="ILW196670" s="153"/>
      <c r="ILX196670" s="153"/>
      <c r="ILY196670" s="153"/>
      <c r="IVP196670" s="153"/>
      <c r="IVQ196670" s="153"/>
      <c r="IVR196670" s="153"/>
      <c r="IVS196670" s="153"/>
      <c r="IVT196670" s="153"/>
      <c r="IVU196670" s="153"/>
      <c r="JFL196670" s="153"/>
      <c r="JFM196670" s="153"/>
      <c r="JFN196670" s="153"/>
      <c r="JFO196670" s="153"/>
      <c r="JFP196670" s="153"/>
      <c r="JFQ196670" s="153"/>
      <c r="JPH196670" s="153"/>
      <c r="JPI196670" s="153"/>
      <c r="JPJ196670" s="153"/>
      <c r="JPK196670" s="153"/>
      <c r="JPL196670" s="153"/>
      <c r="JPM196670" s="153"/>
      <c r="JZD196670" s="153"/>
      <c r="JZE196670" s="153"/>
      <c r="JZF196670" s="153"/>
      <c r="JZG196670" s="153"/>
      <c r="JZH196670" s="153"/>
      <c r="JZI196670" s="153"/>
      <c r="KIZ196670" s="153"/>
      <c r="KJA196670" s="153"/>
      <c r="KJB196670" s="153"/>
      <c r="KJC196670" s="153"/>
      <c r="KJD196670" s="153"/>
      <c r="KJE196670" s="153"/>
      <c r="KSV196670" s="153"/>
      <c r="KSW196670" s="153"/>
      <c r="KSX196670" s="153"/>
      <c r="KSY196670" s="153"/>
      <c r="KSZ196670" s="153"/>
      <c r="KTA196670" s="153"/>
      <c r="LCR196670" s="153"/>
      <c r="LCS196670" s="153"/>
      <c r="LCT196670" s="153"/>
      <c r="LCU196670" s="153"/>
      <c r="LCV196670" s="153"/>
      <c r="LCW196670" s="153"/>
      <c r="LMN196670" s="153"/>
      <c r="LMO196670" s="153"/>
      <c r="LMP196670" s="153"/>
      <c r="LMQ196670" s="153"/>
      <c r="LMR196670" s="153"/>
      <c r="LMS196670" s="153"/>
      <c r="LWJ196670" s="153"/>
      <c r="LWK196670" s="153"/>
      <c r="LWL196670" s="153"/>
      <c r="LWM196670" s="153"/>
      <c r="LWN196670" s="153"/>
      <c r="LWO196670" s="153"/>
      <c r="MGF196670" s="153"/>
      <c r="MGG196670" s="153"/>
      <c r="MGH196670" s="153"/>
      <c r="MGI196670" s="153"/>
      <c r="MGJ196670" s="153"/>
      <c r="MGK196670" s="153"/>
      <c r="MQB196670" s="153"/>
      <c r="MQC196670" s="153"/>
      <c r="MQD196670" s="153"/>
      <c r="MQE196670" s="153"/>
      <c r="MQF196670" s="153"/>
      <c r="MQG196670" s="153"/>
      <c r="MZX196670" s="153"/>
      <c r="MZY196670" s="153"/>
      <c r="MZZ196670" s="153"/>
      <c r="NAA196670" s="153"/>
      <c r="NAB196670" s="153"/>
      <c r="NAC196670" s="153"/>
      <c r="NJT196670" s="153"/>
      <c r="NJU196670" s="153"/>
      <c r="NJV196670" s="153"/>
      <c r="NJW196670" s="153"/>
      <c r="NJX196670" s="153"/>
      <c r="NJY196670" s="153"/>
      <c r="NTP196670" s="153"/>
      <c r="NTQ196670" s="153"/>
      <c r="NTR196670" s="153"/>
      <c r="NTS196670" s="153"/>
      <c r="NTT196670" s="153"/>
      <c r="NTU196670" s="153"/>
      <c r="ODL196670" s="153"/>
      <c r="ODM196670" s="153"/>
      <c r="ODN196670" s="153"/>
      <c r="ODO196670" s="153"/>
      <c r="ODP196670" s="153"/>
      <c r="ODQ196670" s="153"/>
      <c r="ONH196670" s="153"/>
      <c r="ONI196670" s="153"/>
      <c r="ONJ196670" s="153"/>
      <c r="ONK196670" s="153"/>
      <c r="ONL196670" s="153"/>
      <c r="ONM196670" s="153"/>
      <c r="OXD196670" s="153"/>
      <c r="OXE196670" s="153"/>
      <c r="OXF196670" s="153"/>
      <c r="OXG196670" s="153"/>
      <c r="OXH196670" s="153"/>
      <c r="OXI196670" s="153"/>
      <c r="PGZ196670" s="153"/>
      <c r="PHA196670" s="153"/>
      <c r="PHB196670" s="153"/>
      <c r="PHC196670" s="153"/>
      <c r="PHD196670" s="153"/>
      <c r="PHE196670" s="153"/>
      <c r="PQV196670" s="153"/>
      <c r="PQW196670" s="153"/>
      <c r="PQX196670" s="153"/>
      <c r="PQY196670" s="153"/>
      <c r="PQZ196670" s="153"/>
      <c r="PRA196670" s="153"/>
      <c r="QAR196670" s="153"/>
      <c r="QAS196670" s="153"/>
      <c r="QAT196670" s="153"/>
      <c r="QAU196670" s="153"/>
      <c r="QAV196670" s="153"/>
      <c r="QAW196670" s="153"/>
      <c r="QKN196670" s="153"/>
      <c r="QKO196670" s="153"/>
      <c r="QKP196670" s="153"/>
      <c r="QKQ196670" s="153"/>
      <c r="QKR196670" s="153"/>
      <c r="QKS196670" s="153"/>
      <c r="QUJ196670" s="153"/>
      <c r="QUK196670" s="153"/>
      <c r="QUL196670" s="153"/>
      <c r="QUM196670" s="153"/>
      <c r="QUN196670" s="153"/>
      <c r="QUO196670" s="153"/>
      <c r="REF196670" s="153"/>
      <c r="REG196670" s="153"/>
      <c r="REH196670" s="153"/>
      <c r="REI196670" s="153"/>
      <c r="REJ196670" s="153"/>
      <c r="REK196670" s="153"/>
      <c r="ROB196670" s="153"/>
      <c r="ROC196670" s="153"/>
      <c r="ROD196670" s="153"/>
      <c r="ROE196670" s="153"/>
      <c r="ROF196670" s="153"/>
      <c r="ROG196670" s="153"/>
      <c r="RXX196670" s="153"/>
      <c r="RXY196670" s="153"/>
      <c r="RXZ196670" s="153"/>
      <c r="RYA196670" s="153"/>
      <c r="RYB196670" s="153"/>
      <c r="RYC196670" s="153"/>
      <c r="SHT196670" s="153"/>
      <c r="SHU196670" s="153"/>
      <c r="SHV196670" s="153"/>
      <c r="SHW196670" s="153"/>
      <c r="SHX196670" s="153"/>
      <c r="SHY196670" s="153"/>
      <c r="SRP196670" s="153"/>
      <c r="SRQ196670" s="153"/>
      <c r="SRR196670" s="153"/>
      <c r="SRS196670" s="153"/>
      <c r="SRT196670" s="153"/>
      <c r="SRU196670" s="153"/>
      <c r="TBL196670" s="153"/>
      <c r="TBM196670" s="153"/>
      <c r="TBN196670" s="153"/>
      <c r="TBO196670" s="153"/>
      <c r="TBP196670" s="153"/>
      <c r="TBQ196670" s="153"/>
      <c r="TLH196670" s="153"/>
      <c r="TLI196670" s="153"/>
      <c r="TLJ196670" s="153"/>
      <c r="TLK196670" s="153"/>
      <c r="TLL196670" s="153"/>
      <c r="TLM196670" s="153"/>
      <c r="TVD196670" s="153"/>
      <c r="TVE196670" s="153"/>
      <c r="TVF196670" s="153"/>
      <c r="TVG196670" s="153"/>
      <c r="TVH196670" s="153"/>
      <c r="TVI196670" s="153"/>
      <c r="UEZ196670" s="153"/>
      <c r="UFA196670" s="153"/>
      <c r="UFB196670" s="153"/>
      <c r="UFC196670" s="153"/>
      <c r="UFD196670" s="153"/>
      <c r="UFE196670" s="153"/>
      <c r="UOV196670" s="153"/>
      <c r="UOW196670" s="153"/>
      <c r="UOX196670" s="153"/>
      <c r="UOY196670" s="153"/>
      <c r="UOZ196670" s="153"/>
      <c r="UPA196670" s="153"/>
      <c r="UYR196670" s="153"/>
      <c r="UYS196670" s="153"/>
      <c r="UYT196670" s="153"/>
      <c r="UYU196670" s="153"/>
      <c r="UYV196670" s="153"/>
      <c r="UYW196670" s="153"/>
      <c r="VIN196670" s="153"/>
      <c r="VIO196670" s="153"/>
      <c r="VIP196670" s="153"/>
      <c r="VIQ196670" s="153"/>
      <c r="VIR196670" s="153"/>
      <c r="VIS196670" s="153"/>
      <c r="VSJ196670" s="153"/>
      <c r="VSK196670" s="153"/>
      <c r="VSL196670" s="153"/>
      <c r="VSM196670" s="153"/>
      <c r="VSN196670" s="153"/>
      <c r="VSO196670" s="153"/>
      <c r="WCF196670" s="153"/>
      <c r="WCG196670" s="153"/>
      <c r="WCH196670" s="153"/>
      <c r="WCI196670" s="153"/>
      <c r="WCJ196670" s="153"/>
      <c r="WCK196670" s="153"/>
      <c r="WMB196670" s="153"/>
      <c r="WMC196670" s="153"/>
      <c r="WMD196670" s="153"/>
      <c r="WME196670" s="153"/>
      <c r="WMF196670" s="153"/>
      <c r="WMG196670" s="153"/>
      <c r="WVX196670" s="153"/>
      <c r="WVY196670" s="153"/>
      <c r="WVZ196670" s="153"/>
      <c r="WWA196670" s="153"/>
      <c r="WWB196670" s="153"/>
      <c r="WWC196670" s="153"/>
    </row>
    <row r="262197" spans="7:789 1040:1813 2064:2837 3088:3861 4112:4885 5136:5909 6160:6933 7184:7957 8208:8981 9232:10005 10256:11029 11280:12053 12304:13077 13328:14101 14352:15125 15376:16149" ht="11.25" customHeight="1">
      <c r="G262197" s="153"/>
      <c r="H262197" s="153"/>
      <c r="I262197" s="153"/>
      <c r="J262197" s="153"/>
      <c r="K262197" s="153"/>
      <c r="L262197" s="153"/>
      <c r="M262197" s="153"/>
      <c r="N262197" s="153"/>
      <c r="O262197" s="153"/>
      <c r="JL262197" s="153"/>
      <c r="JM262197" s="153"/>
      <c r="JN262197" s="153"/>
      <c r="JO262197" s="153"/>
      <c r="JP262197" s="153"/>
      <c r="JQ262197" s="153"/>
      <c r="TH262197" s="153"/>
      <c r="TI262197" s="153"/>
      <c r="TJ262197" s="153"/>
      <c r="TK262197" s="153"/>
      <c r="TL262197" s="153"/>
      <c r="TM262197" s="153"/>
      <c r="ADD262197" s="153"/>
      <c r="ADE262197" s="153"/>
      <c r="ADF262197" s="153"/>
      <c r="ADG262197" s="153"/>
      <c r="ADH262197" s="153"/>
      <c r="ADI262197" s="153"/>
      <c r="AMZ262197" s="153"/>
      <c r="ANA262197" s="153"/>
      <c r="ANB262197" s="153"/>
      <c r="ANC262197" s="153"/>
      <c r="AND262197" s="153"/>
      <c r="ANE262197" s="153"/>
      <c r="AWV262197" s="153"/>
      <c r="AWW262197" s="153"/>
      <c r="AWX262197" s="153"/>
      <c r="AWY262197" s="153"/>
      <c r="AWZ262197" s="153"/>
      <c r="AXA262197" s="153"/>
      <c r="BGR262197" s="153"/>
      <c r="BGS262197" s="153"/>
      <c r="BGT262197" s="153"/>
      <c r="BGU262197" s="153"/>
      <c r="BGV262197" s="153"/>
      <c r="BGW262197" s="153"/>
      <c r="BQN262197" s="153"/>
      <c r="BQO262197" s="153"/>
      <c r="BQP262197" s="153"/>
      <c r="BQQ262197" s="153"/>
      <c r="BQR262197" s="153"/>
      <c r="BQS262197" s="153"/>
      <c r="CAJ262197" s="153"/>
      <c r="CAK262197" s="153"/>
      <c r="CAL262197" s="153"/>
      <c r="CAM262197" s="153"/>
      <c r="CAN262197" s="153"/>
      <c r="CAO262197" s="153"/>
      <c r="CKF262197" s="153"/>
      <c r="CKG262197" s="153"/>
      <c r="CKH262197" s="153"/>
      <c r="CKI262197" s="153"/>
      <c r="CKJ262197" s="153"/>
      <c r="CKK262197" s="153"/>
      <c r="CUB262197" s="153"/>
      <c r="CUC262197" s="153"/>
      <c r="CUD262197" s="153"/>
      <c r="CUE262197" s="153"/>
      <c r="CUF262197" s="153"/>
      <c r="CUG262197" s="153"/>
      <c r="DDX262197" s="153"/>
      <c r="DDY262197" s="153"/>
      <c r="DDZ262197" s="153"/>
      <c r="DEA262197" s="153"/>
      <c r="DEB262197" s="153"/>
      <c r="DEC262197" s="153"/>
      <c r="DNT262197" s="153"/>
      <c r="DNU262197" s="153"/>
      <c r="DNV262197" s="153"/>
      <c r="DNW262197" s="153"/>
      <c r="DNX262197" s="153"/>
      <c r="DNY262197" s="153"/>
      <c r="DXP262197" s="153"/>
      <c r="DXQ262197" s="153"/>
      <c r="DXR262197" s="153"/>
      <c r="DXS262197" s="153"/>
      <c r="DXT262197" s="153"/>
      <c r="DXU262197" s="153"/>
      <c r="EHL262197" s="153"/>
      <c r="EHM262197" s="153"/>
      <c r="EHN262197" s="153"/>
      <c r="EHO262197" s="153"/>
      <c r="EHP262197" s="153"/>
      <c r="EHQ262197" s="153"/>
      <c r="ERH262197" s="153"/>
      <c r="ERI262197" s="153"/>
      <c r="ERJ262197" s="153"/>
      <c r="ERK262197" s="153"/>
      <c r="ERL262197" s="153"/>
      <c r="ERM262197" s="153"/>
      <c r="FBD262197" s="153"/>
      <c r="FBE262197" s="153"/>
      <c r="FBF262197" s="153"/>
      <c r="FBG262197" s="153"/>
      <c r="FBH262197" s="153"/>
      <c r="FBI262197" s="153"/>
      <c r="FKZ262197" s="153"/>
      <c r="FLA262197" s="153"/>
      <c r="FLB262197" s="153"/>
      <c r="FLC262197" s="153"/>
      <c r="FLD262197" s="153"/>
      <c r="FLE262197" s="153"/>
      <c r="FUV262197" s="153"/>
      <c r="FUW262197" s="153"/>
      <c r="FUX262197" s="153"/>
      <c r="FUY262197" s="153"/>
      <c r="FUZ262197" s="153"/>
      <c r="FVA262197" s="153"/>
      <c r="GER262197" s="153"/>
      <c r="GES262197" s="153"/>
      <c r="GET262197" s="153"/>
      <c r="GEU262197" s="153"/>
      <c r="GEV262197" s="153"/>
      <c r="GEW262197" s="153"/>
      <c r="GON262197" s="153"/>
      <c r="GOO262197" s="153"/>
      <c r="GOP262197" s="153"/>
      <c r="GOQ262197" s="153"/>
      <c r="GOR262197" s="153"/>
      <c r="GOS262197" s="153"/>
      <c r="GYJ262197" s="153"/>
      <c r="GYK262197" s="153"/>
      <c r="GYL262197" s="153"/>
      <c r="GYM262197" s="153"/>
      <c r="GYN262197" s="153"/>
      <c r="GYO262197" s="153"/>
      <c r="HIF262197" s="153"/>
      <c r="HIG262197" s="153"/>
      <c r="HIH262197" s="153"/>
      <c r="HII262197" s="153"/>
      <c r="HIJ262197" s="153"/>
      <c r="HIK262197" s="153"/>
      <c r="HSB262197" s="153"/>
      <c r="HSC262197" s="153"/>
      <c r="HSD262197" s="153"/>
      <c r="HSE262197" s="153"/>
      <c r="HSF262197" s="153"/>
      <c r="HSG262197" s="153"/>
      <c r="IBX262197" s="153"/>
      <c r="IBY262197" s="153"/>
      <c r="IBZ262197" s="153"/>
      <c r="ICA262197" s="153"/>
      <c r="ICB262197" s="153"/>
      <c r="ICC262197" s="153"/>
      <c r="ILT262197" s="153"/>
      <c r="ILU262197" s="153"/>
      <c r="ILV262197" s="153"/>
      <c r="ILW262197" s="153"/>
      <c r="ILX262197" s="153"/>
      <c r="ILY262197" s="153"/>
      <c r="IVP262197" s="153"/>
      <c r="IVQ262197" s="153"/>
      <c r="IVR262197" s="153"/>
      <c r="IVS262197" s="153"/>
      <c r="IVT262197" s="153"/>
      <c r="IVU262197" s="153"/>
      <c r="JFL262197" s="153"/>
      <c r="JFM262197" s="153"/>
      <c r="JFN262197" s="153"/>
      <c r="JFO262197" s="153"/>
      <c r="JFP262197" s="153"/>
      <c r="JFQ262197" s="153"/>
      <c r="JPH262197" s="153"/>
      <c r="JPI262197" s="153"/>
      <c r="JPJ262197" s="153"/>
      <c r="JPK262197" s="153"/>
      <c r="JPL262197" s="153"/>
      <c r="JPM262197" s="153"/>
      <c r="JZD262197" s="153"/>
      <c r="JZE262197" s="153"/>
      <c r="JZF262197" s="153"/>
      <c r="JZG262197" s="153"/>
      <c r="JZH262197" s="153"/>
      <c r="JZI262197" s="153"/>
      <c r="KIZ262197" s="153"/>
      <c r="KJA262197" s="153"/>
      <c r="KJB262197" s="153"/>
      <c r="KJC262197" s="153"/>
      <c r="KJD262197" s="153"/>
      <c r="KJE262197" s="153"/>
      <c r="KSV262197" s="153"/>
      <c r="KSW262197" s="153"/>
      <c r="KSX262197" s="153"/>
      <c r="KSY262197" s="153"/>
      <c r="KSZ262197" s="153"/>
      <c r="KTA262197" s="153"/>
      <c r="LCR262197" s="153"/>
      <c r="LCS262197" s="153"/>
      <c r="LCT262197" s="153"/>
      <c r="LCU262197" s="153"/>
      <c r="LCV262197" s="153"/>
      <c r="LCW262197" s="153"/>
      <c r="LMN262197" s="153"/>
      <c r="LMO262197" s="153"/>
      <c r="LMP262197" s="153"/>
      <c r="LMQ262197" s="153"/>
      <c r="LMR262197" s="153"/>
      <c r="LMS262197" s="153"/>
      <c r="LWJ262197" s="153"/>
      <c r="LWK262197" s="153"/>
      <c r="LWL262197" s="153"/>
      <c r="LWM262197" s="153"/>
      <c r="LWN262197" s="153"/>
      <c r="LWO262197" s="153"/>
      <c r="MGF262197" s="153"/>
      <c r="MGG262197" s="153"/>
      <c r="MGH262197" s="153"/>
      <c r="MGI262197" s="153"/>
      <c r="MGJ262197" s="153"/>
      <c r="MGK262197" s="153"/>
      <c r="MQB262197" s="153"/>
      <c r="MQC262197" s="153"/>
      <c r="MQD262197" s="153"/>
      <c r="MQE262197" s="153"/>
      <c r="MQF262197" s="153"/>
      <c r="MQG262197" s="153"/>
      <c r="MZX262197" s="153"/>
      <c r="MZY262197" s="153"/>
      <c r="MZZ262197" s="153"/>
      <c r="NAA262197" s="153"/>
      <c r="NAB262197" s="153"/>
      <c r="NAC262197" s="153"/>
      <c r="NJT262197" s="153"/>
      <c r="NJU262197" s="153"/>
      <c r="NJV262197" s="153"/>
      <c r="NJW262197" s="153"/>
      <c r="NJX262197" s="153"/>
      <c r="NJY262197" s="153"/>
      <c r="NTP262197" s="153"/>
      <c r="NTQ262197" s="153"/>
      <c r="NTR262197" s="153"/>
      <c r="NTS262197" s="153"/>
      <c r="NTT262197" s="153"/>
      <c r="NTU262197" s="153"/>
      <c r="ODL262197" s="153"/>
      <c r="ODM262197" s="153"/>
      <c r="ODN262197" s="153"/>
      <c r="ODO262197" s="153"/>
      <c r="ODP262197" s="153"/>
      <c r="ODQ262197" s="153"/>
      <c r="ONH262197" s="153"/>
      <c r="ONI262197" s="153"/>
      <c r="ONJ262197" s="153"/>
      <c r="ONK262197" s="153"/>
      <c r="ONL262197" s="153"/>
      <c r="ONM262197" s="153"/>
      <c r="OXD262197" s="153"/>
      <c r="OXE262197" s="153"/>
      <c r="OXF262197" s="153"/>
      <c r="OXG262197" s="153"/>
      <c r="OXH262197" s="153"/>
      <c r="OXI262197" s="153"/>
      <c r="PGZ262197" s="153"/>
      <c r="PHA262197" s="153"/>
      <c r="PHB262197" s="153"/>
      <c r="PHC262197" s="153"/>
      <c r="PHD262197" s="153"/>
      <c r="PHE262197" s="153"/>
      <c r="PQV262197" s="153"/>
      <c r="PQW262197" s="153"/>
      <c r="PQX262197" s="153"/>
      <c r="PQY262197" s="153"/>
      <c r="PQZ262197" s="153"/>
      <c r="PRA262197" s="153"/>
      <c r="QAR262197" s="153"/>
      <c r="QAS262197" s="153"/>
      <c r="QAT262197" s="153"/>
      <c r="QAU262197" s="153"/>
      <c r="QAV262197" s="153"/>
      <c r="QAW262197" s="153"/>
      <c r="QKN262197" s="153"/>
      <c r="QKO262197" s="153"/>
      <c r="QKP262197" s="153"/>
      <c r="QKQ262197" s="153"/>
      <c r="QKR262197" s="153"/>
      <c r="QKS262197" s="153"/>
      <c r="QUJ262197" s="153"/>
      <c r="QUK262197" s="153"/>
      <c r="QUL262197" s="153"/>
      <c r="QUM262197" s="153"/>
      <c r="QUN262197" s="153"/>
      <c r="QUO262197" s="153"/>
      <c r="REF262197" s="153"/>
      <c r="REG262197" s="153"/>
      <c r="REH262197" s="153"/>
      <c r="REI262197" s="153"/>
      <c r="REJ262197" s="153"/>
      <c r="REK262197" s="153"/>
      <c r="ROB262197" s="153"/>
      <c r="ROC262197" s="153"/>
      <c r="ROD262197" s="153"/>
      <c r="ROE262197" s="153"/>
      <c r="ROF262197" s="153"/>
      <c r="ROG262197" s="153"/>
      <c r="RXX262197" s="153"/>
      <c r="RXY262197" s="153"/>
      <c r="RXZ262197" s="153"/>
      <c r="RYA262197" s="153"/>
      <c r="RYB262197" s="153"/>
      <c r="RYC262197" s="153"/>
      <c r="SHT262197" s="153"/>
      <c r="SHU262197" s="153"/>
      <c r="SHV262197" s="153"/>
      <c r="SHW262197" s="153"/>
      <c r="SHX262197" s="153"/>
      <c r="SHY262197" s="153"/>
      <c r="SRP262197" s="153"/>
      <c r="SRQ262197" s="153"/>
      <c r="SRR262197" s="153"/>
      <c r="SRS262197" s="153"/>
      <c r="SRT262197" s="153"/>
      <c r="SRU262197" s="153"/>
      <c r="TBL262197" s="153"/>
      <c r="TBM262197" s="153"/>
      <c r="TBN262197" s="153"/>
      <c r="TBO262197" s="153"/>
      <c r="TBP262197" s="153"/>
      <c r="TBQ262197" s="153"/>
      <c r="TLH262197" s="153"/>
      <c r="TLI262197" s="153"/>
      <c r="TLJ262197" s="153"/>
      <c r="TLK262197" s="153"/>
      <c r="TLL262197" s="153"/>
      <c r="TLM262197" s="153"/>
      <c r="TVD262197" s="153"/>
      <c r="TVE262197" s="153"/>
      <c r="TVF262197" s="153"/>
      <c r="TVG262197" s="153"/>
      <c r="TVH262197" s="153"/>
      <c r="TVI262197" s="153"/>
      <c r="UEZ262197" s="153"/>
      <c r="UFA262197" s="153"/>
      <c r="UFB262197" s="153"/>
      <c r="UFC262197" s="153"/>
      <c r="UFD262197" s="153"/>
      <c r="UFE262197" s="153"/>
      <c r="UOV262197" s="153"/>
      <c r="UOW262197" s="153"/>
      <c r="UOX262197" s="153"/>
      <c r="UOY262197" s="153"/>
      <c r="UOZ262197" s="153"/>
      <c r="UPA262197" s="153"/>
      <c r="UYR262197" s="153"/>
      <c r="UYS262197" s="153"/>
      <c r="UYT262197" s="153"/>
      <c r="UYU262197" s="153"/>
      <c r="UYV262197" s="153"/>
      <c r="UYW262197" s="153"/>
      <c r="VIN262197" s="153"/>
      <c r="VIO262197" s="153"/>
      <c r="VIP262197" s="153"/>
      <c r="VIQ262197" s="153"/>
      <c r="VIR262197" s="153"/>
      <c r="VIS262197" s="153"/>
      <c r="VSJ262197" s="153"/>
      <c r="VSK262197" s="153"/>
      <c r="VSL262197" s="153"/>
      <c r="VSM262197" s="153"/>
      <c r="VSN262197" s="153"/>
      <c r="VSO262197" s="153"/>
      <c r="WCF262197" s="153"/>
      <c r="WCG262197" s="153"/>
      <c r="WCH262197" s="153"/>
      <c r="WCI262197" s="153"/>
      <c r="WCJ262197" s="153"/>
      <c r="WCK262197" s="153"/>
      <c r="WMB262197" s="153"/>
      <c r="WMC262197" s="153"/>
      <c r="WMD262197" s="153"/>
      <c r="WME262197" s="153"/>
      <c r="WMF262197" s="153"/>
      <c r="WMG262197" s="153"/>
      <c r="WVX262197" s="153"/>
      <c r="WVY262197" s="153"/>
      <c r="WVZ262197" s="153"/>
      <c r="WWA262197" s="153"/>
      <c r="WWB262197" s="153"/>
      <c r="WWC262197" s="153"/>
    </row>
    <row r="262198" spans="7:789 1040:1813 2064:2837 3088:3861 4112:4885 5136:5909 6160:6933 7184:7957 8208:8981 9232:10005 10256:11029 11280:12053 12304:13077 13328:14101 14352:15125 15376:16149" ht="11.25" customHeight="1">
      <c r="G262198" s="153"/>
      <c r="H262198" s="153"/>
      <c r="I262198" s="153"/>
      <c r="J262198" s="153"/>
      <c r="K262198" s="153"/>
      <c r="L262198" s="153"/>
      <c r="M262198" s="153"/>
      <c r="N262198" s="153"/>
      <c r="O262198" s="153"/>
      <c r="JL262198" s="153"/>
      <c r="JM262198" s="153"/>
      <c r="JN262198" s="153"/>
      <c r="JO262198" s="153"/>
      <c r="JP262198" s="153"/>
      <c r="JQ262198" s="153"/>
      <c r="TH262198" s="153"/>
      <c r="TI262198" s="153"/>
      <c r="TJ262198" s="153"/>
      <c r="TK262198" s="153"/>
      <c r="TL262198" s="153"/>
      <c r="TM262198" s="153"/>
      <c r="ADD262198" s="153"/>
      <c r="ADE262198" s="153"/>
      <c r="ADF262198" s="153"/>
      <c r="ADG262198" s="153"/>
      <c r="ADH262198" s="153"/>
      <c r="ADI262198" s="153"/>
      <c r="AMZ262198" s="153"/>
      <c r="ANA262198" s="153"/>
      <c r="ANB262198" s="153"/>
      <c r="ANC262198" s="153"/>
      <c r="AND262198" s="153"/>
      <c r="ANE262198" s="153"/>
      <c r="AWV262198" s="153"/>
      <c r="AWW262198" s="153"/>
      <c r="AWX262198" s="153"/>
      <c r="AWY262198" s="153"/>
      <c r="AWZ262198" s="153"/>
      <c r="AXA262198" s="153"/>
      <c r="BGR262198" s="153"/>
      <c r="BGS262198" s="153"/>
      <c r="BGT262198" s="153"/>
      <c r="BGU262198" s="153"/>
      <c r="BGV262198" s="153"/>
      <c r="BGW262198" s="153"/>
      <c r="BQN262198" s="153"/>
      <c r="BQO262198" s="153"/>
      <c r="BQP262198" s="153"/>
      <c r="BQQ262198" s="153"/>
      <c r="BQR262198" s="153"/>
      <c r="BQS262198" s="153"/>
      <c r="CAJ262198" s="153"/>
      <c r="CAK262198" s="153"/>
      <c r="CAL262198" s="153"/>
      <c r="CAM262198" s="153"/>
      <c r="CAN262198" s="153"/>
      <c r="CAO262198" s="153"/>
      <c r="CKF262198" s="153"/>
      <c r="CKG262198" s="153"/>
      <c r="CKH262198" s="153"/>
      <c r="CKI262198" s="153"/>
      <c r="CKJ262198" s="153"/>
      <c r="CKK262198" s="153"/>
      <c r="CUB262198" s="153"/>
      <c r="CUC262198" s="153"/>
      <c r="CUD262198" s="153"/>
      <c r="CUE262198" s="153"/>
      <c r="CUF262198" s="153"/>
      <c r="CUG262198" s="153"/>
      <c r="DDX262198" s="153"/>
      <c r="DDY262198" s="153"/>
      <c r="DDZ262198" s="153"/>
      <c r="DEA262198" s="153"/>
      <c r="DEB262198" s="153"/>
      <c r="DEC262198" s="153"/>
      <c r="DNT262198" s="153"/>
      <c r="DNU262198" s="153"/>
      <c r="DNV262198" s="153"/>
      <c r="DNW262198" s="153"/>
      <c r="DNX262198" s="153"/>
      <c r="DNY262198" s="153"/>
      <c r="DXP262198" s="153"/>
      <c r="DXQ262198" s="153"/>
      <c r="DXR262198" s="153"/>
      <c r="DXS262198" s="153"/>
      <c r="DXT262198" s="153"/>
      <c r="DXU262198" s="153"/>
      <c r="EHL262198" s="153"/>
      <c r="EHM262198" s="153"/>
      <c r="EHN262198" s="153"/>
      <c r="EHO262198" s="153"/>
      <c r="EHP262198" s="153"/>
      <c r="EHQ262198" s="153"/>
      <c r="ERH262198" s="153"/>
      <c r="ERI262198" s="153"/>
      <c r="ERJ262198" s="153"/>
      <c r="ERK262198" s="153"/>
      <c r="ERL262198" s="153"/>
      <c r="ERM262198" s="153"/>
      <c r="FBD262198" s="153"/>
      <c r="FBE262198" s="153"/>
      <c r="FBF262198" s="153"/>
      <c r="FBG262198" s="153"/>
      <c r="FBH262198" s="153"/>
      <c r="FBI262198" s="153"/>
      <c r="FKZ262198" s="153"/>
      <c r="FLA262198" s="153"/>
      <c r="FLB262198" s="153"/>
      <c r="FLC262198" s="153"/>
      <c r="FLD262198" s="153"/>
      <c r="FLE262198" s="153"/>
      <c r="FUV262198" s="153"/>
      <c r="FUW262198" s="153"/>
      <c r="FUX262198" s="153"/>
      <c r="FUY262198" s="153"/>
      <c r="FUZ262198" s="153"/>
      <c r="FVA262198" s="153"/>
      <c r="GER262198" s="153"/>
      <c r="GES262198" s="153"/>
      <c r="GET262198" s="153"/>
      <c r="GEU262198" s="153"/>
      <c r="GEV262198" s="153"/>
      <c r="GEW262198" s="153"/>
      <c r="GON262198" s="153"/>
      <c r="GOO262198" s="153"/>
      <c r="GOP262198" s="153"/>
      <c r="GOQ262198" s="153"/>
      <c r="GOR262198" s="153"/>
      <c r="GOS262198" s="153"/>
      <c r="GYJ262198" s="153"/>
      <c r="GYK262198" s="153"/>
      <c r="GYL262198" s="153"/>
      <c r="GYM262198" s="153"/>
      <c r="GYN262198" s="153"/>
      <c r="GYO262198" s="153"/>
      <c r="HIF262198" s="153"/>
      <c r="HIG262198" s="153"/>
      <c r="HIH262198" s="153"/>
      <c r="HII262198" s="153"/>
      <c r="HIJ262198" s="153"/>
      <c r="HIK262198" s="153"/>
      <c r="HSB262198" s="153"/>
      <c r="HSC262198" s="153"/>
      <c r="HSD262198" s="153"/>
      <c r="HSE262198" s="153"/>
      <c r="HSF262198" s="153"/>
      <c r="HSG262198" s="153"/>
      <c r="IBX262198" s="153"/>
      <c r="IBY262198" s="153"/>
      <c r="IBZ262198" s="153"/>
      <c r="ICA262198" s="153"/>
      <c r="ICB262198" s="153"/>
      <c r="ICC262198" s="153"/>
      <c r="ILT262198" s="153"/>
      <c r="ILU262198" s="153"/>
      <c r="ILV262198" s="153"/>
      <c r="ILW262198" s="153"/>
      <c r="ILX262198" s="153"/>
      <c r="ILY262198" s="153"/>
      <c r="IVP262198" s="153"/>
      <c r="IVQ262198" s="153"/>
      <c r="IVR262198" s="153"/>
      <c r="IVS262198" s="153"/>
      <c r="IVT262198" s="153"/>
      <c r="IVU262198" s="153"/>
      <c r="JFL262198" s="153"/>
      <c r="JFM262198" s="153"/>
      <c r="JFN262198" s="153"/>
      <c r="JFO262198" s="153"/>
      <c r="JFP262198" s="153"/>
      <c r="JFQ262198" s="153"/>
      <c r="JPH262198" s="153"/>
      <c r="JPI262198" s="153"/>
      <c r="JPJ262198" s="153"/>
      <c r="JPK262198" s="153"/>
      <c r="JPL262198" s="153"/>
      <c r="JPM262198" s="153"/>
      <c r="JZD262198" s="153"/>
      <c r="JZE262198" s="153"/>
      <c r="JZF262198" s="153"/>
      <c r="JZG262198" s="153"/>
      <c r="JZH262198" s="153"/>
      <c r="JZI262198" s="153"/>
      <c r="KIZ262198" s="153"/>
      <c r="KJA262198" s="153"/>
      <c r="KJB262198" s="153"/>
      <c r="KJC262198" s="153"/>
      <c r="KJD262198" s="153"/>
      <c r="KJE262198" s="153"/>
      <c r="KSV262198" s="153"/>
      <c r="KSW262198" s="153"/>
      <c r="KSX262198" s="153"/>
      <c r="KSY262198" s="153"/>
      <c r="KSZ262198" s="153"/>
      <c r="KTA262198" s="153"/>
      <c r="LCR262198" s="153"/>
      <c r="LCS262198" s="153"/>
      <c r="LCT262198" s="153"/>
      <c r="LCU262198" s="153"/>
      <c r="LCV262198" s="153"/>
      <c r="LCW262198" s="153"/>
      <c r="LMN262198" s="153"/>
      <c r="LMO262198" s="153"/>
      <c r="LMP262198" s="153"/>
      <c r="LMQ262198" s="153"/>
      <c r="LMR262198" s="153"/>
      <c r="LMS262198" s="153"/>
      <c r="LWJ262198" s="153"/>
      <c r="LWK262198" s="153"/>
      <c r="LWL262198" s="153"/>
      <c r="LWM262198" s="153"/>
      <c r="LWN262198" s="153"/>
      <c r="LWO262198" s="153"/>
      <c r="MGF262198" s="153"/>
      <c r="MGG262198" s="153"/>
      <c r="MGH262198" s="153"/>
      <c r="MGI262198" s="153"/>
      <c r="MGJ262198" s="153"/>
      <c r="MGK262198" s="153"/>
      <c r="MQB262198" s="153"/>
      <c r="MQC262198" s="153"/>
      <c r="MQD262198" s="153"/>
      <c r="MQE262198" s="153"/>
      <c r="MQF262198" s="153"/>
      <c r="MQG262198" s="153"/>
      <c r="MZX262198" s="153"/>
      <c r="MZY262198" s="153"/>
      <c r="MZZ262198" s="153"/>
      <c r="NAA262198" s="153"/>
      <c r="NAB262198" s="153"/>
      <c r="NAC262198" s="153"/>
      <c r="NJT262198" s="153"/>
      <c r="NJU262198" s="153"/>
      <c r="NJV262198" s="153"/>
      <c r="NJW262198" s="153"/>
      <c r="NJX262198" s="153"/>
      <c r="NJY262198" s="153"/>
      <c r="NTP262198" s="153"/>
      <c r="NTQ262198" s="153"/>
      <c r="NTR262198" s="153"/>
      <c r="NTS262198" s="153"/>
      <c r="NTT262198" s="153"/>
      <c r="NTU262198" s="153"/>
      <c r="ODL262198" s="153"/>
      <c r="ODM262198" s="153"/>
      <c r="ODN262198" s="153"/>
      <c r="ODO262198" s="153"/>
      <c r="ODP262198" s="153"/>
      <c r="ODQ262198" s="153"/>
      <c r="ONH262198" s="153"/>
      <c r="ONI262198" s="153"/>
      <c r="ONJ262198" s="153"/>
      <c r="ONK262198" s="153"/>
      <c r="ONL262198" s="153"/>
      <c r="ONM262198" s="153"/>
      <c r="OXD262198" s="153"/>
      <c r="OXE262198" s="153"/>
      <c r="OXF262198" s="153"/>
      <c r="OXG262198" s="153"/>
      <c r="OXH262198" s="153"/>
      <c r="OXI262198" s="153"/>
      <c r="PGZ262198" s="153"/>
      <c r="PHA262198" s="153"/>
      <c r="PHB262198" s="153"/>
      <c r="PHC262198" s="153"/>
      <c r="PHD262198" s="153"/>
      <c r="PHE262198" s="153"/>
      <c r="PQV262198" s="153"/>
      <c r="PQW262198" s="153"/>
      <c r="PQX262198" s="153"/>
      <c r="PQY262198" s="153"/>
      <c r="PQZ262198" s="153"/>
      <c r="PRA262198" s="153"/>
      <c r="QAR262198" s="153"/>
      <c r="QAS262198" s="153"/>
      <c r="QAT262198" s="153"/>
      <c r="QAU262198" s="153"/>
      <c r="QAV262198" s="153"/>
      <c r="QAW262198" s="153"/>
      <c r="QKN262198" s="153"/>
      <c r="QKO262198" s="153"/>
      <c r="QKP262198" s="153"/>
      <c r="QKQ262198" s="153"/>
      <c r="QKR262198" s="153"/>
      <c r="QKS262198" s="153"/>
      <c r="QUJ262198" s="153"/>
      <c r="QUK262198" s="153"/>
      <c r="QUL262198" s="153"/>
      <c r="QUM262198" s="153"/>
      <c r="QUN262198" s="153"/>
      <c r="QUO262198" s="153"/>
      <c r="REF262198" s="153"/>
      <c r="REG262198" s="153"/>
      <c r="REH262198" s="153"/>
      <c r="REI262198" s="153"/>
      <c r="REJ262198" s="153"/>
      <c r="REK262198" s="153"/>
      <c r="ROB262198" s="153"/>
      <c r="ROC262198" s="153"/>
      <c r="ROD262198" s="153"/>
      <c r="ROE262198" s="153"/>
      <c r="ROF262198" s="153"/>
      <c r="ROG262198" s="153"/>
      <c r="RXX262198" s="153"/>
      <c r="RXY262198" s="153"/>
      <c r="RXZ262198" s="153"/>
      <c r="RYA262198" s="153"/>
      <c r="RYB262198" s="153"/>
      <c r="RYC262198" s="153"/>
      <c r="SHT262198" s="153"/>
      <c r="SHU262198" s="153"/>
      <c r="SHV262198" s="153"/>
      <c r="SHW262198" s="153"/>
      <c r="SHX262198" s="153"/>
      <c r="SHY262198" s="153"/>
      <c r="SRP262198" s="153"/>
      <c r="SRQ262198" s="153"/>
      <c r="SRR262198" s="153"/>
      <c r="SRS262198" s="153"/>
      <c r="SRT262198" s="153"/>
      <c r="SRU262198" s="153"/>
      <c r="TBL262198" s="153"/>
      <c r="TBM262198" s="153"/>
      <c r="TBN262198" s="153"/>
      <c r="TBO262198" s="153"/>
      <c r="TBP262198" s="153"/>
      <c r="TBQ262198" s="153"/>
      <c r="TLH262198" s="153"/>
      <c r="TLI262198" s="153"/>
      <c r="TLJ262198" s="153"/>
      <c r="TLK262198" s="153"/>
      <c r="TLL262198" s="153"/>
      <c r="TLM262198" s="153"/>
      <c r="TVD262198" s="153"/>
      <c r="TVE262198" s="153"/>
      <c r="TVF262198" s="153"/>
      <c r="TVG262198" s="153"/>
      <c r="TVH262198" s="153"/>
      <c r="TVI262198" s="153"/>
      <c r="UEZ262198" s="153"/>
      <c r="UFA262198" s="153"/>
      <c r="UFB262198" s="153"/>
      <c r="UFC262198" s="153"/>
      <c r="UFD262198" s="153"/>
      <c r="UFE262198" s="153"/>
      <c r="UOV262198" s="153"/>
      <c r="UOW262198" s="153"/>
      <c r="UOX262198" s="153"/>
      <c r="UOY262198" s="153"/>
      <c r="UOZ262198" s="153"/>
      <c r="UPA262198" s="153"/>
      <c r="UYR262198" s="153"/>
      <c r="UYS262198" s="153"/>
      <c r="UYT262198" s="153"/>
      <c r="UYU262198" s="153"/>
      <c r="UYV262198" s="153"/>
      <c r="UYW262198" s="153"/>
      <c r="VIN262198" s="153"/>
      <c r="VIO262198" s="153"/>
      <c r="VIP262198" s="153"/>
      <c r="VIQ262198" s="153"/>
      <c r="VIR262198" s="153"/>
      <c r="VIS262198" s="153"/>
      <c r="VSJ262198" s="153"/>
      <c r="VSK262198" s="153"/>
      <c r="VSL262198" s="153"/>
      <c r="VSM262198" s="153"/>
      <c r="VSN262198" s="153"/>
      <c r="VSO262198" s="153"/>
      <c r="WCF262198" s="153"/>
      <c r="WCG262198" s="153"/>
      <c r="WCH262198" s="153"/>
      <c r="WCI262198" s="153"/>
      <c r="WCJ262198" s="153"/>
      <c r="WCK262198" s="153"/>
      <c r="WMB262198" s="153"/>
      <c r="WMC262198" s="153"/>
      <c r="WMD262198" s="153"/>
      <c r="WME262198" s="153"/>
      <c r="WMF262198" s="153"/>
      <c r="WMG262198" s="153"/>
      <c r="WVX262198" s="153"/>
      <c r="WVY262198" s="153"/>
      <c r="WVZ262198" s="153"/>
      <c r="WWA262198" s="153"/>
      <c r="WWB262198" s="153"/>
      <c r="WWC262198" s="153"/>
    </row>
    <row r="262199" spans="7:789 1040:1813 2064:2837 3088:3861 4112:4885 5136:5909 6160:6933 7184:7957 8208:8981 9232:10005 10256:11029 11280:12053 12304:13077 13328:14101 14352:15125 15376:16149" ht="11.25" customHeight="1">
      <c r="G262199" s="153"/>
      <c r="H262199" s="153"/>
      <c r="I262199" s="153"/>
      <c r="J262199" s="153"/>
      <c r="K262199" s="153"/>
      <c r="L262199" s="153"/>
      <c r="M262199" s="153"/>
      <c r="N262199" s="153"/>
      <c r="O262199" s="153"/>
      <c r="JL262199" s="153"/>
      <c r="JM262199" s="153"/>
      <c r="JN262199" s="153"/>
      <c r="JO262199" s="153"/>
      <c r="JP262199" s="153"/>
      <c r="JQ262199" s="153"/>
      <c r="TH262199" s="153"/>
      <c r="TI262199" s="153"/>
      <c r="TJ262199" s="153"/>
      <c r="TK262199" s="153"/>
      <c r="TL262199" s="153"/>
      <c r="TM262199" s="153"/>
      <c r="ADD262199" s="153"/>
      <c r="ADE262199" s="153"/>
      <c r="ADF262199" s="153"/>
      <c r="ADG262199" s="153"/>
      <c r="ADH262199" s="153"/>
      <c r="ADI262199" s="153"/>
      <c r="AMZ262199" s="153"/>
      <c r="ANA262199" s="153"/>
      <c r="ANB262199" s="153"/>
      <c r="ANC262199" s="153"/>
      <c r="AND262199" s="153"/>
      <c r="ANE262199" s="153"/>
      <c r="AWV262199" s="153"/>
      <c r="AWW262199" s="153"/>
      <c r="AWX262199" s="153"/>
      <c r="AWY262199" s="153"/>
      <c r="AWZ262199" s="153"/>
      <c r="AXA262199" s="153"/>
      <c r="BGR262199" s="153"/>
      <c r="BGS262199" s="153"/>
      <c r="BGT262199" s="153"/>
      <c r="BGU262199" s="153"/>
      <c r="BGV262199" s="153"/>
      <c r="BGW262199" s="153"/>
      <c r="BQN262199" s="153"/>
      <c r="BQO262199" s="153"/>
      <c r="BQP262199" s="153"/>
      <c r="BQQ262199" s="153"/>
      <c r="BQR262199" s="153"/>
      <c r="BQS262199" s="153"/>
      <c r="CAJ262199" s="153"/>
      <c r="CAK262199" s="153"/>
      <c r="CAL262199" s="153"/>
      <c r="CAM262199" s="153"/>
      <c r="CAN262199" s="153"/>
      <c r="CAO262199" s="153"/>
      <c r="CKF262199" s="153"/>
      <c r="CKG262199" s="153"/>
      <c r="CKH262199" s="153"/>
      <c r="CKI262199" s="153"/>
      <c r="CKJ262199" s="153"/>
      <c r="CKK262199" s="153"/>
      <c r="CUB262199" s="153"/>
      <c r="CUC262199" s="153"/>
      <c r="CUD262199" s="153"/>
      <c r="CUE262199" s="153"/>
      <c r="CUF262199" s="153"/>
      <c r="CUG262199" s="153"/>
      <c r="DDX262199" s="153"/>
      <c r="DDY262199" s="153"/>
      <c r="DDZ262199" s="153"/>
      <c r="DEA262199" s="153"/>
      <c r="DEB262199" s="153"/>
      <c r="DEC262199" s="153"/>
      <c r="DNT262199" s="153"/>
      <c r="DNU262199" s="153"/>
      <c r="DNV262199" s="153"/>
      <c r="DNW262199" s="153"/>
      <c r="DNX262199" s="153"/>
      <c r="DNY262199" s="153"/>
      <c r="DXP262199" s="153"/>
      <c r="DXQ262199" s="153"/>
      <c r="DXR262199" s="153"/>
      <c r="DXS262199" s="153"/>
      <c r="DXT262199" s="153"/>
      <c r="DXU262199" s="153"/>
      <c r="EHL262199" s="153"/>
      <c r="EHM262199" s="153"/>
      <c r="EHN262199" s="153"/>
      <c r="EHO262199" s="153"/>
      <c r="EHP262199" s="153"/>
      <c r="EHQ262199" s="153"/>
      <c r="ERH262199" s="153"/>
      <c r="ERI262199" s="153"/>
      <c r="ERJ262199" s="153"/>
      <c r="ERK262199" s="153"/>
      <c r="ERL262199" s="153"/>
      <c r="ERM262199" s="153"/>
      <c r="FBD262199" s="153"/>
      <c r="FBE262199" s="153"/>
      <c r="FBF262199" s="153"/>
      <c r="FBG262199" s="153"/>
      <c r="FBH262199" s="153"/>
      <c r="FBI262199" s="153"/>
      <c r="FKZ262199" s="153"/>
      <c r="FLA262199" s="153"/>
      <c r="FLB262199" s="153"/>
      <c r="FLC262199" s="153"/>
      <c r="FLD262199" s="153"/>
      <c r="FLE262199" s="153"/>
      <c r="FUV262199" s="153"/>
      <c r="FUW262199" s="153"/>
      <c r="FUX262199" s="153"/>
      <c r="FUY262199" s="153"/>
      <c r="FUZ262199" s="153"/>
      <c r="FVA262199" s="153"/>
      <c r="GER262199" s="153"/>
      <c r="GES262199" s="153"/>
      <c r="GET262199" s="153"/>
      <c r="GEU262199" s="153"/>
      <c r="GEV262199" s="153"/>
      <c r="GEW262199" s="153"/>
      <c r="GON262199" s="153"/>
      <c r="GOO262199" s="153"/>
      <c r="GOP262199" s="153"/>
      <c r="GOQ262199" s="153"/>
      <c r="GOR262199" s="153"/>
      <c r="GOS262199" s="153"/>
      <c r="GYJ262199" s="153"/>
      <c r="GYK262199" s="153"/>
      <c r="GYL262199" s="153"/>
      <c r="GYM262199" s="153"/>
      <c r="GYN262199" s="153"/>
      <c r="GYO262199" s="153"/>
      <c r="HIF262199" s="153"/>
      <c r="HIG262199" s="153"/>
      <c r="HIH262199" s="153"/>
      <c r="HII262199" s="153"/>
      <c r="HIJ262199" s="153"/>
      <c r="HIK262199" s="153"/>
      <c r="HSB262199" s="153"/>
      <c r="HSC262199" s="153"/>
      <c r="HSD262199" s="153"/>
      <c r="HSE262199" s="153"/>
      <c r="HSF262199" s="153"/>
      <c r="HSG262199" s="153"/>
      <c r="IBX262199" s="153"/>
      <c r="IBY262199" s="153"/>
      <c r="IBZ262199" s="153"/>
      <c r="ICA262199" s="153"/>
      <c r="ICB262199" s="153"/>
      <c r="ICC262199" s="153"/>
      <c r="ILT262199" s="153"/>
      <c r="ILU262199" s="153"/>
      <c r="ILV262199" s="153"/>
      <c r="ILW262199" s="153"/>
      <c r="ILX262199" s="153"/>
      <c r="ILY262199" s="153"/>
      <c r="IVP262199" s="153"/>
      <c r="IVQ262199" s="153"/>
      <c r="IVR262199" s="153"/>
      <c r="IVS262199" s="153"/>
      <c r="IVT262199" s="153"/>
      <c r="IVU262199" s="153"/>
      <c r="JFL262199" s="153"/>
      <c r="JFM262199" s="153"/>
      <c r="JFN262199" s="153"/>
      <c r="JFO262199" s="153"/>
      <c r="JFP262199" s="153"/>
      <c r="JFQ262199" s="153"/>
      <c r="JPH262199" s="153"/>
      <c r="JPI262199" s="153"/>
      <c r="JPJ262199" s="153"/>
      <c r="JPK262199" s="153"/>
      <c r="JPL262199" s="153"/>
      <c r="JPM262199" s="153"/>
      <c r="JZD262199" s="153"/>
      <c r="JZE262199" s="153"/>
      <c r="JZF262199" s="153"/>
      <c r="JZG262199" s="153"/>
      <c r="JZH262199" s="153"/>
      <c r="JZI262199" s="153"/>
      <c r="KIZ262199" s="153"/>
      <c r="KJA262199" s="153"/>
      <c r="KJB262199" s="153"/>
      <c r="KJC262199" s="153"/>
      <c r="KJD262199" s="153"/>
      <c r="KJE262199" s="153"/>
      <c r="KSV262199" s="153"/>
      <c r="KSW262199" s="153"/>
      <c r="KSX262199" s="153"/>
      <c r="KSY262199" s="153"/>
      <c r="KSZ262199" s="153"/>
      <c r="KTA262199" s="153"/>
      <c r="LCR262199" s="153"/>
      <c r="LCS262199" s="153"/>
      <c r="LCT262199" s="153"/>
      <c r="LCU262199" s="153"/>
      <c r="LCV262199" s="153"/>
      <c r="LCW262199" s="153"/>
      <c r="LMN262199" s="153"/>
      <c r="LMO262199" s="153"/>
      <c r="LMP262199" s="153"/>
      <c r="LMQ262199" s="153"/>
      <c r="LMR262199" s="153"/>
      <c r="LMS262199" s="153"/>
      <c r="LWJ262199" s="153"/>
      <c r="LWK262199" s="153"/>
      <c r="LWL262199" s="153"/>
      <c r="LWM262199" s="153"/>
      <c r="LWN262199" s="153"/>
      <c r="LWO262199" s="153"/>
      <c r="MGF262199" s="153"/>
      <c r="MGG262199" s="153"/>
      <c r="MGH262199" s="153"/>
      <c r="MGI262199" s="153"/>
      <c r="MGJ262199" s="153"/>
      <c r="MGK262199" s="153"/>
      <c r="MQB262199" s="153"/>
      <c r="MQC262199" s="153"/>
      <c r="MQD262199" s="153"/>
      <c r="MQE262199" s="153"/>
      <c r="MQF262199" s="153"/>
      <c r="MQG262199" s="153"/>
      <c r="MZX262199" s="153"/>
      <c r="MZY262199" s="153"/>
      <c r="MZZ262199" s="153"/>
      <c r="NAA262199" s="153"/>
      <c r="NAB262199" s="153"/>
      <c r="NAC262199" s="153"/>
      <c r="NJT262199" s="153"/>
      <c r="NJU262199" s="153"/>
      <c r="NJV262199" s="153"/>
      <c r="NJW262199" s="153"/>
      <c r="NJX262199" s="153"/>
      <c r="NJY262199" s="153"/>
      <c r="NTP262199" s="153"/>
      <c r="NTQ262199" s="153"/>
      <c r="NTR262199" s="153"/>
      <c r="NTS262199" s="153"/>
      <c r="NTT262199" s="153"/>
      <c r="NTU262199" s="153"/>
      <c r="ODL262199" s="153"/>
      <c r="ODM262199" s="153"/>
      <c r="ODN262199" s="153"/>
      <c r="ODO262199" s="153"/>
      <c r="ODP262199" s="153"/>
      <c r="ODQ262199" s="153"/>
      <c r="ONH262199" s="153"/>
      <c r="ONI262199" s="153"/>
      <c r="ONJ262199" s="153"/>
      <c r="ONK262199" s="153"/>
      <c r="ONL262199" s="153"/>
      <c r="ONM262199" s="153"/>
      <c r="OXD262199" s="153"/>
      <c r="OXE262199" s="153"/>
      <c r="OXF262199" s="153"/>
      <c r="OXG262199" s="153"/>
      <c r="OXH262199" s="153"/>
      <c r="OXI262199" s="153"/>
      <c r="PGZ262199" s="153"/>
      <c r="PHA262199" s="153"/>
      <c r="PHB262199" s="153"/>
      <c r="PHC262199" s="153"/>
      <c r="PHD262199" s="153"/>
      <c r="PHE262199" s="153"/>
      <c r="PQV262199" s="153"/>
      <c r="PQW262199" s="153"/>
      <c r="PQX262199" s="153"/>
      <c r="PQY262199" s="153"/>
      <c r="PQZ262199" s="153"/>
      <c r="PRA262199" s="153"/>
      <c r="QAR262199" s="153"/>
      <c r="QAS262199" s="153"/>
      <c r="QAT262199" s="153"/>
      <c r="QAU262199" s="153"/>
      <c r="QAV262199" s="153"/>
      <c r="QAW262199" s="153"/>
      <c r="QKN262199" s="153"/>
      <c r="QKO262199" s="153"/>
      <c r="QKP262199" s="153"/>
      <c r="QKQ262199" s="153"/>
      <c r="QKR262199" s="153"/>
      <c r="QKS262199" s="153"/>
      <c r="QUJ262199" s="153"/>
      <c r="QUK262199" s="153"/>
      <c r="QUL262199" s="153"/>
      <c r="QUM262199" s="153"/>
      <c r="QUN262199" s="153"/>
      <c r="QUO262199" s="153"/>
      <c r="REF262199" s="153"/>
      <c r="REG262199" s="153"/>
      <c r="REH262199" s="153"/>
      <c r="REI262199" s="153"/>
      <c r="REJ262199" s="153"/>
      <c r="REK262199" s="153"/>
      <c r="ROB262199" s="153"/>
      <c r="ROC262199" s="153"/>
      <c r="ROD262199" s="153"/>
      <c r="ROE262199" s="153"/>
      <c r="ROF262199" s="153"/>
      <c r="ROG262199" s="153"/>
      <c r="RXX262199" s="153"/>
      <c r="RXY262199" s="153"/>
      <c r="RXZ262199" s="153"/>
      <c r="RYA262199" s="153"/>
      <c r="RYB262199" s="153"/>
      <c r="RYC262199" s="153"/>
      <c r="SHT262199" s="153"/>
      <c r="SHU262199" s="153"/>
      <c r="SHV262199" s="153"/>
      <c r="SHW262199" s="153"/>
      <c r="SHX262199" s="153"/>
      <c r="SHY262199" s="153"/>
      <c r="SRP262199" s="153"/>
      <c r="SRQ262199" s="153"/>
      <c r="SRR262199" s="153"/>
      <c r="SRS262199" s="153"/>
      <c r="SRT262199" s="153"/>
      <c r="SRU262199" s="153"/>
      <c r="TBL262199" s="153"/>
      <c r="TBM262199" s="153"/>
      <c r="TBN262199" s="153"/>
      <c r="TBO262199" s="153"/>
      <c r="TBP262199" s="153"/>
      <c r="TBQ262199" s="153"/>
      <c r="TLH262199" s="153"/>
      <c r="TLI262199" s="153"/>
      <c r="TLJ262199" s="153"/>
      <c r="TLK262199" s="153"/>
      <c r="TLL262199" s="153"/>
      <c r="TLM262199" s="153"/>
      <c r="TVD262199" s="153"/>
      <c r="TVE262199" s="153"/>
      <c r="TVF262199" s="153"/>
      <c r="TVG262199" s="153"/>
      <c r="TVH262199" s="153"/>
      <c r="TVI262199" s="153"/>
      <c r="UEZ262199" s="153"/>
      <c r="UFA262199" s="153"/>
      <c r="UFB262199" s="153"/>
      <c r="UFC262199" s="153"/>
      <c r="UFD262199" s="153"/>
      <c r="UFE262199" s="153"/>
      <c r="UOV262199" s="153"/>
      <c r="UOW262199" s="153"/>
      <c r="UOX262199" s="153"/>
      <c r="UOY262199" s="153"/>
      <c r="UOZ262199" s="153"/>
      <c r="UPA262199" s="153"/>
      <c r="UYR262199" s="153"/>
      <c r="UYS262199" s="153"/>
      <c r="UYT262199" s="153"/>
      <c r="UYU262199" s="153"/>
      <c r="UYV262199" s="153"/>
      <c r="UYW262199" s="153"/>
      <c r="VIN262199" s="153"/>
      <c r="VIO262199" s="153"/>
      <c r="VIP262199" s="153"/>
      <c r="VIQ262199" s="153"/>
      <c r="VIR262199" s="153"/>
      <c r="VIS262199" s="153"/>
      <c r="VSJ262199" s="153"/>
      <c r="VSK262199" s="153"/>
      <c r="VSL262199" s="153"/>
      <c r="VSM262199" s="153"/>
      <c r="VSN262199" s="153"/>
      <c r="VSO262199" s="153"/>
      <c r="WCF262199" s="153"/>
      <c r="WCG262199" s="153"/>
      <c r="WCH262199" s="153"/>
      <c r="WCI262199" s="153"/>
      <c r="WCJ262199" s="153"/>
      <c r="WCK262199" s="153"/>
      <c r="WMB262199" s="153"/>
      <c r="WMC262199" s="153"/>
      <c r="WMD262199" s="153"/>
      <c r="WME262199" s="153"/>
      <c r="WMF262199" s="153"/>
      <c r="WMG262199" s="153"/>
      <c r="WVX262199" s="153"/>
      <c r="WVY262199" s="153"/>
      <c r="WVZ262199" s="153"/>
      <c r="WWA262199" s="153"/>
      <c r="WWB262199" s="153"/>
      <c r="WWC262199" s="153"/>
    </row>
    <row r="262200" spans="7:789 1040:1813 2064:2837 3088:3861 4112:4885 5136:5909 6160:6933 7184:7957 8208:8981 9232:10005 10256:11029 11280:12053 12304:13077 13328:14101 14352:15125 15376:16149" ht="11.25" customHeight="1">
      <c r="G262200" s="153"/>
      <c r="H262200" s="153"/>
      <c r="I262200" s="153"/>
      <c r="J262200" s="153"/>
      <c r="K262200" s="153"/>
      <c r="L262200" s="153"/>
      <c r="M262200" s="153"/>
      <c r="N262200" s="153"/>
      <c r="O262200" s="153"/>
      <c r="JL262200" s="153"/>
      <c r="JM262200" s="153"/>
      <c r="JN262200" s="153"/>
      <c r="JO262200" s="153"/>
      <c r="JP262200" s="153"/>
      <c r="JQ262200" s="153"/>
      <c r="TH262200" s="153"/>
      <c r="TI262200" s="153"/>
      <c r="TJ262200" s="153"/>
      <c r="TK262200" s="153"/>
      <c r="TL262200" s="153"/>
      <c r="TM262200" s="153"/>
      <c r="ADD262200" s="153"/>
      <c r="ADE262200" s="153"/>
      <c r="ADF262200" s="153"/>
      <c r="ADG262200" s="153"/>
      <c r="ADH262200" s="153"/>
      <c r="ADI262200" s="153"/>
      <c r="AMZ262200" s="153"/>
      <c r="ANA262200" s="153"/>
      <c r="ANB262200" s="153"/>
      <c r="ANC262200" s="153"/>
      <c r="AND262200" s="153"/>
      <c r="ANE262200" s="153"/>
      <c r="AWV262200" s="153"/>
      <c r="AWW262200" s="153"/>
      <c r="AWX262200" s="153"/>
      <c r="AWY262200" s="153"/>
      <c r="AWZ262200" s="153"/>
      <c r="AXA262200" s="153"/>
      <c r="BGR262200" s="153"/>
      <c r="BGS262200" s="153"/>
      <c r="BGT262200" s="153"/>
      <c r="BGU262200" s="153"/>
      <c r="BGV262200" s="153"/>
      <c r="BGW262200" s="153"/>
      <c r="BQN262200" s="153"/>
      <c r="BQO262200" s="153"/>
      <c r="BQP262200" s="153"/>
      <c r="BQQ262200" s="153"/>
      <c r="BQR262200" s="153"/>
      <c r="BQS262200" s="153"/>
      <c r="CAJ262200" s="153"/>
      <c r="CAK262200" s="153"/>
      <c r="CAL262200" s="153"/>
      <c r="CAM262200" s="153"/>
      <c r="CAN262200" s="153"/>
      <c r="CAO262200" s="153"/>
      <c r="CKF262200" s="153"/>
      <c r="CKG262200" s="153"/>
      <c r="CKH262200" s="153"/>
      <c r="CKI262200" s="153"/>
      <c r="CKJ262200" s="153"/>
      <c r="CKK262200" s="153"/>
      <c r="CUB262200" s="153"/>
      <c r="CUC262200" s="153"/>
      <c r="CUD262200" s="153"/>
      <c r="CUE262200" s="153"/>
      <c r="CUF262200" s="153"/>
      <c r="CUG262200" s="153"/>
      <c r="DDX262200" s="153"/>
      <c r="DDY262200" s="153"/>
      <c r="DDZ262200" s="153"/>
      <c r="DEA262200" s="153"/>
      <c r="DEB262200" s="153"/>
      <c r="DEC262200" s="153"/>
      <c r="DNT262200" s="153"/>
      <c r="DNU262200" s="153"/>
      <c r="DNV262200" s="153"/>
      <c r="DNW262200" s="153"/>
      <c r="DNX262200" s="153"/>
      <c r="DNY262200" s="153"/>
      <c r="DXP262200" s="153"/>
      <c r="DXQ262200" s="153"/>
      <c r="DXR262200" s="153"/>
      <c r="DXS262200" s="153"/>
      <c r="DXT262200" s="153"/>
      <c r="DXU262200" s="153"/>
      <c r="EHL262200" s="153"/>
      <c r="EHM262200" s="153"/>
      <c r="EHN262200" s="153"/>
      <c r="EHO262200" s="153"/>
      <c r="EHP262200" s="153"/>
      <c r="EHQ262200" s="153"/>
      <c r="ERH262200" s="153"/>
      <c r="ERI262200" s="153"/>
      <c r="ERJ262200" s="153"/>
      <c r="ERK262200" s="153"/>
      <c r="ERL262200" s="153"/>
      <c r="ERM262200" s="153"/>
      <c r="FBD262200" s="153"/>
      <c r="FBE262200" s="153"/>
      <c r="FBF262200" s="153"/>
      <c r="FBG262200" s="153"/>
      <c r="FBH262200" s="153"/>
      <c r="FBI262200" s="153"/>
      <c r="FKZ262200" s="153"/>
      <c r="FLA262200" s="153"/>
      <c r="FLB262200" s="153"/>
      <c r="FLC262200" s="153"/>
      <c r="FLD262200" s="153"/>
      <c r="FLE262200" s="153"/>
      <c r="FUV262200" s="153"/>
      <c r="FUW262200" s="153"/>
      <c r="FUX262200" s="153"/>
      <c r="FUY262200" s="153"/>
      <c r="FUZ262200" s="153"/>
      <c r="FVA262200" s="153"/>
      <c r="GER262200" s="153"/>
      <c r="GES262200" s="153"/>
      <c r="GET262200" s="153"/>
      <c r="GEU262200" s="153"/>
      <c r="GEV262200" s="153"/>
      <c r="GEW262200" s="153"/>
      <c r="GON262200" s="153"/>
      <c r="GOO262200" s="153"/>
      <c r="GOP262200" s="153"/>
      <c r="GOQ262200" s="153"/>
      <c r="GOR262200" s="153"/>
      <c r="GOS262200" s="153"/>
      <c r="GYJ262200" s="153"/>
      <c r="GYK262200" s="153"/>
      <c r="GYL262200" s="153"/>
      <c r="GYM262200" s="153"/>
      <c r="GYN262200" s="153"/>
      <c r="GYO262200" s="153"/>
      <c r="HIF262200" s="153"/>
      <c r="HIG262200" s="153"/>
      <c r="HIH262200" s="153"/>
      <c r="HII262200" s="153"/>
      <c r="HIJ262200" s="153"/>
      <c r="HIK262200" s="153"/>
      <c r="HSB262200" s="153"/>
      <c r="HSC262200" s="153"/>
      <c r="HSD262200" s="153"/>
      <c r="HSE262200" s="153"/>
      <c r="HSF262200" s="153"/>
      <c r="HSG262200" s="153"/>
      <c r="IBX262200" s="153"/>
      <c r="IBY262200" s="153"/>
      <c r="IBZ262200" s="153"/>
      <c r="ICA262200" s="153"/>
      <c r="ICB262200" s="153"/>
      <c r="ICC262200" s="153"/>
      <c r="ILT262200" s="153"/>
      <c r="ILU262200" s="153"/>
      <c r="ILV262200" s="153"/>
      <c r="ILW262200" s="153"/>
      <c r="ILX262200" s="153"/>
      <c r="ILY262200" s="153"/>
      <c r="IVP262200" s="153"/>
      <c r="IVQ262200" s="153"/>
      <c r="IVR262200" s="153"/>
      <c r="IVS262200" s="153"/>
      <c r="IVT262200" s="153"/>
      <c r="IVU262200" s="153"/>
      <c r="JFL262200" s="153"/>
      <c r="JFM262200" s="153"/>
      <c r="JFN262200" s="153"/>
      <c r="JFO262200" s="153"/>
      <c r="JFP262200" s="153"/>
      <c r="JFQ262200" s="153"/>
      <c r="JPH262200" s="153"/>
      <c r="JPI262200" s="153"/>
      <c r="JPJ262200" s="153"/>
      <c r="JPK262200" s="153"/>
      <c r="JPL262200" s="153"/>
      <c r="JPM262200" s="153"/>
      <c r="JZD262200" s="153"/>
      <c r="JZE262200" s="153"/>
      <c r="JZF262200" s="153"/>
      <c r="JZG262200" s="153"/>
      <c r="JZH262200" s="153"/>
      <c r="JZI262200" s="153"/>
      <c r="KIZ262200" s="153"/>
      <c r="KJA262200" s="153"/>
      <c r="KJB262200" s="153"/>
      <c r="KJC262200" s="153"/>
      <c r="KJD262200" s="153"/>
      <c r="KJE262200" s="153"/>
      <c r="KSV262200" s="153"/>
      <c r="KSW262200" s="153"/>
      <c r="KSX262200" s="153"/>
      <c r="KSY262200" s="153"/>
      <c r="KSZ262200" s="153"/>
      <c r="KTA262200" s="153"/>
      <c r="LCR262200" s="153"/>
      <c r="LCS262200" s="153"/>
      <c r="LCT262200" s="153"/>
      <c r="LCU262200" s="153"/>
      <c r="LCV262200" s="153"/>
      <c r="LCW262200" s="153"/>
      <c r="LMN262200" s="153"/>
      <c r="LMO262200" s="153"/>
      <c r="LMP262200" s="153"/>
      <c r="LMQ262200" s="153"/>
      <c r="LMR262200" s="153"/>
      <c r="LMS262200" s="153"/>
      <c r="LWJ262200" s="153"/>
      <c r="LWK262200" s="153"/>
      <c r="LWL262200" s="153"/>
      <c r="LWM262200" s="153"/>
      <c r="LWN262200" s="153"/>
      <c r="LWO262200" s="153"/>
      <c r="MGF262200" s="153"/>
      <c r="MGG262200" s="153"/>
      <c r="MGH262200" s="153"/>
      <c r="MGI262200" s="153"/>
      <c r="MGJ262200" s="153"/>
      <c r="MGK262200" s="153"/>
      <c r="MQB262200" s="153"/>
      <c r="MQC262200" s="153"/>
      <c r="MQD262200" s="153"/>
      <c r="MQE262200" s="153"/>
      <c r="MQF262200" s="153"/>
      <c r="MQG262200" s="153"/>
      <c r="MZX262200" s="153"/>
      <c r="MZY262200" s="153"/>
      <c r="MZZ262200" s="153"/>
      <c r="NAA262200" s="153"/>
      <c r="NAB262200" s="153"/>
      <c r="NAC262200" s="153"/>
      <c r="NJT262200" s="153"/>
      <c r="NJU262200" s="153"/>
      <c r="NJV262200" s="153"/>
      <c r="NJW262200" s="153"/>
      <c r="NJX262200" s="153"/>
      <c r="NJY262200" s="153"/>
      <c r="NTP262200" s="153"/>
      <c r="NTQ262200" s="153"/>
      <c r="NTR262200" s="153"/>
      <c r="NTS262200" s="153"/>
      <c r="NTT262200" s="153"/>
      <c r="NTU262200" s="153"/>
      <c r="ODL262200" s="153"/>
      <c r="ODM262200" s="153"/>
      <c r="ODN262200" s="153"/>
      <c r="ODO262200" s="153"/>
      <c r="ODP262200" s="153"/>
      <c r="ODQ262200" s="153"/>
      <c r="ONH262200" s="153"/>
      <c r="ONI262200" s="153"/>
      <c r="ONJ262200" s="153"/>
      <c r="ONK262200" s="153"/>
      <c r="ONL262200" s="153"/>
      <c r="ONM262200" s="153"/>
      <c r="OXD262200" s="153"/>
      <c r="OXE262200" s="153"/>
      <c r="OXF262200" s="153"/>
      <c r="OXG262200" s="153"/>
      <c r="OXH262200" s="153"/>
      <c r="OXI262200" s="153"/>
      <c r="PGZ262200" s="153"/>
      <c r="PHA262200" s="153"/>
      <c r="PHB262200" s="153"/>
      <c r="PHC262200" s="153"/>
      <c r="PHD262200" s="153"/>
      <c r="PHE262200" s="153"/>
      <c r="PQV262200" s="153"/>
      <c r="PQW262200" s="153"/>
      <c r="PQX262200" s="153"/>
      <c r="PQY262200" s="153"/>
      <c r="PQZ262200" s="153"/>
      <c r="PRA262200" s="153"/>
      <c r="QAR262200" s="153"/>
      <c r="QAS262200" s="153"/>
      <c r="QAT262200" s="153"/>
      <c r="QAU262200" s="153"/>
      <c r="QAV262200" s="153"/>
      <c r="QAW262200" s="153"/>
      <c r="QKN262200" s="153"/>
      <c r="QKO262200" s="153"/>
      <c r="QKP262200" s="153"/>
      <c r="QKQ262200" s="153"/>
      <c r="QKR262200" s="153"/>
      <c r="QKS262200" s="153"/>
      <c r="QUJ262200" s="153"/>
      <c r="QUK262200" s="153"/>
      <c r="QUL262200" s="153"/>
      <c r="QUM262200" s="153"/>
      <c r="QUN262200" s="153"/>
      <c r="QUO262200" s="153"/>
      <c r="REF262200" s="153"/>
      <c r="REG262200" s="153"/>
      <c r="REH262200" s="153"/>
      <c r="REI262200" s="153"/>
      <c r="REJ262200" s="153"/>
      <c r="REK262200" s="153"/>
      <c r="ROB262200" s="153"/>
      <c r="ROC262200" s="153"/>
      <c r="ROD262200" s="153"/>
      <c r="ROE262200" s="153"/>
      <c r="ROF262200" s="153"/>
      <c r="ROG262200" s="153"/>
      <c r="RXX262200" s="153"/>
      <c r="RXY262200" s="153"/>
      <c r="RXZ262200" s="153"/>
      <c r="RYA262200" s="153"/>
      <c r="RYB262200" s="153"/>
      <c r="RYC262200" s="153"/>
      <c r="SHT262200" s="153"/>
      <c r="SHU262200" s="153"/>
      <c r="SHV262200" s="153"/>
      <c r="SHW262200" s="153"/>
      <c r="SHX262200" s="153"/>
      <c r="SHY262200" s="153"/>
      <c r="SRP262200" s="153"/>
      <c r="SRQ262200" s="153"/>
      <c r="SRR262200" s="153"/>
      <c r="SRS262200" s="153"/>
      <c r="SRT262200" s="153"/>
      <c r="SRU262200" s="153"/>
      <c r="TBL262200" s="153"/>
      <c r="TBM262200" s="153"/>
      <c r="TBN262200" s="153"/>
      <c r="TBO262200" s="153"/>
      <c r="TBP262200" s="153"/>
      <c r="TBQ262200" s="153"/>
      <c r="TLH262200" s="153"/>
      <c r="TLI262200" s="153"/>
      <c r="TLJ262200" s="153"/>
      <c r="TLK262200" s="153"/>
      <c r="TLL262200" s="153"/>
      <c r="TLM262200" s="153"/>
      <c r="TVD262200" s="153"/>
      <c r="TVE262200" s="153"/>
      <c r="TVF262200" s="153"/>
      <c r="TVG262200" s="153"/>
      <c r="TVH262200" s="153"/>
      <c r="TVI262200" s="153"/>
      <c r="UEZ262200" s="153"/>
      <c r="UFA262200" s="153"/>
      <c r="UFB262200" s="153"/>
      <c r="UFC262200" s="153"/>
      <c r="UFD262200" s="153"/>
      <c r="UFE262200" s="153"/>
      <c r="UOV262200" s="153"/>
      <c r="UOW262200" s="153"/>
      <c r="UOX262200" s="153"/>
      <c r="UOY262200" s="153"/>
      <c r="UOZ262200" s="153"/>
      <c r="UPA262200" s="153"/>
      <c r="UYR262200" s="153"/>
      <c r="UYS262200" s="153"/>
      <c r="UYT262200" s="153"/>
      <c r="UYU262200" s="153"/>
      <c r="UYV262200" s="153"/>
      <c r="UYW262200" s="153"/>
      <c r="VIN262200" s="153"/>
      <c r="VIO262200" s="153"/>
      <c r="VIP262200" s="153"/>
      <c r="VIQ262200" s="153"/>
      <c r="VIR262200" s="153"/>
      <c r="VIS262200" s="153"/>
      <c r="VSJ262200" s="153"/>
      <c r="VSK262200" s="153"/>
      <c r="VSL262200" s="153"/>
      <c r="VSM262200" s="153"/>
      <c r="VSN262200" s="153"/>
      <c r="VSO262200" s="153"/>
      <c r="WCF262200" s="153"/>
      <c r="WCG262200" s="153"/>
      <c r="WCH262200" s="153"/>
      <c r="WCI262200" s="153"/>
      <c r="WCJ262200" s="153"/>
      <c r="WCK262200" s="153"/>
      <c r="WMB262200" s="153"/>
      <c r="WMC262200" s="153"/>
      <c r="WMD262200" s="153"/>
      <c r="WME262200" s="153"/>
      <c r="WMF262200" s="153"/>
      <c r="WMG262200" s="153"/>
      <c r="WVX262200" s="153"/>
      <c r="WVY262200" s="153"/>
      <c r="WVZ262200" s="153"/>
      <c r="WWA262200" s="153"/>
      <c r="WWB262200" s="153"/>
      <c r="WWC262200" s="153"/>
    </row>
    <row r="262201" spans="7:789 1040:1813 2064:2837 3088:3861 4112:4885 5136:5909 6160:6933 7184:7957 8208:8981 9232:10005 10256:11029 11280:12053 12304:13077 13328:14101 14352:15125 15376:16149" ht="11.25" customHeight="1">
      <c r="G262201" s="153"/>
      <c r="H262201" s="153"/>
      <c r="I262201" s="153"/>
      <c r="J262201" s="153"/>
      <c r="K262201" s="153"/>
      <c r="L262201" s="153"/>
      <c r="M262201" s="153"/>
      <c r="N262201" s="153"/>
      <c r="O262201" s="153"/>
      <c r="JL262201" s="153"/>
      <c r="JM262201" s="153"/>
      <c r="JN262201" s="153"/>
      <c r="JO262201" s="153"/>
      <c r="JP262201" s="153"/>
      <c r="JQ262201" s="153"/>
      <c r="TH262201" s="153"/>
      <c r="TI262201" s="153"/>
      <c r="TJ262201" s="153"/>
      <c r="TK262201" s="153"/>
      <c r="TL262201" s="153"/>
      <c r="TM262201" s="153"/>
      <c r="ADD262201" s="153"/>
      <c r="ADE262201" s="153"/>
      <c r="ADF262201" s="153"/>
      <c r="ADG262201" s="153"/>
      <c r="ADH262201" s="153"/>
      <c r="ADI262201" s="153"/>
      <c r="AMZ262201" s="153"/>
      <c r="ANA262201" s="153"/>
      <c r="ANB262201" s="153"/>
      <c r="ANC262201" s="153"/>
      <c r="AND262201" s="153"/>
      <c r="ANE262201" s="153"/>
      <c r="AWV262201" s="153"/>
      <c r="AWW262201" s="153"/>
      <c r="AWX262201" s="153"/>
      <c r="AWY262201" s="153"/>
      <c r="AWZ262201" s="153"/>
      <c r="AXA262201" s="153"/>
      <c r="BGR262201" s="153"/>
      <c r="BGS262201" s="153"/>
      <c r="BGT262201" s="153"/>
      <c r="BGU262201" s="153"/>
      <c r="BGV262201" s="153"/>
      <c r="BGW262201" s="153"/>
      <c r="BQN262201" s="153"/>
      <c r="BQO262201" s="153"/>
      <c r="BQP262201" s="153"/>
      <c r="BQQ262201" s="153"/>
      <c r="BQR262201" s="153"/>
      <c r="BQS262201" s="153"/>
      <c r="CAJ262201" s="153"/>
      <c r="CAK262201" s="153"/>
      <c r="CAL262201" s="153"/>
      <c r="CAM262201" s="153"/>
      <c r="CAN262201" s="153"/>
      <c r="CAO262201" s="153"/>
      <c r="CKF262201" s="153"/>
      <c r="CKG262201" s="153"/>
      <c r="CKH262201" s="153"/>
      <c r="CKI262201" s="153"/>
      <c r="CKJ262201" s="153"/>
      <c r="CKK262201" s="153"/>
      <c r="CUB262201" s="153"/>
      <c r="CUC262201" s="153"/>
      <c r="CUD262201" s="153"/>
      <c r="CUE262201" s="153"/>
      <c r="CUF262201" s="153"/>
      <c r="CUG262201" s="153"/>
      <c r="DDX262201" s="153"/>
      <c r="DDY262201" s="153"/>
      <c r="DDZ262201" s="153"/>
      <c r="DEA262201" s="153"/>
      <c r="DEB262201" s="153"/>
      <c r="DEC262201" s="153"/>
      <c r="DNT262201" s="153"/>
      <c r="DNU262201" s="153"/>
      <c r="DNV262201" s="153"/>
      <c r="DNW262201" s="153"/>
      <c r="DNX262201" s="153"/>
      <c r="DNY262201" s="153"/>
      <c r="DXP262201" s="153"/>
      <c r="DXQ262201" s="153"/>
      <c r="DXR262201" s="153"/>
      <c r="DXS262201" s="153"/>
      <c r="DXT262201" s="153"/>
      <c r="DXU262201" s="153"/>
      <c r="EHL262201" s="153"/>
      <c r="EHM262201" s="153"/>
      <c r="EHN262201" s="153"/>
      <c r="EHO262201" s="153"/>
      <c r="EHP262201" s="153"/>
      <c r="EHQ262201" s="153"/>
      <c r="ERH262201" s="153"/>
      <c r="ERI262201" s="153"/>
      <c r="ERJ262201" s="153"/>
      <c r="ERK262201" s="153"/>
      <c r="ERL262201" s="153"/>
      <c r="ERM262201" s="153"/>
      <c r="FBD262201" s="153"/>
      <c r="FBE262201" s="153"/>
      <c r="FBF262201" s="153"/>
      <c r="FBG262201" s="153"/>
      <c r="FBH262201" s="153"/>
      <c r="FBI262201" s="153"/>
      <c r="FKZ262201" s="153"/>
      <c r="FLA262201" s="153"/>
      <c r="FLB262201" s="153"/>
      <c r="FLC262201" s="153"/>
      <c r="FLD262201" s="153"/>
      <c r="FLE262201" s="153"/>
      <c r="FUV262201" s="153"/>
      <c r="FUW262201" s="153"/>
      <c r="FUX262201" s="153"/>
      <c r="FUY262201" s="153"/>
      <c r="FUZ262201" s="153"/>
      <c r="FVA262201" s="153"/>
      <c r="GER262201" s="153"/>
      <c r="GES262201" s="153"/>
      <c r="GET262201" s="153"/>
      <c r="GEU262201" s="153"/>
      <c r="GEV262201" s="153"/>
      <c r="GEW262201" s="153"/>
      <c r="GON262201" s="153"/>
      <c r="GOO262201" s="153"/>
      <c r="GOP262201" s="153"/>
      <c r="GOQ262201" s="153"/>
      <c r="GOR262201" s="153"/>
      <c r="GOS262201" s="153"/>
      <c r="GYJ262201" s="153"/>
      <c r="GYK262201" s="153"/>
      <c r="GYL262201" s="153"/>
      <c r="GYM262201" s="153"/>
      <c r="GYN262201" s="153"/>
      <c r="GYO262201" s="153"/>
      <c r="HIF262201" s="153"/>
      <c r="HIG262201" s="153"/>
      <c r="HIH262201" s="153"/>
      <c r="HII262201" s="153"/>
      <c r="HIJ262201" s="153"/>
      <c r="HIK262201" s="153"/>
      <c r="HSB262201" s="153"/>
      <c r="HSC262201" s="153"/>
      <c r="HSD262201" s="153"/>
      <c r="HSE262201" s="153"/>
      <c r="HSF262201" s="153"/>
      <c r="HSG262201" s="153"/>
      <c r="IBX262201" s="153"/>
      <c r="IBY262201" s="153"/>
      <c r="IBZ262201" s="153"/>
      <c r="ICA262201" s="153"/>
      <c r="ICB262201" s="153"/>
      <c r="ICC262201" s="153"/>
      <c r="ILT262201" s="153"/>
      <c r="ILU262201" s="153"/>
      <c r="ILV262201" s="153"/>
      <c r="ILW262201" s="153"/>
      <c r="ILX262201" s="153"/>
      <c r="ILY262201" s="153"/>
      <c r="IVP262201" s="153"/>
      <c r="IVQ262201" s="153"/>
      <c r="IVR262201" s="153"/>
      <c r="IVS262201" s="153"/>
      <c r="IVT262201" s="153"/>
      <c r="IVU262201" s="153"/>
      <c r="JFL262201" s="153"/>
      <c r="JFM262201" s="153"/>
      <c r="JFN262201" s="153"/>
      <c r="JFO262201" s="153"/>
      <c r="JFP262201" s="153"/>
      <c r="JFQ262201" s="153"/>
      <c r="JPH262201" s="153"/>
      <c r="JPI262201" s="153"/>
      <c r="JPJ262201" s="153"/>
      <c r="JPK262201" s="153"/>
      <c r="JPL262201" s="153"/>
      <c r="JPM262201" s="153"/>
      <c r="JZD262201" s="153"/>
      <c r="JZE262201" s="153"/>
      <c r="JZF262201" s="153"/>
      <c r="JZG262201" s="153"/>
      <c r="JZH262201" s="153"/>
      <c r="JZI262201" s="153"/>
      <c r="KIZ262201" s="153"/>
      <c r="KJA262201" s="153"/>
      <c r="KJB262201" s="153"/>
      <c r="KJC262201" s="153"/>
      <c r="KJD262201" s="153"/>
      <c r="KJE262201" s="153"/>
      <c r="KSV262201" s="153"/>
      <c r="KSW262201" s="153"/>
      <c r="KSX262201" s="153"/>
      <c r="KSY262201" s="153"/>
      <c r="KSZ262201" s="153"/>
      <c r="KTA262201" s="153"/>
      <c r="LCR262201" s="153"/>
      <c r="LCS262201" s="153"/>
      <c r="LCT262201" s="153"/>
      <c r="LCU262201" s="153"/>
      <c r="LCV262201" s="153"/>
      <c r="LCW262201" s="153"/>
      <c r="LMN262201" s="153"/>
      <c r="LMO262201" s="153"/>
      <c r="LMP262201" s="153"/>
      <c r="LMQ262201" s="153"/>
      <c r="LMR262201" s="153"/>
      <c r="LMS262201" s="153"/>
      <c r="LWJ262201" s="153"/>
      <c r="LWK262201" s="153"/>
      <c r="LWL262201" s="153"/>
      <c r="LWM262201" s="153"/>
      <c r="LWN262201" s="153"/>
      <c r="LWO262201" s="153"/>
      <c r="MGF262201" s="153"/>
      <c r="MGG262201" s="153"/>
      <c r="MGH262201" s="153"/>
      <c r="MGI262201" s="153"/>
      <c r="MGJ262201" s="153"/>
      <c r="MGK262201" s="153"/>
      <c r="MQB262201" s="153"/>
      <c r="MQC262201" s="153"/>
      <c r="MQD262201" s="153"/>
      <c r="MQE262201" s="153"/>
      <c r="MQF262201" s="153"/>
      <c r="MQG262201" s="153"/>
      <c r="MZX262201" s="153"/>
      <c r="MZY262201" s="153"/>
      <c r="MZZ262201" s="153"/>
      <c r="NAA262201" s="153"/>
      <c r="NAB262201" s="153"/>
      <c r="NAC262201" s="153"/>
      <c r="NJT262201" s="153"/>
      <c r="NJU262201" s="153"/>
      <c r="NJV262201" s="153"/>
      <c r="NJW262201" s="153"/>
      <c r="NJX262201" s="153"/>
      <c r="NJY262201" s="153"/>
      <c r="NTP262201" s="153"/>
      <c r="NTQ262201" s="153"/>
      <c r="NTR262201" s="153"/>
      <c r="NTS262201" s="153"/>
      <c r="NTT262201" s="153"/>
      <c r="NTU262201" s="153"/>
      <c r="ODL262201" s="153"/>
      <c r="ODM262201" s="153"/>
      <c r="ODN262201" s="153"/>
      <c r="ODO262201" s="153"/>
      <c r="ODP262201" s="153"/>
      <c r="ODQ262201" s="153"/>
      <c r="ONH262201" s="153"/>
      <c r="ONI262201" s="153"/>
      <c r="ONJ262201" s="153"/>
      <c r="ONK262201" s="153"/>
      <c r="ONL262201" s="153"/>
      <c r="ONM262201" s="153"/>
      <c r="OXD262201" s="153"/>
      <c r="OXE262201" s="153"/>
      <c r="OXF262201" s="153"/>
      <c r="OXG262201" s="153"/>
      <c r="OXH262201" s="153"/>
      <c r="OXI262201" s="153"/>
      <c r="PGZ262201" s="153"/>
      <c r="PHA262201" s="153"/>
      <c r="PHB262201" s="153"/>
      <c r="PHC262201" s="153"/>
      <c r="PHD262201" s="153"/>
      <c r="PHE262201" s="153"/>
      <c r="PQV262201" s="153"/>
      <c r="PQW262201" s="153"/>
      <c r="PQX262201" s="153"/>
      <c r="PQY262201" s="153"/>
      <c r="PQZ262201" s="153"/>
      <c r="PRA262201" s="153"/>
      <c r="QAR262201" s="153"/>
      <c r="QAS262201" s="153"/>
      <c r="QAT262201" s="153"/>
      <c r="QAU262201" s="153"/>
      <c r="QAV262201" s="153"/>
      <c r="QAW262201" s="153"/>
      <c r="QKN262201" s="153"/>
      <c r="QKO262201" s="153"/>
      <c r="QKP262201" s="153"/>
      <c r="QKQ262201" s="153"/>
      <c r="QKR262201" s="153"/>
      <c r="QKS262201" s="153"/>
      <c r="QUJ262201" s="153"/>
      <c r="QUK262201" s="153"/>
      <c r="QUL262201" s="153"/>
      <c r="QUM262201" s="153"/>
      <c r="QUN262201" s="153"/>
      <c r="QUO262201" s="153"/>
      <c r="REF262201" s="153"/>
      <c r="REG262201" s="153"/>
      <c r="REH262201" s="153"/>
      <c r="REI262201" s="153"/>
      <c r="REJ262201" s="153"/>
      <c r="REK262201" s="153"/>
      <c r="ROB262201" s="153"/>
      <c r="ROC262201" s="153"/>
      <c r="ROD262201" s="153"/>
      <c r="ROE262201" s="153"/>
      <c r="ROF262201" s="153"/>
      <c r="ROG262201" s="153"/>
      <c r="RXX262201" s="153"/>
      <c r="RXY262201" s="153"/>
      <c r="RXZ262201" s="153"/>
      <c r="RYA262201" s="153"/>
      <c r="RYB262201" s="153"/>
      <c r="RYC262201" s="153"/>
      <c r="SHT262201" s="153"/>
      <c r="SHU262201" s="153"/>
      <c r="SHV262201" s="153"/>
      <c r="SHW262201" s="153"/>
      <c r="SHX262201" s="153"/>
      <c r="SHY262201" s="153"/>
      <c r="SRP262201" s="153"/>
      <c r="SRQ262201" s="153"/>
      <c r="SRR262201" s="153"/>
      <c r="SRS262201" s="153"/>
      <c r="SRT262201" s="153"/>
      <c r="SRU262201" s="153"/>
      <c r="TBL262201" s="153"/>
      <c r="TBM262201" s="153"/>
      <c r="TBN262201" s="153"/>
      <c r="TBO262201" s="153"/>
      <c r="TBP262201" s="153"/>
      <c r="TBQ262201" s="153"/>
      <c r="TLH262201" s="153"/>
      <c r="TLI262201" s="153"/>
      <c r="TLJ262201" s="153"/>
      <c r="TLK262201" s="153"/>
      <c r="TLL262201" s="153"/>
      <c r="TLM262201" s="153"/>
      <c r="TVD262201" s="153"/>
      <c r="TVE262201" s="153"/>
      <c r="TVF262201" s="153"/>
      <c r="TVG262201" s="153"/>
      <c r="TVH262201" s="153"/>
      <c r="TVI262201" s="153"/>
      <c r="UEZ262201" s="153"/>
      <c r="UFA262201" s="153"/>
      <c r="UFB262201" s="153"/>
      <c r="UFC262201" s="153"/>
      <c r="UFD262201" s="153"/>
      <c r="UFE262201" s="153"/>
      <c r="UOV262201" s="153"/>
      <c r="UOW262201" s="153"/>
      <c r="UOX262201" s="153"/>
      <c r="UOY262201" s="153"/>
      <c r="UOZ262201" s="153"/>
      <c r="UPA262201" s="153"/>
      <c r="UYR262201" s="153"/>
      <c r="UYS262201" s="153"/>
      <c r="UYT262201" s="153"/>
      <c r="UYU262201" s="153"/>
      <c r="UYV262201" s="153"/>
      <c r="UYW262201" s="153"/>
      <c r="VIN262201" s="153"/>
      <c r="VIO262201" s="153"/>
      <c r="VIP262201" s="153"/>
      <c r="VIQ262201" s="153"/>
      <c r="VIR262201" s="153"/>
      <c r="VIS262201" s="153"/>
      <c r="VSJ262201" s="153"/>
      <c r="VSK262201" s="153"/>
      <c r="VSL262201" s="153"/>
      <c r="VSM262201" s="153"/>
      <c r="VSN262201" s="153"/>
      <c r="VSO262201" s="153"/>
      <c r="WCF262201" s="153"/>
      <c r="WCG262201" s="153"/>
      <c r="WCH262201" s="153"/>
      <c r="WCI262201" s="153"/>
      <c r="WCJ262201" s="153"/>
      <c r="WCK262201" s="153"/>
      <c r="WMB262201" s="153"/>
      <c r="WMC262201" s="153"/>
      <c r="WMD262201" s="153"/>
      <c r="WME262201" s="153"/>
      <c r="WMF262201" s="153"/>
      <c r="WMG262201" s="153"/>
      <c r="WVX262201" s="153"/>
      <c r="WVY262201" s="153"/>
      <c r="WVZ262201" s="153"/>
      <c r="WWA262201" s="153"/>
      <c r="WWB262201" s="153"/>
      <c r="WWC262201" s="153"/>
    </row>
    <row r="262202" spans="7:789 1040:1813 2064:2837 3088:3861 4112:4885 5136:5909 6160:6933 7184:7957 8208:8981 9232:10005 10256:11029 11280:12053 12304:13077 13328:14101 14352:15125 15376:16149" ht="11.25" customHeight="1">
      <c r="G262202" s="153"/>
      <c r="H262202" s="153"/>
      <c r="I262202" s="153"/>
      <c r="J262202" s="153"/>
      <c r="K262202" s="153"/>
      <c r="L262202" s="153"/>
      <c r="M262202" s="153"/>
      <c r="N262202" s="153"/>
      <c r="O262202" s="153"/>
      <c r="JL262202" s="153"/>
      <c r="JM262202" s="153"/>
      <c r="JN262202" s="153"/>
      <c r="JO262202" s="153"/>
      <c r="JP262202" s="153"/>
      <c r="JQ262202" s="153"/>
      <c r="TH262202" s="153"/>
      <c r="TI262202" s="153"/>
      <c r="TJ262202" s="153"/>
      <c r="TK262202" s="153"/>
      <c r="TL262202" s="153"/>
      <c r="TM262202" s="153"/>
      <c r="ADD262202" s="153"/>
      <c r="ADE262202" s="153"/>
      <c r="ADF262202" s="153"/>
      <c r="ADG262202" s="153"/>
      <c r="ADH262202" s="153"/>
      <c r="ADI262202" s="153"/>
      <c r="AMZ262202" s="153"/>
      <c r="ANA262202" s="153"/>
      <c r="ANB262202" s="153"/>
      <c r="ANC262202" s="153"/>
      <c r="AND262202" s="153"/>
      <c r="ANE262202" s="153"/>
      <c r="AWV262202" s="153"/>
      <c r="AWW262202" s="153"/>
      <c r="AWX262202" s="153"/>
      <c r="AWY262202" s="153"/>
      <c r="AWZ262202" s="153"/>
      <c r="AXA262202" s="153"/>
      <c r="BGR262202" s="153"/>
      <c r="BGS262202" s="153"/>
      <c r="BGT262202" s="153"/>
      <c r="BGU262202" s="153"/>
      <c r="BGV262202" s="153"/>
      <c r="BGW262202" s="153"/>
      <c r="BQN262202" s="153"/>
      <c r="BQO262202" s="153"/>
      <c r="BQP262202" s="153"/>
      <c r="BQQ262202" s="153"/>
      <c r="BQR262202" s="153"/>
      <c r="BQS262202" s="153"/>
      <c r="CAJ262202" s="153"/>
      <c r="CAK262202" s="153"/>
      <c r="CAL262202" s="153"/>
      <c r="CAM262202" s="153"/>
      <c r="CAN262202" s="153"/>
      <c r="CAO262202" s="153"/>
      <c r="CKF262202" s="153"/>
      <c r="CKG262202" s="153"/>
      <c r="CKH262202" s="153"/>
      <c r="CKI262202" s="153"/>
      <c r="CKJ262202" s="153"/>
      <c r="CKK262202" s="153"/>
      <c r="CUB262202" s="153"/>
      <c r="CUC262202" s="153"/>
      <c r="CUD262202" s="153"/>
      <c r="CUE262202" s="153"/>
      <c r="CUF262202" s="153"/>
      <c r="CUG262202" s="153"/>
      <c r="DDX262202" s="153"/>
      <c r="DDY262202" s="153"/>
      <c r="DDZ262202" s="153"/>
      <c r="DEA262202" s="153"/>
      <c r="DEB262202" s="153"/>
      <c r="DEC262202" s="153"/>
      <c r="DNT262202" s="153"/>
      <c r="DNU262202" s="153"/>
      <c r="DNV262202" s="153"/>
      <c r="DNW262202" s="153"/>
      <c r="DNX262202" s="153"/>
      <c r="DNY262202" s="153"/>
      <c r="DXP262202" s="153"/>
      <c r="DXQ262202" s="153"/>
      <c r="DXR262202" s="153"/>
      <c r="DXS262202" s="153"/>
      <c r="DXT262202" s="153"/>
      <c r="DXU262202" s="153"/>
      <c r="EHL262202" s="153"/>
      <c r="EHM262202" s="153"/>
      <c r="EHN262202" s="153"/>
      <c r="EHO262202" s="153"/>
      <c r="EHP262202" s="153"/>
      <c r="EHQ262202" s="153"/>
      <c r="ERH262202" s="153"/>
      <c r="ERI262202" s="153"/>
      <c r="ERJ262202" s="153"/>
      <c r="ERK262202" s="153"/>
      <c r="ERL262202" s="153"/>
      <c r="ERM262202" s="153"/>
      <c r="FBD262202" s="153"/>
      <c r="FBE262202" s="153"/>
      <c r="FBF262202" s="153"/>
      <c r="FBG262202" s="153"/>
      <c r="FBH262202" s="153"/>
      <c r="FBI262202" s="153"/>
      <c r="FKZ262202" s="153"/>
      <c r="FLA262202" s="153"/>
      <c r="FLB262202" s="153"/>
      <c r="FLC262202" s="153"/>
      <c r="FLD262202" s="153"/>
      <c r="FLE262202" s="153"/>
      <c r="FUV262202" s="153"/>
      <c r="FUW262202" s="153"/>
      <c r="FUX262202" s="153"/>
      <c r="FUY262202" s="153"/>
      <c r="FUZ262202" s="153"/>
      <c r="FVA262202" s="153"/>
      <c r="GER262202" s="153"/>
      <c r="GES262202" s="153"/>
      <c r="GET262202" s="153"/>
      <c r="GEU262202" s="153"/>
      <c r="GEV262202" s="153"/>
      <c r="GEW262202" s="153"/>
      <c r="GON262202" s="153"/>
      <c r="GOO262202" s="153"/>
      <c r="GOP262202" s="153"/>
      <c r="GOQ262202" s="153"/>
      <c r="GOR262202" s="153"/>
      <c r="GOS262202" s="153"/>
      <c r="GYJ262202" s="153"/>
      <c r="GYK262202" s="153"/>
      <c r="GYL262202" s="153"/>
      <c r="GYM262202" s="153"/>
      <c r="GYN262202" s="153"/>
      <c r="GYO262202" s="153"/>
      <c r="HIF262202" s="153"/>
      <c r="HIG262202" s="153"/>
      <c r="HIH262202" s="153"/>
      <c r="HII262202" s="153"/>
      <c r="HIJ262202" s="153"/>
      <c r="HIK262202" s="153"/>
      <c r="HSB262202" s="153"/>
      <c r="HSC262202" s="153"/>
      <c r="HSD262202" s="153"/>
      <c r="HSE262202" s="153"/>
      <c r="HSF262202" s="153"/>
      <c r="HSG262202" s="153"/>
      <c r="IBX262202" s="153"/>
      <c r="IBY262202" s="153"/>
      <c r="IBZ262202" s="153"/>
      <c r="ICA262202" s="153"/>
      <c r="ICB262202" s="153"/>
      <c r="ICC262202" s="153"/>
      <c r="ILT262202" s="153"/>
      <c r="ILU262202" s="153"/>
      <c r="ILV262202" s="153"/>
      <c r="ILW262202" s="153"/>
      <c r="ILX262202" s="153"/>
      <c r="ILY262202" s="153"/>
      <c r="IVP262202" s="153"/>
      <c r="IVQ262202" s="153"/>
      <c r="IVR262202" s="153"/>
      <c r="IVS262202" s="153"/>
      <c r="IVT262202" s="153"/>
      <c r="IVU262202" s="153"/>
      <c r="JFL262202" s="153"/>
      <c r="JFM262202" s="153"/>
      <c r="JFN262202" s="153"/>
      <c r="JFO262202" s="153"/>
      <c r="JFP262202" s="153"/>
      <c r="JFQ262202" s="153"/>
      <c r="JPH262202" s="153"/>
      <c r="JPI262202" s="153"/>
      <c r="JPJ262202" s="153"/>
      <c r="JPK262202" s="153"/>
      <c r="JPL262202" s="153"/>
      <c r="JPM262202" s="153"/>
      <c r="JZD262202" s="153"/>
      <c r="JZE262202" s="153"/>
      <c r="JZF262202" s="153"/>
      <c r="JZG262202" s="153"/>
      <c r="JZH262202" s="153"/>
      <c r="JZI262202" s="153"/>
      <c r="KIZ262202" s="153"/>
      <c r="KJA262202" s="153"/>
      <c r="KJB262202" s="153"/>
      <c r="KJC262202" s="153"/>
      <c r="KJD262202" s="153"/>
      <c r="KJE262202" s="153"/>
      <c r="KSV262202" s="153"/>
      <c r="KSW262202" s="153"/>
      <c r="KSX262202" s="153"/>
      <c r="KSY262202" s="153"/>
      <c r="KSZ262202" s="153"/>
      <c r="KTA262202" s="153"/>
      <c r="LCR262202" s="153"/>
      <c r="LCS262202" s="153"/>
      <c r="LCT262202" s="153"/>
      <c r="LCU262202" s="153"/>
      <c r="LCV262202" s="153"/>
      <c r="LCW262202" s="153"/>
      <c r="LMN262202" s="153"/>
      <c r="LMO262202" s="153"/>
      <c r="LMP262202" s="153"/>
      <c r="LMQ262202" s="153"/>
      <c r="LMR262202" s="153"/>
      <c r="LMS262202" s="153"/>
      <c r="LWJ262202" s="153"/>
      <c r="LWK262202" s="153"/>
      <c r="LWL262202" s="153"/>
      <c r="LWM262202" s="153"/>
      <c r="LWN262202" s="153"/>
      <c r="LWO262202" s="153"/>
      <c r="MGF262202" s="153"/>
      <c r="MGG262202" s="153"/>
      <c r="MGH262202" s="153"/>
      <c r="MGI262202" s="153"/>
      <c r="MGJ262202" s="153"/>
      <c r="MGK262202" s="153"/>
      <c r="MQB262202" s="153"/>
      <c r="MQC262202" s="153"/>
      <c r="MQD262202" s="153"/>
      <c r="MQE262202" s="153"/>
      <c r="MQF262202" s="153"/>
      <c r="MQG262202" s="153"/>
      <c r="MZX262202" s="153"/>
      <c r="MZY262202" s="153"/>
      <c r="MZZ262202" s="153"/>
      <c r="NAA262202" s="153"/>
      <c r="NAB262202" s="153"/>
      <c r="NAC262202" s="153"/>
      <c r="NJT262202" s="153"/>
      <c r="NJU262202" s="153"/>
      <c r="NJV262202" s="153"/>
      <c r="NJW262202" s="153"/>
      <c r="NJX262202" s="153"/>
      <c r="NJY262202" s="153"/>
      <c r="NTP262202" s="153"/>
      <c r="NTQ262202" s="153"/>
      <c r="NTR262202" s="153"/>
      <c r="NTS262202" s="153"/>
      <c r="NTT262202" s="153"/>
      <c r="NTU262202" s="153"/>
      <c r="ODL262202" s="153"/>
      <c r="ODM262202" s="153"/>
      <c r="ODN262202" s="153"/>
      <c r="ODO262202" s="153"/>
      <c r="ODP262202" s="153"/>
      <c r="ODQ262202" s="153"/>
      <c r="ONH262202" s="153"/>
      <c r="ONI262202" s="153"/>
      <c r="ONJ262202" s="153"/>
      <c r="ONK262202" s="153"/>
      <c r="ONL262202" s="153"/>
      <c r="ONM262202" s="153"/>
      <c r="OXD262202" s="153"/>
      <c r="OXE262202" s="153"/>
      <c r="OXF262202" s="153"/>
      <c r="OXG262202" s="153"/>
      <c r="OXH262202" s="153"/>
      <c r="OXI262202" s="153"/>
      <c r="PGZ262202" s="153"/>
      <c r="PHA262202" s="153"/>
      <c r="PHB262202" s="153"/>
      <c r="PHC262202" s="153"/>
      <c r="PHD262202" s="153"/>
      <c r="PHE262202" s="153"/>
      <c r="PQV262202" s="153"/>
      <c r="PQW262202" s="153"/>
      <c r="PQX262202" s="153"/>
      <c r="PQY262202" s="153"/>
      <c r="PQZ262202" s="153"/>
      <c r="PRA262202" s="153"/>
      <c r="QAR262202" s="153"/>
      <c r="QAS262202" s="153"/>
      <c r="QAT262202" s="153"/>
      <c r="QAU262202" s="153"/>
      <c r="QAV262202" s="153"/>
      <c r="QAW262202" s="153"/>
      <c r="QKN262202" s="153"/>
      <c r="QKO262202" s="153"/>
      <c r="QKP262202" s="153"/>
      <c r="QKQ262202" s="153"/>
      <c r="QKR262202" s="153"/>
      <c r="QKS262202" s="153"/>
      <c r="QUJ262202" s="153"/>
      <c r="QUK262202" s="153"/>
      <c r="QUL262202" s="153"/>
      <c r="QUM262202" s="153"/>
      <c r="QUN262202" s="153"/>
      <c r="QUO262202" s="153"/>
      <c r="REF262202" s="153"/>
      <c r="REG262202" s="153"/>
      <c r="REH262202" s="153"/>
      <c r="REI262202" s="153"/>
      <c r="REJ262202" s="153"/>
      <c r="REK262202" s="153"/>
      <c r="ROB262202" s="153"/>
      <c r="ROC262202" s="153"/>
      <c r="ROD262202" s="153"/>
      <c r="ROE262202" s="153"/>
      <c r="ROF262202" s="153"/>
      <c r="ROG262202" s="153"/>
      <c r="RXX262202" s="153"/>
      <c r="RXY262202" s="153"/>
      <c r="RXZ262202" s="153"/>
      <c r="RYA262202" s="153"/>
      <c r="RYB262202" s="153"/>
      <c r="RYC262202" s="153"/>
      <c r="SHT262202" s="153"/>
      <c r="SHU262202" s="153"/>
      <c r="SHV262202" s="153"/>
      <c r="SHW262202" s="153"/>
      <c r="SHX262202" s="153"/>
      <c r="SHY262202" s="153"/>
      <c r="SRP262202" s="153"/>
      <c r="SRQ262202" s="153"/>
      <c r="SRR262202" s="153"/>
      <c r="SRS262202" s="153"/>
      <c r="SRT262202" s="153"/>
      <c r="SRU262202" s="153"/>
      <c r="TBL262202" s="153"/>
      <c r="TBM262202" s="153"/>
      <c r="TBN262202" s="153"/>
      <c r="TBO262202" s="153"/>
      <c r="TBP262202" s="153"/>
      <c r="TBQ262202" s="153"/>
      <c r="TLH262202" s="153"/>
      <c r="TLI262202" s="153"/>
      <c r="TLJ262202" s="153"/>
      <c r="TLK262202" s="153"/>
      <c r="TLL262202" s="153"/>
      <c r="TLM262202" s="153"/>
      <c r="TVD262202" s="153"/>
      <c r="TVE262202" s="153"/>
      <c r="TVF262202" s="153"/>
      <c r="TVG262202" s="153"/>
      <c r="TVH262202" s="153"/>
      <c r="TVI262202" s="153"/>
      <c r="UEZ262202" s="153"/>
      <c r="UFA262202" s="153"/>
      <c r="UFB262202" s="153"/>
      <c r="UFC262202" s="153"/>
      <c r="UFD262202" s="153"/>
      <c r="UFE262202" s="153"/>
      <c r="UOV262202" s="153"/>
      <c r="UOW262202" s="153"/>
      <c r="UOX262202" s="153"/>
      <c r="UOY262202" s="153"/>
      <c r="UOZ262202" s="153"/>
      <c r="UPA262202" s="153"/>
      <c r="UYR262202" s="153"/>
      <c r="UYS262202" s="153"/>
      <c r="UYT262202" s="153"/>
      <c r="UYU262202" s="153"/>
      <c r="UYV262202" s="153"/>
      <c r="UYW262202" s="153"/>
      <c r="VIN262202" s="153"/>
      <c r="VIO262202" s="153"/>
      <c r="VIP262202" s="153"/>
      <c r="VIQ262202" s="153"/>
      <c r="VIR262202" s="153"/>
      <c r="VIS262202" s="153"/>
      <c r="VSJ262202" s="153"/>
      <c r="VSK262202" s="153"/>
      <c r="VSL262202" s="153"/>
      <c r="VSM262202" s="153"/>
      <c r="VSN262202" s="153"/>
      <c r="VSO262202" s="153"/>
      <c r="WCF262202" s="153"/>
      <c r="WCG262202" s="153"/>
      <c r="WCH262202" s="153"/>
      <c r="WCI262202" s="153"/>
      <c r="WCJ262202" s="153"/>
      <c r="WCK262202" s="153"/>
      <c r="WMB262202" s="153"/>
      <c r="WMC262202" s="153"/>
      <c r="WMD262202" s="153"/>
      <c r="WME262202" s="153"/>
      <c r="WMF262202" s="153"/>
      <c r="WMG262202" s="153"/>
      <c r="WVX262202" s="153"/>
      <c r="WVY262202" s="153"/>
      <c r="WVZ262202" s="153"/>
      <c r="WWA262202" s="153"/>
      <c r="WWB262202" s="153"/>
      <c r="WWC262202" s="153"/>
    </row>
    <row r="262203" spans="7:789 1040:1813 2064:2837 3088:3861 4112:4885 5136:5909 6160:6933 7184:7957 8208:8981 9232:10005 10256:11029 11280:12053 12304:13077 13328:14101 14352:15125 15376:16149" ht="11.25" customHeight="1">
      <c r="G262203" s="153"/>
      <c r="H262203" s="153"/>
      <c r="I262203" s="153"/>
      <c r="J262203" s="153"/>
      <c r="K262203" s="153"/>
      <c r="L262203" s="153"/>
      <c r="M262203" s="153"/>
      <c r="N262203" s="153"/>
      <c r="O262203" s="153"/>
      <c r="JL262203" s="153"/>
      <c r="JM262203" s="153"/>
      <c r="JN262203" s="153"/>
      <c r="JO262203" s="153"/>
      <c r="JP262203" s="153"/>
      <c r="JQ262203" s="153"/>
      <c r="TH262203" s="153"/>
      <c r="TI262203" s="153"/>
      <c r="TJ262203" s="153"/>
      <c r="TK262203" s="153"/>
      <c r="TL262203" s="153"/>
      <c r="TM262203" s="153"/>
      <c r="ADD262203" s="153"/>
      <c r="ADE262203" s="153"/>
      <c r="ADF262203" s="153"/>
      <c r="ADG262203" s="153"/>
      <c r="ADH262203" s="153"/>
      <c r="ADI262203" s="153"/>
      <c r="AMZ262203" s="153"/>
      <c r="ANA262203" s="153"/>
      <c r="ANB262203" s="153"/>
      <c r="ANC262203" s="153"/>
      <c r="AND262203" s="153"/>
      <c r="ANE262203" s="153"/>
      <c r="AWV262203" s="153"/>
      <c r="AWW262203" s="153"/>
      <c r="AWX262203" s="153"/>
      <c r="AWY262203" s="153"/>
      <c r="AWZ262203" s="153"/>
      <c r="AXA262203" s="153"/>
      <c r="BGR262203" s="153"/>
      <c r="BGS262203" s="153"/>
      <c r="BGT262203" s="153"/>
      <c r="BGU262203" s="153"/>
      <c r="BGV262203" s="153"/>
      <c r="BGW262203" s="153"/>
      <c r="BQN262203" s="153"/>
      <c r="BQO262203" s="153"/>
      <c r="BQP262203" s="153"/>
      <c r="BQQ262203" s="153"/>
      <c r="BQR262203" s="153"/>
      <c r="BQS262203" s="153"/>
      <c r="CAJ262203" s="153"/>
      <c r="CAK262203" s="153"/>
      <c r="CAL262203" s="153"/>
      <c r="CAM262203" s="153"/>
      <c r="CAN262203" s="153"/>
      <c r="CAO262203" s="153"/>
      <c r="CKF262203" s="153"/>
      <c r="CKG262203" s="153"/>
      <c r="CKH262203" s="153"/>
      <c r="CKI262203" s="153"/>
      <c r="CKJ262203" s="153"/>
      <c r="CKK262203" s="153"/>
      <c r="CUB262203" s="153"/>
      <c r="CUC262203" s="153"/>
      <c r="CUD262203" s="153"/>
      <c r="CUE262203" s="153"/>
      <c r="CUF262203" s="153"/>
      <c r="CUG262203" s="153"/>
      <c r="DDX262203" s="153"/>
      <c r="DDY262203" s="153"/>
      <c r="DDZ262203" s="153"/>
      <c r="DEA262203" s="153"/>
      <c r="DEB262203" s="153"/>
      <c r="DEC262203" s="153"/>
      <c r="DNT262203" s="153"/>
      <c r="DNU262203" s="153"/>
      <c r="DNV262203" s="153"/>
      <c r="DNW262203" s="153"/>
      <c r="DNX262203" s="153"/>
      <c r="DNY262203" s="153"/>
      <c r="DXP262203" s="153"/>
      <c r="DXQ262203" s="153"/>
      <c r="DXR262203" s="153"/>
      <c r="DXS262203" s="153"/>
      <c r="DXT262203" s="153"/>
      <c r="DXU262203" s="153"/>
      <c r="EHL262203" s="153"/>
      <c r="EHM262203" s="153"/>
      <c r="EHN262203" s="153"/>
      <c r="EHO262203" s="153"/>
      <c r="EHP262203" s="153"/>
      <c r="EHQ262203" s="153"/>
      <c r="ERH262203" s="153"/>
      <c r="ERI262203" s="153"/>
      <c r="ERJ262203" s="153"/>
      <c r="ERK262203" s="153"/>
      <c r="ERL262203" s="153"/>
      <c r="ERM262203" s="153"/>
      <c r="FBD262203" s="153"/>
      <c r="FBE262203" s="153"/>
      <c r="FBF262203" s="153"/>
      <c r="FBG262203" s="153"/>
      <c r="FBH262203" s="153"/>
      <c r="FBI262203" s="153"/>
      <c r="FKZ262203" s="153"/>
      <c r="FLA262203" s="153"/>
      <c r="FLB262203" s="153"/>
      <c r="FLC262203" s="153"/>
      <c r="FLD262203" s="153"/>
      <c r="FLE262203" s="153"/>
      <c r="FUV262203" s="153"/>
      <c r="FUW262203" s="153"/>
      <c r="FUX262203" s="153"/>
      <c r="FUY262203" s="153"/>
      <c r="FUZ262203" s="153"/>
      <c r="FVA262203" s="153"/>
      <c r="GER262203" s="153"/>
      <c r="GES262203" s="153"/>
      <c r="GET262203" s="153"/>
      <c r="GEU262203" s="153"/>
      <c r="GEV262203" s="153"/>
      <c r="GEW262203" s="153"/>
      <c r="GON262203" s="153"/>
      <c r="GOO262203" s="153"/>
      <c r="GOP262203" s="153"/>
      <c r="GOQ262203" s="153"/>
      <c r="GOR262203" s="153"/>
      <c r="GOS262203" s="153"/>
      <c r="GYJ262203" s="153"/>
      <c r="GYK262203" s="153"/>
      <c r="GYL262203" s="153"/>
      <c r="GYM262203" s="153"/>
      <c r="GYN262203" s="153"/>
      <c r="GYO262203" s="153"/>
      <c r="HIF262203" s="153"/>
      <c r="HIG262203" s="153"/>
      <c r="HIH262203" s="153"/>
      <c r="HII262203" s="153"/>
      <c r="HIJ262203" s="153"/>
      <c r="HIK262203" s="153"/>
      <c r="HSB262203" s="153"/>
      <c r="HSC262203" s="153"/>
      <c r="HSD262203" s="153"/>
      <c r="HSE262203" s="153"/>
      <c r="HSF262203" s="153"/>
      <c r="HSG262203" s="153"/>
      <c r="IBX262203" s="153"/>
      <c r="IBY262203" s="153"/>
      <c r="IBZ262203" s="153"/>
      <c r="ICA262203" s="153"/>
      <c r="ICB262203" s="153"/>
      <c r="ICC262203" s="153"/>
      <c r="ILT262203" s="153"/>
      <c r="ILU262203" s="153"/>
      <c r="ILV262203" s="153"/>
      <c r="ILW262203" s="153"/>
      <c r="ILX262203" s="153"/>
      <c r="ILY262203" s="153"/>
      <c r="IVP262203" s="153"/>
      <c r="IVQ262203" s="153"/>
      <c r="IVR262203" s="153"/>
      <c r="IVS262203" s="153"/>
      <c r="IVT262203" s="153"/>
      <c r="IVU262203" s="153"/>
      <c r="JFL262203" s="153"/>
      <c r="JFM262203" s="153"/>
      <c r="JFN262203" s="153"/>
      <c r="JFO262203" s="153"/>
      <c r="JFP262203" s="153"/>
      <c r="JFQ262203" s="153"/>
      <c r="JPH262203" s="153"/>
      <c r="JPI262203" s="153"/>
      <c r="JPJ262203" s="153"/>
      <c r="JPK262203" s="153"/>
      <c r="JPL262203" s="153"/>
      <c r="JPM262203" s="153"/>
      <c r="JZD262203" s="153"/>
      <c r="JZE262203" s="153"/>
      <c r="JZF262203" s="153"/>
      <c r="JZG262203" s="153"/>
      <c r="JZH262203" s="153"/>
      <c r="JZI262203" s="153"/>
      <c r="KIZ262203" s="153"/>
      <c r="KJA262203" s="153"/>
      <c r="KJB262203" s="153"/>
      <c r="KJC262203" s="153"/>
      <c r="KJD262203" s="153"/>
      <c r="KJE262203" s="153"/>
      <c r="KSV262203" s="153"/>
      <c r="KSW262203" s="153"/>
      <c r="KSX262203" s="153"/>
      <c r="KSY262203" s="153"/>
      <c r="KSZ262203" s="153"/>
      <c r="KTA262203" s="153"/>
      <c r="LCR262203" s="153"/>
      <c r="LCS262203" s="153"/>
      <c r="LCT262203" s="153"/>
      <c r="LCU262203" s="153"/>
      <c r="LCV262203" s="153"/>
      <c r="LCW262203" s="153"/>
      <c r="LMN262203" s="153"/>
      <c r="LMO262203" s="153"/>
      <c r="LMP262203" s="153"/>
      <c r="LMQ262203" s="153"/>
      <c r="LMR262203" s="153"/>
      <c r="LMS262203" s="153"/>
      <c r="LWJ262203" s="153"/>
      <c r="LWK262203" s="153"/>
      <c r="LWL262203" s="153"/>
      <c r="LWM262203" s="153"/>
      <c r="LWN262203" s="153"/>
      <c r="LWO262203" s="153"/>
      <c r="MGF262203" s="153"/>
      <c r="MGG262203" s="153"/>
      <c r="MGH262203" s="153"/>
      <c r="MGI262203" s="153"/>
      <c r="MGJ262203" s="153"/>
      <c r="MGK262203" s="153"/>
      <c r="MQB262203" s="153"/>
      <c r="MQC262203" s="153"/>
      <c r="MQD262203" s="153"/>
      <c r="MQE262203" s="153"/>
      <c r="MQF262203" s="153"/>
      <c r="MQG262203" s="153"/>
      <c r="MZX262203" s="153"/>
      <c r="MZY262203" s="153"/>
      <c r="MZZ262203" s="153"/>
      <c r="NAA262203" s="153"/>
      <c r="NAB262203" s="153"/>
      <c r="NAC262203" s="153"/>
      <c r="NJT262203" s="153"/>
      <c r="NJU262203" s="153"/>
      <c r="NJV262203" s="153"/>
      <c r="NJW262203" s="153"/>
      <c r="NJX262203" s="153"/>
      <c r="NJY262203" s="153"/>
      <c r="NTP262203" s="153"/>
      <c r="NTQ262203" s="153"/>
      <c r="NTR262203" s="153"/>
      <c r="NTS262203" s="153"/>
      <c r="NTT262203" s="153"/>
      <c r="NTU262203" s="153"/>
      <c r="ODL262203" s="153"/>
      <c r="ODM262203" s="153"/>
      <c r="ODN262203" s="153"/>
      <c r="ODO262203" s="153"/>
      <c r="ODP262203" s="153"/>
      <c r="ODQ262203" s="153"/>
      <c r="ONH262203" s="153"/>
      <c r="ONI262203" s="153"/>
      <c r="ONJ262203" s="153"/>
      <c r="ONK262203" s="153"/>
      <c r="ONL262203" s="153"/>
      <c r="ONM262203" s="153"/>
      <c r="OXD262203" s="153"/>
      <c r="OXE262203" s="153"/>
      <c r="OXF262203" s="153"/>
      <c r="OXG262203" s="153"/>
      <c r="OXH262203" s="153"/>
      <c r="OXI262203" s="153"/>
      <c r="PGZ262203" s="153"/>
      <c r="PHA262203" s="153"/>
      <c r="PHB262203" s="153"/>
      <c r="PHC262203" s="153"/>
      <c r="PHD262203" s="153"/>
      <c r="PHE262203" s="153"/>
      <c r="PQV262203" s="153"/>
      <c r="PQW262203" s="153"/>
      <c r="PQX262203" s="153"/>
      <c r="PQY262203" s="153"/>
      <c r="PQZ262203" s="153"/>
      <c r="PRA262203" s="153"/>
      <c r="QAR262203" s="153"/>
      <c r="QAS262203" s="153"/>
      <c r="QAT262203" s="153"/>
      <c r="QAU262203" s="153"/>
      <c r="QAV262203" s="153"/>
      <c r="QAW262203" s="153"/>
      <c r="QKN262203" s="153"/>
      <c r="QKO262203" s="153"/>
      <c r="QKP262203" s="153"/>
      <c r="QKQ262203" s="153"/>
      <c r="QKR262203" s="153"/>
      <c r="QKS262203" s="153"/>
      <c r="QUJ262203" s="153"/>
      <c r="QUK262203" s="153"/>
      <c r="QUL262203" s="153"/>
      <c r="QUM262203" s="153"/>
      <c r="QUN262203" s="153"/>
      <c r="QUO262203" s="153"/>
      <c r="REF262203" s="153"/>
      <c r="REG262203" s="153"/>
      <c r="REH262203" s="153"/>
      <c r="REI262203" s="153"/>
      <c r="REJ262203" s="153"/>
      <c r="REK262203" s="153"/>
      <c r="ROB262203" s="153"/>
      <c r="ROC262203" s="153"/>
      <c r="ROD262203" s="153"/>
      <c r="ROE262203" s="153"/>
      <c r="ROF262203" s="153"/>
      <c r="ROG262203" s="153"/>
      <c r="RXX262203" s="153"/>
      <c r="RXY262203" s="153"/>
      <c r="RXZ262203" s="153"/>
      <c r="RYA262203" s="153"/>
      <c r="RYB262203" s="153"/>
      <c r="RYC262203" s="153"/>
      <c r="SHT262203" s="153"/>
      <c r="SHU262203" s="153"/>
      <c r="SHV262203" s="153"/>
      <c r="SHW262203" s="153"/>
      <c r="SHX262203" s="153"/>
      <c r="SHY262203" s="153"/>
      <c r="SRP262203" s="153"/>
      <c r="SRQ262203" s="153"/>
      <c r="SRR262203" s="153"/>
      <c r="SRS262203" s="153"/>
      <c r="SRT262203" s="153"/>
      <c r="SRU262203" s="153"/>
      <c r="TBL262203" s="153"/>
      <c r="TBM262203" s="153"/>
      <c r="TBN262203" s="153"/>
      <c r="TBO262203" s="153"/>
      <c r="TBP262203" s="153"/>
      <c r="TBQ262203" s="153"/>
      <c r="TLH262203" s="153"/>
      <c r="TLI262203" s="153"/>
      <c r="TLJ262203" s="153"/>
      <c r="TLK262203" s="153"/>
      <c r="TLL262203" s="153"/>
      <c r="TLM262203" s="153"/>
      <c r="TVD262203" s="153"/>
      <c r="TVE262203" s="153"/>
      <c r="TVF262203" s="153"/>
      <c r="TVG262203" s="153"/>
      <c r="TVH262203" s="153"/>
      <c r="TVI262203" s="153"/>
      <c r="UEZ262203" s="153"/>
      <c r="UFA262203" s="153"/>
      <c r="UFB262203" s="153"/>
      <c r="UFC262203" s="153"/>
      <c r="UFD262203" s="153"/>
      <c r="UFE262203" s="153"/>
      <c r="UOV262203" s="153"/>
      <c r="UOW262203" s="153"/>
      <c r="UOX262203" s="153"/>
      <c r="UOY262203" s="153"/>
      <c r="UOZ262203" s="153"/>
      <c r="UPA262203" s="153"/>
      <c r="UYR262203" s="153"/>
      <c r="UYS262203" s="153"/>
      <c r="UYT262203" s="153"/>
      <c r="UYU262203" s="153"/>
      <c r="UYV262203" s="153"/>
      <c r="UYW262203" s="153"/>
      <c r="VIN262203" s="153"/>
      <c r="VIO262203" s="153"/>
      <c r="VIP262203" s="153"/>
      <c r="VIQ262203" s="153"/>
      <c r="VIR262203" s="153"/>
      <c r="VIS262203" s="153"/>
      <c r="VSJ262203" s="153"/>
      <c r="VSK262203" s="153"/>
      <c r="VSL262203" s="153"/>
      <c r="VSM262203" s="153"/>
      <c r="VSN262203" s="153"/>
      <c r="VSO262203" s="153"/>
      <c r="WCF262203" s="153"/>
      <c r="WCG262203" s="153"/>
      <c r="WCH262203" s="153"/>
      <c r="WCI262203" s="153"/>
      <c r="WCJ262203" s="153"/>
      <c r="WCK262203" s="153"/>
      <c r="WMB262203" s="153"/>
      <c r="WMC262203" s="153"/>
      <c r="WMD262203" s="153"/>
      <c r="WME262203" s="153"/>
      <c r="WMF262203" s="153"/>
      <c r="WMG262203" s="153"/>
      <c r="WVX262203" s="153"/>
      <c r="WVY262203" s="153"/>
      <c r="WVZ262203" s="153"/>
      <c r="WWA262203" s="153"/>
      <c r="WWB262203" s="153"/>
      <c r="WWC262203" s="153"/>
    </row>
    <row r="262204" spans="7:789 1040:1813 2064:2837 3088:3861 4112:4885 5136:5909 6160:6933 7184:7957 8208:8981 9232:10005 10256:11029 11280:12053 12304:13077 13328:14101 14352:15125 15376:16149" ht="11.25" customHeight="1">
      <c r="G262204" s="153"/>
      <c r="H262204" s="153"/>
      <c r="I262204" s="153"/>
      <c r="J262204" s="153"/>
      <c r="K262204" s="153"/>
      <c r="L262204" s="153"/>
      <c r="M262204" s="153"/>
      <c r="N262204" s="153"/>
      <c r="O262204" s="153"/>
      <c r="JL262204" s="153"/>
      <c r="JM262204" s="153"/>
      <c r="JN262204" s="153"/>
      <c r="JO262204" s="153"/>
      <c r="JP262204" s="153"/>
      <c r="JQ262204" s="153"/>
      <c r="TH262204" s="153"/>
      <c r="TI262204" s="153"/>
      <c r="TJ262204" s="153"/>
      <c r="TK262204" s="153"/>
      <c r="TL262204" s="153"/>
      <c r="TM262204" s="153"/>
      <c r="ADD262204" s="153"/>
      <c r="ADE262204" s="153"/>
      <c r="ADF262204" s="153"/>
      <c r="ADG262204" s="153"/>
      <c r="ADH262204" s="153"/>
      <c r="ADI262204" s="153"/>
      <c r="AMZ262204" s="153"/>
      <c r="ANA262204" s="153"/>
      <c r="ANB262204" s="153"/>
      <c r="ANC262204" s="153"/>
      <c r="AND262204" s="153"/>
      <c r="ANE262204" s="153"/>
      <c r="AWV262204" s="153"/>
      <c r="AWW262204" s="153"/>
      <c r="AWX262204" s="153"/>
      <c r="AWY262204" s="153"/>
      <c r="AWZ262204" s="153"/>
      <c r="AXA262204" s="153"/>
      <c r="BGR262204" s="153"/>
      <c r="BGS262204" s="153"/>
      <c r="BGT262204" s="153"/>
      <c r="BGU262204" s="153"/>
      <c r="BGV262204" s="153"/>
      <c r="BGW262204" s="153"/>
      <c r="BQN262204" s="153"/>
      <c r="BQO262204" s="153"/>
      <c r="BQP262204" s="153"/>
      <c r="BQQ262204" s="153"/>
      <c r="BQR262204" s="153"/>
      <c r="BQS262204" s="153"/>
      <c r="CAJ262204" s="153"/>
      <c r="CAK262204" s="153"/>
      <c r="CAL262204" s="153"/>
      <c r="CAM262204" s="153"/>
      <c r="CAN262204" s="153"/>
      <c r="CAO262204" s="153"/>
      <c r="CKF262204" s="153"/>
      <c r="CKG262204" s="153"/>
      <c r="CKH262204" s="153"/>
      <c r="CKI262204" s="153"/>
      <c r="CKJ262204" s="153"/>
      <c r="CKK262204" s="153"/>
      <c r="CUB262204" s="153"/>
      <c r="CUC262204" s="153"/>
      <c r="CUD262204" s="153"/>
      <c r="CUE262204" s="153"/>
      <c r="CUF262204" s="153"/>
      <c r="CUG262204" s="153"/>
      <c r="DDX262204" s="153"/>
      <c r="DDY262204" s="153"/>
      <c r="DDZ262204" s="153"/>
      <c r="DEA262204" s="153"/>
      <c r="DEB262204" s="153"/>
      <c r="DEC262204" s="153"/>
      <c r="DNT262204" s="153"/>
      <c r="DNU262204" s="153"/>
      <c r="DNV262204" s="153"/>
      <c r="DNW262204" s="153"/>
      <c r="DNX262204" s="153"/>
      <c r="DNY262204" s="153"/>
      <c r="DXP262204" s="153"/>
      <c r="DXQ262204" s="153"/>
      <c r="DXR262204" s="153"/>
      <c r="DXS262204" s="153"/>
      <c r="DXT262204" s="153"/>
      <c r="DXU262204" s="153"/>
      <c r="EHL262204" s="153"/>
      <c r="EHM262204" s="153"/>
      <c r="EHN262204" s="153"/>
      <c r="EHO262204" s="153"/>
      <c r="EHP262204" s="153"/>
      <c r="EHQ262204" s="153"/>
      <c r="ERH262204" s="153"/>
      <c r="ERI262204" s="153"/>
      <c r="ERJ262204" s="153"/>
      <c r="ERK262204" s="153"/>
      <c r="ERL262204" s="153"/>
      <c r="ERM262204" s="153"/>
      <c r="FBD262204" s="153"/>
      <c r="FBE262204" s="153"/>
      <c r="FBF262204" s="153"/>
      <c r="FBG262204" s="153"/>
      <c r="FBH262204" s="153"/>
      <c r="FBI262204" s="153"/>
      <c r="FKZ262204" s="153"/>
      <c r="FLA262204" s="153"/>
      <c r="FLB262204" s="153"/>
      <c r="FLC262204" s="153"/>
      <c r="FLD262204" s="153"/>
      <c r="FLE262204" s="153"/>
      <c r="FUV262204" s="153"/>
      <c r="FUW262204" s="153"/>
      <c r="FUX262204" s="153"/>
      <c r="FUY262204" s="153"/>
      <c r="FUZ262204" s="153"/>
      <c r="FVA262204" s="153"/>
      <c r="GER262204" s="153"/>
      <c r="GES262204" s="153"/>
      <c r="GET262204" s="153"/>
      <c r="GEU262204" s="153"/>
      <c r="GEV262204" s="153"/>
      <c r="GEW262204" s="153"/>
      <c r="GON262204" s="153"/>
      <c r="GOO262204" s="153"/>
      <c r="GOP262204" s="153"/>
      <c r="GOQ262204" s="153"/>
      <c r="GOR262204" s="153"/>
      <c r="GOS262204" s="153"/>
      <c r="GYJ262204" s="153"/>
      <c r="GYK262204" s="153"/>
      <c r="GYL262204" s="153"/>
      <c r="GYM262204" s="153"/>
      <c r="GYN262204" s="153"/>
      <c r="GYO262204" s="153"/>
      <c r="HIF262204" s="153"/>
      <c r="HIG262204" s="153"/>
      <c r="HIH262204" s="153"/>
      <c r="HII262204" s="153"/>
      <c r="HIJ262204" s="153"/>
      <c r="HIK262204" s="153"/>
      <c r="HSB262204" s="153"/>
      <c r="HSC262204" s="153"/>
      <c r="HSD262204" s="153"/>
      <c r="HSE262204" s="153"/>
      <c r="HSF262204" s="153"/>
      <c r="HSG262204" s="153"/>
      <c r="IBX262204" s="153"/>
      <c r="IBY262204" s="153"/>
      <c r="IBZ262204" s="153"/>
      <c r="ICA262204" s="153"/>
      <c r="ICB262204" s="153"/>
      <c r="ICC262204" s="153"/>
      <c r="ILT262204" s="153"/>
      <c r="ILU262204" s="153"/>
      <c r="ILV262204" s="153"/>
      <c r="ILW262204" s="153"/>
      <c r="ILX262204" s="153"/>
      <c r="ILY262204" s="153"/>
      <c r="IVP262204" s="153"/>
      <c r="IVQ262204" s="153"/>
      <c r="IVR262204" s="153"/>
      <c r="IVS262204" s="153"/>
      <c r="IVT262204" s="153"/>
      <c r="IVU262204" s="153"/>
      <c r="JFL262204" s="153"/>
      <c r="JFM262204" s="153"/>
      <c r="JFN262204" s="153"/>
      <c r="JFO262204" s="153"/>
      <c r="JFP262204" s="153"/>
      <c r="JFQ262204" s="153"/>
      <c r="JPH262204" s="153"/>
      <c r="JPI262204" s="153"/>
      <c r="JPJ262204" s="153"/>
      <c r="JPK262204" s="153"/>
      <c r="JPL262204" s="153"/>
      <c r="JPM262204" s="153"/>
      <c r="JZD262204" s="153"/>
      <c r="JZE262204" s="153"/>
      <c r="JZF262204" s="153"/>
      <c r="JZG262204" s="153"/>
      <c r="JZH262204" s="153"/>
      <c r="JZI262204" s="153"/>
      <c r="KIZ262204" s="153"/>
      <c r="KJA262204" s="153"/>
      <c r="KJB262204" s="153"/>
      <c r="KJC262204" s="153"/>
      <c r="KJD262204" s="153"/>
      <c r="KJE262204" s="153"/>
      <c r="KSV262204" s="153"/>
      <c r="KSW262204" s="153"/>
      <c r="KSX262204" s="153"/>
      <c r="KSY262204" s="153"/>
      <c r="KSZ262204" s="153"/>
      <c r="KTA262204" s="153"/>
      <c r="LCR262204" s="153"/>
      <c r="LCS262204" s="153"/>
      <c r="LCT262204" s="153"/>
      <c r="LCU262204" s="153"/>
      <c r="LCV262204" s="153"/>
      <c r="LCW262204" s="153"/>
      <c r="LMN262204" s="153"/>
      <c r="LMO262204" s="153"/>
      <c r="LMP262204" s="153"/>
      <c r="LMQ262204" s="153"/>
      <c r="LMR262204" s="153"/>
      <c r="LMS262204" s="153"/>
      <c r="LWJ262204" s="153"/>
      <c r="LWK262204" s="153"/>
      <c r="LWL262204" s="153"/>
      <c r="LWM262204" s="153"/>
      <c r="LWN262204" s="153"/>
      <c r="LWO262204" s="153"/>
      <c r="MGF262204" s="153"/>
      <c r="MGG262204" s="153"/>
      <c r="MGH262204" s="153"/>
      <c r="MGI262204" s="153"/>
      <c r="MGJ262204" s="153"/>
      <c r="MGK262204" s="153"/>
      <c r="MQB262204" s="153"/>
      <c r="MQC262204" s="153"/>
      <c r="MQD262204" s="153"/>
      <c r="MQE262204" s="153"/>
      <c r="MQF262204" s="153"/>
      <c r="MQG262204" s="153"/>
      <c r="MZX262204" s="153"/>
      <c r="MZY262204" s="153"/>
      <c r="MZZ262204" s="153"/>
      <c r="NAA262204" s="153"/>
      <c r="NAB262204" s="153"/>
      <c r="NAC262204" s="153"/>
      <c r="NJT262204" s="153"/>
      <c r="NJU262204" s="153"/>
      <c r="NJV262204" s="153"/>
      <c r="NJW262204" s="153"/>
      <c r="NJX262204" s="153"/>
      <c r="NJY262204" s="153"/>
      <c r="NTP262204" s="153"/>
      <c r="NTQ262204" s="153"/>
      <c r="NTR262204" s="153"/>
      <c r="NTS262204" s="153"/>
      <c r="NTT262204" s="153"/>
      <c r="NTU262204" s="153"/>
      <c r="ODL262204" s="153"/>
      <c r="ODM262204" s="153"/>
      <c r="ODN262204" s="153"/>
      <c r="ODO262204" s="153"/>
      <c r="ODP262204" s="153"/>
      <c r="ODQ262204" s="153"/>
      <c r="ONH262204" s="153"/>
      <c r="ONI262204" s="153"/>
      <c r="ONJ262204" s="153"/>
      <c r="ONK262204" s="153"/>
      <c r="ONL262204" s="153"/>
      <c r="ONM262204" s="153"/>
      <c r="OXD262204" s="153"/>
      <c r="OXE262204" s="153"/>
      <c r="OXF262204" s="153"/>
      <c r="OXG262204" s="153"/>
      <c r="OXH262204" s="153"/>
      <c r="OXI262204" s="153"/>
      <c r="PGZ262204" s="153"/>
      <c r="PHA262204" s="153"/>
      <c r="PHB262204" s="153"/>
      <c r="PHC262204" s="153"/>
      <c r="PHD262204" s="153"/>
      <c r="PHE262204" s="153"/>
      <c r="PQV262204" s="153"/>
      <c r="PQW262204" s="153"/>
      <c r="PQX262204" s="153"/>
      <c r="PQY262204" s="153"/>
      <c r="PQZ262204" s="153"/>
      <c r="PRA262204" s="153"/>
      <c r="QAR262204" s="153"/>
      <c r="QAS262204" s="153"/>
      <c r="QAT262204" s="153"/>
      <c r="QAU262204" s="153"/>
      <c r="QAV262204" s="153"/>
      <c r="QAW262204" s="153"/>
      <c r="QKN262204" s="153"/>
      <c r="QKO262204" s="153"/>
      <c r="QKP262204" s="153"/>
      <c r="QKQ262204" s="153"/>
      <c r="QKR262204" s="153"/>
      <c r="QKS262204" s="153"/>
      <c r="QUJ262204" s="153"/>
      <c r="QUK262204" s="153"/>
      <c r="QUL262204" s="153"/>
      <c r="QUM262204" s="153"/>
      <c r="QUN262204" s="153"/>
      <c r="QUO262204" s="153"/>
      <c r="REF262204" s="153"/>
      <c r="REG262204" s="153"/>
      <c r="REH262204" s="153"/>
      <c r="REI262204" s="153"/>
      <c r="REJ262204" s="153"/>
      <c r="REK262204" s="153"/>
      <c r="ROB262204" s="153"/>
      <c r="ROC262204" s="153"/>
      <c r="ROD262204" s="153"/>
      <c r="ROE262204" s="153"/>
      <c r="ROF262204" s="153"/>
      <c r="ROG262204" s="153"/>
      <c r="RXX262204" s="153"/>
      <c r="RXY262204" s="153"/>
      <c r="RXZ262204" s="153"/>
      <c r="RYA262204" s="153"/>
      <c r="RYB262204" s="153"/>
      <c r="RYC262204" s="153"/>
      <c r="SHT262204" s="153"/>
      <c r="SHU262204" s="153"/>
      <c r="SHV262204" s="153"/>
      <c r="SHW262204" s="153"/>
      <c r="SHX262204" s="153"/>
      <c r="SHY262204" s="153"/>
      <c r="SRP262204" s="153"/>
      <c r="SRQ262204" s="153"/>
      <c r="SRR262204" s="153"/>
      <c r="SRS262204" s="153"/>
      <c r="SRT262204" s="153"/>
      <c r="SRU262204" s="153"/>
      <c r="TBL262204" s="153"/>
      <c r="TBM262204" s="153"/>
      <c r="TBN262204" s="153"/>
      <c r="TBO262204" s="153"/>
      <c r="TBP262204" s="153"/>
      <c r="TBQ262204" s="153"/>
      <c r="TLH262204" s="153"/>
      <c r="TLI262204" s="153"/>
      <c r="TLJ262204" s="153"/>
      <c r="TLK262204" s="153"/>
      <c r="TLL262204" s="153"/>
      <c r="TLM262204" s="153"/>
      <c r="TVD262204" s="153"/>
      <c r="TVE262204" s="153"/>
      <c r="TVF262204" s="153"/>
      <c r="TVG262204" s="153"/>
      <c r="TVH262204" s="153"/>
      <c r="TVI262204" s="153"/>
      <c r="UEZ262204" s="153"/>
      <c r="UFA262204" s="153"/>
      <c r="UFB262204" s="153"/>
      <c r="UFC262204" s="153"/>
      <c r="UFD262204" s="153"/>
      <c r="UFE262204" s="153"/>
      <c r="UOV262204" s="153"/>
      <c r="UOW262204" s="153"/>
      <c r="UOX262204" s="153"/>
      <c r="UOY262204" s="153"/>
      <c r="UOZ262204" s="153"/>
      <c r="UPA262204" s="153"/>
      <c r="UYR262204" s="153"/>
      <c r="UYS262204" s="153"/>
      <c r="UYT262204" s="153"/>
      <c r="UYU262204" s="153"/>
      <c r="UYV262204" s="153"/>
      <c r="UYW262204" s="153"/>
      <c r="VIN262204" s="153"/>
      <c r="VIO262204" s="153"/>
      <c r="VIP262204" s="153"/>
      <c r="VIQ262204" s="153"/>
      <c r="VIR262204" s="153"/>
      <c r="VIS262204" s="153"/>
      <c r="VSJ262204" s="153"/>
      <c r="VSK262204" s="153"/>
      <c r="VSL262204" s="153"/>
      <c r="VSM262204" s="153"/>
      <c r="VSN262204" s="153"/>
      <c r="VSO262204" s="153"/>
      <c r="WCF262204" s="153"/>
      <c r="WCG262204" s="153"/>
      <c r="WCH262204" s="153"/>
      <c r="WCI262204" s="153"/>
      <c r="WCJ262204" s="153"/>
      <c r="WCK262204" s="153"/>
      <c r="WMB262204" s="153"/>
      <c r="WMC262204" s="153"/>
      <c r="WMD262204" s="153"/>
      <c r="WME262204" s="153"/>
      <c r="WMF262204" s="153"/>
      <c r="WMG262204" s="153"/>
      <c r="WVX262204" s="153"/>
      <c r="WVY262204" s="153"/>
      <c r="WVZ262204" s="153"/>
      <c r="WWA262204" s="153"/>
      <c r="WWB262204" s="153"/>
      <c r="WWC262204" s="153"/>
    </row>
    <row r="262205" spans="7:789 1040:1813 2064:2837 3088:3861 4112:4885 5136:5909 6160:6933 7184:7957 8208:8981 9232:10005 10256:11029 11280:12053 12304:13077 13328:14101 14352:15125 15376:16149" ht="11.25" customHeight="1">
      <c r="G262205" s="153"/>
      <c r="H262205" s="153"/>
      <c r="I262205" s="153"/>
      <c r="J262205" s="153"/>
      <c r="K262205" s="153"/>
      <c r="L262205" s="153"/>
      <c r="M262205" s="153"/>
      <c r="N262205" s="153"/>
      <c r="O262205" s="153"/>
      <c r="JL262205" s="153"/>
      <c r="JM262205" s="153"/>
      <c r="JN262205" s="153"/>
      <c r="JO262205" s="153"/>
      <c r="JP262205" s="153"/>
      <c r="JQ262205" s="153"/>
      <c r="TH262205" s="153"/>
      <c r="TI262205" s="153"/>
      <c r="TJ262205" s="153"/>
      <c r="TK262205" s="153"/>
      <c r="TL262205" s="153"/>
      <c r="TM262205" s="153"/>
      <c r="ADD262205" s="153"/>
      <c r="ADE262205" s="153"/>
      <c r="ADF262205" s="153"/>
      <c r="ADG262205" s="153"/>
      <c r="ADH262205" s="153"/>
      <c r="ADI262205" s="153"/>
      <c r="AMZ262205" s="153"/>
      <c r="ANA262205" s="153"/>
      <c r="ANB262205" s="153"/>
      <c r="ANC262205" s="153"/>
      <c r="AND262205" s="153"/>
      <c r="ANE262205" s="153"/>
      <c r="AWV262205" s="153"/>
      <c r="AWW262205" s="153"/>
      <c r="AWX262205" s="153"/>
      <c r="AWY262205" s="153"/>
      <c r="AWZ262205" s="153"/>
      <c r="AXA262205" s="153"/>
      <c r="BGR262205" s="153"/>
      <c r="BGS262205" s="153"/>
      <c r="BGT262205" s="153"/>
      <c r="BGU262205" s="153"/>
      <c r="BGV262205" s="153"/>
      <c r="BGW262205" s="153"/>
      <c r="BQN262205" s="153"/>
      <c r="BQO262205" s="153"/>
      <c r="BQP262205" s="153"/>
      <c r="BQQ262205" s="153"/>
      <c r="BQR262205" s="153"/>
      <c r="BQS262205" s="153"/>
      <c r="CAJ262205" s="153"/>
      <c r="CAK262205" s="153"/>
      <c r="CAL262205" s="153"/>
      <c r="CAM262205" s="153"/>
      <c r="CAN262205" s="153"/>
      <c r="CAO262205" s="153"/>
      <c r="CKF262205" s="153"/>
      <c r="CKG262205" s="153"/>
      <c r="CKH262205" s="153"/>
      <c r="CKI262205" s="153"/>
      <c r="CKJ262205" s="153"/>
      <c r="CKK262205" s="153"/>
      <c r="CUB262205" s="153"/>
      <c r="CUC262205" s="153"/>
      <c r="CUD262205" s="153"/>
      <c r="CUE262205" s="153"/>
      <c r="CUF262205" s="153"/>
      <c r="CUG262205" s="153"/>
      <c r="DDX262205" s="153"/>
      <c r="DDY262205" s="153"/>
      <c r="DDZ262205" s="153"/>
      <c r="DEA262205" s="153"/>
      <c r="DEB262205" s="153"/>
      <c r="DEC262205" s="153"/>
      <c r="DNT262205" s="153"/>
      <c r="DNU262205" s="153"/>
      <c r="DNV262205" s="153"/>
      <c r="DNW262205" s="153"/>
      <c r="DNX262205" s="153"/>
      <c r="DNY262205" s="153"/>
      <c r="DXP262205" s="153"/>
      <c r="DXQ262205" s="153"/>
      <c r="DXR262205" s="153"/>
      <c r="DXS262205" s="153"/>
      <c r="DXT262205" s="153"/>
      <c r="DXU262205" s="153"/>
      <c r="EHL262205" s="153"/>
      <c r="EHM262205" s="153"/>
      <c r="EHN262205" s="153"/>
      <c r="EHO262205" s="153"/>
      <c r="EHP262205" s="153"/>
      <c r="EHQ262205" s="153"/>
      <c r="ERH262205" s="153"/>
      <c r="ERI262205" s="153"/>
      <c r="ERJ262205" s="153"/>
      <c r="ERK262205" s="153"/>
      <c r="ERL262205" s="153"/>
      <c r="ERM262205" s="153"/>
      <c r="FBD262205" s="153"/>
      <c r="FBE262205" s="153"/>
      <c r="FBF262205" s="153"/>
      <c r="FBG262205" s="153"/>
      <c r="FBH262205" s="153"/>
      <c r="FBI262205" s="153"/>
      <c r="FKZ262205" s="153"/>
      <c r="FLA262205" s="153"/>
      <c r="FLB262205" s="153"/>
      <c r="FLC262205" s="153"/>
      <c r="FLD262205" s="153"/>
      <c r="FLE262205" s="153"/>
      <c r="FUV262205" s="153"/>
      <c r="FUW262205" s="153"/>
      <c r="FUX262205" s="153"/>
      <c r="FUY262205" s="153"/>
      <c r="FUZ262205" s="153"/>
      <c r="FVA262205" s="153"/>
      <c r="GER262205" s="153"/>
      <c r="GES262205" s="153"/>
      <c r="GET262205" s="153"/>
      <c r="GEU262205" s="153"/>
      <c r="GEV262205" s="153"/>
      <c r="GEW262205" s="153"/>
      <c r="GON262205" s="153"/>
      <c r="GOO262205" s="153"/>
      <c r="GOP262205" s="153"/>
      <c r="GOQ262205" s="153"/>
      <c r="GOR262205" s="153"/>
      <c r="GOS262205" s="153"/>
      <c r="GYJ262205" s="153"/>
      <c r="GYK262205" s="153"/>
      <c r="GYL262205" s="153"/>
      <c r="GYM262205" s="153"/>
      <c r="GYN262205" s="153"/>
      <c r="GYO262205" s="153"/>
      <c r="HIF262205" s="153"/>
      <c r="HIG262205" s="153"/>
      <c r="HIH262205" s="153"/>
      <c r="HII262205" s="153"/>
      <c r="HIJ262205" s="153"/>
      <c r="HIK262205" s="153"/>
      <c r="HSB262205" s="153"/>
      <c r="HSC262205" s="153"/>
      <c r="HSD262205" s="153"/>
      <c r="HSE262205" s="153"/>
      <c r="HSF262205" s="153"/>
      <c r="HSG262205" s="153"/>
      <c r="IBX262205" s="153"/>
      <c r="IBY262205" s="153"/>
      <c r="IBZ262205" s="153"/>
      <c r="ICA262205" s="153"/>
      <c r="ICB262205" s="153"/>
      <c r="ICC262205" s="153"/>
      <c r="ILT262205" s="153"/>
      <c r="ILU262205" s="153"/>
      <c r="ILV262205" s="153"/>
      <c r="ILW262205" s="153"/>
      <c r="ILX262205" s="153"/>
      <c r="ILY262205" s="153"/>
      <c r="IVP262205" s="153"/>
      <c r="IVQ262205" s="153"/>
      <c r="IVR262205" s="153"/>
      <c r="IVS262205" s="153"/>
      <c r="IVT262205" s="153"/>
      <c r="IVU262205" s="153"/>
      <c r="JFL262205" s="153"/>
      <c r="JFM262205" s="153"/>
      <c r="JFN262205" s="153"/>
      <c r="JFO262205" s="153"/>
      <c r="JFP262205" s="153"/>
      <c r="JFQ262205" s="153"/>
      <c r="JPH262205" s="153"/>
      <c r="JPI262205" s="153"/>
      <c r="JPJ262205" s="153"/>
      <c r="JPK262205" s="153"/>
      <c r="JPL262205" s="153"/>
      <c r="JPM262205" s="153"/>
      <c r="JZD262205" s="153"/>
      <c r="JZE262205" s="153"/>
      <c r="JZF262205" s="153"/>
      <c r="JZG262205" s="153"/>
      <c r="JZH262205" s="153"/>
      <c r="JZI262205" s="153"/>
      <c r="KIZ262205" s="153"/>
      <c r="KJA262205" s="153"/>
      <c r="KJB262205" s="153"/>
      <c r="KJC262205" s="153"/>
      <c r="KJD262205" s="153"/>
      <c r="KJE262205" s="153"/>
      <c r="KSV262205" s="153"/>
      <c r="KSW262205" s="153"/>
      <c r="KSX262205" s="153"/>
      <c r="KSY262205" s="153"/>
      <c r="KSZ262205" s="153"/>
      <c r="KTA262205" s="153"/>
      <c r="LCR262205" s="153"/>
      <c r="LCS262205" s="153"/>
      <c r="LCT262205" s="153"/>
      <c r="LCU262205" s="153"/>
      <c r="LCV262205" s="153"/>
      <c r="LCW262205" s="153"/>
      <c r="LMN262205" s="153"/>
      <c r="LMO262205" s="153"/>
      <c r="LMP262205" s="153"/>
      <c r="LMQ262205" s="153"/>
      <c r="LMR262205" s="153"/>
      <c r="LMS262205" s="153"/>
      <c r="LWJ262205" s="153"/>
      <c r="LWK262205" s="153"/>
      <c r="LWL262205" s="153"/>
      <c r="LWM262205" s="153"/>
      <c r="LWN262205" s="153"/>
      <c r="LWO262205" s="153"/>
      <c r="MGF262205" s="153"/>
      <c r="MGG262205" s="153"/>
      <c r="MGH262205" s="153"/>
      <c r="MGI262205" s="153"/>
      <c r="MGJ262205" s="153"/>
      <c r="MGK262205" s="153"/>
      <c r="MQB262205" s="153"/>
      <c r="MQC262205" s="153"/>
      <c r="MQD262205" s="153"/>
      <c r="MQE262205" s="153"/>
      <c r="MQF262205" s="153"/>
      <c r="MQG262205" s="153"/>
      <c r="MZX262205" s="153"/>
      <c r="MZY262205" s="153"/>
      <c r="MZZ262205" s="153"/>
      <c r="NAA262205" s="153"/>
      <c r="NAB262205" s="153"/>
      <c r="NAC262205" s="153"/>
      <c r="NJT262205" s="153"/>
      <c r="NJU262205" s="153"/>
      <c r="NJV262205" s="153"/>
      <c r="NJW262205" s="153"/>
      <c r="NJX262205" s="153"/>
      <c r="NJY262205" s="153"/>
      <c r="NTP262205" s="153"/>
      <c r="NTQ262205" s="153"/>
      <c r="NTR262205" s="153"/>
      <c r="NTS262205" s="153"/>
      <c r="NTT262205" s="153"/>
      <c r="NTU262205" s="153"/>
      <c r="ODL262205" s="153"/>
      <c r="ODM262205" s="153"/>
      <c r="ODN262205" s="153"/>
      <c r="ODO262205" s="153"/>
      <c r="ODP262205" s="153"/>
      <c r="ODQ262205" s="153"/>
      <c r="ONH262205" s="153"/>
      <c r="ONI262205" s="153"/>
      <c r="ONJ262205" s="153"/>
      <c r="ONK262205" s="153"/>
      <c r="ONL262205" s="153"/>
      <c r="ONM262205" s="153"/>
      <c r="OXD262205" s="153"/>
      <c r="OXE262205" s="153"/>
      <c r="OXF262205" s="153"/>
      <c r="OXG262205" s="153"/>
      <c r="OXH262205" s="153"/>
      <c r="OXI262205" s="153"/>
      <c r="PGZ262205" s="153"/>
      <c r="PHA262205" s="153"/>
      <c r="PHB262205" s="153"/>
      <c r="PHC262205" s="153"/>
      <c r="PHD262205" s="153"/>
      <c r="PHE262205" s="153"/>
      <c r="PQV262205" s="153"/>
      <c r="PQW262205" s="153"/>
      <c r="PQX262205" s="153"/>
      <c r="PQY262205" s="153"/>
      <c r="PQZ262205" s="153"/>
      <c r="PRA262205" s="153"/>
      <c r="QAR262205" s="153"/>
      <c r="QAS262205" s="153"/>
      <c r="QAT262205" s="153"/>
      <c r="QAU262205" s="153"/>
      <c r="QAV262205" s="153"/>
      <c r="QAW262205" s="153"/>
      <c r="QKN262205" s="153"/>
      <c r="QKO262205" s="153"/>
      <c r="QKP262205" s="153"/>
      <c r="QKQ262205" s="153"/>
      <c r="QKR262205" s="153"/>
      <c r="QKS262205" s="153"/>
      <c r="QUJ262205" s="153"/>
      <c r="QUK262205" s="153"/>
      <c r="QUL262205" s="153"/>
      <c r="QUM262205" s="153"/>
      <c r="QUN262205" s="153"/>
      <c r="QUO262205" s="153"/>
      <c r="REF262205" s="153"/>
      <c r="REG262205" s="153"/>
      <c r="REH262205" s="153"/>
      <c r="REI262205" s="153"/>
      <c r="REJ262205" s="153"/>
      <c r="REK262205" s="153"/>
      <c r="ROB262205" s="153"/>
      <c r="ROC262205" s="153"/>
      <c r="ROD262205" s="153"/>
      <c r="ROE262205" s="153"/>
      <c r="ROF262205" s="153"/>
      <c r="ROG262205" s="153"/>
      <c r="RXX262205" s="153"/>
      <c r="RXY262205" s="153"/>
      <c r="RXZ262205" s="153"/>
      <c r="RYA262205" s="153"/>
      <c r="RYB262205" s="153"/>
      <c r="RYC262205" s="153"/>
      <c r="SHT262205" s="153"/>
      <c r="SHU262205" s="153"/>
      <c r="SHV262205" s="153"/>
      <c r="SHW262205" s="153"/>
      <c r="SHX262205" s="153"/>
      <c r="SHY262205" s="153"/>
      <c r="SRP262205" s="153"/>
      <c r="SRQ262205" s="153"/>
      <c r="SRR262205" s="153"/>
      <c r="SRS262205" s="153"/>
      <c r="SRT262205" s="153"/>
      <c r="SRU262205" s="153"/>
      <c r="TBL262205" s="153"/>
      <c r="TBM262205" s="153"/>
      <c r="TBN262205" s="153"/>
      <c r="TBO262205" s="153"/>
      <c r="TBP262205" s="153"/>
      <c r="TBQ262205" s="153"/>
      <c r="TLH262205" s="153"/>
      <c r="TLI262205" s="153"/>
      <c r="TLJ262205" s="153"/>
      <c r="TLK262205" s="153"/>
      <c r="TLL262205" s="153"/>
      <c r="TLM262205" s="153"/>
      <c r="TVD262205" s="153"/>
      <c r="TVE262205" s="153"/>
      <c r="TVF262205" s="153"/>
      <c r="TVG262205" s="153"/>
      <c r="TVH262205" s="153"/>
      <c r="TVI262205" s="153"/>
      <c r="UEZ262205" s="153"/>
      <c r="UFA262205" s="153"/>
      <c r="UFB262205" s="153"/>
      <c r="UFC262205" s="153"/>
      <c r="UFD262205" s="153"/>
      <c r="UFE262205" s="153"/>
      <c r="UOV262205" s="153"/>
      <c r="UOW262205" s="153"/>
      <c r="UOX262205" s="153"/>
      <c r="UOY262205" s="153"/>
      <c r="UOZ262205" s="153"/>
      <c r="UPA262205" s="153"/>
      <c r="UYR262205" s="153"/>
      <c r="UYS262205" s="153"/>
      <c r="UYT262205" s="153"/>
      <c r="UYU262205" s="153"/>
      <c r="UYV262205" s="153"/>
      <c r="UYW262205" s="153"/>
      <c r="VIN262205" s="153"/>
      <c r="VIO262205" s="153"/>
      <c r="VIP262205" s="153"/>
      <c r="VIQ262205" s="153"/>
      <c r="VIR262205" s="153"/>
      <c r="VIS262205" s="153"/>
      <c r="VSJ262205" s="153"/>
      <c r="VSK262205" s="153"/>
      <c r="VSL262205" s="153"/>
      <c r="VSM262205" s="153"/>
      <c r="VSN262205" s="153"/>
      <c r="VSO262205" s="153"/>
      <c r="WCF262205" s="153"/>
      <c r="WCG262205" s="153"/>
      <c r="WCH262205" s="153"/>
      <c r="WCI262205" s="153"/>
      <c r="WCJ262205" s="153"/>
      <c r="WCK262205" s="153"/>
      <c r="WMB262205" s="153"/>
      <c r="WMC262205" s="153"/>
      <c r="WMD262205" s="153"/>
      <c r="WME262205" s="153"/>
      <c r="WMF262205" s="153"/>
      <c r="WMG262205" s="153"/>
      <c r="WVX262205" s="153"/>
      <c r="WVY262205" s="153"/>
      <c r="WVZ262205" s="153"/>
      <c r="WWA262205" s="153"/>
      <c r="WWB262205" s="153"/>
      <c r="WWC262205" s="153"/>
    </row>
    <row r="262206" spans="7:789 1040:1813 2064:2837 3088:3861 4112:4885 5136:5909 6160:6933 7184:7957 8208:8981 9232:10005 10256:11029 11280:12053 12304:13077 13328:14101 14352:15125 15376:16149" ht="11.25" customHeight="1">
      <c r="G262206" s="153"/>
      <c r="H262206" s="153"/>
      <c r="I262206" s="153"/>
      <c r="J262206" s="153"/>
      <c r="K262206" s="153"/>
      <c r="L262206" s="153"/>
      <c r="M262206" s="153"/>
      <c r="N262206" s="153"/>
      <c r="O262206" s="153"/>
      <c r="JL262206" s="153"/>
      <c r="JM262206" s="153"/>
      <c r="JN262206" s="153"/>
      <c r="JO262206" s="153"/>
      <c r="JP262206" s="153"/>
      <c r="JQ262206" s="153"/>
      <c r="TH262206" s="153"/>
      <c r="TI262206" s="153"/>
      <c r="TJ262206" s="153"/>
      <c r="TK262206" s="153"/>
      <c r="TL262206" s="153"/>
      <c r="TM262206" s="153"/>
      <c r="ADD262206" s="153"/>
      <c r="ADE262206" s="153"/>
      <c r="ADF262206" s="153"/>
      <c r="ADG262206" s="153"/>
      <c r="ADH262206" s="153"/>
      <c r="ADI262206" s="153"/>
      <c r="AMZ262206" s="153"/>
      <c r="ANA262206" s="153"/>
      <c r="ANB262206" s="153"/>
      <c r="ANC262206" s="153"/>
      <c r="AND262206" s="153"/>
      <c r="ANE262206" s="153"/>
      <c r="AWV262206" s="153"/>
      <c r="AWW262206" s="153"/>
      <c r="AWX262206" s="153"/>
      <c r="AWY262206" s="153"/>
      <c r="AWZ262206" s="153"/>
      <c r="AXA262206" s="153"/>
      <c r="BGR262206" s="153"/>
      <c r="BGS262206" s="153"/>
      <c r="BGT262206" s="153"/>
      <c r="BGU262206" s="153"/>
      <c r="BGV262206" s="153"/>
      <c r="BGW262206" s="153"/>
      <c r="BQN262206" s="153"/>
      <c r="BQO262206" s="153"/>
      <c r="BQP262206" s="153"/>
      <c r="BQQ262206" s="153"/>
      <c r="BQR262206" s="153"/>
      <c r="BQS262206" s="153"/>
      <c r="CAJ262206" s="153"/>
      <c r="CAK262206" s="153"/>
      <c r="CAL262206" s="153"/>
      <c r="CAM262206" s="153"/>
      <c r="CAN262206" s="153"/>
      <c r="CAO262206" s="153"/>
      <c r="CKF262206" s="153"/>
      <c r="CKG262206" s="153"/>
      <c r="CKH262206" s="153"/>
      <c r="CKI262206" s="153"/>
      <c r="CKJ262206" s="153"/>
      <c r="CKK262206" s="153"/>
      <c r="CUB262206" s="153"/>
      <c r="CUC262206" s="153"/>
      <c r="CUD262206" s="153"/>
      <c r="CUE262206" s="153"/>
      <c r="CUF262206" s="153"/>
      <c r="CUG262206" s="153"/>
      <c r="DDX262206" s="153"/>
      <c r="DDY262206" s="153"/>
      <c r="DDZ262206" s="153"/>
      <c r="DEA262206" s="153"/>
      <c r="DEB262206" s="153"/>
      <c r="DEC262206" s="153"/>
      <c r="DNT262206" s="153"/>
      <c r="DNU262206" s="153"/>
      <c r="DNV262206" s="153"/>
      <c r="DNW262206" s="153"/>
      <c r="DNX262206" s="153"/>
      <c r="DNY262206" s="153"/>
      <c r="DXP262206" s="153"/>
      <c r="DXQ262206" s="153"/>
      <c r="DXR262206" s="153"/>
      <c r="DXS262206" s="153"/>
      <c r="DXT262206" s="153"/>
      <c r="DXU262206" s="153"/>
      <c r="EHL262206" s="153"/>
      <c r="EHM262206" s="153"/>
      <c r="EHN262206" s="153"/>
      <c r="EHO262206" s="153"/>
      <c r="EHP262206" s="153"/>
      <c r="EHQ262206" s="153"/>
      <c r="ERH262206" s="153"/>
      <c r="ERI262206" s="153"/>
      <c r="ERJ262206" s="153"/>
      <c r="ERK262206" s="153"/>
      <c r="ERL262206" s="153"/>
      <c r="ERM262206" s="153"/>
      <c r="FBD262206" s="153"/>
      <c r="FBE262206" s="153"/>
      <c r="FBF262206" s="153"/>
      <c r="FBG262206" s="153"/>
      <c r="FBH262206" s="153"/>
      <c r="FBI262206" s="153"/>
      <c r="FKZ262206" s="153"/>
      <c r="FLA262206" s="153"/>
      <c r="FLB262206" s="153"/>
      <c r="FLC262206" s="153"/>
      <c r="FLD262206" s="153"/>
      <c r="FLE262206" s="153"/>
      <c r="FUV262206" s="153"/>
      <c r="FUW262206" s="153"/>
      <c r="FUX262206" s="153"/>
      <c r="FUY262206" s="153"/>
      <c r="FUZ262206" s="153"/>
      <c r="FVA262206" s="153"/>
      <c r="GER262206" s="153"/>
      <c r="GES262206" s="153"/>
      <c r="GET262206" s="153"/>
      <c r="GEU262206" s="153"/>
      <c r="GEV262206" s="153"/>
      <c r="GEW262206" s="153"/>
      <c r="GON262206" s="153"/>
      <c r="GOO262206" s="153"/>
      <c r="GOP262206" s="153"/>
      <c r="GOQ262206" s="153"/>
      <c r="GOR262206" s="153"/>
      <c r="GOS262206" s="153"/>
      <c r="GYJ262206" s="153"/>
      <c r="GYK262206" s="153"/>
      <c r="GYL262206" s="153"/>
      <c r="GYM262206" s="153"/>
      <c r="GYN262206" s="153"/>
      <c r="GYO262206" s="153"/>
      <c r="HIF262206" s="153"/>
      <c r="HIG262206" s="153"/>
      <c r="HIH262206" s="153"/>
      <c r="HII262206" s="153"/>
      <c r="HIJ262206" s="153"/>
      <c r="HIK262206" s="153"/>
      <c r="HSB262206" s="153"/>
      <c r="HSC262206" s="153"/>
      <c r="HSD262206" s="153"/>
      <c r="HSE262206" s="153"/>
      <c r="HSF262206" s="153"/>
      <c r="HSG262206" s="153"/>
      <c r="IBX262206" s="153"/>
      <c r="IBY262206" s="153"/>
      <c r="IBZ262206" s="153"/>
      <c r="ICA262206" s="153"/>
      <c r="ICB262206" s="153"/>
      <c r="ICC262206" s="153"/>
      <c r="ILT262206" s="153"/>
      <c r="ILU262206" s="153"/>
      <c r="ILV262206" s="153"/>
      <c r="ILW262206" s="153"/>
      <c r="ILX262206" s="153"/>
      <c r="ILY262206" s="153"/>
      <c r="IVP262206" s="153"/>
      <c r="IVQ262206" s="153"/>
      <c r="IVR262206" s="153"/>
      <c r="IVS262206" s="153"/>
      <c r="IVT262206" s="153"/>
      <c r="IVU262206" s="153"/>
      <c r="JFL262206" s="153"/>
      <c r="JFM262206" s="153"/>
      <c r="JFN262206" s="153"/>
      <c r="JFO262206" s="153"/>
      <c r="JFP262206" s="153"/>
      <c r="JFQ262206" s="153"/>
      <c r="JPH262206" s="153"/>
      <c r="JPI262206" s="153"/>
      <c r="JPJ262206" s="153"/>
      <c r="JPK262206" s="153"/>
      <c r="JPL262206" s="153"/>
      <c r="JPM262206" s="153"/>
      <c r="JZD262206" s="153"/>
      <c r="JZE262206" s="153"/>
      <c r="JZF262206" s="153"/>
      <c r="JZG262206" s="153"/>
      <c r="JZH262206" s="153"/>
      <c r="JZI262206" s="153"/>
      <c r="KIZ262206" s="153"/>
      <c r="KJA262206" s="153"/>
      <c r="KJB262206" s="153"/>
      <c r="KJC262206" s="153"/>
      <c r="KJD262206" s="153"/>
      <c r="KJE262206" s="153"/>
      <c r="KSV262206" s="153"/>
      <c r="KSW262206" s="153"/>
      <c r="KSX262206" s="153"/>
      <c r="KSY262206" s="153"/>
      <c r="KSZ262206" s="153"/>
      <c r="KTA262206" s="153"/>
      <c r="LCR262206" s="153"/>
      <c r="LCS262206" s="153"/>
      <c r="LCT262206" s="153"/>
      <c r="LCU262206" s="153"/>
      <c r="LCV262206" s="153"/>
      <c r="LCW262206" s="153"/>
      <c r="LMN262206" s="153"/>
      <c r="LMO262206" s="153"/>
      <c r="LMP262206" s="153"/>
      <c r="LMQ262206" s="153"/>
      <c r="LMR262206" s="153"/>
      <c r="LMS262206" s="153"/>
      <c r="LWJ262206" s="153"/>
      <c r="LWK262206" s="153"/>
      <c r="LWL262206" s="153"/>
      <c r="LWM262206" s="153"/>
      <c r="LWN262206" s="153"/>
      <c r="LWO262206" s="153"/>
      <c r="MGF262206" s="153"/>
      <c r="MGG262206" s="153"/>
      <c r="MGH262206" s="153"/>
      <c r="MGI262206" s="153"/>
      <c r="MGJ262206" s="153"/>
      <c r="MGK262206" s="153"/>
      <c r="MQB262206" s="153"/>
      <c r="MQC262206" s="153"/>
      <c r="MQD262206" s="153"/>
      <c r="MQE262206" s="153"/>
      <c r="MQF262206" s="153"/>
      <c r="MQG262206" s="153"/>
      <c r="MZX262206" s="153"/>
      <c r="MZY262206" s="153"/>
      <c r="MZZ262206" s="153"/>
      <c r="NAA262206" s="153"/>
      <c r="NAB262206" s="153"/>
      <c r="NAC262206" s="153"/>
      <c r="NJT262206" s="153"/>
      <c r="NJU262206" s="153"/>
      <c r="NJV262206" s="153"/>
      <c r="NJW262206" s="153"/>
      <c r="NJX262206" s="153"/>
      <c r="NJY262206" s="153"/>
      <c r="NTP262206" s="153"/>
      <c r="NTQ262206" s="153"/>
      <c r="NTR262206" s="153"/>
      <c r="NTS262206" s="153"/>
      <c r="NTT262206" s="153"/>
      <c r="NTU262206" s="153"/>
      <c r="ODL262206" s="153"/>
      <c r="ODM262206" s="153"/>
      <c r="ODN262206" s="153"/>
      <c r="ODO262206" s="153"/>
      <c r="ODP262206" s="153"/>
      <c r="ODQ262206" s="153"/>
      <c r="ONH262206" s="153"/>
      <c r="ONI262206" s="153"/>
      <c r="ONJ262206" s="153"/>
      <c r="ONK262206" s="153"/>
      <c r="ONL262206" s="153"/>
      <c r="ONM262206" s="153"/>
      <c r="OXD262206" s="153"/>
      <c r="OXE262206" s="153"/>
      <c r="OXF262206" s="153"/>
      <c r="OXG262206" s="153"/>
      <c r="OXH262206" s="153"/>
      <c r="OXI262206" s="153"/>
      <c r="PGZ262206" s="153"/>
      <c r="PHA262206" s="153"/>
      <c r="PHB262206" s="153"/>
      <c r="PHC262206" s="153"/>
      <c r="PHD262206" s="153"/>
      <c r="PHE262206" s="153"/>
      <c r="PQV262206" s="153"/>
      <c r="PQW262206" s="153"/>
      <c r="PQX262206" s="153"/>
      <c r="PQY262206" s="153"/>
      <c r="PQZ262206" s="153"/>
      <c r="PRA262206" s="153"/>
      <c r="QAR262206" s="153"/>
      <c r="QAS262206" s="153"/>
      <c r="QAT262206" s="153"/>
      <c r="QAU262206" s="153"/>
      <c r="QAV262206" s="153"/>
      <c r="QAW262206" s="153"/>
      <c r="QKN262206" s="153"/>
      <c r="QKO262206" s="153"/>
      <c r="QKP262206" s="153"/>
      <c r="QKQ262206" s="153"/>
      <c r="QKR262206" s="153"/>
      <c r="QKS262206" s="153"/>
      <c r="QUJ262206" s="153"/>
      <c r="QUK262206" s="153"/>
      <c r="QUL262206" s="153"/>
      <c r="QUM262206" s="153"/>
      <c r="QUN262206" s="153"/>
      <c r="QUO262206" s="153"/>
      <c r="REF262206" s="153"/>
      <c r="REG262206" s="153"/>
      <c r="REH262206" s="153"/>
      <c r="REI262206" s="153"/>
      <c r="REJ262206" s="153"/>
      <c r="REK262206" s="153"/>
      <c r="ROB262206" s="153"/>
      <c r="ROC262206" s="153"/>
      <c r="ROD262206" s="153"/>
      <c r="ROE262206" s="153"/>
      <c r="ROF262206" s="153"/>
      <c r="ROG262206" s="153"/>
      <c r="RXX262206" s="153"/>
      <c r="RXY262206" s="153"/>
      <c r="RXZ262206" s="153"/>
      <c r="RYA262206" s="153"/>
      <c r="RYB262206" s="153"/>
      <c r="RYC262206" s="153"/>
      <c r="SHT262206" s="153"/>
      <c r="SHU262206" s="153"/>
      <c r="SHV262206" s="153"/>
      <c r="SHW262206" s="153"/>
      <c r="SHX262206" s="153"/>
      <c r="SHY262206" s="153"/>
      <c r="SRP262206" s="153"/>
      <c r="SRQ262206" s="153"/>
      <c r="SRR262206" s="153"/>
      <c r="SRS262206" s="153"/>
      <c r="SRT262206" s="153"/>
      <c r="SRU262206" s="153"/>
      <c r="TBL262206" s="153"/>
      <c r="TBM262206" s="153"/>
      <c r="TBN262206" s="153"/>
      <c r="TBO262206" s="153"/>
      <c r="TBP262206" s="153"/>
      <c r="TBQ262206" s="153"/>
      <c r="TLH262206" s="153"/>
      <c r="TLI262206" s="153"/>
      <c r="TLJ262206" s="153"/>
      <c r="TLK262206" s="153"/>
      <c r="TLL262206" s="153"/>
      <c r="TLM262206" s="153"/>
      <c r="TVD262206" s="153"/>
      <c r="TVE262206" s="153"/>
      <c r="TVF262206" s="153"/>
      <c r="TVG262206" s="153"/>
      <c r="TVH262206" s="153"/>
      <c r="TVI262206" s="153"/>
      <c r="UEZ262206" s="153"/>
      <c r="UFA262206" s="153"/>
      <c r="UFB262206" s="153"/>
      <c r="UFC262206" s="153"/>
      <c r="UFD262206" s="153"/>
      <c r="UFE262206" s="153"/>
      <c r="UOV262206" s="153"/>
      <c r="UOW262206" s="153"/>
      <c r="UOX262206" s="153"/>
      <c r="UOY262206" s="153"/>
      <c r="UOZ262206" s="153"/>
      <c r="UPA262206" s="153"/>
      <c r="UYR262206" s="153"/>
      <c r="UYS262206" s="153"/>
      <c r="UYT262206" s="153"/>
      <c r="UYU262206" s="153"/>
      <c r="UYV262206" s="153"/>
      <c r="UYW262206" s="153"/>
      <c r="VIN262206" s="153"/>
      <c r="VIO262206" s="153"/>
      <c r="VIP262206" s="153"/>
      <c r="VIQ262206" s="153"/>
      <c r="VIR262206" s="153"/>
      <c r="VIS262206" s="153"/>
      <c r="VSJ262206" s="153"/>
      <c r="VSK262206" s="153"/>
      <c r="VSL262206" s="153"/>
      <c r="VSM262206" s="153"/>
      <c r="VSN262206" s="153"/>
      <c r="VSO262206" s="153"/>
      <c r="WCF262206" s="153"/>
      <c r="WCG262206" s="153"/>
      <c r="WCH262206" s="153"/>
      <c r="WCI262206" s="153"/>
      <c r="WCJ262206" s="153"/>
      <c r="WCK262206" s="153"/>
      <c r="WMB262206" s="153"/>
      <c r="WMC262206" s="153"/>
      <c r="WMD262206" s="153"/>
      <c r="WME262206" s="153"/>
      <c r="WMF262206" s="153"/>
      <c r="WMG262206" s="153"/>
      <c r="WVX262206" s="153"/>
      <c r="WVY262206" s="153"/>
      <c r="WVZ262206" s="153"/>
      <c r="WWA262206" s="153"/>
      <c r="WWB262206" s="153"/>
      <c r="WWC262206" s="153"/>
    </row>
    <row r="327733" spans="7:789 1040:1813 2064:2837 3088:3861 4112:4885 5136:5909 6160:6933 7184:7957 8208:8981 9232:10005 10256:11029 11280:12053 12304:13077 13328:14101 14352:15125 15376:16149" ht="11.25" customHeight="1">
      <c r="G327733" s="153"/>
      <c r="H327733" s="153"/>
      <c r="I327733" s="153"/>
      <c r="J327733" s="153"/>
      <c r="K327733" s="153"/>
      <c r="L327733" s="153"/>
      <c r="M327733" s="153"/>
      <c r="N327733" s="153"/>
      <c r="O327733" s="153"/>
      <c r="JL327733" s="153"/>
      <c r="JM327733" s="153"/>
      <c r="JN327733" s="153"/>
      <c r="JO327733" s="153"/>
      <c r="JP327733" s="153"/>
      <c r="JQ327733" s="153"/>
      <c r="TH327733" s="153"/>
      <c r="TI327733" s="153"/>
      <c r="TJ327733" s="153"/>
      <c r="TK327733" s="153"/>
      <c r="TL327733" s="153"/>
      <c r="TM327733" s="153"/>
      <c r="ADD327733" s="153"/>
      <c r="ADE327733" s="153"/>
      <c r="ADF327733" s="153"/>
      <c r="ADG327733" s="153"/>
      <c r="ADH327733" s="153"/>
      <c r="ADI327733" s="153"/>
      <c r="AMZ327733" s="153"/>
      <c r="ANA327733" s="153"/>
      <c r="ANB327733" s="153"/>
      <c r="ANC327733" s="153"/>
      <c r="AND327733" s="153"/>
      <c r="ANE327733" s="153"/>
      <c r="AWV327733" s="153"/>
      <c r="AWW327733" s="153"/>
      <c r="AWX327733" s="153"/>
      <c r="AWY327733" s="153"/>
      <c r="AWZ327733" s="153"/>
      <c r="AXA327733" s="153"/>
      <c r="BGR327733" s="153"/>
      <c r="BGS327733" s="153"/>
      <c r="BGT327733" s="153"/>
      <c r="BGU327733" s="153"/>
      <c r="BGV327733" s="153"/>
      <c r="BGW327733" s="153"/>
      <c r="BQN327733" s="153"/>
      <c r="BQO327733" s="153"/>
      <c r="BQP327733" s="153"/>
      <c r="BQQ327733" s="153"/>
      <c r="BQR327733" s="153"/>
      <c r="BQS327733" s="153"/>
      <c r="CAJ327733" s="153"/>
      <c r="CAK327733" s="153"/>
      <c r="CAL327733" s="153"/>
      <c r="CAM327733" s="153"/>
      <c r="CAN327733" s="153"/>
      <c r="CAO327733" s="153"/>
      <c r="CKF327733" s="153"/>
      <c r="CKG327733" s="153"/>
      <c r="CKH327733" s="153"/>
      <c r="CKI327733" s="153"/>
      <c r="CKJ327733" s="153"/>
      <c r="CKK327733" s="153"/>
      <c r="CUB327733" s="153"/>
      <c r="CUC327733" s="153"/>
      <c r="CUD327733" s="153"/>
      <c r="CUE327733" s="153"/>
      <c r="CUF327733" s="153"/>
      <c r="CUG327733" s="153"/>
      <c r="DDX327733" s="153"/>
      <c r="DDY327733" s="153"/>
      <c r="DDZ327733" s="153"/>
      <c r="DEA327733" s="153"/>
      <c r="DEB327733" s="153"/>
      <c r="DEC327733" s="153"/>
      <c r="DNT327733" s="153"/>
      <c r="DNU327733" s="153"/>
      <c r="DNV327733" s="153"/>
      <c r="DNW327733" s="153"/>
      <c r="DNX327733" s="153"/>
      <c r="DNY327733" s="153"/>
      <c r="DXP327733" s="153"/>
      <c r="DXQ327733" s="153"/>
      <c r="DXR327733" s="153"/>
      <c r="DXS327733" s="153"/>
      <c r="DXT327733" s="153"/>
      <c r="DXU327733" s="153"/>
      <c r="EHL327733" s="153"/>
      <c r="EHM327733" s="153"/>
      <c r="EHN327733" s="153"/>
      <c r="EHO327733" s="153"/>
      <c r="EHP327733" s="153"/>
      <c r="EHQ327733" s="153"/>
      <c r="ERH327733" s="153"/>
      <c r="ERI327733" s="153"/>
      <c r="ERJ327733" s="153"/>
      <c r="ERK327733" s="153"/>
      <c r="ERL327733" s="153"/>
      <c r="ERM327733" s="153"/>
      <c r="FBD327733" s="153"/>
      <c r="FBE327733" s="153"/>
      <c r="FBF327733" s="153"/>
      <c r="FBG327733" s="153"/>
      <c r="FBH327733" s="153"/>
      <c r="FBI327733" s="153"/>
      <c r="FKZ327733" s="153"/>
      <c r="FLA327733" s="153"/>
      <c r="FLB327733" s="153"/>
      <c r="FLC327733" s="153"/>
      <c r="FLD327733" s="153"/>
      <c r="FLE327733" s="153"/>
      <c r="FUV327733" s="153"/>
      <c r="FUW327733" s="153"/>
      <c r="FUX327733" s="153"/>
      <c r="FUY327733" s="153"/>
      <c r="FUZ327733" s="153"/>
      <c r="FVA327733" s="153"/>
      <c r="GER327733" s="153"/>
      <c r="GES327733" s="153"/>
      <c r="GET327733" s="153"/>
      <c r="GEU327733" s="153"/>
      <c r="GEV327733" s="153"/>
      <c r="GEW327733" s="153"/>
      <c r="GON327733" s="153"/>
      <c r="GOO327733" s="153"/>
      <c r="GOP327733" s="153"/>
      <c r="GOQ327733" s="153"/>
      <c r="GOR327733" s="153"/>
      <c r="GOS327733" s="153"/>
      <c r="GYJ327733" s="153"/>
      <c r="GYK327733" s="153"/>
      <c r="GYL327733" s="153"/>
      <c r="GYM327733" s="153"/>
      <c r="GYN327733" s="153"/>
      <c r="GYO327733" s="153"/>
      <c r="HIF327733" s="153"/>
      <c r="HIG327733" s="153"/>
      <c r="HIH327733" s="153"/>
      <c r="HII327733" s="153"/>
      <c r="HIJ327733" s="153"/>
      <c r="HIK327733" s="153"/>
      <c r="HSB327733" s="153"/>
      <c r="HSC327733" s="153"/>
      <c r="HSD327733" s="153"/>
      <c r="HSE327733" s="153"/>
      <c r="HSF327733" s="153"/>
      <c r="HSG327733" s="153"/>
      <c r="IBX327733" s="153"/>
      <c r="IBY327733" s="153"/>
      <c r="IBZ327733" s="153"/>
      <c r="ICA327733" s="153"/>
      <c r="ICB327733" s="153"/>
      <c r="ICC327733" s="153"/>
      <c r="ILT327733" s="153"/>
      <c r="ILU327733" s="153"/>
      <c r="ILV327733" s="153"/>
      <c r="ILW327733" s="153"/>
      <c r="ILX327733" s="153"/>
      <c r="ILY327733" s="153"/>
      <c r="IVP327733" s="153"/>
      <c r="IVQ327733" s="153"/>
      <c r="IVR327733" s="153"/>
      <c r="IVS327733" s="153"/>
      <c r="IVT327733" s="153"/>
      <c r="IVU327733" s="153"/>
      <c r="JFL327733" s="153"/>
      <c r="JFM327733" s="153"/>
      <c r="JFN327733" s="153"/>
      <c r="JFO327733" s="153"/>
      <c r="JFP327733" s="153"/>
      <c r="JFQ327733" s="153"/>
      <c r="JPH327733" s="153"/>
      <c r="JPI327733" s="153"/>
      <c r="JPJ327733" s="153"/>
      <c r="JPK327733" s="153"/>
      <c r="JPL327733" s="153"/>
      <c r="JPM327733" s="153"/>
      <c r="JZD327733" s="153"/>
      <c r="JZE327733" s="153"/>
      <c r="JZF327733" s="153"/>
      <c r="JZG327733" s="153"/>
      <c r="JZH327733" s="153"/>
      <c r="JZI327733" s="153"/>
      <c r="KIZ327733" s="153"/>
      <c r="KJA327733" s="153"/>
      <c r="KJB327733" s="153"/>
      <c r="KJC327733" s="153"/>
      <c r="KJD327733" s="153"/>
      <c r="KJE327733" s="153"/>
      <c r="KSV327733" s="153"/>
      <c r="KSW327733" s="153"/>
      <c r="KSX327733" s="153"/>
      <c r="KSY327733" s="153"/>
      <c r="KSZ327733" s="153"/>
      <c r="KTA327733" s="153"/>
      <c r="LCR327733" s="153"/>
      <c r="LCS327733" s="153"/>
      <c r="LCT327733" s="153"/>
      <c r="LCU327733" s="153"/>
      <c r="LCV327733" s="153"/>
      <c r="LCW327733" s="153"/>
      <c r="LMN327733" s="153"/>
      <c r="LMO327733" s="153"/>
      <c r="LMP327733" s="153"/>
      <c r="LMQ327733" s="153"/>
      <c r="LMR327733" s="153"/>
      <c r="LMS327733" s="153"/>
      <c r="LWJ327733" s="153"/>
      <c r="LWK327733" s="153"/>
      <c r="LWL327733" s="153"/>
      <c r="LWM327733" s="153"/>
      <c r="LWN327733" s="153"/>
      <c r="LWO327733" s="153"/>
      <c r="MGF327733" s="153"/>
      <c r="MGG327733" s="153"/>
      <c r="MGH327733" s="153"/>
      <c r="MGI327733" s="153"/>
      <c r="MGJ327733" s="153"/>
      <c r="MGK327733" s="153"/>
      <c r="MQB327733" s="153"/>
      <c r="MQC327733" s="153"/>
      <c r="MQD327733" s="153"/>
      <c r="MQE327733" s="153"/>
      <c r="MQF327733" s="153"/>
      <c r="MQG327733" s="153"/>
      <c r="MZX327733" s="153"/>
      <c r="MZY327733" s="153"/>
      <c r="MZZ327733" s="153"/>
      <c r="NAA327733" s="153"/>
      <c r="NAB327733" s="153"/>
      <c r="NAC327733" s="153"/>
      <c r="NJT327733" s="153"/>
      <c r="NJU327733" s="153"/>
      <c r="NJV327733" s="153"/>
      <c r="NJW327733" s="153"/>
      <c r="NJX327733" s="153"/>
      <c r="NJY327733" s="153"/>
      <c r="NTP327733" s="153"/>
      <c r="NTQ327733" s="153"/>
      <c r="NTR327733" s="153"/>
      <c r="NTS327733" s="153"/>
      <c r="NTT327733" s="153"/>
      <c r="NTU327733" s="153"/>
      <c r="ODL327733" s="153"/>
      <c r="ODM327733" s="153"/>
      <c r="ODN327733" s="153"/>
      <c r="ODO327733" s="153"/>
      <c r="ODP327733" s="153"/>
      <c r="ODQ327733" s="153"/>
      <c r="ONH327733" s="153"/>
      <c r="ONI327733" s="153"/>
      <c r="ONJ327733" s="153"/>
      <c r="ONK327733" s="153"/>
      <c r="ONL327733" s="153"/>
      <c r="ONM327733" s="153"/>
      <c r="OXD327733" s="153"/>
      <c r="OXE327733" s="153"/>
      <c r="OXF327733" s="153"/>
      <c r="OXG327733" s="153"/>
      <c r="OXH327733" s="153"/>
      <c r="OXI327733" s="153"/>
      <c r="PGZ327733" s="153"/>
      <c r="PHA327733" s="153"/>
      <c r="PHB327733" s="153"/>
      <c r="PHC327733" s="153"/>
      <c r="PHD327733" s="153"/>
      <c r="PHE327733" s="153"/>
      <c r="PQV327733" s="153"/>
      <c r="PQW327733" s="153"/>
      <c r="PQX327733" s="153"/>
      <c r="PQY327733" s="153"/>
      <c r="PQZ327733" s="153"/>
      <c r="PRA327733" s="153"/>
      <c r="QAR327733" s="153"/>
      <c r="QAS327733" s="153"/>
      <c r="QAT327733" s="153"/>
      <c r="QAU327733" s="153"/>
      <c r="QAV327733" s="153"/>
      <c r="QAW327733" s="153"/>
      <c r="QKN327733" s="153"/>
      <c r="QKO327733" s="153"/>
      <c r="QKP327733" s="153"/>
      <c r="QKQ327733" s="153"/>
      <c r="QKR327733" s="153"/>
      <c r="QKS327733" s="153"/>
      <c r="QUJ327733" s="153"/>
      <c r="QUK327733" s="153"/>
      <c r="QUL327733" s="153"/>
      <c r="QUM327733" s="153"/>
      <c r="QUN327733" s="153"/>
      <c r="QUO327733" s="153"/>
      <c r="REF327733" s="153"/>
      <c r="REG327733" s="153"/>
      <c r="REH327733" s="153"/>
      <c r="REI327733" s="153"/>
      <c r="REJ327733" s="153"/>
      <c r="REK327733" s="153"/>
      <c r="ROB327733" s="153"/>
      <c r="ROC327733" s="153"/>
      <c r="ROD327733" s="153"/>
      <c r="ROE327733" s="153"/>
      <c r="ROF327733" s="153"/>
      <c r="ROG327733" s="153"/>
      <c r="RXX327733" s="153"/>
      <c r="RXY327733" s="153"/>
      <c r="RXZ327733" s="153"/>
      <c r="RYA327733" s="153"/>
      <c r="RYB327733" s="153"/>
      <c r="RYC327733" s="153"/>
      <c r="SHT327733" s="153"/>
      <c r="SHU327733" s="153"/>
      <c r="SHV327733" s="153"/>
      <c r="SHW327733" s="153"/>
      <c r="SHX327733" s="153"/>
      <c r="SHY327733" s="153"/>
      <c r="SRP327733" s="153"/>
      <c r="SRQ327733" s="153"/>
      <c r="SRR327733" s="153"/>
      <c r="SRS327733" s="153"/>
      <c r="SRT327733" s="153"/>
      <c r="SRU327733" s="153"/>
      <c r="TBL327733" s="153"/>
      <c r="TBM327733" s="153"/>
      <c r="TBN327733" s="153"/>
      <c r="TBO327733" s="153"/>
      <c r="TBP327733" s="153"/>
      <c r="TBQ327733" s="153"/>
      <c r="TLH327733" s="153"/>
      <c r="TLI327733" s="153"/>
      <c r="TLJ327733" s="153"/>
      <c r="TLK327733" s="153"/>
      <c r="TLL327733" s="153"/>
      <c r="TLM327733" s="153"/>
      <c r="TVD327733" s="153"/>
      <c r="TVE327733" s="153"/>
      <c r="TVF327733" s="153"/>
      <c r="TVG327733" s="153"/>
      <c r="TVH327733" s="153"/>
      <c r="TVI327733" s="153"/>
      <c r="UEZ327733" s="153"/>
      <c r="UFA327733" s="153"/>
      <c r="UFB327733" s="153"/>
      <c r="UFC327733" s="153"/>
      <c r="UFD327733" s="153"/>
      <c r="UFE327733" s="153"/>
      <c r="UOV327733" s="153"/>
      <c r="UOW327733" s="153"/>
      <c r="UOX327733" s="153"/>
      <c r="UOY327733" s="153"/>
      <c r="UOZ327733" s="153"/>
      <c r="UPA327733" s="153"/>
      <c r="UYR327733" s="153"/>
      <c r="UYS327733" s="153"/>
      <c r="UYT327733" s="153"/>
      <c r="UYU327733" s="153"/>
      <c r="UYV327733" s="153"/>
      <c r="UYW327733" s="153"/>
      <c r="VIN327733" s="153"/>
      <c r="VIO327733" s="153"/>
      <c r="VIP327733" s="153"/>
      <c r="VIQ327733" s="153"/>
      <c r="VIR327733" s="153"/>
      <c r="VIS327733" s="153"/>
      <c r="VSJ327733" s="153"/>
      <c r="VSK327733" s="153"/>
      <c r="VSL327733" s="153"/>
      <c r="VSM327733" s="153"/>
      <c r="VSN327733" s="153"/>
      <c r="VSO327733" s="153"/>
      <c r="WCF327733" s="153"/>
      <c r="WCG327733" s="153"/>
      <c r="WCH327733" s="153"/>
      <c r="WCI327733" s="153"/>
      <c r="WCJ327733" s="153"/>
      <c r="WCK327733" s="153"/>
      <c r="WMB327733" s="153"/>
      <c r="WMC327733" s="153"/>
      <c r="WMD327733" s="153"/>
      <c r="WME327733" s="153"/>
      <c r="WMF327733" s="153"/>
      <c r="WMG327733" s="153"/>
      <c r="WVX327733" s="153"/>
      <c r="WVY327733" s="153"/>
      <c r="WVZ327733" s="153"/>
      <c r="WWA327733" s="153"/>
      <c r="WWB327733" s="153"/>
      <c r="WWC327733" s="153"/>
    </row>
    <row r="327734" spans="7:789 1040:1813 2064:2837 3088:3861 4112:4885 5136:5909 6160:6933 7184:7957 8208:8981 9232:10005 10256:11029 11280:12053 12304:13077 13328:14101 14352:15125 15376:16149" ht="11.25" customHeight="1">
      <c r="G327734" s="153"/>
      <c r="H327734" s="153"/>
      <c r="I327734" s="153"/>
      <c r="J327734" s="153"/>
      <c r="K327734" s="153"/>
      <c r="L327734" s="153"/>
      <c r="M327734" s="153"/>
      <c r="N327734" s="153"/>
      <c r="O327734" s="153"/>
      <c r="JL327734" s="153"/>
      <c r="JM327734" s="153"/>
      <c r="JN327734" s="153"/>
      <c r="JO327734" s="153"/>
      <c r="JP327734" s="153"/>
      <c r="JQ327734" s="153"/>
      <c r="TH327734" s="153"/>
      <c r="TI327734" s="153"/>
      <c r="TJ327734" s="153"/>
      <c r="TK327734" s="153"/>
      <c r="TL327734" s="153"/>
      <c r="TM327734" s="153"/>
      <c r="ADD327734" s="153"/>
      <c r="ADE327734" s="153"/>
      <c r="ADF327734" s="153"/>
      <c r="ADG327734" s="153"/>
      <c r="ADH327734" s="153"/>
      <c r="ADI327734" s="153"/>
      <c r="AMZ327734" s="153"/>
      <c r="ANA327734" s="153"/>
      <c r="ANB327734" s="153"/>
      <c r="ANC327734" s="153"/>
      <c r="AND327734" s="153"/>
      <c r="ANE327734" s="153"/>
      <c r="AWV327734" s="153"/>
      <c r="AWW327734" s="153"/>
      <c r="AWX327734" s="153"/>
      <c r="AWY327734" s="153"/>
      <c r="AWZ327734" s="153"/>
      <c r="AXA327734" s="153"/>
      <c r="BGR327734" s="153"/>
      <c r="BGS327734" s="153"/>
      <c r="BGT327734" s="153"/>
      <c r="BGU327734" s="153"/>
      <c r="BGV327734" s="153"/>
      <c r="BGW327734" s="153"/>
      <c r="BQN327734" s="153"/>
      <c r="BQO327734" s="153"/>
      <c r="BQP327734" s="153"/>
      <c r="BQQ327734" s="153"/>
      <c r="BQR327734" s="153"/>
      <c r="BQS327734" s="153"/>
      <c r="CAJ327734" s="153"/>
      <c r="CAK327734" s="153"/>
      <c r="CAL327734" s="153"/>
      <c r="CAM327734" s="153"/>
      <c r="CAN327734" s="153"/>
      <c r="CAO327734" s="153"/>
      <c r="CKF327734" s="153"/>
      <c r="CKG327734" s="153"/>
      <c r="CKH327734" s="153"/>
      <c r="CKI327734" s="153"/>
      <c r="CKJ327734" s="153"/>
      <c r="CKK327734" s="153"/>
      <c r="CUB327734" s="153"/>
      <c r="CUC327734" s="153"/>
      <c r="CUD327734" s="153"/>
      <c r="CUE327734" s="153"/>
      <c r="CUF327734" s="153"/>
      <c r="CUG327734" s="153"/>
      <c r="DDX327734" s="153"/>
      <c r="DDY327734" s="153"/>
      <c r="DDZ327734" s="153"/>
      <c r="DEA327734" s="153"/>
      <c r="DEB327734" s="153"/>
      <c r="DEC327734" s="153"/>
      <c r="DNT327734" s="153"/>
      <c r="DNU327734" s="153"/>
      <c r="DNV327734" s="153"/>
      <c r="DNW327734" s="153"/>
      <c r="DNX327734" s="153"/>
      <c r="DNY327734" s="153"/>
      <c r="DXP327734" s="153"/>
      <c r="DXQ327734" s="153"/>
      <c r="DXR327734" s="153"/>
      <c r="DXS327734" s="153"/>
      <c r="DXT327734" s="153"/>
      <c r="DXU327734" s="153"/>
      <c r="EHL327734" s="153"/>
      <c r="EHM327734" s="153"/>
      <c r="EHN327734" s="153"/>
      <c r="EHO327734" s="153"/>
      <c r="EHP327734" s="153"/>
      <c r="EHQ327734" s="153"/>
      <c r="ERH327734" s="153"/>
      <c r="ERI327734" s="153"/>
      <c r="ERJ327734" s="153"/>
      <c r="ERK327734" s="153"/>
      <c r="ERL327734" s="153"/>
      <c r="ERM327734" s="153"/>
      <c r="FBD327734" s="153"/>
      <c r="FBE327734" s="153"/>
      <c r="FBF327734" s="153"/>
      <c r="FBG327734" s="153"/>
      <c r="FBH327734" s="153"/>
      <c r="FBI327734" s="153"/>
      <c r="FKZ327734" s="153"/>
      <c r="FLA327734" s="153"/>
      <c r="FLB327734" s="153"/>
      <c r="FLC327734" s="153"/>
      <c r="FLD327734" s="153"/>
      <c r="FLE327734" s="153"/>
      <c r="FUV327734" s="153"/>
      <c r="FUW327734" s="153"/>
      <c r="FUX327734" s="153"/>
      <c r="FUY327734" s="153"/>
      <c r="FUZ327734" s="153"/>
      <c r="FVA327734" s="153"/>
      <c r="GER327734" s="153"/>
      <c r="GES327734" s="153"/>
      <c r="GET327734" s="153"/>
      <c r="GEU327734" s="153"/>
      <c r="GEV327734" s="153"/>
      <c r="GEW327734" s="153"/>
      <c r="GON327734" s="153"/>
      <c r="GOO327734" s="153"/>
      <c r="GOP327734" s="153"/>
      <c r="GOQ327734" s="153"/>
      <c r="GOR327734" s="153"/>
      <c r="GOS327734" s="153"/>
      <c r="GYJ327734" s="153"/>
      <c r="GYK327734" s="153"/>
      <c r="GYL327734" s="153"/>
      <c r="GYM327734" s="153"/>
      <c r="GYN327734" s="153"/>
      <c r="GYO327734" s="153"/>
      <c r="HIF327734" s="153"/>
      <c r="HIG327734" s="153"/>
      <c r="HIH327734" s="153"/>
      <c r="HII327734" s="153"/>
      <c r="HIJ327734" s="153"/>
      <c r="HIK327734" s="153"/>
      <c r="HSB327734" s="153"/>
      <c r="HSC327734" s="153"/>
      <c r="HSD327734" s="153"/>
      <c r="HSE327734" s="153"/>
      <c r="HSF327734" s="153"/>
      <c r="HSG327734" s="153"/>
      <c r="IBX327734" s="153"/>
      <c r="IBY327734" s="153"/>
      <c r="IBZ327734" s="153"/>
      <c r="ICA327734" s="153"/>
      <c r="ICB327734" s="153"/>
      <c r="ICC327734" s="153"/>
      <c r="ILT327734" s="153"/>
      <c r="ILU327734" s="153"/>
      <c r="ILV327734" s="153"/>
      <c r="ILW327734" s="153"/>
      <c r="ILX327734" s="153"/>
      <c r="ILY327734" s="153"/>
      <c r="IVP327734" s="153"/>
      <c r="IVQ327734" s="153"/>
      <c r="IVR327734" s="153"/>
      <c r="IVS327734" s="153"/>
      <c r="IVT327734" s="153"/>
      <c r="IVU327734" s="153"/>
      <c r="JFL327734" s="153"/>
      <c r="JFM327734" s="153"/>
      <c r="JFN327734" s="153"/>
      <c r="JFO327734" s="153"/>
      <c r="JFP327734" s="153"/>
      <c r="JFQ327734" s="153"/>
      <c r="JPH327734" s="153"/>
      <c r="JPI327734" s="153"/>
      <c r="JPJ327734" s="153"/>
      <c r="JPK327734" s="153"/>
      <c r="JPL327734" s="153"/>
      <c r="JPM327734" s="153"/>
      <c r="JZD327734" s="153"/>
      <c r="JZE327734" s="153"/>
      <c r="JZF327734" s="153"/>
      <c r="JZG327734" s="153"/>
      <c r="JZH327734" s="153"/>
      <c r="JZI327734" s="153"/>
      <c r="KIZ327734" s="153"/>
      <c r="KJA327734" s="153"/>
      <c r="KJB327734" s="153"/>
      <c r="KJC327734" s="153"/>
      <c r="KJD327734" s="153"/>
      <c r="KJE327734" s="153"/>
      <c r="KSV327734" s="153"/>
      <c r="KSW327734" s="153"/>
      <c r="KSX327734" s="153"/>
      <c r="KSY327734" s="153"/>
      <c r="KSZ327734" s="153"/>
      <c r="KTA327734" s="153"/>
      <c r="LCR327734" s="153"/>
      <c r="LCS327734" s="153"/>
      <c r="LCT327734" s="153"/>
      <c r="LCU327734" s="153"/>
      <c r="LCV327734" s="153"/>
      <c r="LCW327734" s="153"/>
      <c r="LMN327734" s="153"/>
      <c r="LMO327734" s="153"/>
      <c r="LMP327734" s="153"/>
      <c r="LMQ327734" s="153"/>
      <c r="LMR327734" s="153"/>
      <c r="LMS327734" s="153"/>
      <c r="LWJ327734" s="153"/>
      <c r="LWK327734" s="153"/>
      <c r="LWL327734" s="153"/>
      <c r="LWM327734" s="153"/>
      <c r="LWN327734" s="153"/>
      <c r="LWO327734" s="153"/>
      <c r="MGF327734" s="153"/>
      <c r="MGG327734" s="153"/>
      <c r="MGH327734" s="153"/>
      <c r="MGI327734" s="153"/>
      <c r="MGJ327734" s="153"/>
      <c r="MGK327734" s="153"/>
      <c r="MQB327734" s="153"/>
      <c r="MQC327734" s="153"/>
      <c r="MQD327734" s="153"/>
      <c r="MQE327734" s="153"/>
      <c r="MQF327734" s="153"/>
      <c r="MQG327734" s="153"/>
      <c r="MZX327734" s="153"/>
      <c r="MZY327734" s="153"/>
      <c r="MZZ327734" s="153"/>
      <c r="NAA327734" s="153"/>
      <c r="NAB327734" s="153"/>
      <c r="NAC327734" s="153"/>
      <c r="NJT327734" s="153"/>
      <c r="NJU327734" s="153"/>
      <c r="NJV327734" s="153"/>
      <c r="NJW327734" s="153"/>
      <c r="NJX327734" s="153"/>
      <c r="NJY327734" s="153"/>
      <c r="NTP327734" s="153"/>
      <c r="NTQ327734" s="153"/>
      <c r="NTR327734" s="153"/>
      <c r="NTS327734" s="153"/>
      <c r="NTT327734" s="153"/>
      <c r="NTU327734" s="153"/>
      <c r="ODL327734" s="153"/>
      <c r="ODM327734" s="153"/>
      <c r="ODN327734" s="153"/>
      <c r="ODO327734" s="153"/>
      <c r="ODP327734" s="153"/>
      <c r="ODQ327734" s="153"/>
      <c r="ONH327734" s="153"/>
      <c r="ONI327734" s="153"/>
      <c r="ONJ327734" s="153"/>
      <c r="ONK327734" s="153"/>
      <c r="ONL327734" s="153"/>
      <c r="ONM327734" s="153"/>
      <c r="OXD327734" s="153"/>
      <c r="OXE327734" s="153"/>
      <c r="OXF327734" s="153"/>
      <c r="OXG327734" s="153"/>
      <c r="OXH327734" s="153"/>
      <c r="OXI327734" s="153"/>
      <c r="PGZ327734" s="153"/>
      <c r="PHA327734" s="153"/>
      <c r="PHB327734" s="153"/>
      <c r="PHC327734" s="153"/>
      <c r="PHD327734" s="153"/>
      <c r="PHE327734" s="153"/>
      <c r="PQV327734" s="153"/>
      <c r="PQW327734" s="153"/>
      <c r="PQX327734" s="153"/>
      <c r="PQY327734" s="153"/>
      <c r="PQZ327734" s="153"/>
      <c r="PRA327734" s="153"/>
      <c r="QAR327734" s="153"/>
      <c r="QAS327734" s="153"/>
      <c r="QAT327734" s="153"/>
      <c r="QAU327734" s="153"/>
      <c r="QAV327734" s="153"/>
      <c r="QAW327734" s="153"/>
      <c r="QKN327734" s="153"/>
      <c r="QKO327734" s="153"/>
      <c r="QKP327734" s="153"/>
      <c r="QKQ327734" s="153"/>
      <c r="QKR327734" s="153"/>
      <c r="QKS327734" s="153"/>
      <c r="QUJ327734" s="153"/>
      <c r="QUK327734" s="153"/>
      <c r="QUL327734" s="153"/>
      <c r="QUM327734" s="153"/>
      <c r="QUN327734" s="153"/>
      <c r="QUO327734" s="153"/>
      <c r="REF327734" s="153"/>
      <c r="REG327734" s="153"/>
      <c r="REH327734" s="153"/>
      <c r="REI327734" s="153"/>
      <c r="REJ327734" s="153"/>
      <c r="REK327734" s="153"/>
      <c r="ROB327734" s="153"/>
      <c r="ROC327734" s="153"/>
      <c r="ROD327734" s="153"/>
      <c r="ROE327734" s="153"/>
      <c r="ROF327734" s="153"/>
      <c r="ROG327734" s="153"/>
      <c r="RXX327734" s="153"/>
      <c r="RXY327734" s="153"/>
      <c r="RXZ327734" s="153"/>
      <c r="RYA327734" s="153"/>
      <c r="RYB327734" s="153"/>
      <c r="RYC327734" s="153"/>
      <c r="SHT327734" s="153"/>
      <c r="SHU327734" s="153"/>
      <c r="SHV327734" s="153"/>
      <c r="SHW327734" s="153"/>
      <c r="SHX327734" s="153"/>
      <c r="SHY327734" s="153"/>
      <c r="SRP327734" s="153"/>
      <c r="SRQ327734" s="153"/>
      <c r="SRR327734" s="153"/>
      <c r="SRS327734" s="153"/>
      <c r="SRT327734" s="153"/>
      <c r="SRU327734" s="153"/>
      <c r="TBL327734" s="153"/>
      <c r="TBM327734" s="153"/>
      <c r="TBN327734" s="153"/>
      <c r="TBO327734" s="153"/>
      <c r="TBP327734" s="153"/>
      <c r="TBQ327734" s="153"/>
      <c r="TLH327734" s="153"/>
      <c r="TLI327734" s="153"/>
      <c r="TLJ327734" s="153"/>
      <c r="TLK327734" s="153"/>
      <c r="TLL327734" s="153"/>
      <c r="TLM327734" s="153"/>
      <c r="TVD327734" s="153"/>
      <c r="TVE327734" s="153"/>
      <c r="TVF327734" s="153"/>
      <c r="TVG327734" s="153"/>
      <c r="TVH327734" s="153"/>
      <c r="TVI327734" s="153"/>
      <c r="UEZ327734" s="153"/>
      <c r="UFA327734" s="153"/>
      <c r="UFB327734" s="153"/>
      <c r="UFC327734" s="153"/>
      <c r="UFD327734" s="153"/>
      <c r="UFE327734" s="153"/>
      <c r="UOV327734" s="153"/>
      <c r="UOW327734" s="153"/>
      <c r="UOX327734" s="153"/>
      <c r="UOY327734" s="153"/>
      <c r="UOZ327734" s="153"/>
      <c r="UPA327734" s="153"/>
      <c r="UYR327734" s="153"/>
      <c r="UYS327734" s="153"/>
      <c r="UYT327734" s="153"/>
      <c r="UYU327734" s="153"/>
      <c r="UYV327734" s="153"/>
      <c r="UYW327734" s="153"/>
      <c r="VIN327734" s="153"/>
      <c r="VIO327734" s="153"/>
      <c r="VIP327734" s="153"/>
      <c r="VIQ327734" s="153"/>
      <c r="VIR327734" s="153"/>
      <c r="VIS327734" s="153"/>
      <c r="VSJ327734" s="153"/>
      <c r="VSK327734" s="153"/>
      <c r="VSL327734" s="153"/>
      <c r="VSM327734" s="153"/>
      <c r="VSN327734" s="153"/>
      <c r="VSO327734" s="153"/>
      <c r="WCF327734" s="153"/>
      <c r="WCG327734" s="153"/>
      <c r="WCH327734" s="153"/>
      <c r="WCI327734" s="153"/>
      <c r="WCJ327734" s="153"/>
      <c r="WCK327734" s="153"/>
      <c r="WMB327734" s="153"/>
      <c r="WMC327734" s="153"/>
      <c r="WMD327734" s="153"/>
      <c r="WME327734" s="153"/>
      <c r="WMF327734" s="153"/>
      <c r="WMG327734" s="153"/>
      <c r="WVX327734" s="153"/>
      <c r="WVY327734" s="153"/>
      <c r="WVZ327734" s="153"/>
      <c r="WWA327734" s="153"/>
      <c r="WWB327734" s="153"/>
      <c r="WWC327734" s="153"/>
    </row>
    <row r="327735" spans="7:789 1040:1813 2064:2837 3088:3861 4112:4885 5136:5909 6160:6933 7184:7957 8208:8981 9232:10005 10256:11029 11280:12053 12304:13077 13328:14101 14352:15125 15376:16149" ht="11.25" customHeight="1">
      <c r="G327735" s="153"/>
      <c r="H327735" s="153"/>
      <c r="I327735" s="153"/>
      <c r="J327735" s="153"/>
      <c r="K327735" s="153"/>
      <c r="L327735" s="153"/>
      <c r="M327735" s="153"/>
      <c r="N327735" s="153"/>
      <c r="O327735" s="153"/>
      <c r="JL327735" s="153"/>
      <c r="JM327735" s="153"/>
      <c r="JN327735" s="153"/>
      <c r="JO327735" s="153"/>
      <c r="JP327735" s="153"/>
      <c r="JQ327735" s="153"/>
      <c r="TH327735" s="153"/>
      <c r="TI327735" s="153"/>
      <c r="TJ327735" s="153"/>
      <c r="TK327735" s="153"/>
      <c r="TL327735" s="153"/>
      <c r="TM327735" s="153"/>
      <c r="ADD327735" s="153"/>
      <c r="ADE327735" s="153"/>
      <c r="ADF327735" s="153"/>
      <c r="ADG327735" s="153"/>
      <c r="ADH327735" s="153"/>
      <c r="ADI327735" s="153"/>
      <c r="AMZ327735" s="153"/>
      <c r="ANA327735" s="153"/>
      <c r="ANB327735" s="153"/>
      <c r="ANC327735" s="153"/>
      <c r="AND327735" s="153"/>
      <c r="ANE327735" s="153"/>
      <c r="AWV327735" s="153"/>
      <c r="AWW327735" s="153"/>
      <c r="AWX327735" s="153"/>
      <c r="AWY327735" s="153"/>
      <c r="AWZ327735" s="153"/>
      <c r="AXA327735" s="153"/>
      <c r="BGR327735" s="153"/>
      <c r="BGS327735" s="153"/>
      <c r="BGT327735" s="153"/>
      <c r="BGU327735" s="153"/>
      <c r="BGV327735" s="153"/>
      <c r="BGW327735" s="153"/>
      <c r="BQN327735" s="153"/>
      <c r="BQO327735" s="153"/>
      <c r="BQP327735" s="153"/>
      <c r="BQQ327735" s="153"/>
      <c r="BQR327735" s="153"/>
      <c r="BQS327735" s="153"/>
      <c r="CAJ327735" s="153"/>
      <c r="CAK327735" s="153"/>
      <c r="CAL327735" s="153"/>
      <c r="CAM327735" s="153"/>
      <c r="CAN327735" s="153"/>
      <c r="CAO327735" s="153"/>
      <c r="CKF327735" s="153"/>
      <c r="CKG327735" s="153"/>
      <c r="CKH327735" s="153"/>
      <c r="CKI327735" s="153"/>
      <c r="CKJ327735" s="153"/>
      <c r="CKK327735" s="153"/>
      <c r="CUB327735" s="153"/>
      <c r="CUC327735" s="153"/>
      <c r="CUD327735" s="153"/>
      <c r="CUE327735" s="153"/>
      <c r="CUF327735" s="153"/>
      <c r="CUG327735" s="153"/>
      <c r="DDX327735" s="153"/>
      <c r="DDY327735" s="153"/>
      <c r="DDZ327735" s="153"/>
      <c r="DEA327735" s="153"/>
      <c r="DEB327735" s="153"/>
      <c r="DEC327735" s="153"/>
      <c r="DNT327735" s="153"/>
      <c r="DNU327735" s="153"/>
      <c r="DNV327735" s="153"/>
      <c r="DNW327735" s="153"/>
      <c r="DNX327735" s="153"/>
      <c r="DNY327735" s="153"/>
      <c r="DXP327735" s="153"/>
      <c r="DXQ327735" s="153"/>
      <c r="DXR327735" s="153"/>
      <c r="DXS327735" s="153"/>
      <c r="DXT327735" s="153"/>
      <c r="DXU327735" s="153"/>
      <c r="EHL327735" s="153"/>
      <c r="EHM327735" s="153"/>
      <c r="EHN327735" s="153"/>
      <c r="EHO327735" s="153"/>
      <c r="EHP327735" s="153"/>
      <c r="EHQ327735" s="153"/>
      <c r="ERH327735" s="153"/>
      <c r="ERI327735" s="153"/>
      <c r="ERJ327735" s="153"/>
      <c r="ERK327735" s="153"/>
      <c r="ERL327735" s="153"/>
      <c r="ERM327735" s="153"/>
      <c r="FBD327735" s="153"/>
      <c r="FBE327735" s="153"/>
      <c r="FBF327735" s="153"/>
      <c r="FBG327735" s="153"/>
      <c r="FBH327735" s="153"/>
      <c r="FBI327735" s="153"/>
      <c r="FKZ327735" s="153"/>
      <c r="FLA327735" s="153"/>
      <c r="FLB327735" s="153"/>
      <c r="FLC327735" s="153"/>
      <c r="FLD327735" s="153"/>
      <c r="FLE327735" s="153"/>
      <c r="FUV327735" s="153"/>
      <c r="FUW327735" s="153"/>
      <c r="FUX327735" s="153"/>
      <c r="FUY327735" s="153"/>
      <c r="FUZ327735" s="153"/>
      <c r="FVA327735" s="153"/>
      <c r="GER327735" s="153"/>
      <c r="GES327735" s="153"/>
      <c r="GET327735" s="153"/>
      <c r="GEU327735" s="153"/>
      <c r="GEV327735" s="153"/>
      <c r="GEW327735" s="153"/>
      <c r="GON327735" s="153"/>
      <c r="GOO327735" s="153"/>
      <c r="GOP327735" s="153"/>
      <c r="GOQ327735" s="153"/>
      <c r="GOR327735" s="153"/>
      <c r="GOS327735" s="153"/>
      <c r="GYJ327735" s="153"/>
      <c r="GYK327735" s="153"/>
      <c r="GYL327735" s="153"/>
      <c r="GYM327735" s="153"/>
      <c r="GYN327735" s="153"/>
      <c r="GYO327735" s="153"/>
      <c r="HIF327735" s="153"/>
      <c r="HIG327735" s="153"/>
      <c r="HIH327735" s="153"/>
      <c r="HII327735" s="153"/>
      <c r="HIJ327735" s="153"/>
      <c r="HIK327735" s="153"/>
      <c r="HSB327735" s="153"/>
      <c r="HSC327735" s="153"/>
      <c r="HSD327735" s="153"/>
      <c r="HSE327735" s="153"/>
      <c r="HSF327735" s="153"/>
      <c r="HSG327735" s="153"/>
      <c r="IBX327735" s="153"/>
      <c r="IBY327735" s="153"/>
      <c r="IBZ327735" s="153"/>
      <c r="ICA327735" s="153"/>
      <c r="ICB327735" s="153"/>
      <c r="ICC327735" s="153"/>
      <c r="ILT327735" s="153"/>
      <c r="ILU327735" s="153"/>
      <c r="ILV327735" s="153"/>
      <c r="ILW327735" s="153"/>
      <c r="ILX327735" s="153"/>
      <c r="ILY327735" s="153"/>
      <c r="IVP327735" s="153"/>
      <c r="IVQ327735" s="153"/>
      <c r="IVR327735" s="153"/>
      <c r="IVS327735" s="153"/>
      <c r="IVT327735" s="153"/>
      <c r="IVU327735" s="153"/>
      <c r="JFL327735" s="153"/>
      <c r="JFM327735" s="153"/>
      <c r="JFN327735" s="153"/>
      <c r="JFO327735" s="153"/>
      <c r="JFP327735" s="153"/>
      <c r="JFQ327735" s="153"/>
      <c r="JPH327735" s="153"/>
      <c r="JPI327735" s="153"/>
      <c r="JPJ327735" s="153"/>
      <c r="JPK327735" s="153"/>
      <c r="JPL327735" s="153"/>
      <c r="JPM327735" s="153"/>
      <c r="JZD327735" s="153"/>
      <c r="JZE327735" s="153"/>
      <c r="JZF327735" s="153"/>
      <c r="JZG327735" s="153"/>
      <c r="JZH327735" s="153"/>
      <c r="JZI327735" s="153"/>
      <c r="KIZ327735" s="153"/>
      <c r="KJA327735" s="153"/>
      <c r="KJB327735" s="153"/>
      <c r="KJC327735" s="153"/>
      <c r="KJD327735" s="153"/>
      <c r="KJE327735" s="153"/>
      <c r="KSV327735" s="153"/>
      <c r="KSW327735" s="153"/>
      <c r="KSX327735" s="153"/>
      <c r="KSY327735" s="153"/>
      <c r="KSZ327735" s="153"/>
      <c r="KTA327735" s="153"/>
      <c r="LCR327735" s="153"/>
      <c r="LCS327735" s="153"/>
      <c r="LCT327735" s="153"/>
      <c r="LCU327735" s="153"/>
      <c r="LCV327735" s="153"/>
      <c r="LCW327735" s="153"/>
      <c r="LMN327735" s="153"/>
      <c r="LMO327735" s="153"/>
      <c r="LMP327735" s="153"/>
      <c r="LMQ327735" s="153"/>
      <c r="LMR327735" s="153"/>
      <c r="LMS327735" s="153"/>
      <c r="LWJ327735" s="153"/>
      <c r="LWK327735" s="153"/>
      <c r="LWL327735" s="153"/>
      <c r="LWM327735" s="153"/>
      <c r="LWN327735" s="153"/>
      <c r="LWO327735" s="153"/>
      <c r="MGF327735" s="153"/>
      <c r="MGG327735" s="153"/>
      <c r="MGH327735" s="153"/>
      <c r="MGI327735" s="153"/>
      <c r="MGJ327735" s="153"/>
      <c r="MGK327735" s="153"/>
      <c r="MQB327735" s="153"/>
      <c r="MQC327735" s="153"/>
      <c r="MQD327735" s="153"/>
      <c r="MQE327735" s="153"/>
      <c r="MQF327735" s="153"/>
      <c r="MQG327735" s="153"/>
      <c r="MZX327735" s="153"/>
      <c r="MZY327735" s="153"/>
      <c r="MZZ327735" s="153"/>
      <c r="NAA327735" s="153"/>
      <c r="NAB327735" s="153"/>
      <c r="NAC327735" s="153"/>
      <c r="NJT327735" s="153"/>
      <c r="NJU327735" s="153"/>
      <c r="NJV327735" s="153"/>
      <c r="NJW327735" s="153"/>
      <c r="NJX327735" s="153"/>
      <c r="NJY327735" s="153"/>
      <c r="NTP327735" s="153"/>
      <c r="NTQ327735" s="153"/>
      <c r="NTR327735" s="153"/>
      <c r="NTS327735" s="153"/>
      <c r="NTT327735" s="153"/>
      <c r="NTU327735" s="153"/>
      <c r="ODL327735" s="153"/>
      <c r="ODM327735" s="153"/>
      <c r="ODN327735" s="153"/>
      <c r="ODO327735" s="153"/>
      <c r="ODP327735" s="153"/>
      <c r="ODQ327735" s="153"/>
      <c r="ONH327735" s="153"/>
      <c r="ONI327735" s="153"/>
      <c r="ONJ327735" s="153"/>
      <c r="ONK327735" s="153"/>
      <c r="ONL327735" s="153"/>
      <c r="ONM327735" s="153"/>
      <c r="OXD327735" s="153"/>
      <c r="OXE327735" s="153"/>
      <c r="OXF327735" s="153"/>
      <c r="OXG327735" s="153"/>
      <c r="OXH327735" s="153"/>
      <c r="OXI327735" s="153"/>
      <c r="PGZ327735" s="153"/>
      <c r="PHA327735" s="153"/>
      <c r="PHB327735" s="153"/>
      <c r="PHC327735" s="153"/>
      <c r="PHD327735" s="153"/>
      <c r="PHE327735" s="153"/>
      <c r="PQV327735" s="153"/>
      <c r="PQW327735" s="153"/>
      <c r="PQX327735" s="153"/>
      <c r="PQY327735" s="153"/>
      <c r="PQZ327735" s="153"/>
      <c r="PRA327735" s="153"/>
      <c r="QAR327735" s="153"/>
      <c r="QAS327735" s="153"/>
      <c r="QAT327735" s="153"/>
      <c r="QAU327735" s="153"/>
      <c r="QAV327735" s="153"/>
      <c r="QAW327735" s="153"/>
      <c r="QKN327735" s="153"/>
      <c r="QKO327735" s="153"/>
      <c r="QKP327735" s="153"/>
      <c r="QKQ327735" s="153"/>
      <c r="QKR327735" s="153"/>
      <c r="QKS327735" s="153"/>
      <c r="QUJ327735" s="153"/>
      <c r="QUK327735" s="153"/>
      <c r="QUL327735" s="153"/>
      <c r="QUM327735" s="153"/>
      <c r="QUN327735" s="153"/>
      <c r="QUO327735" s="153"/>
      <c r="REF327735" s="153"/>
      <c r="REG327735" s="153"/>
      <c r="REH327735" s="153"/>
      <c r="REI327735" s="153"/>
      <c r="REJ327735" s="153"/>
      <c r="REK327735" s="153"/>
      <c r="ROB327735" s="153"/>
      <c r="ROC327735" s="153"/>
      <c r="ROD327735" s="153"/>
      <c r="ROE327735" s="153"/>
      <c r="ROF327735" s="153"/>
      <c r="ROG327735" s="153"/>
      <c r="RXX327735" s="153"/>
      <c r="RXY327735" s="153"/>
      <c r="RXZ327735" s="153"/>
      <c r="RYA327735" s="153"/>
      <c r="RYB327735" s="153"/>
      <c r="RYC327735" s="153"/>
      <c r="SHT327735" s="153"/>
      <c r="SHU327735" s="153"/>
      <c r="SHV327735" s="153"/>
      <c r="SHW327735" s="153"/>
      <c r="SHX327735" s="153"/>
      <c r="SHY327735" s="153"/>
      <c r="SRP327735" s="153"/>
      <c r="SRQ327735" s="153"/>
      <c r="SRR327735" s="153"/>
      <c r="SRS327735" s="153"/>
      <c r="SRT327735" s="153"/>
      <c r="SRU327735" s="153"/>
      <c r="TBL327735" s="153"/>
      <c r="TBM327735" s="153"/>
      <c r="TBN327735" s="153"/>
      <c r="TBO327735" s="153"/>
      <c r="TBP327735" s="153"/>
      <c r="TBQ327735" s="153"/>
      <c r="TLH327735" s="153"/>
      <c r="TLI327735" s="153"/>
      <c r="TLJ327735" s="153"/>
      <c r="TLK327735" s="153"/>
      <c r="TLL327735" s="153"/>
      <c r="TLM327735" s="153"/>
      <c r="TVD327735" s="153"/>
      <c r="TVE327735" s="153"/>
      <c r="TVF327735" s="153"/>
      <c r="TVG327735" s="153"/>
      <c r="TVH327735" s="153"/>
      <c r="TVI327735" s="153"/>
      <c r="UEZ327735" s="153"/>
      <c r="UFA327735" s="153"/>
      <c r="UFB327735" s="153"/>
      <c r="UFC327735" s="153"/>
      <c r="UFD327735" s="153"/>
      <c r="UFE327735" s="153"/>
      <c r="UOV327735" s="153"/>
      <c r="UOW327735" s="153"/>
      <c r="UOX327735" s="153"/>
      <c r="UOY327735" s="153"/>
      <c r="UOZ327735" s="153"/>
      <c r="UPA327735" s="153"/>
      <c r="UYR327735" s="153"/>
      <c r="UYS327735" s="153"/>
      <c r="UYT327735" s="153"/>
      <c r="UYU327735" s="153"/>
      <c r="UYV327735" s="153"/>
      <c r="UYW327735" s="153"/>
      <c r="VIN327735" s="153"/>
      <c r="VIO327735" s="153"/>
      <c r="VIP327735" s="153"/>
      <c r="VIQ327735" s="153"/>
      <c r="VIR327735" s="153"/>
      <c r="VIS327735" s="153"/>
      <c r="VSJ327735" s="153"/>
      <c r="VSK327735" s="153"/>
      <c r="VSL327735" s="153"/>
      <c r="VSM327735" s="153"/>
      <c r="VSN327735" s="153"/>
      <c r="VSO327735" s="153"/>
      <c r="WCF327735" s="153"/>
      <c r="WCG327735" s="153"/>
      <c r="WCH327735" s="153"/>
      <c r="WCI327735" s="153"/>
      <c r="WCJ327735" s="153"/>
      <c r="WCK327735" s="153"/>
      <c r="WMB327735" s="153"/>
      <c r="WMC327735" s="153"/>
      <c r="WMD327735" s="153"/>
      <c r="WME327735" s="153"/>
      <c r="WMF327735" s="153"/>
      <c r="WMG327735" s="153"/>
      <c r="WVX327735" s="153"/>
      <c r="WVY327735" s="153"/>
      <c r="WVZ327735" s="153"/>
      <c r="WWA327735" s="153"/>
      <c r="WWB327735" s="153"/>
      <c r="WWC327735" s="153"/>
    </row>
    <row r="327736" spans="7:789 1040:1813 2064:2837 3088:3861 4112:4885 5136:5909 6160:6933 7184:7957 8208:8981 9232:10005 10256:11029 11280:12053 12304:13077 13328:14101 14352:15125 15376:16149" ht="11.25" customHeight="1">
      <c r="G327736" s="153"/>
      <c r="H327736" s="153"/>
      <c r="I327736" s="153"/>
      <c r="J327736" s="153"/>
      <c r="K327736" s="153"/>
      <c r="L327736" s="153"/>
      <c r="M327736" s="153"/>
      <c r="N327736" s="153"/>
      <c r="O327736" s="153"/>
      <c r="JL327736" s="153"/>
      <c r="JM327736" s="153"/>
      <c r="JN327736" s="153"/>
      <c r="JO327736" s="153"/>
      <c r="JP327736" s="153"/>
      <c r="JQ327736" s="153"/>
      <c r="TH327736" s="153"/>
      <c r="TI327736" s="153"/>
      <c r="TJ327736" s="153"/>
      <c r="TK327736" s="153"/>
      <c r="TL327736" s="153"/>
      <c r="TM327736" s="153"/>
      <c r="ADD327736" s="153"/>
      <c r="ADE327736" s="153"/>
      <c r="ADF327736" s="153"/>
      <c r="ADG327736" s="153"/>
      <c r="ADH327736" s="153"/>
      <c r="ADI327736" s="153"/>
      <c r="AMZ327736" s="153"/>
      <c r="ANA327736" s="153"/>
      <c r="ANB327736" s="153"/>
      <c r="ANC327736" s="153"/>
      <c r="AND327736" s="153"/>
      <c r="ANE327736" s="153"/>
      <c r="AWV327736" s="153"/>
      <c r="AWW327736" s="153"/>
      <c r="AWX327736" s="153"/>
      <c r="AWY327736" s="153"/>
      <c r="AWZ327736" s="153"/>
      <c r="AXA327736" s="153"/>
      <c r="BGR327736" s="153"/>
      <c r="BGS327736" s="153"/>
      <c r="BGT327736" s="153"/>
      <c r="BGU327736" s="153"/>
      <c r="BGV327736" s="153"/>
      <c r="BGW327736" s="153"/>
      <c r="BQN327736" s="153"/>
      <c r="BQO327736" s="153"/>
      <c r="BQP327736" s="153"/>
      <c r="BQQ327736" s="153"/>
      <c r="BQR327736" s="153"/>
      <c r="BQS327736" s="153"/>
      <c r="CAJ327736" s="153"/>
      <c r="CAK327736" s="153"/>
      <c r="CAL327736" s="153"/>
      <c r="CAM327736" s="153"/>
      <c r="CAN327736" s="153"/>
      <c r="CAO327736" s="153"/>
      <c r="CKF327736" s="153"/>
      <c r="CKG327736" s="153"/>
      <c r="CKH327736" s="153"/>
      <c r="CKI327736" s="153"/>
      <c r="CKJ327736" s="153"/>
      <c r="CKK327736" s="153"/>
      <c r="CUB327736" s="153"/>
      <c r="CUC327736" s="153"/>
      <c r="CUD327736" s="153"/>
      <c r="CUE327736" s="153"/>
      <c r="CUF327736" s="153"/>
      <c r="CUG327736" s="153"/>
      <c r="DDX327736" s="153"/>
      <c r="DDY327736" s="153"/>
      <c r="DDZ327736" s="153"/>
      <c r="DEA327736" s="153"/>
      <c r="DEB327736" s="153"/>
      <c r="DEC327736" s="153"/>
      <c r="DNT327736" s="153"/>
      <c r="DNU327736" s="153"/>
      <c r="DNV327736" s="153"/>
      <c r="DNW327736" s="153"/>
      <c r="DNX327736" s="153"/>
      <c r="DNY327736" s="153"/>
      <c r="DXP327736" s="153"/>
      <c r="DXQ327736" s="153"/>
      <c r="DXR327736" s="153"/>
      <c r="DXS327736" s="153"/>
      <c r="DXT327736" s="153"/>
      <c r="DXU327736" s="153"/>
      <c r="EHL327736" s="153"/>
      <c r="EHM327736" s="153"/>
      <c r="EHN327736" s="153"/>
      <c r="EHO327736" s="153"/>
      <c r="EHP327736" s="153"/>
      <c r="EHQ327736" s="153"/>
      <c r="ERH327736" s="153"/>
      <c r="ERI327736" s="153"/>
      <c r="ERJ327736" s="153"/>
      <c r="ERK327736" s="153"/>
      <c r="ERL327736" s="153"/>
      <c r="ERM327736" s="153"/>
      <c r="FBD327736" s="153"/>
      <c r="FBE327736" s="153"/>
      <c r="FBF327736" s="153"/>
      <c r="FBG327736" s="153"/>
      <c r="FBH327736" s="153"/>
      <c r="FBI327736" s="153"/>
      <c r="FKZ327736" s="153"/>
      <c r="FLA327736" s="153"/>
      <c r="FLB327736" s="153"/>
      <c r="FLC327736" s="153"/>
      <c r="FLD327736" s="153"/>
      <c r="FLE327736" s="153"/>
      <c r="FUV327736" s="153"/>
      <c r="FUW327736" s="153"/>
      <c r="FUX327736" s="153"/>
      <c r="FUY327736" s="153"/>
      <c r="FUZ327736" s="153"/>
      <c r="FVA327736" s="153"/>
      <c r="GER327736" s="153"/>
      <c r="GES327736" s="153"/>
      <c r="GET327736" s="153"/>
      <c r="GEU327736" s="153"/>
      <c r="GEV327736" s="153"/>
      <c r="GEW327736" s="153"/>
      <c r="GON327736" s="153"/>
      <c r="GOO327736" s="153"/>
      <c r="GOP327736" s="153"/>
      <c r="GOQ327736" s="153"/>
      <c r="GOR327736" s="153"/>
      <c r="GOS327736" s="153"/>
      <c r="GYJ327736" s="153"/>
      <c r="GYK327736" s="153"/>
      <c r="GYL327736" s="153"/>
      <c r="GYM327736" s="153"/>
      <c r="GYN327736" s="153"/>
      <c r="GYO327736" s="153"/>
      <c r="HIF327736" s="153"/>
      <c r="HIG327736" s="153"/>
      <c r="HIH327736" s="153"/>
      <c r="HII327736" s="153"/>
      <c r="HIJ327736" s="153"/>
      <c r="HIK327736" s="153"/>
      <c r="HSB327736" s="153"/>
      <c r="HSC327736" s="153"/>
      <c r="HSD327736" s="153"/>
      <c r="HSE327736" s="153"/>
      <c r="HSF327736" s="153"/>
      <c r="HSG327736" s="153"/>
      <c r="IBX327736" s="153"/>
      <c r="IBY327736" s="153"/>
      <c r="IBZ327736" s="153"/>
      <c r="ICA327736" s="153"/>
      <c r="ICB327736" s="153"/>
      <c r="ICC327736" s="153"/>
      <c r="ILT327736" s="153"/>
      <c r="ILU327736" s="153"/>
      <c r="ILV327736" s="153"/>
      <c r="ILW327736" s="153"/>
      <c r="ILX327736" s="153"/>
      <c r="ILY327736" s="153"/>
      <c r="IVP327736" s="153"/>
      <c r="IVQ327736" s="153"/>
      <c r="IVR327736" s="153"/>
      <c r="IVS327736" s="153"/>
      <c r="IVT327736" s="153"/>
      <c r="IVU327736" s="153"/>
      <c r="JFL327736" s="153"/>
      <c r="JFM327736" s="153"/>
      <c r="JFN327736" s="153"/>
      <c r="JFO327736" s="153"/>
      <c r="JFP327736" s="153"/>
      <c r="JFQ327736" s="153"/>
      <c r="JPH327736" s="153"/>
      <c r="JPI327736" s="153"/>
      <c r="JPJ327736" s="153"/>
      <c r="JPK327736" s="153"/>
      <c r="JPL327736" s="153"/>
      <c r="JPM327736" s="153"/>
      <c r="JZD327736" s="153"/>
      <c r="JZE327736" s="153"/>
      <c r="JZF327736" s="153"/>
      <c r="JZG327736" s="153"/>
      <c r="JZH327736" s="153"/>
      <c r="JZI327736" s="153"/>
      <c r="KIZ327736" s="153"/>
      <c r="KJA327736" s="153"/>
      <c r="KJB327736" s="153"/>
      <c r="KJC327736" s="153"/>
      <c r="KJD327736" s="153"/>
      <c r="KJE327736" s="153"/>
      <c r="KSV327736" s="153"/>
      <c r="KSW327736" s="153"/>
      <c r="KSX327736" s="153"/>
      <c r="KSY327736" s="153"/>
      <c r="KSZ327736" s="153"/>
      <c r="KTA327736" s="153"/>
      <c r="LCR327736" s="153"/>
      <c r="LCS327736" s="153"/>
      <c r="LCT327736" s="153"/>
      <c r="LCU327736" s="153"/>
      <c r="LCV327736" s="153"/>
      <c r="LCW327736" s="153"/>
      <c r="LMN327736" s="153"/>
      <c r="LMO327736" s="153"/>
      <c r="LMP327736" s="153"/>
      <c r="LMQ327736" s="153"/>
      <c r="LMR327736" s="153"/>
      <c r="LMS327736" s="153"/>
      <c r="LWJ327736" s="153"/>
      <c r="LWK327736" s="153"/>
      <c r="LWL327736" s="153"/>
      <c r="LWM327736" s="153"/>
      <c r="LWN327736" s="153"/>
      <c r="LWO327736" s="153"/>
      <c r="MGF327736" s="153"/>
      <c r="MGG327736" s="153"/>
      <c r="MGH327736" s="153"/>
      <c r="MGI327736" s="153"/>
      <c r="MGJ327736" s="153"/>
      <c r="MGK327736" s="153"/>
      <c r="MQB327736" s="153"/>
      <c r="MQC327736" s="153"/>
      <c r="MQD327736" s="153"/>
      <c r="MQE327736" s="153"/>
      <c r="MQF327736" s="153"/>
      <c r="MQG327736" s="153"/>
      <c r="MZX327736" s="153"/>
      <c r="MZY327736" s="153"/>
      <c r="MZZ327736" s="153"/>
      <c r="NAA327736" s="153"/>
      <c r="NAB327736" s="153"/>
      <c r="NAC327736" s="153"/>
      <c r="NJT327736" s="153"/>
      <c r="NJU327736" s="153"/>
      <c r="NJV327736" s="153"/>
      <c r="NJW327736" s="153"/>
      <c r="NJX327736" s="153"/>
      <c r="NJY327736" s="153"/>
      <c r="NTP327736" s="153"/>
      <c r="NTQ327736" s="153"/>
      <c r="NTR327736" s="153"/>
      <c r="NTS327736" s="153"/>
      <c r="NTT327736" s="153"/>
      <c r="NTU327736" s="153"/>
      <c r="ODL327736" s="153"/>
      <c r="ODM327736" s="153"/>
      <c r="ODN327736" s="153"/>
      <c r="ODO327736" s="153"/>
      <c r="ODP327736" s="153"/>
      <c r="ODQ327736" s="153"/>
      <c r="ONH327736" s="153"/>
      <c r="ONI327736" s="153"/>
      <c r="ONJ327736" s="153"/>
      <c r="ONK327736" s="153"/>
      <c r="ONL327736" s="153"/>
      <c r="ONM327736" s="153"/>
      <c r="OXD327736" s="153"/>
      <c r="OXE327736" s="153"/>
      <c r="OXF327736" s="153"/>
      <c r="OXG327736" s="153"/>
      <c r="OXH327736" s="153"/>
      <c r="OXI327736" s="153"/>
      <c r="PGZ327736" s="153"/>
      <c r="PHA327736" s="153"/>
      <c r="PHB327736" s="153"/>
      <c r="PHC327736" s="153"/>
      <c r="PHD327736" s="153"/>
      <c r="PHE327736" s="153"/>
      <c r="PQV327736" s="153"/>
      <c r="PQW327736" s="153"/>
      <c r="PQX327736" s="153"/>
      <c r="PQY327736" s="153"/>
      <c r="PQZ327736" s="153"/>
      <c r="PRA327736" s="153"/>
      <c r="QAR327736" s="153"/>
      <c r="QAS327736" s="153"/>
      <c r="QAT327736" s="153"/>
      <c r="QAU327736" s="153"/>
      <c r="QAV327736" s="153"/>
      <c r="QAW327736" s="153"/>
      <c r="QKN327736" s="153"/>
      <c r="QKO327736" s="153"/>
      <c r="QKP327736" s="153"/>
      <c r="QKQ327736" s="153"/>
      <c r="QKR327736" s="153"/>
      <c r="QKS327736" s="153"/>
      <c r="QUJ327736" s="153"/>
      <c r="QUK327736" s="153"/>
      <c r="QUL327736" s="153"/>
      <c r="QUM327736" s="153"/>
      <c r="QUN327736" s="153"/>
      <c r="QUO327736" s="153"/>
      <c r="REF327736" s="153"/>
      <c r="REG327736" s="153"/>
      <c r="REH327736" s="153"/>
      <c r="REI327736" s="153"/>
      <c r="REJ327736" s="153"/>
      <c r="REK327736" s="153"/>
      <c r="ROB327736" s="153"/>
      <c r="ROC327736" s="153"/>
      <c r="ROD327736" s="153"/>
      <c r="ROE327736" s="153"/>
      <c r="ROF327736" s="153"/>
      <c r="ROG327736" s="153"/>
      <c r="RXX327736" s="153"/>
      <c r="RXY327736" s="153"/>
      <c r="RXZ327736" s="153"/>
      <c r="RYA327736" s="153"/>
      <c r="RYB327736" s="153"/>
      <c r="RYC327736" s="153"/>
      <c r="SHT327736" s="153"/>
      <c r="SHU327736" s="153"/>
      <c r="SHV327736" s="153"/>
      <c r="SHW327736" s="153"/>
      <c r="SHX327736" s="153"/>
      <c r="SHY327736" s="153"/>
      <c r="SRP327736" s="153"/>
      <c r="SRQ327736" s="153"/>
      <c r="SRR327736" s="153"/>
      <c r="SRS327736" s="153"/>
      <c r="SRT327736" s="153"/>
      <c r="SRU327736" s="153"/>
      <c r="TBL327736" s="153"/>
      <c r="TBM327736" s="153"/>
      <c r="TBN327736" s="153"/>
      <c r="TBO327736" s="153"/>
      <c r="TBP327736" s="153"/>
      <c r="TBQ327736" s="153"/>
      <c r="TLH327736" s="153"/>
      <c r="TLI327736" s="153"/>
      <c r="TLJ327736" s="153"/>
      <c r="TLK327736" s="153"/>
      <c r="TLL327736" s="153"/>
      <c r="TLM327736" s="153"/>
      <c r="TVD327736" s="153"/>
      <c r="TVE327736" s="153"/>
      <c r="TVF327736" s="153"/>
      <c r="TVG327736" s="153"/>
      <c r="TVH327736" s="153"/>
      <c r="TVI327736" s="153"/>
      <c r="UEZ327736" s="153"/>
      <c r="UFA327736" s="153"/>
      <c r="UFB327736" s="153"/>
      <c r="UFC327736" s="153"/>
      <c r="UFD327736" s="153"/>
      <c r="UFE327736" s="153"/>
      <c r="UOV327736" s="153"/>
      <c r="UOW327736" s="153"/>
      <c r="UOX327736" s="153"/>
      <c r="UOY327736" s="153"/>
      <c r="UOZ327736" s="153"/>
      <c r="UPA327736" s="153"/>
      <c r="UYR327736" s="153"/>
      <c r="UYS327736" s="153"/>
      <c r="UYT327736" s="153"/>
      <c r="UYU327736" s="153"/>
      <c r="UYV327736" s="153"/>
      <c r="UYW327736" s="153"/>
      <c r="VIN327736" s="153"/>
      <c r="VIO327736" s="153"/>
      <c r="VIP327736" s="153"/>
      <c r="VIQ327736" s="153"/>
      <c r="VIR327736" s="153"/>
      <c r="VIS327736" s="153"/>
      <c r="VSJ327736" s="153"/>
      <c r="VSK327736" s="153"/>
      <c r="VSL327736" s="153"/>
      <c r="VSM327736" s="153"/>
      <c r="VSN327736" s="153"/>
      <c r="VSO327736" s="153"/>
      <c r="WCF327736" s="153"/>
      <c r="WCG327736" s="153"/>
      <c r="WCH327736" s="153"/>
      <c r="WCI327736" s="153"/>
      <c r="WCJ327736" s="153"/>
      <c r="WCK327736" s="153"/>
      <c r="WMB327736" s="153"/>
      <c r="WMC327736" s="153"/>
      <c r="WMD327736" s="153"/>
      <c r="WME327736" s="153"/>
      <c r="WMF327736" s="153"/>
      <c r="WMG327736" s="153"/>
      <c r="WVX327736" s="153"/>
      <c r="WVY327736" s="153"/>
      <c r="WVZ327736" s="153"/>
      <c r="WWA327736" s="153"/>
      <c r="WWB327736" s="153"/>
      <c r="WWC327736" s="153"/>
    </row>
    <row r="327737" spans="7:789 1040:1813 2064:2837 3088:3861 4112:4885 5136:5909 6160:6933 7184:7957 8208:8981 9232:10005 10256:11029 11280:12053 12304:13077 13328:14101 14352:15125 15376:16149" ht="11.25" customHeight="1">
      <c r="G327737" s="153"/>
      <c r="H327737" s="153"/>
      <c r="I327737" s="153"/>
      <c r="J327737" s="153"/>
      <c r="K327737" s="153"/>
      <c r="L327737" s="153"/>
      <c r="M327737" s="153"/>
      <c r="N327737" s="153"/>
      <c r="O327737" s="153"/>
      <c r="JL327737" s="153"/>
      <c r="JM327737" s="153"/>
      <c r="JN327737" s="153"/>
      <c r="JO327737" s="153"/>
      <c r="JP327737" s="153"/>
      <c r="JQ327737" s="153"/>
      <c r="TH327737" s="153"/>
      <c r="TI327737" s="153"/>
      <c r="TJ327737" s="153"/>
      <c r="TK327737" s="153"/>
      <c r="TL327737" s="153"/>
      <c r="TM327737" s="153"/>
      <c r="ADD327737" s="153"/>
      <c r="ADE327737" s="153"/>
      <c r="ADF327737" s="153"/>
      <c r="ADG327737" s="153"/>
      <c r="ADH327737" s="153"/>
      <c r="ADI327737" s="153"/>
      <c r="AMZ327737" s="153"/>
      <c r="ANA327737" s="153"/>
      <c r="ANB327737" s="153"/>
      <c r="ANC327737" s="153"/>
      <c r="AND327737" s="153"/>
      <c r="ANE327737" s="153"/>
      <c r="AWV327737" s="153"/>
      <c r="AWW327737" s="153"/>
      <c r="AWX327737" s="153"/>
      <c r="AWY327737" s="153"/>
      <c r="AWZ327737" s="153"/>
      <c r="AXA327737" s="153"/>
      <c r="BGR327737" s="153"/>
      <c r="BGS327737" s="153"/>
      <c r="BGT327737" s="153"/>
      <c r="BGU327737" s="153"/>
      <c r="BGV327737" s="153"/>
      <c r="BGW327737" s="153"/>
      <c r="BQN327737" s="153"/>
      <c r="BQO327737" s="153"/>
      <c r="BQP327737" s="153"/>
      <c r="BQQ327737" s="153"/>
      <c r="BQR327737" s="153"/>
      <c r="BQS327737" s="153"/>
      <c r="CAJ327737" s="153"/>
      <c r="CAK327737" s="153"/>
      <c r="CAL327737" s="153"/>
      <c r="CAM327737" s="153"/>
      <c r="CAN327737" s="153"/>
      <c r="CAO327737" s="153"/>
      <c r="CKF327737" s="153"/>
      <c r="CKG327737" s="153"/>
      <c r="CKH327737" s="153"/>
      <c r="CKI327737" s="153"/>
      <c r="CKJ327737" s="153"/>
      <c r="CKK327737" s="153"/>
      <c r="CUB327737" s="153"/>
      <c r="CUC327737" s="153"/>
      <c r="CUD327737" s="153"/>
      <c r="CUE327737" s="153"/>
      <c r="CUF327737" s="153"/>
      <c r="CUG327737" s="153"/>
      <c r="DDX327737" s="153"/>
      <c r="DDY327737" s="153"/>
      <c r="DDZ327737" s="153"/>
      <c r="DEA327737" s="153"/>
      <c r="DEB327737" s="153"/>
      <c r="DEC327737" s="153"/>
      <c r="DNT327737" s="153"/>
      <c r="DNU327737" s="153"/>
      <c r="DNV327737" s="153"/>
      <c r="DNW327737" s="153"/>
      <c r="DNX327737" s="153"/>
      <c r="DNY327737" s="153"/>
      <c r="DXP327737" s="153"/>
      <c r="DXQ327737" s="153"/>
      <c r="DXR327737" s="153"/>
      <c r="DXS327737" s="153"/>
      <c r="DXT327737" s="153"/>
      <c r="DXU327737" s="153"/>
      <c r="EHL327737" s="153"/>
      <c r="EHM327737" s="153"/>
      <c r="EHN327737" s="153"/>
      <c r="EHO327737" s="153"/>
      <c r="EHP327737" s="153"/>
      <c r="EHQ327737" s="153"/>
      <c r="ERH327737" s="153"/>
      <c r="ERI327737" s="153"/>
      <c r="ERJ327737" s="153"/>
      <c r="ERK327737" s="153"/>
      <c r="ERL327737" s="153"/>
      <c r="ERM327737" s="153"/>
      <c r="FBD327737" s="153"/>
      <c r="FBE327737" s="153"/>
      <c r="FBF327737" s="153"/>
      <c r="FBG327737" s="153"/>
      <c r="FBH327737" s="153"/>
      <c r="FBI327737" s="153"/>
      <c r="FKZ327737" s="153"/>
      <c r="FLA327737" s="153"/>
      <c r="FLB327737" s="153"/>
      <c r="FLC327737" s="153"/>
      <c r="FLD327737" s="153"/>
      <c r="FLE327737" s="153"/>
      <c r="FUV327737" s="153"/>
      <c r="FUW327737" s="153"/>
      <c r="FUX327737" s="153"/>
      <c r="FUY327737" s="153"/>
      <c r="FUZ327737" s="153"/>
      <c r="FVA327737" s="153"/>
      <c r="GER327737" s="153"/>
      <c r="GES327737" s="153"/>
      <c r="GET327737" s="153"/>
      <c r="GEU327737" s="153"/>
      <c r="GEV327737" s="153"/>
      <c r="GEW327737" s="153"/>
      <c r="GON327737" s="153"/>
      <c r="GOO327737" s="153"/>
      <c r="GOP327737" s="153"/>
      <c r="GOQ327737" s="153"/>
      <c r="GOR327737" s="153"/>
      <c r="GOS327737" s="153"/>
      <c r="GYJ327737" s="153"/>
      <c r="GYK327737" s="153"/>
      <c r="GYL327737" s="153"/>
      <c r="GYM327737" s="153"/>
      <c r="GYN327737" s="153"/>
      <c r="GYO327737" s="153"/>
      <c r="HIF327737" s="153"/>
      <c r="HIG327737" s="153"/>
      <c r="HIH327737" s="153"/>
      <c r="HII327737" s="153"/>
      <c r="HIJ327737" s="153"/>
      <c r="HIK327737" s="153"/>
      <c r="HSB327737" s="153"/>
      <c r="HSC327737" s="153"/>
      <c r="HSD327737" s="153"/>
      <c r="HSE327737" s="153"/>
      <c r="HSF327737" s="153"/>
      <c r="HSG327737" s="153"/>
      <c r="IBX327737" s="153"/>
      <c r="IBY327737" s="153"/>
      <c r="IBZ327737" s="153"/>
      <c r="ICA327737" s="153"/>
      <c r="ICB327737" s="153"/>
      <c r="ICC327737" s="153"/>
      <c r="ILT327737" s="153"/>
      <c r="ILU327737" s="153"/>
      <c r="ILV327737" s="153"/>
      <c r="ILW327737" s="153"/>
      <c r="ILX327737" s="153"/>
      <c r="ILY327737" s="153"/>
      <c r="IVP327737" s="153"/>
      <c r="IVQ327737" s="153"/>
      <c r="IVR327737" s="153"/>
      <c r="IVS327737" s="153"/>
      <c r="IVT327737" s="153"/>
      <c r="IVU327737" s="153"/>
      <c r="JFL327737" s="153"/>
      <c r="JFM327737" s="153"/>
      <c r="JFN327737" s="153"/>
      <c r="JFO327737" s="153"/>
      <c r="JFP327737" s="153"/>
      <c r="JFQ327737" s="153"/>
      <c r="JPH327737" s="153"/>
      <c r="JPI327737" s="153"/>
      <c r="JPJ327737" s="153"/>
      <c r="JPK327737" s="153"/>
      <c r="JPL327737" s="153"/>
      <c r="JPM327737" s="153"/>
      <c r="JZD327737" s="153"/>
      <c r="JZE327737" s="153"/>
      <c r="JZF327737" s="153"/>
      <c r="JZG327737" s="153"/>
      <c r="JZH327737" s="153"/>
      <c r="JZI327737" s="153"/>
      <c r="KIZ327737" s="153"/>
      <c r="KJA327737" s="153"/>
      <c r="KJB327737" s="153"/>
      <c r="KJC327737" s="153"/>
      <c r="KJD327737" s="153"/>
      <c r="KJE327737" s="153"/>
      <c r="KSV327737" s="153"/>
      <c r="KSW327737" s="153"/>
      <c r="KSX327737" s="153"/>
      <c r="KSY327737" s="153"/>
      <c r="KSZ327737" s="153"/>
      <c r="KTA327737" s="153"/>
      <c r="LCR327737" s="153"/>
      <c r="LCS327737" s="153"/>
      <c r="LCT327737" s="153"/>
      <c r="LCU327737" s="153"/>
      <c r="LCV327737" s="153"/>
      <c r="LCW327737" s="153"/>
      <c r="LMN327737" s="153"/>
      <c r="LMO327737" s="153"/>
      <c r="LMP327737" s="153"/>
      <c r="LMQ327737" s="153"/>
      <c r="LMR327737" s="153"/>
      <c r="LMS327737" s="153"/>
      <c r="LWJ327737" s="153"/>
      <c r="LWK327737" s="153"/>
      <c r="LWL327737" s="153"/>
      <c r="LWM327737" s="153"/>
      <c r="LWN327737" s="153"/>
      <c r="LWO327737" s="153"/>
      <c r="MGF327737" s="153"/>
      <c r="MGG327737" s="153"/>
      <c r="MGH327737" s="153"/>
      <c r="MGI327737" s="153"/>
      <c r="MGJ327737" s="153"/>
      <c r="MGK327737" s="153"/>
      <c r="MQB327737" s="153"/>
      <c r="MQC327737" s="153"/>
      <c r="MQD327737" s="153"/>
      <c r="MQE327737" s="153"/>
      <c r="MQF327737" s="153"/>
      <c r="MQG327737" s="153"/>
      <c r="MZX327737" s="153"/>
      <c r="MZY327737" s="153"/>
      <c r="MZZ327737" s="153"/>
      <c r="NAA327737" s="153"/>
      <c r="NAB327737" s="153"/>
      <c r="NAC327737" s="153"/>
      <c r="NJT327737" s="153"/>
      <c r="NJU327737" s="153"/>
      <c r="NJV327737" s="153"/>
      <c r="NJW327737" s="153"/>
      <c r="NJX327737" s="153"/>
      <c r="NJY327737" s="153"/>
      <c r="NTP327737" s="153"/>
      <c r="NTQ327737" s="153"/>
      <c r="NTR327737" s="153"/>
      <c r="NTS327737" s="153"/>
      <c r="NTT327737" s="153"/>
      <c r="NTU327737" s="153"/>
      <c r="ODL327737" s="153"/>
      <c r="ODM327737" s="153"/>
      <c r="ODN327737" s="153"/>
      <c r="ODO327737" s="153"/>
      <c r="ODP327737" s="153"/>
      <c r="ODQ327737" s="153"/>
      <c r="ONH327737" s="153"/>
      <c r="ONI327737" s="153"/>
      <c r="ONJ327737" s="153"/>
      <c r="ONK327737" s="153"/>
      <c r="ONL327737" s="153"/>
      <c r="ONM327737" s="153"/>
      <c r="OXD327737" s="153"/>
      <c r="OXE327737" s="153"/>
      <c r="OXF327737" s="153"/>
      <c r="OXG327737" s="153"/>
      <c r="OXH327737" s="153"/>
      <c r="OXI327737" s="153"/>
      <c r="PGZ327737" s="153"/>
      <c r="PHA327737" s="153"/>
      <c r="PHB327737" s="153"/>
      <c r="PHC327737" s="153"/>
      <c r="PHD327737" s="153"/>
      <c r="PHE327737" s="153"/>
      <c r="PQV327737" s="153"/>
      <c r="PQW327737" s="153"/>
      <c r="PQX327737" s="153"/>
      <c r="PQY327737" s="153"/>
      <c r="PQZ327737" s="153"/>
      <c r="PRA327737" s="153"/>
      <c r="QAR327737" s="153"/>
      <c r="QAS327737" s="153"/>
      <c r="QAT327737" s="153"/>
      <c r="QAU327737" s="153"/>
      <c r="QAV327737" s="153"/>
      <c r="QAW327737" s="153"/>
      <c r="QKN327737" s="153"/>
      <c r="QKO327737" s="153"/>
      <c r="QKP327737" s="153"/>
      <c r="QKQ327737" s="153"/>
      <c r="QKR327737" s="153"/>
      <c r="QKS327737" s="153"/>
      <c r="QUJ327737" s="153"/>
      <c r="QUK327737" s="153"/>
      <c r="QUL327737" s="153"/>
      <c r="QUM327737" s="153"/>
      <c r="QUN327737" s="153"/>
      <c r="QUO327737" s="153"/>
      <c r="REF327737" s="153"/>
      <c r="REG327737" s="153"/>
      <c r="REH327737" s="153"/>
      <c r="REI327737" s="153"/>
      <c r="REJ327737" s="153"/>
      <c r="REK327737" s="153"/>
      <c r="ROB327737" s="153"/>
      <c r="ROC327737" s="153"/>
      <c r="ROD327737" s="153"/>
      <c r="ROE327737" s="153"/>
      <c r="ROF327737" s="153"/>
      <c r="ROG327737" s="153"/>
      <c r="RXX327737" s="153"/>
      <c r="RXY327737" s="153"/>
      <c r="RXZ327737" s="153"/>
      <c r="RYA327737" s="153"/>
      <c r="RYB327737" s="153"/>
      <c r="RYC327737" s="153"/>
      <c r="SHT327737" s="153"/>
      <c r="SHU327737" s="153"/>
      <c r="SHV327737" s="153"/>
      <c r="SHW327737" s="153"/>
      <c r="SHX327737" s="153"/>
      <c r="SHY327737" s="153"/>
      <c r="SRP327737" s="153"/>
      <c r="SRQ327737" s="153"/>
      <c r="SRR327737" s="153"/>
      <c r="SRS327737" s="153"/>
      <c r="SRT327737" s="153"/>
      <c r="SRU327737" s="153"/>
      <c r="TBL327737" s="153"/>
      <c r="TBM327737" s="153"/>
      <c r="TBN327737" s="153"/>
      <c r="TBO327737" s="153"/>
      <c r="TBP327737" s="153"/>
      <c r="TBQ327737" s="153"/>
      <c r="TLH327737" s="153"/>
      <c r="TLI327737" s="153"/>
      <c r="TLJ327737" s="153"/>
      <c r="TLK327737" s="153"/>
      <c r="TLL327737" s="153"/>
      <c r="TLM327737" s="153"/>
      <c r="TVD327737" s="153"/>
      <c r="TVE327737" s="153"/>
      <c r="TVF327737" s="153"/>
      <c r="TVG327737" s="153"/>
      <c r="TVH327737" s="153"/>
      <c r="TVI327737" s="153"/>
      <c r="UEZ327737" s="153"/>
      <c r="UFA327737" s="153"/>
      <c r="UFB327737" s="153"/>
      <c r="UFC327737" s="153"/>
      <c r="UFD327737" s="153"/>
      <c r="UFE327737" s="153"/>
      <c r="UOV327737" s="153"/>
      <c r="UOW327737" s="153"/>
      <c r="UOX327737" s="153"/>
      <c r="UOY327737" s="153"/>
      <c r="UOZ327737" s="153"/>
      <c r="UPA327737" s="153"/>
      <c r="UYR327737" s="153"/>
      <c r="UYS327737" s="153"/>
      <c r="UYT327737" s="153"/>
      <c r="UYU327737" s="153"/>
      <c r="UYV327737" s="153"/>
      <c r="UYW327737" s="153"/>
      <c r="VIN327737" s="153"/>
      <c r="VIO327737" s="153"/>
      <c r="VIP327737" s="153"/>
      <c r="VIQ327737" s="153"/>
      <c r="VIR327737" s="153"/>
      <c r="VIS327737" s="153"/>
      <c r="VSJ327737" s="153"/>
      <c r="VSK327737" s="153"/>
      <c r="VSL327737" s="153"/>
      <c r="VSM327737" s="153"/>
      <c r="VSN327737" s="153"/>
      <c r="VSO327737" s="153"/>
      <c r="WCF327737" s="153"/>
      <c r="WCG327737" s="153"/>
      <c r="WCH327737" s="153"/>
      <c r="WCI327737" s="153"/>
      <c r="WCJ327737" s="153"/>
      <c r="WCK327737" s="153"/>
      <c r="WMB327737" s="153"/>
      <c r="WMC327737" s="153"/>
      <c r="WMD327737" s="153"/>
      <c r="WME327737" s="153"/>
      <c r="WMF327737" s="153"/>
      <c r="WMG327737" s="153"/>
      <c r="WVX327737" s="153"/>
      <c r="WVY327737" s="153"/>
      <c r="WVZ327737" s="153"/>
      <c r="WWA327737" s="153"/>
      <c r="WWB327737" s="153"/>
      <c r="WWC327737" s="153"/>
    </row>
    <row r="327738" spans="7:789 1040:1813 2064:2837 3088:3861 4112:4885 5136:5909 6160:6933 7184:7957 8208:8981 9232:10005 10256:11029 11280:12053 12304:13077 13328:14101 14352:15125 15376:16149" ht="11.25" customHeight="1">
      <c r="G327738" s="153"/>
      <c r="H327738" s="153"/>
      <c r="I327738" s="153"/>
      <c r="J327738" s="153"/>
      <c r="K327738" s="153"/>
      <c r="L327738" s="153"/>
      <c r="M327738" s="153"/>
      <c r="N327738" s="153"/>
      <c r="O327738" s="153"/>
      <c r="JL327738" s="153"/>
      <c r="JM327738" s="153"/>
      <c r="JN327738" s="153"/>
      <c r="JO327738" s="153"/>
      <c r="JP327738" s="153"/>
      <c r="JQ327738" s="153"/>
      <c r="TH327738" s="153"/>
      <c r="TI327738" s="153"/>
      <c r="TJ327738" s="153"/>
      <c r="TK327738" s="153"/>
      <c r="TL327738" s="153"/>
      <c r="TM327738" s="153"/>
      <c r="ADD327738" s="153"/>
      <c r="ADE327738" s="153"/>
      <c r="ADF327738" s="153"/>
      <c r="ADG327738" s="153"/>
      <c r="ADH327738" s="153"/>
      <c r="ADI327738" s="153"/>
      <c r="AMZ327738" s="153"/>
      <c r="ANA327738" s="153"/>
      <c r="ANB327738" s="153"/>
      <c r="ANC327738" s="153"/>
      <c r="AND327738" s="153"/>
      <c r="ANE327738" s="153"/>
      <c r="AWV327738" s="153"/>
      <c r="AWW327738" s="153"/>
      <c r="AWX327738" s="153"/>
      <c r="AWY327738" s="153"/>
      <c r="AWZ327738" s="153"/>
      <c r="AXA327738" s="153"/>
      <c r="BGR327738" s="153"/>
      <c r="BGS327738" s="153"/>
      <c r="BGT327738" s="153"/>
      <c r="BGU327738" s="153"/>
      <c r="BGV327738" s="153"/>
      <c r="BGW327738" s="153"/>
      <c r="BQN327738" s="153"/>
      <c r="BQO327738" s="153"/>
      <c r="BQP327738" s="153"/>
      <c r="BQQ327738" s="153"/>
      <c r="BQR327738" s="153"/>
      <c r="BQS327738" s="153"/>
      <c r="CAJ327738" s="153"/>
      <c r="CAK327738" s="153"/>
      <c r="CAL327738" s="153"/>
      <c r="CAM327738" s="153"/>
      <c r="CAN327738" s="153"/>
      <c r="CAO327738" s="153"/>
      <c r="CKF327738" s="153"/>
      <c r="CKG327738" s="153"/>
      <c r="CKH327738" s="153"/>
      <c r="CKI327738" s="153"/>
      <c r="CKJ327738" s="153"/>
      <c r="CKK327738" s="153"/>
      <c r="CUB327738" s="153"/>
      <c r="CUC327738" s="153"/>
      <c r="CUD327738" s="153"/>
      <c r="CUE327738" s="153"/>
      <c r="CUF327738" s="153"/>
      <c r="CUG327738" s="153"/>
      <c r="DDX327738" s="153"/>
      <c r="DDY327738" s="153"/>
      <c r="DDZ327738" s="153"/>
      <c r="DEA327738" s="153"/>
      <c r="DEB327738" s="153"/>
      <c r="DEC327738" s="153"/>
      <c r="DNT327738" s="153"/>
      <c r="DNU327738" s="153"/>
      <c r="DNV327738" s="153"/>
      <c r="DNW327738" s="153"/>
      <c r="DNX327738" s="153"/>
      <c r="DNY327738" s="153"/>
      <c r="DXP327738" s="153"/>
      <c r="DXQ327738" s="153"/>
      <c r="DXR327738" s="153"/>
      <c r="DXS327738" s="153"/>
      <c r="DXT327738" s="153"/>
      <c r="DXU327738" s="153"/>
      <c r="EHL327738" s="153"/>
      <c r="EHM327738" s="153"/>
      <c r="EHN327738" s="153"/>
      <c r="EHO327738" s="153"/>
      <c r="EHP327738" s="153"/>
      <c r="EHQ327738" s="153"/>
      <c r="ERH327738" s="153"/>
      <c r="ERI327738" s="153"/>
      <c r="ERJ327738" s="153"/>
      <c r="ERK327738" s="153"/>
      <c r="ERL327738" s="153"/>
      <c r="ERM327738" s="153"/>
      <c r="FBD327738" s="153"/>
      <c r="FBE327738" s="153"/>
      <c r="FBF327738" s="153"/>
      <c r="FBG327738" s="153"/>
      <c r="FBH327738" s="153"/>
      <c r="FBI327738" s="153"/>
      <c r="FKZ327738" s="153"/>
      <c r="FLA327738" s="153"/>
      <c r="FLB327738" s="153"/>
      <c r="FLC327738" s="153"/>
      <c r="FLD327738" s="153"/>
      <c r="FLE327738" s="153"/>
      <c r="FUV327738" s="153"/>
      <c r="FUW327738" s="153"/>
      <c r="FUX327738" s="153"/>
      <c r="FUY327738" s="153"/>
      <c r="FUZ327738" s="153"/>
      <c r="FVA327738" s="153"/>
      <c r="GER327738" s="153"/>
      <c r="GES327738" s="153"/>
      <c r="GET327738" s="153"/>
      <c r="GEU327738" s="153"/>
      <c r="GEV327738" s="153"/>
      <c r="GEW327738" s="153"/>
      <c r="GON327738" s="153"/>
      <c r="GOO327738" s="153"/>
      <c r="GOP327738" s="153"/>
      <c r="GOQ327738" s="153"/>
      <c r="GOR327738" s="153"/>
      <c r="GOS327738" s="153"/>
      <c r="GYJ327738" s="153"/>
      <c r="GYK327738" s="153"/>
      <c r="GYL327738" s="153"/>
      <c r="GYM327738" s="153"/>
      <c r="GYN327738" s="153"/>
      <c r="GYO327738" s="153"/>
      <c r="HIF327738" s="153"/>
      <c r="HIG327738" s="153"/>
      <c r="HIH327738" s="153"/>
      <c r="HII327738" s="153"/>
      <c r="HIJ327738" s="153"/>
      <c r="HIK327738" s="153"/>
      <c r="HSB327738" s="153"/>
      <c r="HSC327738" s="153"/>
      <c r="HSD327738" s="153"/>
      <c r="HSE327738" s="153"/>
      <c r="HSF327738" s="153"/>
      <c r="HSG327738" s="153"/>
      <c r="IBX327738" s="153"/>
      <c r="IBY327738" s="153"/>
      <c r="IBZ327738" s="153"/>
      <c r="ICA327738" s="153"/>
      <c r="ICB327738" s="153"/>
      <c r="ICC327738" s="153"/>
      <c r="ILT327738" s="153"/>
      <c r="ILU327738" s="153"/>
      <c r="ILV327738" s="153"/>
      <c r="ILW327738" s="153"/>
      <c r="ILX327738" s="153"/>
      <c r="ILY327738" s="153"/>
      <c r="IVP327738" s="153"/>
      <c r="IVQ327738" s="153"/>
      <c r="IVR327738" s="153"/>
      <c r="IVS327738" s="153"/>
      <c r="IVT327738" s="153"/>
      <c r="IVU327738" s="153"/>
      <c r="JFL327738" s="153"/>
      <c r="JFM327738" s="153"/>
      <c r="JFN327738" s="153"/>
      <c r="JFO327738" s="153"/>
      <c r="JFP327738" s="153"/>
      <c r="JFQ327738" s="153"/>
      <c r="JPH327738" s="153"/>
      <c r="JPI327738" s="153"/>
      <c r="JPJ327738" s="153"/>
      <c r="JPK327738" s="153"/>
      <c r="JPL327738" s="153"/>
      <c r="JPM327738" s="153"/>
      <c r="JZD327738" s="153"/>
      <c r="JZE327738" s="153"/>
      <c r="JZF327738" s="153"/>
      <c r="JZG327738" s="153"/>
      <c r="JZH327738" s="153"/>
      <c r="JZI327738" s="153"/>
      <c r="KIZ327738" s="153"/>
      <c r="KJA327738" s="153"/>
      <c r="KJB327738" s="153"/>
      <c r="KJC327738" s="153"/>
      <c r="KJD327738" s="153"/>
      <c r="KJE327738" s="153"/>
      <c r="KSV327738" s="153"/>
      <c r="KSW327738" s="153"/>
      <c r="KSX327738" s="153"/>
      <c r="KSY327738" s="153"/>
      <c r="KSZ327738" s="153"/>
      <c r="KTA327738" s="153"/>
      <c r="LCR327738" s="153"/>
      <c r="LCS327738" s="153"/>
      <c r="LCT327738" s="153"/>
      <c r="LCU327738" s="153"/>
      <c r="LCV327738" s="153"/>
      <c r="LCW327738" s="153"/>
      <c r="LMN327738" s="153"/>
      <c r="LMO327738" s="153"/>
      <c r="LMP327738" s="153"/>
      <c r="LMQ327738" s="153"/>
      <c r="LMR327738" s="153"/>
      <c r="LMS327738" s="153"/>
      <c r="LWJ327738" s="153"/>
      <c r="LWK327738" s="153"/>
      <c r="LWL327738" s="153"/>
      <c r="LWM327738" s="153"/>
      <c r="LWN327738" s="153"/>
      <c r="LWO327738" s="153"/>
      <c r="MGF327738" s="153"/>
      <c r="MGG327738" s="153"/>
      <c r="MGH327738" s="153"/>
      <c r="MGI327738" s="153"/>
      <c r="MGJ327738" s="153"/>
      <c r="MGK327738" s="153"/>
      <c r="MQB327738" s="153"/>
      <c r="MQC327738" s="153"/>
      <c r="MQD327738" s="153"/>
      <c r="MQE327738" s="153"/>
      <c r="MQF327738" s="153"/>
      <c r="MQG327738" s="153"/>
      <c r="MZX327738" s="153"/>
      <c r="MZY327738" s="153"/>
      <c r="MZZ327738" s="153"/>
      <c r="NAA327738" s="153"/>
      <c r="NAB327738" s="153"/>
      <c r="NAC327738" s="153"/>
      <c r="NJT327738" s="153"/>
      <c r="NJU327738" s="153"/>
      <c r="NJV327738" s="153"/>
      <c r="NJW327738" s="153"/>
      <c r="NJX327738" s="153"/>
      <c r="NJY327738" s="153"/>
      <c r="NTP327738" s="153"/>
      <c r="NTQ327738" s="153"/>
      <c r="NTR327738" s="153"/>
      <c r="NTS327738" s="153"/>
      <c r="NTT327738" s="153"/>
      <c r="NTU327738" s="153"/>
      <c r="ODL327738" s="153"/>
      <c r="ODM327738" s="153"/>
      <c r="ODN327738" s="153"/>
      <c r="ODO327738" s="153"/>
      <c r="ODP327738" s="153"/>
      <c r="ODQ327738" s="153"/>
      <c r="ONH327738" s="153"/>
      <c r="ONI327738" s="153"/>
      <c r="ONJ327738" s="153"/>
      <c r="ONK327738" s="153"/>
      <c r="ONL327738" s="153"/>
      <c r="ONM327738" s="153"/>
      <c r="OXD327738" s="153"/>
      <c r="OXE327738" s="153"/>
      <c r="OXF327738" s="153"/>
      <c r="OXG327738" s="153"/>
      <c r="OXH327738" s="153"/>
      <c r="OXI327738" s="153"/>
      <c r="PGZ327738" s="153"/>
      <c r="PHA327738" s="153"/>
      <c r="PHB327738" s="153"/>
      <c r="PHC327738" s="153"/>
      <c r="PHD327738" s="153"/>
      <c r="PHE327738" s="153"/>
      <c r="PQV327738" s="153"/>
      <c r="PQW327738" s="153"/>
      <c r="PQX327738" s="153"/>
      <c r="PQY327738" s="153"/>
      <c r="PQZ327738" s="153"/>
      <c r="PRA327738" s="153"/>
      <c r="QAR327738" s="153"/>
      <c r="QAS327738" s="153"/>
      <c r="QAT327738" s="153"/>
      <c r="QAU327738" s="153"/>
      <c r="QAV327738" s="153"/>
      <c r="QAW327738" s="153"/>
      <c r="QKN327738" s="153"/>
      <c r="QKO327738" s="153"/>
      <c r="QKP327738" s="153"/>
      <c r="QKQ327738" s="153"/>
      <c r="QKR327738" s="153"/>
      <c r="QKS327738" s="153"/>
      <c r="QUJ327738" s="153"/>
      <c r="QUK327738" s="153"/>
      <c r="QUL327738" s="153"/>
      <c r="QUM327738" s="153"/>
      <c r="QUN327738" s="153"/>
      <c r="QUO327738" s="153"/>
      <c r="REF327738" s="153"/>
      <c r="REG327738" s="153"/>
      <c r="REH327738" s="153"/>
      <c r="REI327738" s="153"/>
      <c r="REJ327738" s="153"/>
      <c r="REK327738" s="153"/>
      <c r="ROB327738" s="153"/>
      <c r="ROC327738" s="153"/>
      <c r="ROD327738" s="153"/>
      <c r="ROE327738" s="153"/>
      <c r="ROF327738" s="153"/>
      <c r="ROG327738" s="153"/>
      <c r="RXX327738" s="153"/>
      <c r="RXY327738" s="153"/>
      <c r="RXZ327738" s="153"/>
      <c r="RYA327738" s="153"/>
      <c r="RYB327738" s="153"/>
      <c r="RYC327738" s="153"/>
      <c r="SHT327738" s="153"/>
      <c r="SHU327738" s="153"/>
      <c r="SHV327738" s="153"/>
      <c r="SHW327738" s="153"/>
      <c r="SHX327738" s="153"/>
      <c r="SHY327738" s="153"/>
      <c r="SRP327738" s="153"/>
      <c r="SRQ327738" s="153"/>
      <c r="SRR327738" s="153"/>
      <c r="SRS327738" s="153"/>
      <c r="SRT327738" s="153"/>
      <c r="SRU327738" s="153"/>
      <c r="TBL327738" s="153"/>
      <c r="TBM327738" s="153"/>
      <c r="TBN327738" s="153"/>
      <c r="TBO327738" s="153"/>
      <c r="TBP327738" s="153"/>
      <c r="TBQ327738" s="153"/>
      <c r="TLH327738" s="153"/>
      <c r="TLI327738" s="153"/>
      <c r="TLJ327738" s="153"/>
      <c r="TLK327738" s="153"/>
      <c r="TLL327738" s="153"/>
      <c r="TLM327738" s="153"/>
      <c r="TVD327738" s="153"/>
      <c r="TVE327738" s="153"/>
      <c r="TVF327738" s="153"/>
      <c r="TVG327738" s="153"/>
      <c r="TVH327738" s="153"/>
      <c r="TVI327738" s="153"/>
      <c r="UEZ327738" s="153"/>
      <c r="UFA327738" s="153"/>
      <c r="UFB327738" s="153"/>
      <c r="UFC327738" s="153"/>
      <c r="UFD327738" s="153"/>
      <c r="UFE327738" s="153"/>
      <c r="UOV327738" s="153"/>
      <c r="UOW327738" s="153"/>
      <c r="UOX327738" s="153"/>
      <c r="UOY327738" s="153"/>
      <c r="UOZ327738" s="153"/>
      <c r="UPA327738" s="153"/>
      <c r="UYR327738" s="153"/>
      <c r="UYS327738" s="153"/>
      <c r="UYT327738" s="153"/>
      <c r="UYU327738" s="153"/>
      <c r="UYV327738" s="153"/>
      <c r="UYW327738" s="153"/>
      <c r="VIN327738" s="153"/>
      <c r="VIO327738" s="153"/>
      <c r="VIP327738" s="153"/>
      <c r="VIQ327738" s="153"/>
      <c r="VIR327738" s="153"/>
      <c r="VIS327738" s="153"/>
      <c r="VSJ327738" s="153"/>
      <c r="VSK327738" s="153"/>
      <c r="VSL327738" s="153"/>
      <c r="VSM327738" s="153"/>
      <c r="VSN327738" s="153"/>
      <c r="VSO327738" s="153"/>
      <c r="WCF327738" s="153"/>
      <c r="WCG327738" s="153"/>
      <c r="WCH327738" s="153"/>
      <c r="WCI327738" s="153"/>
      <c r="WCJ327738" s="153"/>
      <c r="WCK327738" s="153"/>
      <c r="WMB327738" s="153"/>
      <c r="WMC327738" s="153"/>
      <c r="WMD327738" s="153"/>
      <c r="WME327738" s="153"/>
      <c r="WMF327738" s="153"/>
      <c r="WMG327738" s="153"/>
      <c r="WVX327738" s="153"/>
      <c r="WVY327738" s="153"/>
      <c r="WVZ327738" s="153"/>
      <c r="WWA327738" s="153"/>
      <c r="WWB327738" s="153"/>
      <c r="WWC327738" s="153"/>
    </row>
    <row r="327739" spans="7:789 1040:1813 2064:2837 3088:3861 4112:4885 5136:5909 6160:6933 7184:7957 8208:8981 9232:10005 10256:11029 11280:12053 12304:13077 13328:14101 14352:15125 15376:16149" ht="11.25" customHeight="1">
      <c r="G327739" s="153"/>
      <c r="H327739" s="153"/>
      <c r="I327739" s="153"/>
      <c r="J327739" s="153"/>
      <c r="K327739" s="153"/>
      <c r="L327739" s="153"/>
      <c r="M327739" s="153"/>
      <c r="N327739" s="153"/>
      <c r="O327739" s="153"/>
      <c r="JL327739" s="153"/>
      <c r="JM327739" s="153"/>
      <c r="JN327739" s="153"/>
      <c r="JO327739" s="153"/>
      <c r="JP327739" s="153"/>
      <c r="JQ327739" s="153"/>
      <c r="TH327739" s="153"/>
      <c r="TI327739" s="153"/>
      <c r="TJ327739" s="153"/>
      <c r="TK327739" s="153"/>
      <c r="TL327739" s="153"/>
      <c r="TM327739" s="153"/>
      <c r="ADD327739" s="153"/>
      <c r="ADE327739" s="153"/>
      <c r="ADF327739" s="153"/>
      <c r="ADG327739" s="153"/>
      <c r="ADH327739" s="153"/>
      <c r="ADI327739" s="153"/>
      <c r="AMZ327739" s="153"/>
      <c r="ANA327739" s="153"/>
      <c r="ANB327739" s="153"/>
      <c r="ANC327739" s="153"/>
      <c r="AND327739" s="153"/>
      <c r="ANE327739" s="153"/>
      <c r="AWV327739" s="153"/>
      <c r="AWW327739" s="153"/>
      <c r="AWX327739" s="153"/>
      <c r="AWY327739" s="153"/>
      <c r="AWZ327739" s="153"/>
      <c r="AXA327739" s="153"/>
      <c r="BGR327739" s="153"/>
      <c r="BGS327739" s="153"/>
      <c r="BGT327739" s="153"/>
      <c r="BGU327739" s="153"/>
      <c r="BGV327739" s="153"/>
      <c r="BGW327739" s="153"/>
      <c r="BQN327739" s="153"/>
      <c r="BQO327739" s="153"/>
      <c r="BQP327739" s="153"/>
      <c r="BQQ327739" s="153"/>
      <c r="BQR327739" s="153"/>
      <c r="BQS327739" s="153"/>
      <c r="CAJ327739" s="153"/>
      <c r="CAK327739" s="153"/>
      <c r="CAL327739" s="153"/>
      <c r="CAM327739" s="153"/>
      <c r="CAN327739" s="153"/>
      <c r="CAO327739" s="153"/>
      <c r="CKF327739" s="153"/>
      <c r="CKG327739" s="153"/>
      <c r="CKH327739" s="153"/>
      <c r="CKI327739" s="153"/>
      <c r="CKJ327739" s="153"/>
      <c r="CKK327739" s="153"/>
      <c r="CUB327739" s="153"/>
      <c r="CUC327739" s="153"/>
      <c r="CUD327739" s="153"/>
      <c r="CUE327739" s="153"/>
      <c r="CUF327739" s="153"/>
      <c r="CUG327739" s="153"/>
      <c r="DDX327739" s="153"/>
      <c r="DDY327739" s="153"/>
      <c r="DDZ327739" s="153"/>
      <c r="DEA327739" s="153"/>
      <c r="DEB327739" s="153"/>
      <c r="DEC327739" s="153"/>
      <c r="DNT327739" s="153"/>
      <c r="DNU327739" s="153"/>
      <c r="DNV327739" s="153"/>
      <c r="DNW327739" s="153"/>
      <c r="DNX327739" s="153"/>
      <c r="DNY327739" s="153"/>
      <c r="DXP327739" s="153"/>
      <c r="DXQ327739" s="153"/>
      <c r="DXR327739" s="153"/>
      <c r="DXS327739" s="153"/>
      <c r="DXT327739" s="153"/>
      <c r="DXU327739" s="153"/>
      <c r="EHL327739" s="153"/>
      <c r="EHM327739" s="153"/>
      <c r="EHN327739" s="153"/>
      <c r="EHO327739" s="153"/>
      <c r="EHP327739" s="153"/>
      <c r="EHQ327739" s="153"/>
      <c r="ERH327739" s="153"/>
      <c r="ERI327739" s="153"/>
      <c r="ERJ327739" s="153"/>
      <c r="ERK327739" s="153"/>
      <c r="ERL327739" s="153"/>
      <c r="ERM327739" s="153"/>
      <c r="FBD327739" s="153"/>
      <c r="FBE327739" s="153"/>
      <c r="FBF327739" s="153"/>
      <c r="FBG327739" s="153"/>
      <c r="FBH327739" s="153"/>
      <c r="FBI327739" s="153"/>
      <c r="FKZ327739" s="153"/>
      <c r="FLA327739" s="153"/>
      <c r="FLB327739" s="153"/>
      <c r="FLC327739" s="153"/>
      <c r="FLD327739" s="153"/>
      <c r="FLE327739" s="153"/>
      <c r="FUV327739" s="153"/>
      <c r="FUW327739" s="153"/>
      <c r="FUX327739" s="153"/>
      <c r="FUY327739" s="153"/>
      <c r="FUZ327739" s="153"/>
      <c r="FVA327739" s="153"/>
      <c r="GER327739" s="153"/>
      <c r="GES327739" s="153"/>
      <c r="GET327739" s="153"/>
      <c r="GEU327739" s="153"/>
      <c r="GEV327739" s="153"/>
      <c r="GEW327739" s="153"/>
      <c r="GON327739" s="153"/>
      <c r="GOO327739" s="153"/>
      <c r="GOP327739" s="153"/>
      <c r="GOQ327739" s="153"/>
      <c r="GOR327739" s="153"/>
      <c r="GOS327739" s="153"/>
      <c r="GYJ327739" s="153"/>
      <c r="GYK327739" s="153"/>
      <c r="GYL327739" s="153"/>
      <c r="GYM327739" s="153"/>
      <c r="GYN327739" s="153"/>
      <c r="GYO327739" s="153"/>
      <c r="HIF327739" s="153"/>
      <c r="HIG327739" s="153"/>
      <c r="HIH327739" s="153"/>
      <c r="HII327739" s="153"/>
      <c r="HIJ327739" s="153"/>
      <c r="HIK327739" s="153"/>
      <c r="HSB327739" s="153"/>
      <c r="HSC327739" s="153"/>
      <c r="HSD327739" s="153"/>
      <c r="HSE327739" s="153"/>
      <c r="HSF327739" s="153"/>
      <c r="HSG327739" s="153"/>
      <c r="IBX327739" s="153"/>
      <c r="IBY327739" s="153"/>
      <c r="IBZ327739" s="153"/>
      <c r="ICA327739" s="153"/>
      <c r="ICB327739" s="153"/>
      <c r="ICC327739" s="153"/>
      <c r="ILT327739" s="153"/>
      <c r="ILU327739" s="153"/>
      <c r="ILV327739" s="153"/>
      <c r="ILW327739" s="153"/>
      <c r="ILX327739" s="153"/>
      <c r="ILY327739" s="153"/>
      <c r="IVP327739" s="153"/>
      <c r="IVQ327739" s="153"/>
      <c r="IVR327739" s="153"/>
      <c r="IVS327739" s="153"/>
      <c r="IVT327739" s="153"/>
      <c r="IVU327739" s="153"/>
      <c r="JFL327739" s="153"/>
      <c r="JFM327739" s="153"/>
      <c r="JFN327739" s="153"/>
      <c r="JFO327739" s="153"/>
      <c r="JFP327739" s="153"/>
      <c r="JFQ327739" s="153"/>
      <c r="JPH327739" s="153"/>
      <c r="JPI327739" s="153"/>
      <c r="JPJ327739" s="153"/>
      <c r="JPK327739" s="153"/>
      <c r="JPL327739" s="153"/>
      <c r="JPM327739" s="153"/>
      <c r="JZD327739" s="153"/>
      <c r="JZE327739" s="153"/>
      <c r="JZF327739" s="153"/>
      <c r="JZG327739" s="153"/>
      <c r="JZH327739" s="153"/>
      <c r="JZI327739" s="153"/>
      <c r="KIZ327739" s="153"/>
      <c r="KJA327739" s="153"/>
      <c r="KJB327739" s="153"/>
      <c r="KJC327739" s="153"/>
      <c r="KJD327739" s="153"/>
      <c r="KJE327739" s="153"/>
      <c r="KSV327739" s="153"/>
      <c r="KSW327739" s="153"/>
      <c r="KSX327739" s="153"/>
      <c r="KSY327739" s="153"/>
      <c r="KSZ327739" s="153"/>
      <c r="KTA327739" s="153"/>
      <c r="LCR327739" s="153"/>
      <c r="LCS327739" s="153"/>
      <c r="LCT327739" s="153"/>
      <c r="LCU327739" s="153"/>
      <c r="LCV327739" s="153"/>
      <c r="LCW327739" s="153"/>
      <c r="LMN327739" s="153"/>
      <c r="LMO327739" s="153"/>
      <c r="LMP327739" s="153"/>
      <c r="LMQ327739" s="153"/>
      <c r="LMR327739" s="153"/>
      <c r="LMS327739" s="153"/>
      <c r="LWJ327739" s="153"/>
      <c r="LWK327739" s="153"/>
      <c r="LWL327739" s="153"/>
      <c r="LWM327739" s="153"/>
      <c r="LWN327739" s="153"/>
      <c r="LWO327739" s="153"/>
      <c r="MGF327739" s="153"/>
      <c r="MGG327739" s="153"/>
      <c r="MGH327739" s="153"/>
      <c r="MGI327739" s="153"/>
      <c r="MGJ327739" s="153"/>
      <c r="MGK327739" s="153"/>
      <c r="MQB327739" s="153"/>
      <c r="MQC327739" s="153"/>
      <c r="MQD327739" s="153"/>
      <c r="MQE327739" s="153"/>
      <c r="MQF327739" s="153"/>
      <c r="MQG327739" s="153"/>
      <c r="MZX327739" s="153"/>
      <c r="MZY327739" s="153"/>
      <c r="MZZ327739" s="153"/>
      <c r="NAA327739" s="153"/>
      <c r="NAB327739" s="153"/>
      <c r="NAC327739" s="153"/>
      <c r="NJT327739" s="153"/>
      <c r="NJU327739" s="153"/>
      <c r="NJV327739" s="153"/>
      <c r="NJW327739" s="153"/>
      <c r="NJX327739" s="153"/>
      <c r="NJY327739" s="153"/>
      <c r="NTP327739" s="153"/>
      <c r="NTQ327739" s="153"/>
      <c r="NTR327739" s="153"/>
      <c r="NTS327739" s="153"/>
      <c r="NTT327739" s="153"/>
      <c r="NTU327739" s="153"/>
      <c r="ODL327739" s="153"/>
      <c r="ODM327739" s="153"/>
      <c r="ODN327739" s="153"/>
      <c r="ODO327739" s="153"/>
      <c r="ODP327739" s="153"/>
      <c r="ODQ327739" s="153"/>
      <c r="ONH327739" s="153"/>
      <c r="ONI327739" s="153"/>
      <c r="ONJ327739" s="153"/>
      <c r="ONK327739" s="153"/>
      <c r="ONL327739" s="153"/>
      <c r="ONM327739" s="153"/>
      <c r="OXD327739" s="153"/>
      <c r="OXE327739" s="153"/>
      <c r="OXF327739" s="153"/>
      <c r="OXG327739" s="153"/>
      <c r="OXH327739" s="153"/>
      <c r="OXI327739" s="153"/>
      <c r="PGZ327739" s="153"/>
      <c r="PHA327739" s="153"/>
      <c r="PHB327739" s="153"/>
      <c r="PHC327739" s="153"/>
      <c r="PHD327739" s="153"/>
      <c r="PHE327739" s="153"/>
      <c r="PQV327739" s="153"/>
      <c r="PQW327739" s="153"/>
      <c r="PQX327739" s="153"/>
      <c r="PQY327739" s="153"/>
      <c r="PQZ327739" s="153"/>
      <c r="PRA327739" s="153"/>
      <c r="QAR327739" s="153"/>
      <c r="QAS327739" s="153"/>
      <c r="QAT327739" s="153"/>
      <c r="QAU327739" s="153"/>
      <c r="QAV327739" s="153"/>
      <c r="QAW327739" s="153"/>
      <c r="QKN327739" s="153"/>
      <c r="QKO327739" s="153"/>
      <c r="QKP327739" s="153"/>
      <c r="QKQ327739" s="153"/>
      <c r="QKR327739" s="153"/>
      <c r="QKS327739" s="153"/>
      <c r="QUJ327739" s="153"/>
      <c r="QUK327739" s="153"/>
      <c r="QUL327739" s="153"/>
      <c r="QUM327739" s="153"/>
      <c r="QUN327739" s="153"/>
      <c r="QUO327739" s="153"/>
      <c r="REF327739" s="153"/>
      <c r="REG327739" s="153"/>
      <c r="REH327739" s="153"/>
      <c r="REI327739" s="153"/>
      <c r="REJ327739" s="153"/>
      <c r="REK327739" s="153"/>
      <c r="ROB327739" s="153"/>
      <c r="ROC327739" s="153"/>
      <c r="ROD327739" s="153"/>
      <c r="ROE327739" s="153"/>
      <c r="ROF327739" s="153"/>
      <c r="ROG327739" s="153"/>
      <c r="RXX327739" s="153"/>
      <c r="RXY327739" s="153"/>
      <c r="RXZ327739" s="153"/>
      <c r="RYA327739" s="153"/>
      <c r="RYB327739" s="153"/>
      <c r="RYC327739" s="153"/>
      <c r="SHT327739" s="153"/>
      <c r="SHU327739" s="153"/>
      <c r="SHV327739" s="153"/>
      <c r="SHW327739" s="153"/>
      <c r="SHX327739" s="153"/>
      <c r="SHY327739" s="153"/>
      <c r="SRP327739" s="153"/>
      <c r="SRQ327739" s="153"/>
      <c r="SRR327739" s="153"/>
      <c r="SRS327739" s="153"/>
      <c r="SRT327739" s="153"/>
      <c r="SRU327739" s="153"/>
      <c r="TBL327739" s="153"/>
      <c r="TBM327739" s="153"/>
      <c r="TBN327739" s="153"/>
      <c r="TBO327739" s="153"/>
      <c r="TBP327739" s="153"/>
      <c r="TBQ327739" s="153"/>
      <c r="TLH327739" s="153"/>
      <c r="TLI327739" s="153"/>
      <c r="TLJ327739" s="153"/>
      <c r="TLK327739" s="153"/>
      <c r="TLL327739" s="153"/>
      <c r="TLM327739" s="153"/>
      <c r="TVD327739" s="153"/>
      <c r="TVE327739" s="153"/>
      <c r="TVF327739" s="153"/>
      <c r="TVG327739" s="153"/>
      <c r="TVH327739" s="153"/>
      <c r="TVI327739" s="153"/>
      <c r="UEZ327739" s="153"/>
      <c r="UFA327739" s="153"/>
      <c r="UFB327739" s="153"/>
      <c r="UFC327739" s="153"/>
      <c r="UFD327739" s="153"/>
      <c r="UFE327739" s="153"/>
      <c r="UOV327739" s="153"/>
      <c r="UOW327739" s="153"/>
      <c r="UOX327739" s="153"/>
      <c r="UOY327739" s="153"/>
      <c r="UOZ327739" s="153"/>
      <c r="UPA327739" s="153"/>
      <c r="UYR327739" s="153"/>
      <c r="UYS327739" s="153"/>
      <c r="UYT327739" s="153"/>
      <c r="UYU327739" s="153"/>
      <c r="UYV327739" s="153"/>
      <c r="UYW327739" s="153"/>
      <c r="VIN327739" s="153"/>
      <c r="VIO327739" s="153"/>
      <c r="VIP327739" s="153"/>
      <c r="VIQ327739" s="153"/>
      <c r="VIR327739" s="153"/>
      <c r="VIS327739" s="153"/>
      <c r="VSJ327739" s="153"/>
      <c r="VSK327739" s="153"/>
      <c r="VSL327739" s="153"/>
      <c r="VSM327739" s="153"/>
      <c r="VSN327739" s="153"/>
      <c r="VSO327739" s="153"/>
      <c r="WCF327739" s="153"/>
      <c r="WCG327739" s="153"/>
      <c r="WCH327739" s="153"/>
      <c r="WCI327739" s="153"/>
      <c r="WCJ327739" s="153"/>
      <c r="WCK327739" s="153"/>
      <c r="WMB327739" s="153"/>
      <c r="WMC327739" s="153"/>
      <c r="WMD327739" s="153"/>
      <c r="WME327739" s="153"/>
      <c r="WMF327739" s="153"/>
      <c r="WMG327739" s="153"/>
      <c r="WVX327739" s="153"/>
      <c r="WVY327739" s="153"/>
      <c r="WVZ327739" s="153"/>
      <c r="WWA327739" s="153"/>
      <c r="WWB327739" s="153"/>
      <c r="WWC327739" s="153"/>
    </row>
    <row r="327740" spans="7:789 1040:1813 2064:2837 3088:3861 4112:4885 5136:5909 6160:6933 7184:7957 8208:8981 9232:10005 10256:11029 11280:12053 12304:13077 13328:14101 14352:15125 15376:16149" ht="11.25" customHeight="1">
      <c r="G327740" s="153"/>
      <c r="H327740" s="153"/>
      <c r="I327740" s="153"/>
      <c r="J327740" s="153"/>
      <c r="K327740" s="153"/>
      <c r="L327740" s="153"/>
      <c r="M327740" s="153"/>
      <c r="N327740" s="153"/>
      <c r="O327740" s="153"/>
      <c r="JL327740" s="153"/>
      <c r="JM327740" s="153"/>
      <c r="JN327740" s="153"/>
      <c r="JO327740" s="153"/>
      <c r="JP327740" s="153"/>
      <c r="JQ327740" s="153"/>
      <c r="TH327740" s="153"/>
      <c r="TI327740" s="153"/>
      <c r="TJ327740" s="153"/>
      <c r="TK327740" s="153"/>
      <c r="TL327740" s="153"/>
      <c r="TM327740" s="153"/>
      <c r="ADD327740" s="153"/>
      <c r="ADE327740" s="153"/>
      <c r="ADF327740" s="153"/>
      <c r="ADG327740" s="153"/>
      <c r="ADH327740" s="153"/>
      <c r="ADI327740" s="153"/>
      <c r="AMZ327740" s="153"/>
      <c r="ANA327740" s="153"/>
      <c r="ANB327740" s="153"/>
      <c r="ANC327740" s="153"/>
      <c r="AND327740" s="153"/>
      <c r="ANE327740" s="153"/>
      <c r="AWV327740" s="153"/>
      <c r="AWW327740" s="153"/>
      <c r="AWX327740" s="153"/>
      <c r="AWY327740" s="153"/>
      <c r="AWZ327740" s="153"/>
      <c r="AXA327740" s="153"/>
      <c r="BGR327740" s="153"/>
      <c r="BGS327740" s="153"/>
      <c r="BGT327740" s="153"/>
      <c r="BGU327740" s="153"/>
      <c r="BGV327740" s="153"/>
      <c r="BGW327740" s="153"/>
      <c r="BQN327740" s="153"/>
      <c r="BQO327740" s="153"/>
      <c r="BQP327740" s="153"/>
      <c r="BQQ327740" s="153"/>
      <c r="BQR327740" s="153"/>
      <c r="BQS327740" s="153"/>
      <c r="CAJ327740" s="153"/>
      <c r="CAK327740" s="153"/>
      <c r="CAL327740" s="153"/>
      <c r="CAM327740" s="153"/>
      <c r="CAN327740" s="153"/>
      <c r="CAO327740" s="153"/>
      <c r="CKF327740" s="153"/>
      <c r="CKG327740" s="153"/>
      <c r="CKH327740" s="153"/>
      <c r="CKI327740" s="153"/>
      <c r="CKJ327740" s="153"/>
      <c r="CKK327740" s="153"/>
      <c r="CUB327740" s="153"/>
      <c r="CUC327740" s="153"/>
      <c r="CUD327740" s="153"/>
      <c r="CUE327740" s="153"/>
      <c r="CUF327740" s="153"/>
      <c r="CUG327740" s="153"/>
      <c r="DDX327740" s="153"/>
      <c r="DDY327740" s="153"/>
      <c r="DDZ327740" s="153"/>
      <c r="DEA327740" s="153"/>
      <c r="DEB327740" s="153"/>
      <c r="DEC327740" s="153"/>
      <c r="DNT327740" s="153"/>
      <c r="DNU327740" s="153"/>
      <c r="DNV327740" s="153"/>
      <c r="DNW327740" s="153"/>
      <c r="DNX327740" s="153"/>
      <c r="DNY327740" s="153"/>
      <c r="DXP327740" s="153"/>
      <c r="DXQ327740" s="153"/>
      <c r="DXR327740" s="153"/>
      <c r="DXS327740" s="153"/>
      <c r="DXT327740" s="153"/>
      <c r="DXU327740" s="153"/>
      <c r="EHL327740" s="153"/>
      <c r="EHM327740" s="153"/>
      <c r="EHN327740" s="153"/>
      <c r="EHO327740" s="153"/>
      <c r="EHP327740" s="153"/>
      <c r="EHQ327740" s="153"/>
      <c r="ERH327740" s="153"/>
      <c r="ERI327740" s="153"/>
      <c r="ERJ327740" s="153"/>
      <c r="ERK327740" s="153"/>
      <c r="ERL327740" s="153"/>
      <c r="ERM327740" s="153"/>
      <c r="FBD327740" s="153"/>
      <c r="FBE327740" s="153"/>
      <c r="FBF327740" s="153"/>
      <c r="FBG327740" s="153"/>
      <c r="FBH327740" s="153"/>
      <c r="FBI327740" s="153"/>
      <c r="FKZ327740" s="153"/>
      <c r="FLA327740" s="153"/>
      <c r="FLB327740" s="153"/>
      <c r="FLC327740" s="153"/>
      <c r="FLD327740" s="153"/>
      <c r="FLE327740" s="153"/>
      <c r="FUV327740" s="153"/>
      <c r="FUW327740" s="153"/>
      <c r="FUX327740" s="153"/>
      <c r="FUY327740" s="153"/>
      <c r="FUZ327740" s="153"/>
      <c r="FVA327740" s="153"/>
      <c r="GER327740" s="153"/>
      <c r="GES327740" s="153"/>
      <c r="GET327740" s="153"/>
      <c r="GEU327740" s="153"/>
      <c r="GEV327740" s="153"/>
      <c r="GEW327740" s="153"/>
      <c r="GON327740" s="153"/>
      <c r="GOO327740" s="153"/>
      <c r="GOP327740" s="153"/>
      <c r="GOQ327740" s="153"/>
      <c r="GOR327740" s="153"/>
      <c r="GOS327740" s="153"/>
      <c r="GYJ327740" s="153"/>
      <c r="GYK327740" s="153"/>
      <c r="GYL327740" s="153"/>
      <c r="GYM327740" s="153"/>
      <c r="GYN327740" s="153"/>
      <c r="GYO327740" s="153"/>
      <c r="HIF327740" s="153"/>
      <c r="HIG327740" s="153"/>
      <c r="HIH327740" s="153"/>
      <c r="HII327740" s="153"/>
      <c r="HIJ327740" s="153"/>
      <c r="HIK327740" s="153"/>
      <c r="HSB327740" s="153"/>
      <c r="HSC327740" s="153"/>
      <c r="HSD327740" s="153"/>
      <c r="HSE327740" s="153"/>
      <c r="HSF327740" s="153"/>
      <c r="HSG327740" s="153"/>
      <c r="IBX327740" s="153"/>
      <c r="IBY327740" s="153"/>
      <c r="IBZ327740" s="153"/>
      <c r="ICA327740" s="153"/>
      <c r="ICB327740" s="153"/>
      <c r="ICC327740" s="153"/>
      <c r="ILT327740" s="153"/>
      <c r="ILU327740" s="153"/>
      <c r="ILV327740" s="153"/>
      <c r="ILW327740" s="153"/>
      <c r="ILX327740" s="153"/>
      <c r="ILY327740" s="153"/>
      <c r="IVP327740" s="153"/>
      <c r="IVQ327740" s="153"/>
      <c r="IVR327740" s="153"/>
      <c r="IVS327740" s="153"/>
      <c r="IVT327740" s="153"/>
      <c r="IVU327740" s="153"/>
      <c r="JFL327740" s="153"/>
      <c r="JFM327740" s="153"/>
      <c r="JFN327740" s="153"/>
      <c r="JFO327740" s="153"/>
      <c r="JFP327740" s="153"/>
      <c r="JFQ327740" s="153"/>
      <c r="JPH327740" s="153"/>
      <c r="JPI327740" s="153"/>
      <c r="JPJ327740" s="153"/>
      <c r="JPK327740" s="153"/>
      <c r="JPL327740" s="153"/>
      <c r="JPM327740" s="153"/>
      <c r="JZD327740" s="153"/>
      <c r="JZE327740" s="153"/>
      <c r="JZF327740" s="153"/>
      <c r="JZG327740" s="153"/>
      <c r="JZH327740" s="153"/>
      <c r="JZI327740" s="153"/>
      <c r="KIZ327740" s="153"/>
      <c r="KJA327740" s="153"/>
      <c r="KJB327740" s="153"/>
      <c r="KJC327740" s="153"/>
      <c r="KJD327740" s="153"/>
      <c r="KJE327740" s="153"/>
      <c r="KSV327740" s="153"/>
      <c r="KSW327740" s="153"/>
      <c r="KSX327740" s="153"/>
      <c r="KSY327740" s="153"/>
      <c r="KSZ327740" s="153"/>
      <c r="KTA327740" s="153"/>
      <c r="LCR327740" s="153"/>
      <c r="LCS327740" s="153"/>
      <c r="LCT327740" s="153"/>
      <c r="LCU327740" s="153"/>
      <c r="LCV327740" s="153"/>
      <c r="LCW327740" s="153"/>
      <c r="LMN327740" s="153"/>
      <c r="LMO327740" s="153"/>
      <c r="LMP327740" s="153"/>
      <c r="LMQ327740" s="153"/>
      <c r="LMR327740" s="153"/>
      <c r="LMS327740" s="153"/>
      <c r="LWJ327740" s="153"/>
      <c r="LWK327740" s="153"/>
      <c r="LWL327740" s="153"/>
      <c r="LWM327740" s="153"/>
      <c r="LWN327740" s="153"/>
      <c r="LWO327740" s="153"/>
      <c r="MGF327740" s="153"/>
      <c r="MGG327740" s="153"/>
      <c r="MGH327740" s="153"/>
      <c r="MGI327740" s="153"/>
      <c r="MGJ327740" s="153"/>
      <c r="MGK327740" s="153"/>
      <c r="MQB327740" s="153"/>
      <c r="MQC327740" s="153"/>
      <c r="MQD327740" s="153"/>
      <c r="MQE327740" s="153"/>
      <c r="MQF327740" s="153"/>
      <c r="MQG327740" s="153"/>
      <c r="MZX327740" s="153"/>
      <c r="MZY327740" s="153"/>
      <c r="MZZ327740" s="153"/>
      <c r="NAA327740" s="153"/>
      <c r="NAB327740" s="153"/>
      <c r="NAC327740" s="153"/>
      <c r="NJT327740" s="153"/>
      <c r="NJU327740" s="153"/>
      <c r="NJV327740" s="153"/>
      <c r="NJW327740" s="153"/>
      <c r="NJX327740" s="153"/>
      <c r="NJY327740" s="153"/>
      <c r="NTP327740" s="153"/>
      <c r="NTQ327740" s="153"/>
      <c r="NTR327740" s="153"/>
      <c r="NTS327740" s="153"/>
      <c r="NTT327740" s="153"/>
      <c r="NTU327740" s="153"/>
      <c r="ODL327740" s="153"/>
      <c r="ODM327740" s="153"/>
      <c r="ODN327740" s="153"/>
      <c r="ODO327740" s="153"/>
      <c r="ODP327740" s="153"/>
      <c r="ODQ327740" s="153"/>
      <c r="ONH327740" s="153"/>
      <c r="ONI327740" s="153"/>
      <c r="ONJ327740" s="153"/>
      <c r="ONK327740" s="153"/>
      <c r="ONL327740" s="153"/>
      <c r="ONM327740" s="153"/>
      <c r="OXD327740" s="153"/>
      <c r="OXE327740" s="153"/>
      <c r="OXF327740" s="153"/>
      <c r="OXG327740" s="153"/>
      <c r="OXH327740" s="153"/>
      <c r="OXI327740" s="153"/>
      <c r="PGZ327740" s="153"/>
      <c r="PHA327740" s="153"/>
      <c r="PHB327740" s="153"/>
      <c r="PHC327740" s="153"/>
      <c r="PHD327740" s="153"/>
      <c r="PHE327740" s="153"/>
      <c r="PQV327740" s="153"/>
      <c r="PQW327740" s="153"/>
      <c r="PQX327740" s="153"/>
      <c r="PQY327740" s="153"/>
      <c r="PQZ327740" s="153"/>
      <c r="PRA327740" s="153"/>
      <c r="QAR327740" s="153"/>
      <c r="QAS327740" s="153"/>
      <c r="QAT327740" s="153"/>
      <c r="QAU327740" s="153"/>
      <c r="QAV327740" s="153"/>
      <c r="QAW327740" s="153"/>
      <c r="QKN327740" s="153"/>
      <c r="QKO327740" s="153"/>
      <c r="QKP327740" s="153"/>
      <c r="QKQ327740" s="153"/>
      <c r="QKR327740" s="153"/>
      <c r="QKS327740" s="153"/>
      <c r="QUJ327740" s="153"/>
      <c r="QUK327740" s="153"/>
      <c r="QUL327740" s="153"/>
      <c r="QUM327740" s="153"/>
      <c r="QUN327740" s="153"/>
      <c r="QUO327740" s="153"/>
      <c r="REF327740" s="153"/>
      <c r="REG327740" s="153"/>
      <c r="REH327740" s="153"/>
      <c r="REI327740" s="153"/>
      <c r="REJ327740" s="153"/>
      <c r="REK327740" s="153"/>
      <c r="ROB327740" s="153"/>
      <c r="ROC327740" s="153"/>
      <c r="ROD327740" s="153"/>
      <c r="ROE327740" s="153"/>
      <c r="ROF327740" s="153"/>
      <c r="ROG327740" s="153"/>
      <c r="RXX327740" s="153"/>
      <c r="RXY327740" s="153"/>
      <c r="RXZ327740" s="153"/>
      <c r="RYA327740" s="153"/>
      <c r="RYB327740" s="153"/>
      <c r="RYC327740" s="153"/>
      <c r="SHT327740" s="153"/>
      <c r="SHU327740" s="153"/>
      <c r="SHV327740" s="153"/>
      <c r="SHW327740" s="153"/>
      <c r="SHX327740" s="153"/>
      <c r="SHY327740" s="153"/>
      <c r="SRP327740" s="153"/>
      <c r="SRQ327740" s="153"/>
      <c r="SRR327740" s="153"/>
      <c r="SRS327740" s="153"/>
      <c r="SRT327740" s="153"/>
      <c r="SRU327740" s="153"/>
      <c r="TBL327740" s="153"/>
      <c r="TBM327740" s="153"/>
      <c r="TBN327740" s="153"/>
      <c r="TBO327740" s="153"/>
      <c r="TBP327740" s="153"/>
      <c r="TBQ327740" s="153"/>
      <c r="TLH327740" s="153"/>
      <c r="TLI327740" s="153"/>
      <c r="TLJ327740" s="153"/>
      <c r="TLK327740" s="153"/>
      <c r="TLL327740" s="153"/>
      <c r="TLM327740" s="153"/>
      <c r="TVD327740" s="153"/>
      <c r="TVE327740" s="153"/>
      <c r="TVF327740" s="153"/>
      <c r="TVG327740" s="153"/>
      <c r="TVH327740" s="153"/>
      <c r="TVI327740" s="153"/>
      <c r="UEZ327740" s="153"/>
      <c r="UFA327740" s="153"/>
      <c r="UFB327740" s="153"/>
      <c r="UFC327740" s="153"/>
      <c r="UFD327740" s="153"/>
      <c r="UFE327740" s="153"/>
      <c r="UOV327740" s="153"/>
      <c r="UOW327740" s="153"/>
      <c r="UOX327740" s="153"/>
      <c r="UOY327740" s="153"/>
      <c r="UOZ327740" s="153"/>
      <c r="UPA327740" s="153"/>
      <c r="UYR327740" s="153"/>
      <c r="UYS327740" s="153"/>
      <c r="UYT327740" s="153"/>
      <c r="UYU327740" s="153"/>
      <c r="UYV327740" s="153"/>
      <c r="UYW327740" s="153"/>
      <c r="VIN327740" s="153"/>
      <c r="VIO327740" s="153"/>
      <c r="VIP327740" s="153"/>
      <c r="VIQ327740" s="153"/>
      <c r="VIR327740" s="153"/>
      <c r="VIS327740" s="153"/>
      <c r="VSJ327740" s="153"/>
      <c r="VSK327740" s="153"/>
      <c r="VSL327740" s="153"/>
      <c r="VSM327740" s="153"/>
      <c r="VSN327740" s="153"/>
      <c r="VSO327740" s="153"/>
      <c r="WCF327740" s="153"/>
      <c r="WCG327740" s="153"/>
      <c r="WCH327740" s="153"/>
      <c r="WCI327740" s="153"/>
      <c r="WCJ327740" s="153"/>
      <c r="WCK327740" s="153"/>
      <c r="WMB327740" s="153"/>
      <c r="WMC327740" s="153"/>
      <c r="WMD327740" s="153"/>
      <c r="WME327740" s="153"/>
      <c r="WMF327740" s="153"/>
      <c r="WMG327740" s="153"/>
      <c r="WVX327740" s="153"/>
      <c r="WVY327740" s="153"/>
      <c r="WVZ327740" s="153"/>
      <c r="WWA327740" s="153"/>
      <c r="WWB327740" s="153"/>
      <c r="WWC327740" s="153"/>
    </row>
    <row r="327741" spans="7:789 1040:1813 2064:2837 3088:3861 4112:4885 5136:5909 6160:6933 7184:7957 8208:8981 9232:10005 10256:11029 11280:12053 12304:13077 13328:14101 14352:15125 15376:16149" ht="11.25" customHeight="1">
      <c r="G327741" s="153"/>
      <c r="H327741" s="153"/>
      <c r="I327741" s="153"/>
      <c r="J327741" s="153"/>
      <c r="K327741" s="153"/>
      <c r="L327741" s="153"/>
      <c r="M327741" s="153"/>
      <c r="N327741" s="153"/>
      <c r="O327741" s="153"/>
      <c r="JL327741" s="153"/>
      <c r="JM327741" s="153"/>
      <c r="JN327741" s="153"/>
      <c r="JO327741" s="153"/>
      <c r="JP327741" s="153"/>
      <c r="JQ327741" s="153"/>
      <c r="TH327741" s="153"/>
      <c r="TI327741" s="153"/>
      <c r="TJ327741" s="153"/>
      <c r="TK327741" s="153"/>
      <c r="TL327741" s="153"/>
      <c r="TM327741" s="153"/>
      <c r="ADD327741" s="153"/>
      <c r="ADE327741" s="153"/>
      <c r="ADF327741" s="153"/>
      <c r="ADG327741" s="153"/>
      <c r="ADH327741" s="153"/>
      <c r="ADI327741" s="153"/>
      <c r="AMZ327741" s="153"/>
      <c r="ANA327741" s="153"/>
      <c r="ANB327741" s="153"/>
      <c r="ANC327741" s="153"/>
      <c r="AND327741" s="153"/>
      <c r="ANE327741" s="153"/>
      <c r="AWV327741" s="153"/>
      <c r="AWW327741" s="153"/>
      <c r="AWX327741" s="153"/>
      <c r="AWY327741" s="153"/>
      <c r="AWZ327741" s="153"/>
      <c r="AXA327741" s="153"/>
      <c r="BGR327741" s="153"/>
      <c r="BGS327741" s="153"/>
      <c r="BGT327741" s="153"/>
      <c r="BGU327741" s="153"/>
      <c r="BGV327741" s="153"/>
      <c r="BGW327741" s="153"/>
      <c r="BQN327741" s="153"/>
      <c r="BQO327741" s="153"/>
      <c r="BQP327741" s="153"/>
      <c r="BQQ327741" s="153"/>
      <c r="BQR327741" s="153"/>
      <c r="BQS327741" s="153"/>
      <c r="CAJ327741" s="153"/>
      <c r="CAK327741" s="153"/>
      <c r="CAL327741" s="153"/>
      <c r="CAM327741" s="153"/>
      <c r="CAN327741" s="153"/>
      <c r="CAO327741" s="153"/>
      <c r="CKF327741" s="153"/>
      <c r="CKG327741" s="153"/>
      <c r="CKH327741" s="153"/>
      <c r="CKI327741" s="153"/>
      <c r="CKJ327741" s="153"/>
      <c r="CKK327741" s="153"/>
      <c r="CUB327741" s="153"/>
      <c r="CUC327741" s="153"/>
      <c r="CUD327741" s="153"/>
      <c r="CUE327741" s="153"/>
      <c r="CUF327741" s="153"/>
      <c r="CUG327741" s="153"/>
      <c r="DDX327741" s="153"/>
      <c r="DDY327741" s="153"/>
      <c r="DDZ327741" s="153"/>
      <c r="DEA327741" s="153"/>
      <c r="DEB327741" s="153"/>
      <c r="DEC327741" s="153"/>
      <c r="DNT327741" s="153"/>
      <c r="DNU327741" s="153"/>
      <c r="DNV327741" s="153"/>
      <c r="DNW327741" s="153"/>
      <c r="DNX327741" s="153"/>
      <c r="DNY327741" s="153"/>
      <c r="DXP327741" s="153"/>
      <c r="DXQ327741" s="153"/>
      <c r="DXR327741" s="153"/>
      <c r="DXS327741" s="153"/>
      <c r="DXT327741" s="153"/>
      <c r="DXU327741" s="153"/>
      <c r="EHL327741" s="153"/>
      <c r="EHM327741" s="153"/>
      <c r="EHN327741" s="153"/>
      <c r="EHO327741" s="153"/>
      <c r="EHP327741" s="153"/>
      <c r="EHQ327741" s="153"/>
      <c r="ERH327741" s="153"/>
      <c r="ERI327741" s="153"/>
      <c r="ERJ327741" s="153"/>
      <c r="ERK327741" s="153"/>
      <c r="ERL327741" s="153"/>
      <c r="ERM327741" s="153"/>
      <c r="FBD327741" s="153"/>
      <c r="FBE327741" s="153"/>
      <c r="FBF327741" s="153"/>
      <c r="FBG327741" s="153"/>
      <c r="FBH327741" s="153"/>
      <c r="FBI327741" s="153"/>
      <c r="FKZ327741" s="153"/>
      <c r="FLA327741" s="153"/>
      <c r="FLB327741" s="153"/>
      <c r="FLC327741" s="153"/>
      <c r="FLD327741" s="153"/>
      <c r="FLE327741" s="153"/>
      <c r="FUV327741" s="153"/>
      <c r="FUW327741" s="153"/>
      <c r="FUX327741" s="153"/>
      <c r="FUY327741" s="153"/>
      <c r="FUZ327741" s="153"/>
      <c r="FVA327741" s="153"/>
      <c r="GER327741" s="153"/>
      <c r="GES327741" s="153"/>
      <c r="GET327741" s="153"/>
      <c r="GEU327741" s="153"/>
      <c r="GEV327741" s="153"/>
      <c r="GEW327741" s="153"/>
      <c r="GON327741" s="153"/>
      <c r="GOO327741" s="153"/>
      <c r="GOP327741" s="153"/>
      <c r="GOQ327741" s="153"/>
      <c r="GOR327741" s="153"/>
      <c r="GOS327741" s="153"/>
      <c r="GYJ327741" s="153"/>
      <c r="GYK327741" s="153"/>
      <c r="GYL327741" s="153"/>
      <c r="GYM327741" s="153"/>
      <c r="GYN327741" s="153"/>
      <c r="GYO327741" s="153"/>
      <c r="HIF327741" s="153"/>
      <c r="HIG327741" s="153"/>
      <c r="HIH327741" s="153"/>
      <c r="HII327741" s="153"/>
      <c r="HIJ327741" s="153"/>
      <c r="HIK327741" s="153"/>
      <c r="HSB327741" s="153"/>
      <c r="HSC327741" s="153"/>
      <c r="HSD327741" s="153"/>
      <c r="HSE327741" s="153"/>
      <c r="HSF327741" s="153"/>
      <c r="HSG327741" s="153"/>
      <c r="IBX327741" s="153"/>
      <c r="IBY327741" s="153"/>
      <c r="IBZ327741" s="153"/>
      <c r="ICA327741" s="153"/>
      <c r="ICB327741" s="153"/>
      <c r="ICC327741" s="153"/>
      <c r="ILT327741" s="153"/>
      <c r="ILU327741" s="153"/>
      <c r="ILV327741" s="153"/>
      <c r="ILW327741" s="153"/>
      <c r="ILX327741" s="153"/>
      <c r="ILY327741" s="153"/>
      <c r="IVP327741" s="153"/>
      <c r="IVQ327741" s="153"/>
      <c r="IVR327741" s="153"/>
      <c r="IVS327741" s="153"/>
      <c r="IVT327741" s="153"/>
      <c r="IVU327741" s="153"/>
      <c r="JFL327741" s="153"/>
      <c r="JFM327741" s="153"/>
      <c r="JFN327741" s="153"/>
      <c r="JFO327741" s="153"/>
      <c r="JFP327741" s="153"/>
      <c r="JFQ327741" s="153"/>
      <c r="JPH327741" s="153"/>
      <c r="JPI327741" s="153"/>
      <c r="JPJ327741" s="153"/>
      <c r="JPK327741" s="153"/>
      <c r="JPL327741" s="153"/>
      <c r="JPM327741" s="153"/>
      <c r="JZD327741" s="153"/>
      <c r="JZE327741" s="153"/>
      <c r="JZF327741" s="153"/>
      <c r="JZG327741" s="153"/>
      <c r="JZH327741" s="153"/>
      <c r="JZI327741" s="153"/>
      <c r="KIZ327741" s="153"/>
      <c r="KJA327741" s="153"/>
      <c r="KJB327741" s="153"/>
      <c r="KJC327741" s="153"/>
      <c r="KJD327741" s="153"/>
      <c r="KJE327741" s="153"/>
      <c r="KSV327741" s="153"/>
      <c r="KSW327741" s="153"/>
      <c r="KSX327741" s="153"/>
      <c r="KSY327741" s="153"/>
      <c r="KSZ327741" s="153"/>
      <c r="KTA327741" s="153"/>
      <c r="LCR327741" s="153"/>
      <c r="LCS327741" s="153"/>
      <c r="LCT327741" s="153"/>
      <c r="LCU327741" s="153"/>
      <c r="LCV327741" s="153"/>
      <c r="LCW327741" s="153"/>
      <c r="LMN327741" s="153"/>
      <c r="LMO327741" s="153"/>
      <c r="LMP327741" s="153"/>
      <c r="LMQ327741" s="153"/>
      <c r="LMR327741" s="153"/>
      <c r="LMS327741" s="153"/>
      <c r="LWJ327741" s="153"/>
      <c r="LWK327741" s="153"/>
      <c r="LWL327741" s="153"/>
      <c r="LWM327741" s="153"/>
      <c r="LWN327741" s="153"/>
      <c r="LWO327741" s="153"/>
      <c r="MGF327741" s="153"/>
      <c r="MGG327741" s="153"/>
      <c r="MGH327741" s="153"/>
      <c r="MGI327741" s="153"/>
      <c r="MGJ327741" s="153"/>
      <c r="MGK327741" s="153"/>
      <c r="MQB327741" s="153"/>
      <c r="MQC327741" s="153"/>
      <c r="MQD327741" s="153"/>
      <c r="MQE327741" s="153"/>
      <c r="MQF327741" s="153"/>
      <c r="MQG327741" s="153"/>
      <c r="MZX327741" s="153"/>
      <c r="MZY327741" s="153"/>
      <c r="MZZ327741" s="153"/>
      <c r="NAA327741" s="153"/>
      <c r="NAB327741" s="153"/>
      <c r="NAC327741" s="153"/>
      <c r="NJT327741" s="153"/>
      <c r="NJU327741" s="153"/>
      <c r="NJV327741" s="153"/>
      <c r="NJW327741" s="153"/>
      <c r="NJX327741" s="153"/>
      <c r="NJY327741" s="153"/>
      <c r="NTP327741" s="153"/>
      <c r="NTQ327741" s="153"/>
      <c r="NTR327741" s="153"/>
      <c r="NTS327741" s="153"/>
      <c r="NTT327741" s="153"/>
      <c r="NTU327741" s="153"/>
      <c r="ODL327741" s="153"/>
      <c r="ODM327741" s="153"/>
      <c r="ODN327741" s="153"/>
      <c r="ODO327741" s="153"/>
      <c r="ODP327741" s="153"/>
      <c r="ODQ327741" s="153"/>
      <c r="ONH327741" s="153"/>
      <c r="ONI327741" s="153"/>
      <c r="ONJ327741" s="153"/>
      <c r="ONK327741" s="153"/>
      <c r="ONL327741" s="153"/>
      <c r="ONM327741" s="153"/>
      <c r="OXD327741" s="153"/>
      <c r="OXE327741" s="153"/>
      <c r="OXF327741" s="153"/>
      <c r="OXG327741" s="153"/>
      <c r="OXH327741" s="153"/>
      <c r="OXI327741" s="153"/>
      <c r="PGZ327741" s="153"/>
      <c r="PHA327741" s="153"/>
      <c r="PHB327741" s="153"/>
      <c r="PHC327741" s="153"/>
      <c r="PHD327741" s="153"/>
      <c r="PHE327741" s="153"/>
      <c r="PQV327741" s="153"/>
      <c r="PQW327741" s="153"/>
      <c r="PQX327741" s="153"/>
      <c r="PQY327741" s="153"/>
      <c r="PQZ327741" s="153"/>
      <c r="PRA327741" s="153"/>
      <c r="QAR327741" s="153"/>
      <c r="QAS327741" s="153"/>
      <c r="QAT327741" s="153"/>
      <c r="QAU327741" s="153"/>
      <c r="QAV327741" s="153"/>
      <c r="QAW327741" s="153"/>
      <c r="QKN327741" s="153"/>
      <c r="QKO327741" s="153"/>
      <c r="QKP327741" s="153"/>
      <c r="QKQ327741" s="153"/>
      <c r="QKR327741" s="153"/>
      <c r="QKS327741" s="153"/>
      <c r="QUJ327741" s="153"/>
      <c r="QUK327741" s="153"/>
      <c r="QUL327741" s="153"/>
      <c r="QUM327741" s="153"/>
      <c r="QUN327741" s="153"/>
      <c r="QUO327741" s="153"/>
      <c r="REF327741" s="153"/>
      <c r="REG327741" s="153"/>
      <c r="REH327741" s="153"/>
      <c r="REI327741" s="153"/>
      <c r="REJ327741" s="153"/>
      <c r="REK327741" s="153"/>
      <c r="ROB327741" s="153"/>
      <c r="ROC327741" s="153"/>
      <c r="ROD327741" s="153"/>
      <c r="ROE327741" s="153"/>
      <c r="ROF327741" s="153"/>
      <c r="ROG327741" s="153"/>
      <c r="RXX327741" s="153"/>
      <c r="RXY327741" s="153"/>
      <c r="RXZ327741" s="153"/>
      <c r="RYA327741" s="153"/>
      <c r="RYB327741" s="153"/>
      <c r="RYC327741" s="153"/>
      <c r="SHT327741" s="153"/>
      <c r="SHU327741" s="153"/>
      <c r="SHV327741" s="153"/>
      <c r="SHW327741" s="153"/>
      <c r="SHX327741" s="153"/>
      <c r="SHY327741" s="153"/>
      <c r="SRP327741" s="153"/>
      <c r="SRQ327741" s="153"/>
      <c r="SRR327741" s="153"/>
      <c r="SRS327741" s="153"/>
      <c r="SRT327741" s="153"/>
      <c r="SRU327741" s="153"/>
      <c r="TBL327741" s="153"/>
      <c r="TBM327741" s="153"/>
      <c r="TBN327741" s="153"/>
      <c r="TBO327741" s="153"/>
      <c r="TBP327741" s="153"/>
      <c r="TBQ327741" s="153"/>
      <c r="TLH327741" s="153"/>
      <c r="TLI327741" s="153"/>
      <c r="TLJ327741" s="153"/>
      <c r="TLK327741" s="153"/>
      <c r="TLL327741" s="153"/>
      <c r="TLM327741" s="153"/>
      <c r="TVD327741" s="153"/>
      <c r="TVE327741" s="153"/>
      <c r="TVF327741" s="153"/>
      <c r="TVG327741" s="153"/>
      <c r="TVH327741" s="153"/>
      <c r="TVI327741" s="153"/>
      <c r="UEZ327741" s="153"/>
      <c r="UFA327741" s="153"/>
      <c r="UFB327741" s="153"/>
      <c r="UFC327741" s="153"/>
      <c r="UFD327741" s="153"/>
      <c r="UFE327741" s="153"/>
      <c r="UOV327741" s="153"/>
      <c r="UOW327741" s="153"/>
      <c r="UOX327741" s="153"/>
      <c r="UOY327741" s="153"/>
      <c r="UOZ327741" s="153"/>
      <c r="UPA327741" s="153"/>
      <c r="UYR327741" s="153"/>
      <c r="UYS327741" s="153"/>
      <c r="UYT327741" s="153"/>
      <c r="UYU327741" s="153"/>
      <c r="UYV327741" s="153"/>
      <c r="UYW327741" s="153"/>
      <c r="VIN327741" s="153"/>
      <c r="VIO327741" s="153"/>
      <c r="VIP327741" s="153"/>
      <c r="VIQ327741" s="153"/>
      <c r="VIR327741" s="153"/>
      <c r="VIS327741" s="153"/>
      <c r="VSJ327741" s="153"/>
      <c r="VSK327741" s="153"/>
      <c r="VSL327741" s="153"/>
      <c r="VSM327741" s="153"/>
      <c r="VSN327741" s="153"/>
      <c r="VSO327741" s="153"/>
      <c r="WCF327741" s="153"/>
      <c r="WCG327741" s="153"/>
      <c r="WCH327741" s="153"/>
      <c r="WCI327741" s="153"/>
      <c r="WCJ327741" s="153"/>
      <c r="WCK327741" s="153"/>
      <c r="WMB327741" s="153"/>
      <c r="WMC327741" s="153"/>
      <c r="WMD327741" s="153"/>
      <c r="WME327741" s="153"/>
      <c r="WMF327741" s="153"/>
      <c r="WMG327741" s="153"/>
      <c r="WVX327741" s="153"/>
      <c r="WVY327741" s="153"/>
      <c r="WVZ327741" s="153"/>
      <c r="WWA327741" s="153"/>
      <c r="WWB327741" s="153"/>
      <c r="WWC327741" s="153"/>
    </row>
    <row r="327742" spans="7:789 1040:1813 2064:2837 3088:3861 4112:4885 5136:5909 6160:6933 7184:7957 8208:8981 9232:10005 10256:11029 11280:12053 12304:13077 13328:14101 14352:15125 15376:16149" ht="11.25" customHeight="1">
      <c r="G327742" s="153"/>
      <c r="H327742" s="153"/>
      <c r="I327742" s="153"/>
      <c r="J327742" s="153"/>
      <c r="K327742" s="153"/>
      <c r="L327742" s="153"/>
      <c r="M327742" s="153"/>
      <c r="N327742" s="153"/>
      <c r="O327742" s="153"/>
      <c r="JL327742" s="153"/>
      <c r="JM327742" s="153"/>
      <c r="JN327742" s="153"/>
      <c r="JO327742" s="153"/>
      <c r="JP327742" s="153"/>
      <c r="JQ327742" s="153"/>
      <c r="TH327742" s="153"/>
      <c r="TI327742" s="153"/>
      <c r="TJ327742" s="153"/>
      <c r="TK327742" s="153"/>
      <c r="TL327742" s="153"/>
      <c r="TM327742" s="153"/>
      <c r="ADD327742" s="153"/>
      <c r="ADE327742" s="153"/>
      <c r="ADF327742" s="153"/>
      <c r="ADG327742" s="153"/>
      <c r="ADH327742" s="153"/>
      <c r="ADI327742" s="153"/>
      <c r="AMZ327742" s="153"/>
      <c r="ANA327742" s="153"/>
      <c r="ANB327742" s="153"/>
      <c r="ANC327742" s="153"/>
      <c r="AND327742" s="153"/>
      <c r="ANE327742" s="153"/>
      <c r="AWV327742" s="153"/>
      <c r="AWW327742" s="153"/>
      <c r="AWX327742" s="153"/>
      <c r="AWY327742" s="153"/>
      <c r="AWZ327742" s="153"/>
      <c r="AXA327742" s="153"/>
      <c r="BGR327742" s="153"/>
      <c r="BGS327742" s="153"/>
      <c r="BGT327742" s="153"/>
      <c r="BGU327742" s="153"/>
      <c r="BGV327742" s="153"/>
      <c r="BGW327742" s="153"/>
      <c r="BQN327742" s="153"/>
      <c r="BQO327742" s="153"/>
      <c r="BQP327742" s="153"/>
      <c r="BQQ327742" s="153"/>
      <c r="BQR327742" s="153"/>
      <c r="BQS327742" s="153"/>
      <c r="CAJ327742" s="153"/>
      <c r="CAK327742" s="153"/>
      <c r="CAL327742" s="153"/>
      <c r="CAM327742" s="153"/>
      <c r="CAN327742" s="153"/>
      <c r="CAO327742" s="153"/>
      <c r="CKF327742" s="153"/>
      <c r="CKG327742" s="153"/>
      <c r="CKH327742" s="153"/>
      <c r="CKI327742" s="153"/>
      <c r="CKJ327742" s="153"/>
      <c r="CKK327742" s="153"/>
      <c r="CUB327742" s="153"/>
      <c r="CUC327742" s="153"/>
      <c r="CUD327742" s="153"/>
      <c r="CUE327742" s="153"/>
      <c r="CUF327742" s="153"/>
      <c r="CUG327742" s="153"/>
      <c r="DDX327742" s="153"/>
      <c r="DDY327742" s="153"/>
      <c r="DDZ327742" s="153"/>
      <c r="DEA327742" s="153"/>
      <c r="DEB327742" s="153"/>
      <c r="DEC327742" s="153"/>
      <c r="DNT327742" s="153"/>
      <c r="DNU327742" s="153"/>
      <c r="DNV327742" s="153"/>
      <c r="DNW327742" s="153"/>
      <c r="DNX327742" s="153"/>
      <c r="DNY327742" s="153"/>
      <c r="DXP327742" s="153"/>
      <c r="DXQ327742" s="153"/>
      <c r="DXR327742" s="153"/>
      <c r="DXS327742" s="153"/>
      <c r="DXT327742" s="153"/>
      <c r="DXU327742" s="153"/>
      <c r="EHL327742" s="153"/>
      <c r="EHM327742" s="153"/>
      <c r="EHN327742" s="153"/>
      <c r="EHO327742" s="153"/>
      <c r="EHP327742" s="153"/>
      <c r="EHQ327742" s="153"/>
      <c r="ERH327742" s="153"/>
      <c r="ERI327742" s="153"/>
      <c r="ERJ327742" s="153"/>
      <c r="ERK327742" s="153"/>
      <c r="ERL327742" s="153"/>
      <c r="ERM327742" s="153"/>
      <c r="FBD327742" s="153"/>
      <c r="FBE327742" s="153"/>
      <c r="FBF327742" s="153"/>
      <c r="FBG327742" s="153"/>
      <c r="FBH327742" s="153"/>
      <c r="FBI327742" s="153"/>
      <c r="FKZ327742" s="153"/>
      <c r="FLA327742" s="153"/>
      <c r="FLB327742" s="153"/>
      <c r="FLC327742" s="153"/>
      <c r="FLD327742" s="153"/>
      <c r="FLE327742" s="153"/>
      <c r="FUV327742" s="153"/>
      <c r="FUW327742" s="153"/>
      <c r="FUX327742" s="153"/>
      <c r="FUY327742" s="153"/>
      <c r="FUZ327742" s="153"/>
      <c r="FVA327742" s="153"/>
      <c r="GER327742" s="153"/>
      <c r="GES327742" s="153"/>
      <c r="GET327742" s="153"/>
      <c r="GEU327742" s="153"/>
      <c r="GEV327742" s="153"/>
      <c r="GEW327742" s="153"/>
      <c r="GON327742" s="153"/>
      <c r="GOO327742" s="153"/>
      <c r="GOP327742" s="153"/>
      <c r="GOQ327742" s="153"/>
      <c r="GOR327742" s="153"/>
      <c r="GOS327742" s="153"/>
      <c r="GYJ327742" s="153"/>
      <c r="GYK327742" s="153"/>
      <c r="GYL327742" s="153"/>
      <c r="GYM327742" s="153"/>
      <c r="GYN327742" s="153"/>
      <c r="GYO327742" s="153"/>
      <c r="HIF327742" s="153"/>
      <c r="HIG327742" s="153"/>
      <c r="HIH327742" s="153"/>
      <c r="HII327742" s="153"/>
      <c r="HIJ327742" s="153"/>
      <c r="HIK327742" s="153"/>
      <c r="HSB327742" s="153"/>
      <c r="HSC327742" s="153"/>
      <c r="HSD327742" s="153"/>
      <c r="HSE327742" s="153"/>
      <c r="HSF327742" s="153"/>
      <c r="HSG327742" s="153"/>
      <c r="IBX327742" s="153"/>
      <c r="IBY327742" s="153"/>
      <c r="IBZ327742" s="153"/>
      <c r="ICA327742" s="153"/>
      <c r="ICB327742" s="153"/>
      <c r="ICC327742" s="153"/>
      <c r="ILT327742" s="153"/>
      <c r="ILU327742" s="153"/>
      <c r="ILV327742" s="153"/>
      <c r="ILW327742" s="153"/>
      <c r="ILX327742" s="153"/>
      <c r="ILY327742" s="153"/>
      <c r="IVP327742" s="153"/>
      <c r="IVQ327742" s="153"/>
      <c r="IVR327742" s="153"/>
      <c r="IVS327742" s="153"/>
      <c r="IVT327742" s="153"/>
      <c r="IVU327742" s="153"/>
      <c r="JFL327742" s="153"/>
      <c r="JFM327742" s="153"/>
      <c r="JFN327742" s="153"/>
      <c r="JFO327742" s="153"/>
      <c r="JFP327742" s="153"/>
      <c r="JFQ327742" s="153"/>
      <c r="JPH327742" s="153"/>
      <c r="JPI327742" s="153"/>
      <c r="JPJ327742" s="153"/>
      <c r="JPK327742" s="153"/>
      <c r="JPL327742" s="153"/>
      <c r="JPM327742" s="153"/>
      <c r="JZD327742" s="153"/>
      <c r="JZE327742" s="153"/>
      <c r="JZF327742" s="153"/>
      <c r="JZG327742" s="153"/>
      <c r="JZH327742" s="153"/>
      <c r="JZI327742" s="153"/>
      <c r="KIZ327742" s="153"/>
      <c r="KJA327742" s="153"/>
      <c r="KJB327742" s="153"/>
      <c r="KJC327742" s="153"/>
      <c r="KJD327742" s="153"/>
      <c r="KJE327742" s="153"/>
      <c r="KSV327742" s="153"/>
      <c r="KSW327742" s="153"/>
      <c r="KSX327742" s="153"/>
      <c r="KSY327742" s="153"/>
      <c r="KSZ327742" s="153"/>
      <c r="KTA327742" s="153"/>
      <c r="LCR327742" s="153"/>
      <c r="LCS327742" s="153"/>
      <c r="LCT327742" s="153"/>
      <c r="LCU327742" s="153"/>
      <c r="LCV327742" s="153"/>
      <c r="LCW327742" s="153"/>
      <c r="LMN327742" s="153"/>
      <c r="LMO327742" s="153"/>
      <c r="LMP327742" s="153"/>
      <c r="LMQ327742" s="153"/>
      <c r="LMR327742" s="153"/>
      <c r="LMS327742" s="153"/>
      <c r="LWJ327742" s="153"/>
      <c r="LWK327742" s="153"/>
      <c r="LWL327742" s="153"/>
      <c r="LWM327742" s="153"/>
      <c r="LWN327742" s="153"/>
      <c r="LWO327742" s="153"/>
      <c r="MGF327742" s="153"/>
      <c r="MGG327742" s="153"/>
      <c r="MGH327742" s="153"/>
      <c r="MGI327742" s="153"/>
      <c r="MGJ327742" s="153"/>
      <c r="MGK327742" s="153"/>
      <c r="MQB327742" s="153"/>
      <c r="MQC327742" s="153"/>
      <c r="MQD327742" s="153"/>
      <c r="MQE327742" s="153"/>
      <c r="MQF327742" s="153"/>
      <c r="MQG327742" s="153"/>
      <c r="MZX327742" s="153"/>
      <c r="MZY327742" s="153"/>
      <c r="MZZ327742" s="153"/>
      <c r="NAA327742" s="153"/>
      <c r="NAB327742" s="153"/>
      <c r="NAC327742" s="153"/>
      <c r="NJT327742" s="153"/>
      <c r="NJU327742" s="153"/>
      <c r="NJV327742" s="153"/>
      <c r="NJW327742" s="153"/>
      <c r="NJX327742" s="153"/>
      <c r="NJY327742" s="153"/>
      <c r="NTP327742" s="153"/>
      <c r="NTQ327742" s="153"/>
      <c r="NTR327742" s="153"/>
      <c r="NTS327742" s="153"/>
      <c r="NTT327742" s="153"/>
      <c r="NTU327742" s="153"/>
      <c r="ODL327742" s="153"/>
      <c r="ODM327742" s="153"/>
      <c r="ODN327742" s="153"/>
      <c r="ODO327742" s="153"/>
      <c r="ODP327742" s="153"/>
      <c r="ODQ327742" s="153"/>
      <c r="ONH327742" s="153"/>
      <c r="ONI327742" s="153"/>
      <c r="ONJ327742" s="153"/>
      <c r="ONK327742" s="153"/>
      <c r="ONL327742" s="153"/>
      <c r="ONM327742" s="153"/>
      <c r="OXD327742" s="153"/>
      <c r="OXE327742" s="153"/>
      <c r="OXF327742" s="153"/>
      <c r="OXG327742" s="153"/>
      <c r="OXH327742" s="153"/>
      <c r="OXI327742" s="153"/>
      <c r="PGZ327742" s="153"/>
      <c r="PHA327742" s="153"/>
      <c r="PHB327742" s="153"/>
      <c r="PHC327742" s="153"/>
      <c r="PHD327742" s="153"/>
      <c r="PHE327742" s="153"/>
      <c r="PQV327742" s="153"/>
      <c r="PQW327742" s="153"/>
      <c r="PQX327742" s="153"/>
      <c r="PQY327742" s="153"/>
      <c r="PQZ327742" s="153"/>
      <c r="PRA327742" s="153"/>
      <c r="QAR327742" s="153"/>
      <c r="QAS327742" s="153"/>
      <c r="QAT327742" s="153"/>
      <c r="QAU327742" s="153"/>
      <c r="QAV327742" s="153"/>
      <c r="QAW327742" s="153"/>
      <c r="QKN327742" s="153"/>
      <c r="QKO327742" s="153"/>
      <c r="QKP327742" s="153"/>
      <c r="QKQ327742" s="153"/>
      <c r="QKR327742" s="153"/>
      <c r="QKS327742" s="153"/>
      <c r="QUJ327742" s="153"/>
      <c r="QUK327742" s="153"/>
      <c r="QUL327742" s="153"/>
      <c r="QUM327742" s="153"/>
      <c r="QUN327742" s="153"/>
      <c r="QUO327742" s="153"/>
      <c r="REF327742" s="153"/>
      <c r="REG327742" s="153"/>
      <c r="REH327742" s="153"/>
      <c r="REI327742" s="153"/>
      <c r="REJ327742" s="153"/>
      <c r="REK327742" s="153"/>
      <c r="ROB327742" s="153"/>
      <c r="ROC327742" s="153"/>
      <c r="ROD327742" s="153"/>
      <c r="ROE327742" s="153"/>
      <c r="ROF327742" s="153"/>
      <c r="ROG327742" s="153"/>
      <c r="RXX327742" s="153"/>
      <c r="RXY327742" s="153"/>
      <c r="RXZ327742" s="153"/>
      <c r="RYA327742" s="153"/>
      <c r="RYB327742" s="153"/>
      <c r="RYC327742" s="153"/>
      <c r="SHT327742" s="153"/>
      <c r="SHU327742" s="153"/>
      <c r="SHV327742" s="153"/>
      <c r="SHW327742" s="153"/>
      <c r="SHX327742" s="153"/>
      <c r="SHY327742" s="153"/>
      <c r="SRP327742" s="153"/>
      <c r="SRQ327742" s="153"/>
      <c r="SRR327742" s="153"/>
      <c r="SRS327742" s="153"/>
      <c r="SRT327742" s="153"/>
      <c r="SRU327742" s="153"/>
      <c r="TBL327742" s="153"/>
      <c r="TBM327742" s="153"/>
      <c r="TBN327742" s="153"/>
      <c r="TBO327742" s="153"/>
      <c r="TBP327742" s="153"/>
      <c r="TBQ327742" s="153"/>
      <c r="TLH327742" s="153"/>
      <c r="TLI327742" s="153"/>
      <c r="TLJ327742" s="153"/>
      <c r="TLK327742" s="153"/>
      <c r="TLL327742" s="153"/>
      <c r="TLM327742" s="153"/>
      <c r="TVD327742" s="153"/>
      <c r="TVE327742" s="153"/>
      <c r="TVF327742" s="153"/>
      <c r="TVG327742" s="153"/>
      <c r="TVH327742" s="153"/>
      <c r="TVI327742" s="153"/>
      <c r="UEZ327742" s="153"/>
      <c r="UFA327742" s="153"/>
      <c r="UFB327742" s="153"/>
      <c r="UFC327742" s="153"/>
      <c r="UFD327742" s="153"/>
      <c r="UFE327742" s="153"/>
      <c r="UOV327742" s="153"/>
      <c r="UOW327742" s="153"/>
      <c r="UOX327742" s="153"/>
      <c r="UOY327742" s="153"/>
      <c r="UOZ327742" s="153"/>
      <c r="UPA327742" s="153"/>
      <c r="UYR327742" s="153"/>
      <c r="UYS327742" s="153"/>
      <c r="UYT327742" s="153"/>
      <c r="UYU327742" s="153"/>
      <c r="UYV327742" s="153"/>
      <c r="UYW327742" s="153"/>
      <c r="VIN327742" s="153"/>
      <c r="VIO327742" s="153"/>
      <c r="VIP327742" s="153"/>
      <c r="VIQ327742" s="153"/>
      <c r="VIR327742" s="153"/>
      <c r="VIS327742" s="153"/>
      <c r="VSJ327742" s="153"/>
      <c r="VSK327742" s="153"/>
      <c r="VSL327742" s="153"/>
      <c r="VSM327742" s="153"/>
      <c r="VSN327742" s="153"/>
      <c r="VSO327742" s="153"/>
      <c r="WCF327742" s="153"/>
      <c r="WCG327742" s="153"/>
      <c r="WCH327742" s="153"/>
      <c r="WCI327742" s="153"/>
      <c r="WCJ327742" s="153"/>
      <c r="WCK327742" s="153"/>
      <c r="WMB327742" s="153"/>
      <c r="WMC327742" s="153"/>
      <c r="WMD327742" s="153"/>
      <c r="WME327742" s="153"/>
      <c r="WMF327742" s="153"/>
      <c r="WMG327742" s="153"/>
      <c r="WVX327742" s="153"/>
      <c r="WVY327742" s="153"/>
      <c r="WVZ327742" s="153"/>
      <c r="WWA327742" s="153"/>
      <c r="WWB327742" s="153"/>
      <c r="WWC327742" s="153"/>
    </row>
    <row r="393269" spans="7:789 1040:1813 2064:2837 3088:3861 4112:4885 5136:5909 6160:6933 7184:7957 8208:8981 9232:10005 10256:11029 11280:12053 12304:13077 13328:14101 14352:15125 15376:16149" ht="11.25" customHeight="1">
      <c r="G393269" s="153"/>
      <c r="H393269" s="153"/>
      <c r="I393269" s="153"/>
      <c r="J393269" s="153"/>
      <c r="K393269" s="153"/>
      <c r="L393269" s="153"/>
      <c r="M393269" s="153"/>
      <c r="N393269" s="153"/>
      <c r="O393269" s="153"/>
      <c r="JL393269" s="153"/>
      <c r="JM393269" s="153"/>
      <c r="JN393269" s="153"/>
      <c r="JO393269" s="153"/>
      <c r="JP393269" s="153"/>
      <c r="JQ393269" s="153"/>
      <c r="TH393269" s="153"/>
      <c r="TI393269" s="153"/>
      <c r="TJ393269" s="153"/>
      <c r="TK393269" s="153"/>
      <c r="TL393269" s="153"/>
      <c r="TM393269" s="153"/>
      <c r="ADD393269" s="153"/>
      <c r="ADE393269" s="153"/>
      <c r="ADF393269" s="153"/>
      <c r="ADG393269" s="153"/>
      <c r="ADH393269" s="153"/>
      <c r="ADI393269" s="153"/>
      <c r="AMZ393269" s="153"/>
      <c r="ANA393269" s="153"/>
      <c r="ANB393269" s="153"/>
      <c r="ANC393269" s="153"/>
      <c r="AND393269" s="153"/>
      <c r="ANE393269" s="153"/>
      <c r="AWV393269" s="153"/>
      <c r="AWW393269" s="153"/>
      <c r="AWX393269" s="153"/>
      <c r="AWY393269" s="153"/>
      <c r="AWZ393269" s="153"/>
      <c r="AXA393269" s="153"/>
      <c r="BGR393269" s="153"/>
      <c r="BGS393269" s="153"/>
      <c r="BGT393269" s="153"/>
      <c r="BGU393269" s="153"/>
      <c r="BGV393269" s="153"/>
      <c r="BGW393269" s="153"/>
      <c r="BQN393269" s="153"/>
      <c r="BQO393269" s="153"/>
      <c r="BQP393269" s="153"/>
      <c r="BQQ393269" s="153"/>
      <c r="BQR393269" s="153"/>
      <c r="BQS393269" s="153"/>
      <c r="CAJ393269" s="153"/>
      <c r="CAK393269" s="153"/>
      <c r="CAL393269" s="153"/>
      <c r="CAM393269" s="153"/>
      <c r="CAN393269" s="153"/>
      <c r="CAO393269" s="153"/>
      <c r="CKF393269" s="153"/>
      <c r="CKG393269" s="153"/>
      <c r="CKH393269" s="153"/>
      <c r="CKI393269" s="153"/>
      <c r="CKJ393269" s="153"/>
      <c r="CKK393269" s="153"/>
      <c r="CUB393269" s="153"/>
      <c r="CUC393269" s="153"/>
      <c r="CUD393269" s="153"/>
      <c r="CUE393269" s="153"/>
      <c r="CUF393269" s="153"/>
      <c r="CUG393269" s="153"/>
      <c r="DDX393269" s="153"/>
      <c r="DDY393269" s="153"/>
      <c r="DDZ393269" s="153"/>
      <c r="DEA393269" s="153"/>
      <c r="DEB393269" s="153"/>
      <c r="DEC393269" s="153"/>
      <c r="DNT393269" s="153"/>
      <c r="DNU393269" s="153"/>
      <c r="DNV393269" s="153"/>
      <c r="DNW393269" s="153"/>
      <c r="DNX393269" s="153"/>
      <c r="DNY393269" s="153"/>
      <c r="DXP393269" s="153"/>
      <c r="DXQ393269" s="153"/>
      <c r="DXR393269" s="153"/>
      <c r="DXS393269" s="153"/>
      <c r="DXT393269" s="153"/>
      <c r="DXU393269" s="153"/>
      <c r="EHL393269" s="153"/>
      <c r="EHM393269" s="153"/>
      <c r="EHN393269" s="153"/>
      <c r="EHO393269" s="153"/>
      <c r="EHP393269" s="153"/>
      <c r="EHQ393269" s="153"/>
      <c r="ERH393269" s="153"/>
      <c r="ERI393269" s="153"/>
      <c r="ERJ393269" s="153"/>
      <c r="ERK393269" s="153"/>
      <c r="ERL393269" s="153"/>
      <c r="ERM393269" s="153"/>
      <c r="FBD393269" s="153"/>
      <c r="FBE393269" s="153"/>
      <c r="FBF393269" s="153"/>
      <c r="FBG393269" s="153"/>
      <c r="FBH393269" s="153"/>
      <c r="FBI393269" s="153"/>
      <c r="FKZ393269" s="153"/>
      <c r="FLA393269" s="153"/>
      <c r="FLB393269" s="153"/>
      <c r="FLC393269" s="153"/>
      <c r="FLD393269" s="153"/>
      <c r="FLE393269" s="153"/>
      <c r="FUV393269" s="153"/>
      <c r="FUW393269" s="153"/>
      <c r="FUX393269" s="153"/>
      <c r="FUY393269" s="153"/>
      <c r="FUZ393269" s="153"/>
      <c r="FVA393269" s="153"/>
      <c r="GER393269" s="153"/>
      <c r="GES393269" s="153"/>
      <c r="GET393269" s="153"/>
      <c r="GEU393269" s="153"/>
      <c r="GEV393269" s="153"/>
      <c r="GEW393269" s="153"/>
      <c r="GON393269" s="153"/>
      <c r="GOO393269" s="153"/>
      <c r="GOP393269" s="153"/>
      <c r="GOQ393269" s="153"/>
      <c r="GOR393269" s="153"/>
      <c r="GOS393269" s="153"/>
      <c r="GYJ393269" s="153"/>
      <c r="GYK393269" s="153"/>
      <c r="GYL393269" s="153"/>
      <c r="GYM393269" s="153"/>
      <c r="GYN393269" s="153"/>
      <c r="GYO393269" s="153"/>
      <c r="HIF393269" s="153"/>
      <c r="HIG393269" s="153"/>
      <c r="HIH393269" s="153"/>
      <c r="HII393269" s="153"/>
      <c r="HIJ393269" s="153"/>
      <c r="HIK393269" s="153"/>
      <c r="HSB393269" s="153"/>
      <c r="HSC393269" s="153"/>
      <c r="HSD393269" s="153"/>
      <c r="HSE393269" s="153"/>
      <c r="HSF393269" s="153"/>
      <c r="HSG393269" s="153"/>
      <c r="IBX393269" s="153"/>
      <c r="IBY393269" s="153"/>
      <c r="IBZ393269" s="153"/>
      <c r="ICA393269" s="153"/>
      <c r="ICB393269" s="153"/>
      <c r="ICC393269" s="153"/>
      <c r="ILT393269" s="153"/>
      <c r="ILU393269" s="153"/>
      <c r="ILV393269" s="153"/>
      <c r="ILW393269" s="153"/>
      <c r="ILX393269" s="153"/>
      <c r="ILY393269" s="153"/>
      <c r="IVP393269" s="153"/>
      <c r="IVQ393269" s="153"/>
      <c r="IVR393269" s="153"/>
      <c r="IVS393269" s="153"/>
      <c r="IVT393269" s="153"/>
      <c r="IVU393269" s="153"/>
      <c r="JFL393269" s="153"/>
      <c r="JFM393269" s="153"/>
      <c r="JFN393269" s="153"/>
      <c r="JFO393269" s="153"/>
      <c r="JFP393269" s="153"/>
      <c r="JFQ393269" s="153"/>
      <c r="JPH393269" s="153"/>
      <c r="JPI393269" s="153"/>
      <c r="JPJ393269" s="153"/>
      <c r="JPK393269" s="153"/>
      <c r="JPL393269" s="153"/>
      <c r="JPM393269" s="153"/>
      <c r="JZD393269" s="153"/>
      <c r="JZE393269" s="153"/>
      <c r="JZF393269" s="153"/>
      <c r="JZG393269" s="153"/>
      <c r="JZH393269" s="153"/>
      <c r="JZI393269" s="153"/>
      <c r="KIZ393269" s="153"/>
      <c r="KJA393269" s="153"/>
      <c r="KJB393269" s="153"/>
      <c r="KJC393269" s="153"/>
      <c r="KJD393269" s="153"/>
      <c r="KJE393269" s="153"/>
      <c r="KSV393269" s="153"/>
      <c r="KSW393269" s="153"/>
      <c r="KSX393269" s="153"/>
      <c r="KSY393269" s="153"/>
      <c r="KSZ393269" s="153"/>
      <c r="KTA393269" s="153"/>
      <c r="LCR393269" s="153"/>
      <c r="LCS393269" s="153"/>
      <c r="LCT393269" s="153"/>
      <c r="LCU393269" s="153"/>
      <c r="LCV393269" s="153"/>
      <c r="LCW393269" s="153"/>
      <c r="LMN393269" s="153"/>
      <c r="LMO393269" s="153"/>
      <c r="LMP393269" s="153"/>
      <c r="LMQ393269" s="153"/>
      <c r="LMR393269" s="153"/>
      <c r="LMS393269" s="153"/>
      <c r="LWJ393269" s="153"/>
      <c r="LWK393269" s="153"/>
      <c r="LWL393269" s="153"/>
      <c r="LWM393269" s="153"/>
      <c r="LWN393269" s="153"/>
      <c r="LWO393269" s="153"/>
      <c r="MGF393269" s="153"/>
      <c r="MGG393269" s="153"/>
      <c r="MGH393269" s="153"/>
      <c r="MGI393269" s="153"/>
      <c r="MGJ393269" s="153"/>
      <c r="MGK393269" s="153"/>
      <c r="MQB393269" s="153"/>
      <c r="MQC393269" s="153"/>
      <c r="MQD393269" s="153"/>
      <c r="MQE393269" s="153"/>
      <c r="MQF393269" s="153"/>
      <c r="MQG393269" s="153"/>
      <c r="MZX393269" s="153"/>
      <c r="MZY393269" s="153"/>
      <c r="MZZ393269" s="153"/>
      <c r="NAA393269" s="153"/>
      <c r="NAB393269" s="153"/>
      <c r="NAC393269" s="153"/>
      <c r="NJT393269" s="153"/>
      <c r="NJU393269" s="153"/>
      <c r="NJV393269" s="153"/>
      <c r="NJW393269" s="153"/>
      <c r="NJX393269" s="153"/>
      <c r="NJY393269" s="153"/>
      <c r="NTP393269" s="153"/>
      <c r="NTQ393269" s="153"/>
      <c r="NTR393269" s="153"/>
      <c r="NTS393269" s="153"/>
      <c r="NTT393269" s="153"/>
      <c r="NTU393269" s="153"/>
      <c r="ODL393269" s="153"/>
      <c r="ODM393269" s="153"/>
      <c r="ODN393269" s="153"/>
      <c r="ODO393269" s="153"/>
      <c r="ODP393269" s="153"/>
      <c r="ODQ393269" s="153"/>
      <c r="ONH393269" s="153"/>
      <c r="ONI393269" s="153"/>
      <c r="ONJ393269" s="153"/>
      <c r="ONK393269" s="153"/>
      <c r="ONL393269" s="153"/>
      <c r="ONM393269" s="153"/>
      <c r="OXD393269" s="153"/>
      <c r="OXE393269" s="153"/>
      <c r="OXF393269" s="153"/>
      <c r="OXG393269" s="153"/>
      <c r="OXH393269" s="153"/>
      <c r="OXI393269" s="153"/>
      <c r="PGZ393269" s="153"/>
      <c r="PHA393269" s="153"/>
      <c r="PHB393269" s="153"/>
      <c r="PHC393269" s="153"/>
      <c r="PHD393269" s="153"/>
      <c r="PHE393269" s="153"/>
      <c r="PQV393269" s="153"/>
      <c r="PQW393269" s="153"/>
      <c r="PQX393269" s="153"/>
      <c r="PQY393269" s="153"/>
      <c r="PQZ393269" s="153"/>
      <c r="PRA393269" s="153"/>
      <c r="QAR393269" s="153"/>
      <c r="QAS393269" s="153"/>
      <c r="QAT393269" s="153"/>
      <c r="QAU393269" s="153"/>
      <c r="QAV393269" s="153"/>
      <c r="QAW393269" s="153"/>
      <c r="QKN393269" s="153"/>
      <c r="QKO393269" s="153"/>
      <c r="QKP393269" s="153"/>
      <c r="QKQ393269" s="153"/>
      <c r="QKR393269" s="153"/>
      <c r="QKS393269" s="153"/>
      <c r="QUJ393269" s="153"/>
      <c r="QUK393269" s="153"/>
      <c r="QUL393269" s="153"/>
      <c r="QUM393269" s="153"/>
      <c r="QUN393269" s="153"/>
      <c r="QUO393269" s="153"/>
      <c r="REF393269" s="153"/>
      <c r="REG393269" s="153"/>
      <c r="REH393269" s="153"/>
      <c r="REI393269" s="153"/>
      <c r="REJ393269" s="153"/>
      <c r="REK393269" s="153"/>
      <c r="ROB393269" s="153"/>
      <c r="ROC393269" s="153"/>
      <c r="ROD393269" s="153"/>
      <c r="ROE393269" s="153"/>
      <c r="ROF393269" s="153"/>
      <c r="ROG393269" s="153"/>
      <c r="RXX393269" s="153"/>
      <c r="RXY393269" s="153"/>
      <c r="RXZ393269" s="153"/>
      <c r="RYA393269" s="153"/>
      <c r="RYB393269" s="153"/>
      <c r="RYC393269" s="153"/>
      <c r="SHT393269" s="153"/>
      <c r="SHU393269" s="153"/>
      <c r="SHV393269" s="153"/>
      <c r="SHW393269" s="153"/>
      <c r="SHX393269" s="153"/>
      <c r="SHY393269" s="153"/>
      <c r="SRP393269" s="153"/>
      <c r="SRQ393269" s="153"/>
      <c r="SRR393269" s="153"/>
      <c r="SRS393269" s="153"/>
      <c r="SRT393269" s="153"/>
      <c r="SRU393269" s="153"/>
      <c r="TBL393269" s="153"/>
      <c r="TBM393269" s="153"/>
      <c r="TBN393269" s="153"/>
      <c r="TBO393269" s="153"/>
      <c r="TBP393269" s="153"/>
      <c r="TBQ393269" s="153"/>
      <c r="TLH393269" s="153"/>
      <c r="TLI393269" s="153"/>
      <c r="TLJ393269" s="153"/>
      <c r="TLK393269" s="153"/>
      <c r="TLL393269" s="153"/>
      <c r="TLM393269" s="153"/>
      <c r="TVD393269" s="153"/>
      <c r="TVE393269" s="153"/>
      <c r="TVF393269" s="153"/>
      <c r="TVG393269" s="153"/>
      <c r="TVH393269" s="153"/>
      <c r="TVI393269" s="153"/>
      <c r="UEZ393269" s="153"/>
      <c r="UFA393269" s="153"/>
      <c r="UFB393269" s="153"/>
      <c r="UFC393269" s="153"/>
      <c r="UFD393269" s="153"/>
      <c r="UFE393269" s="153"/>
      <c r="UOV393269" s="153"/>
      <c r="UOW393269" s="153"/>
      <c r="UOX393269" s="153"/>
      <c r="UOY393269" s="153"/>
      <c r="UOZ393269" s="153"/>
      <c r="UPA393269" s="153"/>
      <c r="UYR393269" s="153"/>
      <c r="UYS393269" s="153"/>
      <c r="UYT393269" s="153"/>
      <c r="UYU393269" s="153"/>
      <c r="UYV393269" s="153"/>
      <c r="UYW393269" s="153"/>
      <c r="VIN393269" s="153"/>
      <c r="VIO393269" s="153"/>
      <c r="VIP393269" s="153"/>
      <c r="VIQ393269" s="153"/>
      <c r="VIR393269" s="153"/>
      <c r="VIS393269" s="153"/>
      <c r="VSJ393269" s="153"/>
      <c r="VSK393269" s="153"/>
      <c r="VSL393269" s="153"/>
      <c r="VSM393269" s="153"/>
      <c r="VSN393269" s="153"/>
      <c r="VSO393269" s="153"/>
      <c r="WCF393269" s="153"/>
      <c r="WCG393269" s="153"/>
      <c r="WCH393269" s="153"/>
      <c r="WCI393269" s="153"/>
      <c r="WCJ393269" s="153"/>
      <c r="WCK393269" s="153"/>
      <c r="WMB393269" s="153"/>
      <c r="WMC393269" s="153"/>
      <c r="WMD393269" s="153"/>
      <c r="WME393269" s="153"/>
      <c r="WMF393269" s="153"/>
      <c r="WMG393269" s="153"/>
      <c r="WVX393269" s="153"/>
      <c r="WVY393269" s="153"/>
      <c r="WVZ393269" s="153"/>
      <c r="WWA393269" s="153"/>
      <c r="WWB393269" s="153"/>
      <c r="WWC393269" s="153"/>
    </row>
    <row r="393270" spans="7:789 1040:1813 2064:2837 3088:3861 4112:4885 5136:5909 6160:6933 7184:7957 8208:8981 9232:10005 10256:11029 11280:12053 12304:13077 13328:14101 14352:15125 15376:16149" ht="11.25" customHeight="1">
      <c r="G393270" s="153"/>
      <c r="H393270" s="153"/>
      <c r="I393270" s="153"/>
      <c r="J393270" s="153"/>
      <c r="K393270" s="153"/>
      <c r="L393270" s="153"/>
      <c r="M393270" s="153"/>
      <c r="N393270" s="153"/>
      <c r="O393270" s="153"/>
      <c r="JL393270" s="153"/>
      <c r="JM393270" s="153"/>
      <c r="JN393270" s="153"/>
      <c r="JO393270" s="153"/>
      <c r="JP393270" s="153"/>
      <c r="JQ393270" s="153"/>
      <c r="TH393270" s="153"/>
      <c r="TI393270" s="153"/>
      <c r="TJ393270" s="153"/>
      <c r="TK393270" s="153"/>
      <c r="TL393270" s="153"/>
      <c r="TM393270" s="153"/>
      <c r="ADD393270" s="153"/>
      <c r="ADE393270" s="153"/>
      <c r="ADF393270" s="153"/>
      <c r="ADG393270" s="153"/>
      <c r="ADH393270" s="153"/>
      <c r="ADI393270" s="153"/>
      <c r="AMZ393270" s="153"/>
      <c r="ANA393270" s="153"/>
      <c r="ANB393270" s="153"/>
      <c r="ANC393270" s="153"/>
      <c r="AND393270" s="153"/>
      <c r="ANE393270" s="153"/>
      <c r="AWV393270" s="153"/>
      <c r="AWW393270" s="153"/>
      <c r="AWX393270" s="153"/>
      <c r="AWY393270" s="153"/>
      <c r="AWZ393270" s="153"/>
      <c r="AXA393270" s="153"/>
      <c r="BGR393270" s="153"/>
      <c r="BGS393270" s="153"/>
      <c r="BGT393270" s="153"/>
      <c r="BGU393270" s="153"/>
      <c r="BGV393270" s="153"/>
      <c r="BGW393270" s="153"/>
      <c r="BQN393270" s="153"/>
      <c r="BQO393270" s="153"/>
      <c r="BQP393270" s="153"/>
      <c r="BQQ393270" s="153"/>
      <c r="BQR393270" s="153"/>
      <c r="BQS393270" s="153"/>
      <c r="CAJ393270" s="153"/>
      <c r="CAK393270" s="153"/>
      <c r="CAL393270" s="153"/>
      <c r="CAM393270" s="153"/>
      <c r="CAN393270" s="153"/>
      <c r="CAO393270" s="153"/>
      <c r="CKF393270" s="153"/>
      <c r="CKG393270" s="153"/>
      <c r="CKH393270" s="153"/>
      <c r="CKI393270" s="153"/>
      <c r="CKJ393270" s="153"/>
      <c r="CKK393270" s="153"/>
      <c r="CUB393270" s="153"/>
      <c r="CUC393270" s="153"/>
      <c r="CUD393270" s="153"/>
      <c r="CUE393270" s="153"/>
      <c r="CUF393270" s="153"/>
      <c r="CUG393270" s="153"/>
      <c r="DDX393270" s="153"/>
      <c r="DDY393270" s="153"/>
      <c r="DDZ393270" s="153"/>
      <c r="DEA393270" s="153"/>
      <c r="DEB393270" s="153"/>
      <c r="DEC393270" s="153"/>
      <c r="DNT393270" s="153"/>
      <c r="DNU393270" s="153"/>
      <c r="DNV393270" s="153"/>
      <c r="DNW393270" s="153"/>
      <c r="DNX393270" s="153"/>
      <c r="DNY393270" s="153"/>
      <c r="DXP393270" s="153"/>
      <c r="DXQ393270" s="153"/>
      <c r="DXR393270" s="153"/>
      <c r="DXS393270" s="153"/>
      <c r="DXT393270" s="153"/>
      <c r="DXU393270" s="153"/>
      <c r="EHL393270" s="153"/>
      <c r="EHM393270" s="153"/>
      <c r="EHN393270" s="153"/>
      <c r="EHO393270" s="153"/>
      <c r="EHP393270" s="153"/>
      <c r="EHQ393270" s="153"/>
      <c r="ERH393270" s="153"/>
      <c r="ERI393270" s="153"/>
      <c r="ERJ393270" s="153"/>
      <c r="ERK393270" s="153"/>
      <c r="ERL393270" s="153"/>
      <c r="ERM393270" s="153"/>
      <c r="FBD393270" s="153"/>
      <c r="FBE393270" s="153"/>
      <c r="FBF393270" s="153"/>
      <c r="FBG393270" s="153"/>
      <c r="FBH393270" s="153"/>
      <c r="FBI393270" s="153"/>
      <c r="FKZ393270" s="153"/>
      <c r="FLA393270" s="153"/>
      <c r="FLB393270" s="153"/>
      <c r="FLC393270" s="153"/>
      <c r="FLD393270" s="153"/>
      <c r="FLE393270" s="153"/>
      <c r="FUV393270" s="153"/>
      <c r="FUW393270" s="153"/>
      <c r="FUX393270" s="153"/>
      <c r="FUY393270" s="153"/>
      <c r="FUZ393270" s="153"/>
      <c r="FVA393270" s="153"/>
      <c r="GER393270" s="153"/>
      <c r="GES393270" s="153"/>
      <c r="GET393270" s="153"/>
      <c r="GEU393270" s="153"/>
      <c r="GEV393270" s="153"/>
      <c r="GEW393270" s="153"/>
      <c r="GON393270" s="153"/>
      <c r="GOO393270" s="153"/>
      <c r="GOP393270" s="153"/>
      <c r="GOQ393270" s="153"/>
      <c r="GOR393270" s="153"/>
      <c r="GOS393270" s="153"/>
      <c r="GYJ393270" s="153"/>
      <c r="GYK393270" s="153"/>
      <c r="GYL393270" s="153"/>
      <c r="GYM393270" s="153"/>
      <c r="GYN393270" s="153"/>
      <c r="GYO393270" s="153"/>
      <c r="HIF393270" s="153"/>
      <c r="HIG393270" s="153"/>
      <c r="HIH393270" s="153"/>
      <c r="HII393270" s="153"/>
      <c r="HIJ393270" s="153"/>
      <c r="HIK393270" s="153"/>
      <c r="HSB393270" s="153"/>
      <c r="HSC393270" s="153"/>
      <c r="HSD393270" s="153"/>
      <c r="HSE393270" s="153"/>
      <c r="HSF393270" s="153"/>
      <c r="HSG393270" s="153"/>
      <c r="IBX393270" s="153"/>
      <c r="IBY393270" s="153"/>
      <c r="IBZ393270" s="153"/>
      <c r="ICA393270" s="153"/>
      <c r="ICB393270" s="153"/>
      <c r="ICC393270" s="153"/>
      <c r="ILT393270" s="153"/>
      <c r="ILU393270" s="153"/>
      <c r="ILV393270" s="153"/>
      <c r="ILW393270" s="153"/>
      <c r="ILX393270" s="153"/>
      <c r="ILY393270" s="153"/>
      <c r="IVP393270" s="153"/>
      <c r="IVQ393270" s="153"/>
      <c r="IVR393270" s="153"/>
      <c r="IVS393270" s="153"/>
      <c r="IVT393270" s="153"/>
      <c r="IVU393270" s="153"/>
      <c r="JFL393270" s="153"/>
      <c r="JFM393270" s="153"/>
      <c r="JFN393270" s="153"/>
      <c r="JFO393270" s="153"/>
      <c r="JFP393270" s="153"/>
      <c r="JFQ393270" s="153"/>
      <c r="JPH393270" s="153"/>
      <c r="JPI393270" s="153"/>
      <c r="JPJ393270" s="153"/>
      <c r="JPK393270" s="153"/>
      <c r="JPL393270" s="153"/>
      <c r="JPM393270" s="153"/>
      <c r="JZD393270" s="153"/>
      <c r="JZE393270" s="153"/>
      <c r="JZF393270" s="153"/>
      <c r="JZG393270" s="153"/>
      <c r="JZH393270" s="153"/>
      <c r="JZI393270" s="153"/>
      <c r="KIZ393270" s="153"/>
      <c r="KJA393270" s="153"/>
      <c r="KJB393270" s="153"/>
      <c r="KJC393270" s="153"/>
      <c r="KJD393270" s="153"/>
      <c r="KJE393270" s="153"/>
      <c r="KSV393270" s="153"/>
      <c r="KSW393270" s="153"/>
      <c r="KSX393270" s="153"/>
      <c r="KSY393270" s="153"/>
      <c r="KSZ393270" s="153"/>
      <c r="KTA393270" s="153"/>
      <c r="LCR393270" s="153"/>
      <c r="LCS393270" s="153"/>
      <c r="LCT393270" s="153"/>
      <c r="LCU393270" s="153"/>
      <c r="LCV393270" s="153"/>
      <c r="LCW393270" s="153"/>
      <c r="LMN393270" s="153"/>
      <c r="LMO393270" s="153"/>
      <c r="LMP393270" s="153"/>
      <c r="LMQ393270" s="153"/>
      <c r="LMR393270" s="153"/>
      <c r="LMS393270" s="153"/>
      <c r="LWJ393270" s="153"/>
      <c r="LWK393270" s="153"/>
      <c r="LWL393270" s="153"/>
      <c r="LWM393270" s="153"/>
      <c r="LWN393270" s="153"/>
      <c r="LWO393270" s="153"/>
      <c r="MGF393270" s="153"/>
      <c r="MGG393270" s="153"/>
      <c r="MGH393270" s="153"/>
      <c r="MGI393270" s="153"/>
      <c r="MGJ393270" s="153"/>
      <c r="MGK393270" s="153"/>
      <c r="MQB393270" s="153"/>
      <c r="MQC393270" s="153"/>
      <c r="MQD393270" s="153"/>
      <c r="MQE393270" s="153"/>
      <c r="MQF393270" s="153"/>
      <c r="MQG393270" s="153"/>
      <c r="MZX393270" s="153"/>
      <c r="MZY393270" s="153"/>
      <c r="MZZ393270" s="153"/>
      <c r="NAA393270" s="153"/>
      <c r="NAB393270" s="153"/>
      <c r="NAC393270" s="153"/>
      <c r="NJT393270" s="153"/>
      <c r="NJU393270" s="153"/>
      <c r="NJV393270" s="153"/>
      <c r="NJW393270" s="153"/>
      <c r="NJX393270" s="153"/>
      <c r="NJY393270" s="153"/>
      <c r="NTP393270" s="153"/>
      <c r="NTQ393270" s="153"/>
      <c r="NTR393270" s="153"/>
      <c r="NTS393270" s="153"/>
      <c r="NTT393270" s="153"/>
      <c r="NTU393270" s="153"/>
      <c r="ODL393270" s="153"/>
      <c r="ODM393270" s="153"/>
      <c r="ODN393270" s="153"/>
      <c r="ODO393270" s="153"/>
      <c r="ODP393270" s="153"/>
      <c r="ODQ393270" s="153"/>
      <c r="ONH393270" s="153"/>
      <c r="ONI393270" s="153"/>
      <c r="ONJ393270" s="153"/>
      <c r="ONK393270" s="153"/>
      <c r="ONL393270" s="153"/>
      <c r="ONM393270" s="153"/>
      <c r="OXD393270" s="153"/>
      <c r="OXE393270" s="153"/>
      <c r="OXF393270" s="153"/>
      <c r="OXG393270" s="153"/>
      <c r="OXH393270" s="153"/>
      <c r="OXI393270" s="153"/>
      <c r="PGZ393270" s="153"/>
      <c r="PHA393270" s="153"/>
      <c r="PHB393270" s="153"/>
      <c r="PHC393270" s="153"/>
      <c r="PHD393270" s="153"/>
      <c r="PHE393270" s="153"/>
      <c r="PQV393270" s="153"/>
      <c r="PQW393270" s="153"/>
      <c r="PQX393270" s="153"/>
      <c r="PQY393270" s="153"/>
      <c r="PQZ393270" s="153"/>
      <c r="PRA393270" s="153"/>
      <c r="QAR393270" s="153"/>
      <c r="QAS393270" s="153"/>
      <c r="QAT393270" s="153"/>
      <c r="QAU393270" s="153"/>
      <c r="QAV393270" s="153"/>
      <c r="QAW393270" s="153"/>
      <c r="QKN393270" s="153"/>
      <c r="QKO393270" s="153"/>
      <c r="QKP393270" s="153"/>
      <c r="QKQ393270" s="153"/>
      <c r="QKR393270" s="153"/>
      <c r="QKS393270" s="153"/>
      <c r="QUJ393270" s="153"/>
      <c r="QUK393270" s="153"/>
      <c r="QUL393270" s="153"/>
      <c r="QUM393270" s="153"/>
      <c r="QUN393270" s="153"/>
      <c r="QUO393270" s="153"/>
      <c r="REF393270" s="153"/>
      <c r="REG393270" s="153"/>
      <c r="REH393270" s="153"/>
      <c r="REI393270" s="153"/>
      <c r="REJ393270" s="153"/>
      <c r="REK393270" s="153"/>
      <c r="ROB393270" s="153"/>
      <c r="ROC393270" s="153"/>
      <c r="ROD393270" s="153"/>
      <c r="ROE393270" s="153"/>
      <c r="ROF393270" s="153"/>
      <c r="ROG393270" s="153"/>
      <c r="RXX393270" s="153"/>
      <c r="RXY393270" s="153"/>
      <c r="RXZ393270" s="153"/>
      <c r="RYA393270" s="153"/>
      <c r="RYB393270" s="153"/>
      <c r="RYC393270" s="153"/>
      <c r="SHT393270" s="153"/>
      <c r="SHU393270" s="153"/>
      <c r="SHV393270" s="153"/>
      <c r="SHW393270" s="153"/>
      <c r="SHX393270" s="153"/>
      <c r="SHY393270" s="153"/>
      <c r="SRP393270" s="153"/>
      <c r="SRQ393270" s="153"/>
      <c r="SRR393270" s="153"/>
      <c r="SRS393270" s="153"/>
      <c r="SRT393270" s="153"/>
      <c r="SRU393270" s="153"/>
      <c r="TBL393270" s="153"/>
      <c r="TBM393270" s="153"/>
      <c r="TBN393270" s="153"/>
      <c r="TBO393270" s="153"/>
      <c r="TBP393270" s="153"/>
      <c r="TBQ393270" s="153"/>
      <c r="TLH393270" s="153"/>
      <c r="TLI393270" s="153"/>
      <c r="TLJ393270" s="153"/>
      <c r="TLK393270" s="153"/>
      <c r="TLL393270" s="153"/>
      <c r="TLM393270" s="153"/>
      <c r="TVD393270" s="153"/>
      <c r="TVE393270" s="153"/>
      <c r="TVF393270" s="153"/>
      <c r="TVG393270" s="153"/>
      <c r="TVH393270" s="153"/>
      <c r="TVI393270" s="153"/>
      <c r="UEZ393270" s="153"/>
      <c r="UFA393270" s="153"/>
      <c r="UFB393270" s="153"/>
      <c r="UFC393270" s="153"/>
      <c r="UFD393270" s="153"/>
      <c r="UFE393270" s="153"/>
      <c r="UOV393270" s="153"/>
      <c r="UOW393270" s="153"/>
      <c r="UOX393270" s="153"/>
      <c r="UOY393270" s="153"/>
      <c r="UOZ393270" s="153"/>
      <c r="UPA393270" s="153"/>
      <c r="UYR393270" s="153"/>
      <c r="UYS393270" s="153"/>
      <c r="UYT393270" s="153"/>
      <c r="UYU393270" s="153"/>
      <c r="UYV393270" s="153"/>
      <c r="UYW393270" s="153"/>
      <c r="VIN393270" s="153"/>
      <c r="VIO393270" s="153"/>
      <c r="VIP393270" s="153"/>
      <c r="VIQ393270" s="153"/>
      <c r="VIR393270" s="153"/>
      <c r="VIS393270" s="153"/>
      <c r="VSJ393270" s="153"/>
      <c r="VSK393270" s="153"/>
      <c r="VSL393270" s="153"/>
      <c r="VSM393270" s="153"/>
      <c r="VSN393270" s="153"/>
      <c r="VSO393270" s="153"/>
      <c r="WCF393270" s="153"/>
      <c r="WCG393270" s="153"/>
      <c r="WCH393270" s="153"/>
      <c r="WCI393270" s="153"/>
      <c r="WCJ393270" s="153"/>
      <c r="WCK393270" s="153"/>
      <c r="WMB393270" s="153"/>
      <c r="WMC393270" s="153"/>
      <c r="WMD393270" s="153"/>
      <c r="WME393270" s="153"/>
      <c r="WMF393270" s="153"/>
      <c r="WMG393270" s="153"/>
      <c r="WVX393270" s="153"/>
      <c r="WVY393270" s="153"/>
      <c r="WVZ393270" s="153"/>
      <c r="WWA393270" s="153"/>
      <c r="WWB393270" s="153"/>
      <c r="WWC393270" s="153"/>
    </row>
    <row r="393271" spans="7:789 1040:1813 2064:2837 3088:3861 4112:4885 5136:5909 6160:6933 7184:7957 8208:8981 9232:10005 10256:11029 11280:12053 12304:13077 13328:14101 14352:15125 15376:16149" ht="11.25" customHeight="1">
      <c r="G393271" s="153"/>
      <c r="H393271" s="153"/>
      <c r="I393271" s="153"/>
      <c r="J393271" s="153"/>
      <c r="K393271" s="153"/>
      <c r="L393271" s="153"/>
      <c r="M393271" s="153"/>
      <c r="N393271" s="153"/>
      <c r="O393271" s="153"/>
      <c r="JL393271" s="153"/>
      <c r="JM393271" s="153"/>
      <c r="JN393271" s="153"/>
      <c r="JO393271" s="153"/>
      <c r="JP393271" s="153"/>
      <c r="JQ393271" s="153"/>
      <c r="TH393271" s="153"/>
      <c r="TI393271" s="153"/>
      <c r="TJ393271" s="153"/>
      <c r="TK393271" s="153"/>
      <c r="TL393271" s="153"/>
      <c r="TM393271" s="153"/>
      <c r="ADD393271" s="153"/>
      <c r="ADE393271" s="153"/>
      <c r="ADF393271" s="153"/>
      <c r="ADG393271" s="153"/>
      <c r="ADH393271" s="153"/>
      <c r="ADI393271" s="153"/>
      <c r="AMZ393271" s="153"/>
      <c r="ANA393271" s="153"/>
      <c r="ANB393271" s="153"/>
      <c r="ANC393271" s="153"/>
      <c r="AND393271" s="153"/>
      <c r="ANE393271" s="153"/>
      <c r="AWV393271" s="153"/>
      <c r="AWW393271" s="153"/>
      <c r="AWX393271" s="153"/>
      <c r="AWY393271" s="153"/>
      <c r="AWZ393271" s="153"/>
      <c r="AXA393271" s="153"/>
      <c r="BGR393271" s="153"/>
      <c r="BGS393271" s="153"/>
      <c r="BGT393271" s="153"/>
      <c r="BGU393271" s="153"/>
      <c r="BGV393271" s="153"/>
      <c r="BGW393271" s="153"/>
      <c r="BQN393271" s="153"/>
      <c r="BQO393271" s="153"/>
      <c r="BQP393271" s="153"/>
      <c r="BQQ393271" s="153"/>
      <c r="BQR393271" s="153"/>
      <c r="BQS393271" s="153"/>
      <c r="CAJ393271" s="153"/>
      <c r="CAK393271" s="153"/>
      <c r="CAL393271" s="153"/>
      <c r="CAM393271" s="153"/>
      <c r="CAN393271" s="153"/>
      <c r="CAO393271" s="153"/>
      <c r="CKF393271" s="153"/>
      <c r="CKG393271" s="153"/>
      <c r="CKH393271" s="153"/>
      <c r="CKI393271" s="153"/>
      <c r="CKJ393271" s="153"/>
      <c r="CKK393271" s="153"/>
      <c r="CUB393271" s="153"/>
      <c r="CUC393271" s="153"/>
      <c r="CUD393271" s="153"/>
      <c r="CUE393271" s="153"/>
      <c r="CUF393271" s="153"/>
      <c r="CUG393271" s="153"/>
      <c r="DDX393271" s="153"/>
      <c r="DDY393271" s="153"/>
      <c r="DDZ393271" s="153"/>
      <c r="DEA393271" s="153"/>
      <c r="DEB393271" s="153"/>
      <c r="DEC393271" s="153"/>
      <c r="DNT393271" s="153"/>
      <c r="DNU393271" s="153"/>
      <c r="DNV393271" s="153"/>
      <c r="DNW393271" s="153"/>
      <c r="DNX393271" s="153"/>
      <c r="DNY393271" s="153"/>
      <c r="DXP393271" s="153"/>
      <c r="DXQ393271" s="153"/>
      <c r="DXR393271" s="153"/>
      <c r="DXS393271" s="153"/>
      <c r="DXT393271" s="153"/>
      <c r="DXU393271" s="153"/>
      <c r="EHL393271" s="153"/>
      <c r="EHM393271" s="153"/>
      <c r="EHN393271" s="153"/>
      <c r="EHO393271" s="153"/>
      <c r="EHP393271" s="153"/>
      <c r="EHQ393271" s="153"/>
      <c r="ERH393271" s="153"/>
      <c r="ERI393271" s="153"/>
      <c r="ERJ393271" s="153"/>
      <c r="ERK393271" s="153"/>
      <c r="ERL393271" s="153"/>
      <c r="ERM393271" s="153"/>
      <c r="FBD393271" s="153"/>
      <c r="FBE393271" s="153"/>
      <c r="FBF393271" s="153"/>
      <c r="FBG393271" s="153"/>
      <c r="FBH393271" s="153"/>
      <c r="FBI393271" s="153"/>
      <c r="FKZ393271" s="153"/>
      <c r="FLA393271" s="153"/>
      <c r="FLB393271" s="153"/>
      <c r="FLC393271" s="153"/>
      <c r="FLD393271" s="153"/>
      <c r="FLE393271" s="153"/>
      <c r="FUV393271" s="153"/>
      <c r="FUW393271" s="153"/>
      <c r="FUX393271" s="153"/>
      <c r="FUY393271" s="153"/>
      <c r="FUZ393271" s="153"/>
      <c r="FVA393271" s="153"/>
      <c r="GER393271" s="153"/>
      <c r="GES393271" s="153"/>
      <c r="GET393271" s="153"/>
      <c r="GEU393271" s="153"/>
      <c r="GEV393271" s="153"/>
      <c r="GEW393271" s="153"/>
      <c r="GON393271" s="153"/>
      <c r="GOO393271" s="153"/>
      <c r="GOP393271" s="153"/>
      <c r="GOQ393271" s="153"/>
      <c r="GOR393271" s="153"/>
      <c r="GOS393271" s="153"/>
      <c r="GYJ393271" s="153"/>
      <c r="GYK393271" s="153"/>
      <c r="GYL393271" s="153"/>
      <c r="GYM393271" s="153"/>
      <c r="GYN393271" s="153"/>
      <c r="GYO393271" s="153"/>
      <c r="HIF393271" s="153"/>
      <c r="HIG393271" s="153"/>
      <c r="HIH393271" s="153"/>
      <c r="HII393271" s="153"/>
      <c r="HIJ393271" s="153"/>
      <c r="HIK393271" s="153"/>
      <c r="HSB393271" s="153"/>
      <c r="HSC393271" s="153"/>
      <c r="HSD393271" s="153"/>
      <c r="HSE393271" s="153"/>
      <c r="HSF393271" s="153"/>
      <c r="HSG393271" s="153"/>
      <c r="IBX393271" s="153"/>
      <c r="IBY393271" s="153"/>
      <c r="IBZ393271" s="153"/>
      <c r="ICA393271" s="153"/>
      <c r="ICB393271" s="153"/>
      <c r="ICC393271" s="153"/>
      <c r="ILT393271" s="153"/>
      <c r="ILU393271" s="153"/>
      <c r="ILV393271" s="153"/>
      <c r="ILW393271" s="153"/>
      <c r="ILX393271" s="153"/>
      <c r="ILY393271" s="153"/>
      <c r="IVP393271" s="153"/>
      <c r="IVQ393271" s="153"/>
      <c r="IVR393271" s="153"/>
      <c r="IVS393271" s="153"/>
      <c r="IVT393271" s="153"/>
      <c r="IVU393271" s="153"/>
      <c r="JFL393271" s="153"/>
      <c r="JFM393271" s="153"/>
      <c r="JFN393271" s="153"/>
      <c r="JFO393271" s="153"/>
      <c r="JFP393271" s="153"/>
      <c r="JFQ393271" s="153"/>
      <c r="JPH393271" s="153"/>
      <c r="JPI393271" s="153"/>
      <c r="JPJ393271" s="153"/>
      <c r="JPK393271" s="153"/>
      <c r="JPL393271" s="153"/>
      <c r="JPM393271" s="153"/>
      <c r="JZD393271" s="153"/>
      <c r="JZE393271" s="153"/>
      <c r="JZF393271" s="153"/>
      <c r="JZG393271" s="153"/>
      <c r="JZH393271" s="153"/>
      <c r="JZI393271" s="153"/>
      <c r="KIZ393271" s="153"/>
      <c r="KJA393271" s="153"/>
      <c r="KJB393271" s="153"/>
      <c r="KJC393271" s="153"/>
      <c r="KJD393271" s="153"/>
      <c r="KJE393271" s="153"/>
      <c r="KSV393271" s="153"/>
      <c r="KSW393271" s="153"/>
      <c r="KSX393271" s="153"/>
      <c r="KSY393271" s="153"/>
      <c r="KSZ393271" s="153"/>
      <c r="KTA393271" s="153"/>
      <c r="LCR393271" s="153"/>
      <c r="LCS393271" s="153"/>
      <c r="LCT393271" s="153"/>
      <c r="LCU393271" s="153"/>
      <c r="LCV393271" s="153"/>
      <c r="LCW393271" s="153"/>
      <c r="LMN393271" s="153"/>
      <c r="LMO393271" s="153"/>
      <c r="LMP393271" s="153"/>
      <c r="LMQ393271" s="153"/>
      <c r="LMR393271" s="153"/>
      <c r="LMS393271" s="153"/>
      <c r="LWJ393271" s="153"/>
      <c r="LWK393271" s="153"/>
      <c r="LWL393271" s="153"/>
      <c r="LWM393271" s="153"/>
      <c r="LWN393271" s="153"/>
      <c r="LWO393271" s="153"/>
      <c r="MGF393271" s="153"/>
      <c r="MGG393271" s="153"/>
      <c r="MGH393271" s="153"/>
      <c r="MGI393271" s="153"/>
      <c r="MGJ393271" s="153"/>
      <c r="MGK393271" s="153"/>
      <c r="MQB393271" s="153"/>
      <c r="MQC393271" s="153"/>
      <c r="MQD393271" s="153"/>
      <c r="MQE393271" s="153"/>
      <c r="MQF393271" s="153"/>
      <c r="MQG393271" s="153"/>
      <c r="MZX393271" s="153"/>
      <c r="MZY393271" s="153"/>
      <c r="MZZ393271" s="153"/>
      <c r="NAA393271" s="153"/>
      <c r="NAB393271" s="153"/>
      <c r="NAC393271" s="153"/>
      <c r="NJT393271" s="153"/>
      <c r="NJU393271" s="153"/>
      <c r="NJV393271" s="153"/>
      <c r="NJW393271" s="153"/>
      <c r="NJX393271" s="153"/>
      <c r="NJY393271" s="153"/>
      <c r="NTP393271" s="153"/>
      <c r="NTQ393271" s="153"/>
      <c r="NTR393271" s="153"/>
      <c r="NTS393271" s="153"/>
      <c r="NTT393271" s="153"/>
      <c r="NTU393271" s="153"/>
      <c r="ODL393271" s="153"/>
      <c r="ODM393271" s="153"/>
      <c r="ODN393271" s="153"/>
      <c r="ODO393271" s="153"/>
      <c r="ODP393271" s="153"/>
      <c r="ODQ393271" s="153"/>
      <c r="ONH393271" s="153"/>
      <c r="ONI393271" s="153"/>
      <c r="ONJ393271" s="153"/>
      <c r="ONK393271" s="153"/>
      <c r="ONL393271" s="153"/>
      <c r="ONM393271" s="153"/>
      <c r="OXD393271" s="153"/>
      <c r="OXE393271" s="153"/>
      <c r="OXF393271" s="153"/>
      <c r="OXG393271" s="153"/>
      <c r="OXH393271" s="153"/>
      <c r="OXI393271" s="153"/>
      <c r="PGZ393271" s="153"/>
      <c r="PHA393271" s="153"/>
      <c r="PHB393271" s="153"/>
      <c r="PHC393271" s="153"/>
      <c r="PHD393271" s="153"/>
      <c r="PHE393271" s="153"/>
      <c r="PQV393271" s="153"/>
      <c r="PQW393271" s="153"/>
      <c r="PQX393271" s="153"/>
      <c r="PQY393271" s="153"/>
      <c r="PQZ393271" s="153"/>
      <c r="PRA393271" s="153"/>
      <c r="QAR393271" s="153"/>
      <c r="QAS393271" s="153"/>
      <c r="QAT393271" s="153"/>
      <c r="QAU393271" s="153"/>
      <c r="QAV393271" s="153"/>
      <c r="QAW393271" s="153"/>
      <c r="QKN393271" s="153"/>
      <c r="QKO393271" s="153"/>
      <c r="QKP393271" s="153"/>
      <c r="QKQ393271" s="153"/>
      <c r="QKR393271" s="153"/>
      <c r="QKS393271" s="153"/>
      <c r="QUJ393271" s="153"/>
      <c r="QUK393271" s="153"/>
      <c r="QUL393271" s="153"/>
      <c r="QUM393271" s="153"/>
      <c r="QUN393271" s="153"/>
      <c r="QUO393271" s="153"/>
      <c r="REF393271" s="153"/>
      <c r="REG393271" s="153"/>
      <c r="REH393271" s="153"/>
      <c r="REI393271" s="153"/>
      <c r="REJ393271" s="153"/>
      <c r="REK393271" s="153"/>
      <c r="ROB393271" s="153"/>
      <c r="ROC393271" s="153"/>
      <c r="ROD393271" s="153"/>
      <c r="ROE393271" s="153"/>
      <c r="ROF393271" s="153"/>
      <c r="ROG393271" s="153"/>
      <c r="RXX393271" s="153"/>
      <c r="RXY393271" s="153"/>
      <c r="RXZ393271" s="153"/>
      <c r="RYA393271" s="153"/>
      <c r="RYB393271" s="153"/>
      <c r="RYC393271" s="153"/>
      <c r="SHT393271" s="153"/>
      <c r="SHU393271" s="153"/>
      <c r="SHV393271" s="153"/>
      <c r="SHW393271" s="153"/>
      <c r="SHX393271" s="153"/>
      <c r="SHY393271" s="153"/>
      <c r="SRP393271" s="153"/>
      <c r="SRQ393271" s="153"/>
      <c r="SRR393271" s="153"/>
      <c r="SRS393271" s="153"/>
      <c r="SRT393271" s="153"/>
      <c r="SRU393271" s="153"/>
      <c r="TBL393271" s="153"/>
      <c r="TBM393271" s="153"/>
      <c r="TBN393271" s="153"/>
      <c r="TBO393271" s="153"/>
      <c r="TBP393271" s="153"/>
      <c r="TBQ393271" s="153"/>
      <c r="TLH393271" s="153"/>
      <c r="TLI393271" s="153"/>
      <c r="TLJ393271" s="153"/>
      <c r="TLK393271" s="153"/>
      <c r="TLL393271" s="153"/>
      <c r="TLM393271" s="153"/>
      <c r="TVD393271" s="153"/>
      <c r="TVE393271" s="153"/>
      <c r="TVF393271" s="153"/>
      <c r="TVG393271" s="153"/>
      <c r="TVH393271" s="153"/>
      <c r="TVI393271" s="153"/>
      <c r="UEZ393271" s="153"/>
      <c r="UFA393271" s="153"/>
      <c r="UFB393271" s="153"/>
      <c r="UFC393271" s="153"/>
      <c r="UFD393271" s="153"/>
      <c r="UFE393271" s="153"/>
      <c r="UOV393271" s="153"/>
      <c r="UOW393271" s="153"/>
      <c r="UOX393271" s="153"/>
      <c r="UOY393271" s="153"/>
      <c r="UOZ393271" s="153"/>
      <c r="UPA393271" s="153"/>
      <c r="UYR393271" s="153"/>
      <c r="UYS393271" s="153"/>
      <c r="UYT393271" s="153"/>
      <c r="UYU393271" s="153"/>
      <c r="UYV393271" s="153"/>
      <c r="UYW393271" s="153"/>
      <c r="VIN393271" s="153"/>
      <c r="VIO393271" s="153"/>
      <c r="VIP393271" s="153"/>
      <c r="VIQ393271" s="153"/>
      <c r="VIR393271" s="153"/>
      <c r="VIS393271" s="153"/>
      <c r="VSJ393271" s="153"/>
      <c r="VSK393271" s="153"/>
      <c r="VSL393271" s="153"/>
      <c r="VSM393271" s="153"/>
      <c r="VSN393271" s="153"/>
      <c r="VSO393271" s="153"/>
      <c r="WCF393271" s="153"/>
      <c r="WCG393271" s="153"/>
      <c r="WCH393271" s="153"/>
      <c r="WCI393271" s="153"/>
      <c r="WCJ393271" s="153"/>
      <c r="WCK393271" s="153"/>
      <c r="WMB393271" s="153"/>
      <c r="WMC393271" s="153"/>
      <c r="WMD393271" s="153"/>
      <c r="WME393271" s="153"/>
      <c r="WMF393271" s="153"/>
      <c r="WMG393271" s="153"/>
      <c r="WVX393271" s="153"/>
      <c r="WVY393271" s="153"/>
      <c r="WVZ393271" s="153"/>
      <c r="WWA393271" s="153"/>
      <c r="WWB393271" s="153"/>
      <c r="WWC393271" s="153"/>
    </row>
    <row r="393272" spans="7:789 1040:1813 2064:2837 3088:3861 4112:4885 5136:5909 6160:6933 7184:7957 8208:8981 9232:10005 10256:11029 11280:12053 12304:13077 13328:14101 14352:15125 15376:16149" ht="11.25" customHeight="1">
      <c r="G393272" s="153"/>
      <c r="H393272" s="153"/>
      <c r="I393272" s="153"/>
      <c r="J393272" s="153"/>
      <c r="K393272" s="153"/>
      <c r="L393272" s="153"/>
      <c r="M393272" s="153"/>
      <c r="N393272" s="153"/>
      <c r="O393272" s="153"/>
      <c r="JL393272" s="153"/>
      <c r="JM393272" s="153"/>
      <c r="JN393272" s="153"/>
      <c r="JO393272" s="153"/>
      <c r="JP393272" s="153"/>
      <c r="JQ393272" s="153"/>
      <c r="TH393272" s="153"/>
      <c r="TI393272" s="153"/>
      <c r="TJ393272" s="153"/>
      <c r="TK393272" s="153"/>
      <c r="TL393272" s="153"/>
      <c r="TM393272" s="153"/>
      <c r="ADD393272" s="153"/>
      <c r="ADE393272" s="153"/>
      <c r="ADF393272" s="153"/>
      <c r="ADG393272" s="153"/>
      <c r="ADH393272" s="153"/>
      <c r="ADI393272" s="153"/>
      <c r="AMZ393272" s="153"/>
      <c r="ANA393272" s="153"/>
      <c r="ANB393272" s="153"/>
      <c r="ANC393272" s="153"/>
      <c r="AND393272" s="153"/>
      <c r="ANE393272" s="153"/>
      <c r="AWV393272" s="153"/>
      <c r="AWW393272" s="153"/>
      <c r="AWX393272" s="153"/>
      <c r="AWY393272" s="153"/>
      <c r="AWZ393272" s="153"/>
      <c r="AXA393272" s="153"/>
      <c r="BGR393272" s="153"/>
      <c r="BGS393272" s="153"/>
      <c r="BGT393272" s="153"/>
      <c r="BGU393272" s="153"/>
      <c r="BGV393272" s="153"/>
      <c r="BGW393272" s="153"/>
      <c r="BQN393272" s="153"/>
      <c r="BQO393272" s="153"/>
      <c r="BQP393272" s="153"/>
      <c r="BQQ393272" s="153"/>
      <c r="BQR393272" s="153"/>
      <c r="BQS393272" s="153"/>
      <c r="CAJ393272" s="153"/>
      <c r="CAK393272" s="153"/>
      <c r="CAL393272" s="153"/>
      <c r="CAM393272" s="153"/>
      <c r="CAN393272" s="153"/>
      <c r="CAO393272" s="153"/>
      <c r="CKF393272" s="153"/>
      <c r="CKG393272" s="153"/>
      <c r="CKH393272" s="153"/>
      <c r="CKI393272" s="153"/>
      <c r="CKJ393272" s="153"/>
      <c r="CKK393272" s="153"/>
      <c r="CUB393272" s="153"/>
      <c r="CUC393272" s="153"/>
      <c r="CUD393272" s="153"/>
      <c r="CUE393272" s="153"/>
      <c r="CUF393272" s="153"/>
      <c r="CUG393272" s="153"/>
      <c r="DDX393272" s="153"/>
      <c r="DDY393272" s="153"/>
      <c r="DDZ393272" s="153"/>
      <c r="DEA393272" s="153"/>
      <c r="DEB393272" s="153"/>
      <c r="DEC393272" s="153"/>
      <c r="DNT393272" s="153"/>
      <c r="DNU393272" s="153"/>
      <c r="DNV393272" s="153"/>
      <c r="DNW393272" s="153"/>
      <c r="DNX393272" s="153"/>
      <c r="DNY393272" s="153"/>
      <c r="DXP393272" s="153"/>
      <c r="DXQ393272" s="153"/>
      <c r="DXR393272" s="153"/>
      <c r="DXS393272" s="153"/>
      <c r="DXT393272" s="153"/>
      <c r="DXU393272" s="153"/>
      <c r="EHL393272" s="153"/>
      <c r="EHM393272" s="153"/>
      <c r="EHN393272" s="153"/>
      <c r="EHO393272" s="153"/>
      <c r="EHP393272" s="153"/>
      <c r="EHQ393272" s="153"/>
      <c r="ERH393272" s="153"/>
      <c r="ERI393272" s="153"/>
      <c r="ERJ393272" s="153"/>
      <c r="ERK393272" s="153"/>
      <c r="ERL393272" s="153"/>
      <c r="ERM393272" s="153"/>
      <c r="FBD393272" s="153"/>
      <c r="FBE393272" s="153"/>
      <c r="FBF393272" s="153"/>
      <c r="FBG393272" s="153"/>
      <c r="FBH393272" s="153"/>
      <c r="FBI393272" s="153"/>
      <c r="FKZ393272" s="153"/>
      <c r="FLA393272" s="153"/>
      <c r="FLB393272" s="153"/>
      <c r="FLC393272" s="153"/>
      <c r="FLD393272" s="153"/>
      <c r="FLE393272" s="153"/>
      <c r="FUV393272" s="153"/>
      <c r="FUW393272" s="153"/>
      <c r="FUX393272" s="153"/>
      <c r="FUY393272" s="153"/>
      <c r="FUZ393272" s="153"/>
      <c r="FVA393272" s="153"/>
      <c r="GER393272" s="153"/>
      <c r="GES393272" s="153"/>
      <c r="GET393272" s="153"/>
      <c r="GEU393272" s="153"/>
      <c r="GEV393272" s="153"/>
      <c r="GEW393272" s="153"/>
      <c r="GON393272" s="153"/>
      <c r="GOO393272" s="153"/>
      <c r="GOP393272" s="153"/>
      <c r="GOQ393272" s="153"/>
      <c r="GOR393272" s="153"/>
      <c r="GOS393272" s="153"/>
      <c r="GYJ393272" s="153"/>
      <c r="GYK393272" s="153"/>
      <c r="GYL393272" s="153"/>
      <c r="GYM393272" s="153"/>
      <c r="GYN393272" s="153"/>
      <c r="GYO393272" s="153"/>
      <c r="HIF393272" s="153"/>
      <c r="HIG393272" s="153"/>
      <c r="HIH393272" s="153"/>
      <c r="HII393272" s="153"/>
      <c r="HIJ393272" s="153"/>
      <c r="HIK393272" s="153"/>
      <c r="HSB393272" s="153"/>
      <c r="HSC393272" s="153"/>
      <c r="HSD393272" s="153"/>
      <c r="HSE393272" s="153"/>
      <c r="HSF393272" s="153"/>
      <c r="HSG393272" s="153"/>
      <c r="IBX393272" s="153"/>
      <c r="IBY393272" s="153"/>
      <c r="IBZ393272" s="153"/>
      <c r="ICA393272" s="153"/>
      <c r="ICB393272" s="153"/>
      <c r="ICC393272" s="153"/>
      <c r="ILT393272" s="153"/>
      <c r="ILU393272" s="153"/>
      <c r="ILV393272" s="153"/>
      <c r="ILW393272" s="153"/>
      <c r="ILX393272" s="153"/>
      <c r="ILY393272" s="153"/>
      <c r="IVP393272" s="153"/>
      <c r="IVQ393272" s="153"/>
      <c r="IVR393272" s="153"/>
      <c r="IVS393272" s="153"/>
      <c r="IVT393272" s="153"/>
      <c r="IVU393272" s="153"/>
      <c r="JFL393272" s="153"/>
      <c r="JFM393272" s="153"/>
      <c r="JFN393272" s="153"/>
      <c r="JFO393272" s="153"/>
      <c r="JFP393272" s="153"/>
      <c r="JFQ393272" s="153"/>
      <c r="JPH393272" s="153"/>
      <c r="JPI393272" s="153"/>
      <c r="JPJ393272" s="153"/>
      <c r="JPK393272" s="153"/>
      <c r="JPL393272" s="153"/>
      <c r="JPM393272" s="153"/>
      <c r="JZD393272" s="153"/>
      <c r="JZE393272" s="153"/>
      <c r="JZF393272" s="153"/>
      <c r="JZG393272" s="153"/>
      <c r="JZH393272" s="153"/>
      <c r="JZI393272" s="153"/>
      <c r="KIZ393272" s="153"/>
      <c r="KJA393272" s="153"/>
      <c r="KJB393272" s="153"/>
      <c r="KJC393272" s="153"/>
      <c r="KJD393272" s="153"/>
      <c r="KJE393272" s="153"/>
      <c r="KSV393272" s="153"/>
      <c r="KSW393272" s="153"/>
      <c r="KSX393272" s="153"/>
      <c r="KSY393272" s="153"/>
      <c r="KSZ393272" s="153"/>
      <c r="KTA393272" s="153"/>
      <c r="LCR393272" s="153"/>
      <c r="LCS393272" s="153"/>
      <c r="LCT393272" s="153"/>
      <c r="LCU393272" s="153"/>
      <c r="LCV393272" s="153"/>
      <c r="LCW393272" s="153"/>
      <c r="LMN393272" s="153"/>
      <c r="LMO393272" s="153"/>
      <c r="LMP393272" s="153"/>
      <c r="LMQ393272" s="153"/>
      <c r="LMR393272" s="153"/>
      <c r="LMS393272" s="153"/>
      <c r="LWJ393272" s="153"/>
      <c r="LWK393272" s="153"/>
      <c r="LWL393272" s="153"/>
      <c r="LWM393272" s="153"/>
      <c r="LWN393272" s="153"/>
      <c r="LWO393272" s="153"/>
      <c r="MGF393272" s="153"/>
      <c r="MGG393272" s="153"/>
      <c r="MGH393272" s="153"/>
      <c r="MGI393272" s="153"/>
      <c r="MGJ393272" s="153"/>
      <c r="MGK393272" s="153"/>
      <c r="MQB393272" s="153"/>
      <c r="MQC393272" s="153"/>
      <c r="MQD393272" s="153"/>
      <c r="MQE393272" s="153"/>
      <c r="MQF393272" s="153"/>
      <c r="MQG393272" s="153"/>
      <c r="MZX393272" s="153"/>
      <c r="MZY393272" s="153"/>
      <c r="MZZ393272" s="153"/>
      <c r="NAA393272" s="153"/>
      <c r="NAB393272" s="153"/>
      <c r="NAC393272" s="153"/>
      <c r="NJT393272" s="153"/>
      <c r="NJU393272" s="153"/>
      <c r="NJV393272" s="153"/>
      <c r="NJW393272" s="153"/>
      <c r="NJX393272" s="153"/>
      <c r="NJY393272" s="153"/>
      <c r="NTP393272" s="153"/>
      <c r="NTQ393272" s="153"/>
      <c r="NTR393272" s="153"/>
      <c r="NTS393272" s="153"/>
      <c r="NTT393272" s="153"/>
      <c r="NTU393272" s="153"/>
      <c r="ODL393272" s="153"/>
      <c r="ODM393272" s="153"/>
      <c r="ODN393272" s="153"/>
      <c r="ODO393272" s="153"/>
      <c r="ODP393272" s="153"/>
      <c r="ODQ393272" s="153"/>
      <c r="ONH393272" s="153"/>
      <c r="ONI393272" s="153"/>
      <c r="ONJ393272" s="153"/>
      <c r="ONK393272" s="153"/>
      <c r="ONL393272" s="153"/>
      <c r="ONM393272" s="153"/>
      <c r="OXD393272" s="153"/>
      <c r="OXE393272" s="153"/>
      <c r="OXF393272" s="153"/>
      <c r="OXG393272" s="153"/>
      <c r="OXH393272" s="153"/>
      <c r="OXI393272" s="153"/>
      <c r="PGZ393272" s="153"/>
      <c r="PHA393272" s="153"/>
      <c r="PHB393272" s="153"/>
      <c r="PHC393272" s="153"/>
      <c r="PHD393272" s="153"/>
      <c r="PHE393272" s="153"/>
      <c r="PQV393272" s="153"/>
      <c r="PQW393272" s="153"/>
      <c r="PQX393272" s="153"/>
      <c r="PQY393272" s="153"/>
      <c r="PQZ393272" s="153"/>
      <c r="PRA393272" s="153"/>
      <c r="QAR393272" s="153"/>
      <c r="QAS393272" s="153"/>
      <c r="QAT393272" s="153"/>
      <c r="QAU393272" s="153"/>
      <c r="QAV393272" s="153"/>
      <c r="QAW393272" s="153"/>
      <c r="QKN393272" s="153"/>
      <c r="QKO393272" s="153"/>
      <c r="QKP393272" s="153"/>
      <c r="QKQ393272" s="153"/>
      <c r="QKR393272" s="153"/>
      <c r="QKS393272" s="153"/>
      <c r="QUJ393272" s="153"/>
      <c r="QUK393272" s="153"/>
      <c r="QUL393272" s="153"/>
      <c r="QUM393272" s="153"/>
      <c r="QUN393272" s="153"/>
      <c r="QUO393272" s="153"/>
      <c r="REF393272" s="153"/>
      <c r="REG393272" s="153"/>
      <c r="REH393272" s="153"/>
      <c r="REI393272" s="153"/>
      <c r="REJ393272" s="153"/>
      <c r="REK393272" s="153"/>
      <c r="ROB393272" s="153"/>
      <c r="ROC393272" s="153"/>
      <c r="ROD393272" s="153"/>
      <c r="ROE393272" s="153"/>
      <c r="ROF393272" s="153"/>
      <c r="ROG393272" s="153"/>
      <c r="RXX393272" s="153"/>
      <c r="RXY393272" s="153"/>
      <c r="RXZ393272" s="153"/>
      <c r="RYA393272" s="153"/>
      <c r="RYB393272" s="153"/>
      <c r="RYC393272" s="153"/>
      <c r="SHT393272" s="153"/>
      <c r="SHU393272" s="153"/>
      <c r="SHV393272" s="153"/>
      <c r="SHW393272" s="153"/>
      <c r="SHX393272" s="153"/>
      <c r="SHY393272" s="153"/>
      <c r="SRP393272" s="153"/>
      <c r="SRQ393272" s="153"/>
      <c r="SRR393272" s="153"/>
      <c r="SRS393272" s="153"/>
      <c r="SRT393272" s="153"/>
      <c r="SRU393272" s="153"/>
      <c r="TBL393272" s="153"/>
      <c r="TBM393272" s="153"/>
      <c r="TBN393272" s="153"/>
      <c r="TBO393272" s="153"/>
      <c r="TBP393272" s="153"/>
      <c r="TBQ393272" s="153"/>
      <c r="TLH393272" s="153"/>
      <c r="TLI393272" s="153"/>
      <c r="TLJ393272" s="153"/>
      <c r="TLK393272" s="153"/>
      <c r="TLL393272" s="153"/>
      <c r="TLM393272" s="153"/>
      <c r="TVD393272" s="153"/>
      <c r="TVE393272" s="153"/>
      <c r="TVF393272" s="153"/>
      <c r="TVG393272" s="153"/>
      <c r="TVH393272" s="153"/>
      <c r="TVI393272" s="153"/>
      <c r="UEZ393272" s="153"/>
      <c r="UFA393272" s="153"/>
      <c r="UFB393272" s="153"/>
      <c r="UFC393272" s="153"/>
      <c r="UFD393272" s="153"/>
      <c r="UFE393272" s="153"/>
      <c r="UOV393272" s="153"/>
      <c r="UOW393272" s="153"/>
      <c r="UOX393272" s="153"/>
      <c r="UOY393272" s="153"/>
      <c r="UOZ393272" s="153"/>
      <c r="UPA393272" s="153"/>
      <c r="UYR393272" s="153"/>
      <c r="UYS393272" s="153"/>
      <c r="UYT393272" s="153"/>
      <c r="UYU393272" s="153"/>
      <c r="UYV393272" s="153"/>
      <c r="UYW393272" s="153"/>
      <c r="VIN393272" s="153"/>
      <c r="VIO393272" s="153"/>
      <c r="VIP393272" s="153"/>
      <c r="VIQ393272" s="153"/>
      <c r="VIR393272" s="153"/>
      <c r="VIS393272" s="153"/>
      <c r="VSJ393272" s="153"/>
      <c r="VSK393272" s="153"/>
      <c r="VSL393272" s="153"/>
      <c r="VSM393272" s="153"/>
      <c r="VSN393272" s="153"/>
      <c r="VSO393272" s="153"/>
      <c r="WCF393272" s="153"/>
      <c r="WCG393272" s="153"/>
      <c r="WCH393272" s="153"/>
      <c r="WCI393272" s="153"/>
      <c r="WCJ393272" s="153"/>
      <c r="WCK393272" s="153"/>
      <c r="WMB393272" s="153"/>
      <c r="WMC393272" s="153"/>
      <c r="WMD393272" s="153"/>
      <c r="WME393272" s="153"/>
      <c r="WMF393272" s="153"/>
      <c r="WMG393272" s="153"/>
      <c r="WVX393272" s="153"/>
      <c r="WVY393272" s="153"/>
      <c r="WVZ393272" s="153"/>
      <c r="WWA393272" s="153"/>
      <c r="WWB393272" s="153"/>
      <c r="WWC393272" s="153"/>
    </row>
    <row r="393273" spans="7:789 1040:1813 2064:2837 3088:3861 4112:4885 5136:5909 6160:6933 7184:7957 8208:8981 9232:10005 10256:11029 11280:12053 12304:13077 13328:14101 14352:15125 15376:16149" ht="11.25" customHeight="1">
      <c r="G393273" s="153"/>
      <c r="H393273" s="153"/>
      <c r="I393273" s="153"/>
      <c r="J393273" s="153"/>
      <c r="K393273" s="153"/>
      <c r="L393273" s="153"/>
      <c r="M393273" s="153"/>
      <c r="N393273" s="153"/>
      <c r="O393273" s="153"/>
      <c r="JL393273" s="153"/>
      <c r="JM393273" s="153"/>
      <c r="JN393273" s="153"/>
      <c r="JO393273" s="153"/>
      <c r="JP393273" s="153"/>
      <c r="JQ393273" s="153"/>
      <c r="TH393273" s="153"/>
      <c r="TI393273" s="153"/>
      <c r="TJ393273" s="153"/>
      <c r="TK393273" s="153"/>
      <c r="TL393273" s="153"/>
      <c r="TM393273" s="153"/>
      <c r="ADD393273" s="153"/>
      <c r="ADE393273" s="153"/>
      <c r="ADF393273" s="153"/>
      <c r="ADG393273" s="153"/>
      <c r="ADH393273" s="153"/>
      <c r="ADI393273" s="153"/>
      <c r="AMZ393273" s="153"/>
      <c r="ANA393273" s="153"/>
      <c r="ANB393273" s="153"/>
      <c r="ANC393273" s="153"/>
      <c r="AND393273" s="153"/>
      <c r="ANE393273" s="153"/>
      <c r="AWV393273" s="153"/>
      <c r="AWW393273" s="153"/>
      <c r="AWX393273" s="153"/>
      <c r="AWY393273" s="153"/>
      <c r="AWZ393273" s="153"/>
      <c r="AXA393273" s="153"/>
      <c r="BGR393273" s="153"/>
      <c r="BGS393273" s="153"/>
      <c r="BGT393273" s="153"/>
      <c r="BGU393273" s="153"/>
      <c r="BGV393273" s="153"/>
      <c r="BGW393273" s="153"/>
      <c r="BQN393273" s="153"/>
      <c r="BQO393273" s="153"/>
      <c r="BQP393273" s="153"/>
      <c r="BQQ393273" s="153"/>
      <c r="BQR393273" s="153"/>
      <c r="BQS393273" s="153"/>
      <c r="CAJ393273" s="153"/>
      <c r="CAK393273" s="153"/>
      <c r="CAL393273" s="153"/>
      <c r="CAM393273" s="153"/>
      <c r="CAN393273" s="153"/>
      <c r="CAO393273" s="153"/>
      <c r="CKF393273" s="153"/>
      <c r="CKG393273" s="153"/>
      <c r="CKH393273" s="153"/>
      <c r="CKI393273" s="153"/>
      <c r="CKJ393273" s="153"/>
      <c r="CKK393273" s="153"/>
      <c r="CUB393273" s="153"/>
      <c r="CUC393273" s="153"/>
      <c r="CUD393273" s="153"/>
      <c r="CUE393273" s="153"/>
      <c r="CUF393273" s="153"/>
      <c r="CUG393273" s="153"/>
      <c r="DDX393273" s="153"/>
      <c r="DDY393273" s="153"/>
      <c r="DDZ393273" s="153"/>
      <c r="DEA393273" s="153"/>
      <c r="DEB393273" s="153"/>
      <c r="DEC393273" s="153"/>
      <c r="DNT393273" s="153"/>
      <c r="DNU393273" s="153"/>
      <c r="DNV393273" s="153"/>
      <c r="DNW393273" s="153"/>
      <c r="DNX393273" s="153"/>
      <c r="DNY393273" s="153"/>
      <c r="DXP393273" s="153"/>
      <c r="DXQ393273" s="153"/>
      <c r="DXR393273" s="153"/>
      <c r="DXS393273" s="153"/>
      <c r="DXT393273" s="153"/>
      <c r="DXU393273" s="153"/>
      <c r="EHL393273" s="153"/>
      <c r="EHM393273" s="153"/>
      <c r="EHN393273" s="153"/>
      <c r="EHO393273" s="153"/>
      <c r="EHP393273" s="153"/>
      <c r="EHQ393273" s="153"/>
      <c r="ERH393273" s="153"/>
      <c r="ERI393273" s="153"/>
      <c r="ERJ393273" s="153"/>
      <c r="ERK393273" s="153"/>
      <c r="ERL393273" s="153"/>
      <c r="ERM393273" s="153"/>
      <c r="FBD393273" s="153"/>
      <c r="FBE393273" s="153"/>
      <c r="FBF393273" s="153"/>
      <c r="FBG393273" s="153"/>
      <c r="FBH393273" s="153"/>
      <c r="FBI393273" s="153"/>
      <c r="FKZ393273" s="153"/>
      <c r="FLA393273" s="153"/>
      <c r="FLB393273" s="153"/>
      <c r="FLC393273" s="153"/>
      <c r="FLD393273" s="153"/>
      <c r="FLE393273" s="153"/>
      <c r="FUV393273" s="153"/>
      <c r="FUW393273" s="153"/>
      <c r="FUX393273" s="153"/>
      <c r="FUY393273" s="153"/>
      <c r="FUZ393273" s="153"/>
      <c r="FVA393273" s="153"/>
      <c r="GER393273" s="153"/>
      <c r="GES393273" s="153"/>
      <c r="GET393273" s="153"/>
      <c r="GEU393273" s="153"/>
      <c r="GEV393273" s="153"/>
      <c r="GEW393273" s="153"/>
      <c r="GON393273" s="153"/>
      <c r="GOO393273" s="153"/>
      <c r="GOP393273" s="153"/>
      <c r="GOQ393273" s="153"/>
      <c r="GOR393273" s="153"/>
      <c r="GOS393273" s="153"/>
      <c r="GYJ393273" s="153"/>
      <c r="GYK393273" s="153"/>
      <c r="GYL393273" s="153"/>
      <c r="GYM393273" s="153"/>
      <c r="GYN393273" s="153"/>
      <c r="GYO393273" s="153"/>
      <c r="HIF393273" s="153"/>
      <c r="HIG393273" s="153"/>
      <c r="HIH393273" s="153"/>
      <c r="HII393273" s="153"/>
      <c r="HIJ393273" s="153"/>
      <c r="HIK393273" s="153"/>
      <c r="HSB393273" s="153"/>
      <c r="HSC393273" s="153"/>
      <c r="HSD393273" s="153"/>
      <c r="HSE393273" s="153"/>
      <c r="HSF393273" s="153"/>
      <c r="HSG393273" s="153"/>
      <c r="IBX393273" s="153"/>
      <c r="IBY393273" s="153"/>
      <c r="IBZ393273" s="153"/>
      <c r="ICA393273" s="153"/>
      <c r="ICB393273" s="153"/>
      <c r="ICC393273" s="153"/>
      <c r="ILT393273" s="153"/>
      <c r="ILU393273" s="153"/>
      <c r="ILV393273" s="153"/>
      <c r="ILW393273" s="153"/>
      <c r="ILX393273" s="153"/>
      <c r="ILY393273" s="153"/>
      <c r="IVP393273" s="153"/>
      <c r="IVQ393273" s="153"/>
      <c r="IVR393273" s="153"/>
      <c r="IVS393273" s="153"/>
      <c r="IVT393273" s="153"/>
      <c r="IVU393273" s="153"/>
      <c r="JFL393273" s="153"/>
      <c r="JFM393273" s="153"/>
      <c r="JFN393273" s="153"/>
      <c r="JFO393273" s="153"/>
      <c r="JFP393273" s="153"/>
      <c r="JFQ393273" s="153"/>
      <c r="JPH393273" s="153"/>
      <c r="JPI393273" s="153"/>
      <c r="JPJ393273" s="153"/>
      <c r="JPK393273" s="153"/>
      <c r="JPL393273" s="153"/>
      <c r="JPM393273" s="153"/>
      <c r="JZD393273" s="153"/>
      <c r="JZE393273" s="153"/>
      <c r="JZF393273" s="153"/>
      <c r="JZG393273" s="153"/>
      <c r="JZH393273" s="153"/>
      <c r="JZI393273" s="153"/>
      <c r="KIZ393273" s="153"/>
      <c r="KJA393273" s="153"/>
      <c r="KJB393273" s="153"/>
      <c r="KJC393273" s="153"/>
      <c r="KJD393273" s="153"/>
      <c r="KJE393273" s="153"/>
      <c r="KSV393273" s="153"/>
      <c r="KSW393273" s="153"/>
      <c r="KSX393273" s="153"/>
      <c r="KSY393273" s="153"/>
      <c r="KSZ393273" s="153"/>
      <c r="KTA393273" s="153"/>
      <c r="LCR393273" s="153"/>
      <c r="LCS393273" s="153"/>
      <c r="LCT393273" s="153"/>
      <c r="LCU393273" s="153"/>
      <c r="LCV393273" s="153"/>
      <c r="LCW393273" s="153"/>
      <c r="LMN393273" s="153"/>
      <c r="LMO393273" s="153"/>
      <c r="LMP393273" s="153"/>
      <c r="LMQ393273" s="153"/>
      <c r="LMR393273" s="153"/>
      <c r="LMS393273" s="153"/>
      <c r="LWJ393273" s="153"/>
      <c r="LWK393273" s="153"/>
      <c r="LWL393273" s="153"/>
      <c r="LWM393273" s="153"/>
      <c r="LWN393273" s="153"/>
      <c r="LWO393273" s="153"/>
      <c r="MGF393273" s="153"/>
      <c r="MGG393273" s="153"/>
      <c r="MGH393273" s="153"/>
      <c r="MGI393273" s="153"/>
      <c r="MGJ393273" s="153"/>
      <c r="MGK393273" s="153"/>
      <c r="MQB393273" s="153"/>
      <c r="MQC393273" s="153"/>
      <c r="MQD393273" s="153"/>
      <c r="MQE393273" s="153"/>
      <c r="MQF393273" s="153"/>
      <c r="MQG393273" s="153"/>
      <c r="MZX393273" s="153"/>
      <c r="MZY393273" s="153"/>
      <c r="MZZ393273" s="153"/>
      <c r="NAA393273" s="153"/>
      <c r="NAB393273" s="153"/>
      <c r="NAC393273" s="153"/>
      <c r="NJT393273" s="153"/>
      <c r="NJU393273" s="153"/>
      <c r="NJV393273" s="153"/>
      <c r="NJW393273" s="153"/>
      <c r="NJX393273" s="153"/>
      <c r="NJY393273" s="153"/>
      <c r="NTP393273" s="153"/>
      <c r="NTQ393273" s="153"/>
      <c r="NTR393273" s="153"/>
      <c r="NTS393273" s="153"/>
      <c r="NTT393273" s="153"/>
      <c r="NTU393273" s="153"/>
      <c r="ODL393273" s="153"/>
      <c r="ODM393273" s="153"/>
      <c r="ODN393273" s="153"/>
      <c r="ODO393273" s="153"/>
      <c r="ODP393273" s="153"/>
      <c r="ODQ393273" s="153"/>
      <c r="ONH393273" s="153"/>
      <c r="ONI393273" s="153"/>
      <c r="ONJ393273" s="153"/>
      <c r="ONK393273" s="153"/>
      <c r="ONL393273" s="153"/>
      <c r="ONM393273" s="153"/>
      <c r="OXD393273" s="153"/>
      <c r="OXE393273" s="153"/>
      <c r="OXF393273" s="153"/>
      <c r="OXG393273" s="153"/>
      <c r="OXH393273" s="153"/>
      <c r="OXI393273" s="153"/>
      <c r="PGZ393273" s="153"/>
      <c r="PHA393273" s="153"/>
      <c r="PHB393273" s="153"/>
      <c r="PHC393273" s="153"/>
      <c r="PHD393273" s="153"/>
      <c r="PHE393273" s="153"/>
      <c r="PQV393273" s="153"/>
      <c r="PQW393273" s="153"/>
      <c r="PQX393273" s="153"/>
      <c r="PQY393273" s="153"/>
      <c r="PQZ393273" s="153"/>
      <c r="PRA393273" s="153"/>
      <c r="QAR393273" s="153"/>
      <c r="QAS393273" s="153"/>
      <c r="QAT393273" s="153"/>
      <c r="QAU393273" s="153"/>
      <c r="QAV393273" s="153"/>
      <c r="QAW393273" s="153"/>
      <c r="QKN393273" s="153"/>
      <c r="QKO393273" s="153"/>
      <c r="QKP393273" s="153"/>
      <c r="QKQ393273" s="153"/>
      <c r="QKR393273" s="153"/>
      <c r="QKS393273" s="153"/>
      <c r="QUJ393273" s="153"/>
      <c r="QUK393273" s="153"/>
      <c r="QUL393273" s="153"/>
      <c r="QUM393273" s="153"/>
      <c r="QUN393273" s="153"/>
      <c r="QUO393273" s="153"/>
      <c r="REF393273" s="153"/>
      <c r="REG393273" s="153"/>
      <c r="REH393273" s="153"/>
      <c r="REI393273" s="153"/>
      <c r="REJ393273" s="153"/>
      <c r="REK393273" s="153"/>
      <c r="ROB393273" s="153"/>
      <c r="ROC393273" s="153"/>
      <c r="ROD393273" s="153"/>
      <c r="ROE393273" s="153"/>
      <c r="ROF393273" s="153"/>
      <c r="ROG393273" s="153"/>
      <c r="RXX393273" s="153"/>
      <c r="RXY393273" s="153"/>
      <c r="RXZ393273" s="153"/>
      <c r="RYA393273" s="153"/>
      <c r="RYB393273" s="153"/>
      <c r="RYC393273" s="153"/>
      <c r="SHT393273" s="153"/>
      <c r="SHU393273" s="153"/>
      <c r="SHV393273" s="153"/>
      <c r="SHW393273" s="153"/>
      <c r="SHX393273" s="153"/>
      <c r="SHY393273" s="153"/>
      <c r="SRP393273" s="153"/>
      <c r="SRQ393273" s="153"/>
      <c r="SRR393273" s="153"/>
      <c r="SRS393273" s="153"/>
      <c r="SRT393273" s="153"/>
      <c r="SRU393273" s="153"/>
      <c r="TBL393273" s="153"/>
      <c r="TBM393273" s="153"/>
      <c r="TBN393273" s="153"/>
      <c r="TBO393273" s="153"/>
      <c r="TBP393273" s="153"/>
      <c r="TBQ393273" s="153"/>
      <c r="TLH393273" s="153"/>
      <c r="TLI393273" s="153"/>
      <c r="TLJ393273" s="153"/>
      <c r="TLK393273" s="153"/>
      <c r="TLL393273" s="153"/>
      <c r="TLM393273" s="153"/>
      <c r="TVD393273" s="153"/>
      <c r="TVE393273" s="153"/>
      <c r="TVF393273" s="153"/>
      <c r="TVG393273" s="153"/>
      <c r="TVH393273" s="153"/>
      <c r="TVI393273" s="153"/>
      <c r="UEZ393273" s="153"/>
      <c r="UFA393273" s="153"/>
      <c r="UFB393273" s="153"/>
      <c r="UFC393273" s="153"/>
      <c r="UFD393273" s="153"/>
      <c r="UFE393273" s="153"/>
      <c r="UOV393273" s="153"/>
      <c r="UOW393273" s="153"/>
      <c r="UOX393273" s="153"/>
      <c r="UOY393273" s="153"/>
      <c r="UOZ393273" s="153"/>
      <c r="UPA393273" s="153"/>
      <c r="UYR393273" s="153"/>
      <c r="UYS393273" s="153"/>
      <c r="UYT393273" s="153"/>
      <c r="UYU393273" s="153"/>
      <c r="UYV393273" s="153"/>
      <c r="UYW393273" s="153"/>
      <c r="VIN393273" s="153"/>
      <c r="VIO393273" s="153"/>
      <c r="VIP393273" s="153"/>
      <c r="VIQ393273" s="153"/>
      <c r="VIR393273" s="153"/>
      <c r="VIS393273" s="153"/>
      <c r="VSJ393273" s="153"/>
      <c r="VSK393273" s="153"/>
      <c r="VSL393273" s="153"/>
      <c r="VSM393273" s="153"/>
      <c r="VSN393273" s="153"/>
      <c r="VSO393273" s="153"/>
      <c r="WCF393273" s="153"/>
      <c r="WCG393273" s="153"/>
      <c r="WCH393273" s="153"/>
      <c r="WCI393273" s="153"/>
      <c r="WCJ393273" s="153"/>
      <c r="WCK393273" s="153"/>
      <c r="WMB393273" s="153"/>
      <c r="WMC393273" s="153"/>
      <c r="WMD393273" s="153"/>
      <c r="WME393273" s="153"/>
      <c r="WMF393273" s="153"/>
      <c r="WMG393273" s="153"/>
      <c r="WVX393273" s="153"/>
      <c r="WVY393273" s="153"/>
      <c r="WVZ393273" s="153"/>
      <c r="WWA393273" s="153"/>
      <c r="WWB393273" s="153"/>
      <c r="WWC393273" s="153"/>
    </row>
    <row r="393274" spans="7:789 1040:1813 2064:2837 3088:3861 4112:4885 5136:5909 6160:6933 7184:7957 8208:8981 9232:10005 10256:11029 11280:12053 12304:13077 13328:14101 14352:15125 15376:16149" ht="11.25" customHeight="1">
      <c r="G393274" s="153"/>
      <c r="H393274" s="153"/>
      <c r="I393274" s="153"/>
      <c r="J393274" s="153"/>
      <c r="K393274" s="153"/>
      <c r="L393274" s="153"/>
      <c r="M393274" s="153"/>
      <c r="N393274" s="153"/>
      <c r="O393274" s="153"/>
      <c r="JL393274" s="153"/>
      <c r="JM393274" s="153"/>
      <c r="JN393274" s="153"/>
      <c r="JO393274" s="153"/>
      <c r="JP393274" s="153"/>
      <c r="JQ393274" s="153"/>
      <c r="TH393274" s="153"/>
      <c r="TI393274" s="153"/>
      <c r="TJ393274" s="153"/>
      <c r="TK393274" s="153"/>
      <c r="TL393274" s="153"/>
      <c r="TM393274" s="153"/>
      <c r="ADD393274" s="153"/>
      <c r="ADE393274" s="153"/>
      <c r="ADF393274" s="153"/>
      <c r="ADG393274" s="153"/>
      <c r="ADH393274" s="153"/>
      <c r="ADI393274" s="153"/>
      <c r="AMZ393274" s="153"/>
      <c r="ANA393274" s="153"/>
      <c r="ANB393274" s="153"/>
      <c r="ANC393274" s="153"/>
      <c r="AND393274" s="153"/>
      <c r="ANE393274" s="153"/>
      <c r="AWV393274" s="153"/>
      <c r="AWW393274" s="153"/>
      <c r="AWX393274" s="153"/>
      <c r="AWY393274" s="153"/>
      <c r="AWZ393274" s="153"/>
      <c r="AXA393274" s="153"/>
      <c r="BGR393274" s="153"/>
      <c r="BGS393274" s="153"/>
      <c r="BGT393274" s="153"/>
      <c r="BGU393274" s="153"/>
      <c r="BGV393274" s="153"/>
      <c r="BGW393274" s="153"/>
      <c r="BQN393274" s="153"/>
      <c r="BQO393274" s="153"/>
      <c r="BQP393274" s="153"/>
      <c r="BQQ393274" s="153"/>
      <c r="BQR393274" s="153"/>
      <c r="BQS393274" s="153"/>
      <c r="CAJ393274" s="153"/>
      <c r="CAK393274" s="153"/>
      <c r="CAL393274" s="153"/>
      <c r="CAM393274" s="153"/>
      <c r="CAN393274" s="153"/>
      <c r="CAO393274" s="153"/>
      <c r="CKF393274" s="153"/>
      <c r="CKG393274" s="153"/>
      <c r="CKH393274" s="153"/>
      <c r="CKI393274" s="153"/>
      <c r="CKJ393274" s="153"/>
      <c r="CKK393274" s="153"/>
      <c r="CUB393274" s="153"/>
      <c r="CUC393274" s="153"/>
      <c r="CUD393274" s="153"/>
      <c r="CUE393274" s="153"/>
      <c r="CUF393274" s="153"/>
      <c r="CUG393274" s="153"/>
      <c r="DDX393274" s="153"/>
      <c r="DDY393274" s="153"/>
      <c r="DDZ393274" s="153"/>
      <c r="DEA393274" s="153"/>
      <c r="DEB393274" s="153"/>
      <c r="DEC393274" s="153"/>
      <c r="DNT393274" s="153"/>
      <c r="DNU393274" s="153"/>
      <c r="DNV393274" s="153"/>
      <c r="DNW393274" s="153"/>
      <c r="DNX393274" s="153"/>
      <c r="DNY393274" s="153"/>
      <c r="DXP393274" s="153"/>
      <c r="DXQ393274" s="153"/>
      <c r="DXR393274" s="153"/>
      <c r="DXS393274" s="153"/>
      <c r="DXT393274" s="153"/>
      <c r="DXU393274" s="153"/>
      <c r="EHL393274" s="153"/>
      <c r="EHM393274" s="153"/>
      <c r="EHN393274" s="153"/>
      <c r="EHO393274" s="153"/>
      <c r="EHP393274" s="153"/>
      <c r="EHQ393274" s="153"/>
      <c r="ERH393274" s="153"/>
      <c r="ERI393274" s="153"/>
      <c r="ERJ393274" s="153"/>
      <c r="ERK393274" s="153"/>
      <c r="ERL393274" s="153"/>
      <c r="ERM393274" s="153"/>
      <c r="FBD393274" s="153"/>
      <c r="FBE393274" s="153"/>
      <c r="FBF393274" s="153"/>
      <c r="FBG393274" s="153"/>
      <c r="FBH393274" s="153"/>
      <c r="FBI393274" s="153"/>
      <c r="FKZ393274" s="153"/>
      <c r="FLA393274" s="153"/>
      <c r="FLB393274" s="153"/>
      <c r="FLC393274" s="153"/>
      <c r="FLD393274" s="153"/>
      <c r="FLE393274" s="153"/>
      <c r="FUV393274" s="153"/>
      <c r="FUW393274" s="153"/>
      <c r="FUX393274" s="153"/>
      <c r="FUY393274" s="153"/>
      <c r="FUZ393274" s="153"/>
      <c r="FVA393274" s="153"/>
      <c r="GER393274" s="153"/>
      <c r="GES393274" s="153"/>
      <c r="GET393274" s="153"/>
      <c r="GEU393274" s="153"/>
      <c r="GEV393274" s="153"/>
      <c r="GEW393274" s="153"/>
      <c r="GON393274" s="153"/>
      <c r="GOO393274" s="153"/>
      <c r="GOP393274" s="153"/>
      <c r="GOQ393274" s="153"/>
      <c r="GOR393274" s="153"/>
      <c r="GOS393274" s="153"/>
      <c r="GYJ393274" s="153"/>
      <c r="GYK393274" s="153"/>
      <c r="GYL393274" s="153"/>
      <c r="GYM393274" s="153"/>
      <c r="GYN393274" s="153"/>
      <c r="GYO393274" s="153"/>
      <c r="HIF393274" s="153"/>
      <c r="HIG393274" s="153"/>
      <c r="HIH393274" s="153"/>
      <c r="HII393274" s="153"/>
      <c r="HIJ393274" s="153"/>
      <c r="HIK393274" s="153"/>
      <c r="HSB393274" s="153"/>
      <c r="HSC393274" s="153"/>
      <c r="HSD393274" s="153"/>
      <c r="HSE393274" s="153"/>
      <c r="HSF393274" s="153"/>
      <c r="HSG393274" s="153"/>
      <c r="IBX393274" s="153"/>
      <c r="IBY393274" s="153"/>
      <c r="IBZ393274" s="153"/>
      <c r="ICA393274" s="153"/>
      <c r="ICB393274" s="153"/>
      <c r="ICC393274" s="153"/>
      <c r="ILT393274" s="153"/>
      <c r="ILU393274" s="153"/>
      <c r="ILV393274" s="153"/>
      <c r="ILW393274" s="153"/>
      <c r="ILX393274" s="153"/>
      <c r="ILY393274" s="153"/>
      <c r="IVP393274" s="153"/>
      <c r="IVQ393274" s="153"/>
      <c r="IVR393274" s="153"/>
      <c r="IVS393274" s="153"/>
      <c r="IVT393274" s="153"/>
      <c r="IVU393274" s="153"/>
      <c r="JFL393274" s="153"/>
      <c r="JFM393274" s="153"/>
      <c r="JFN393274" s="153"/>
      <c r="JFO393274" s="153"/>
      <c r="JFP393274" s="153"/>
      <c r="JFQ393274" s="153"/>
      <c r="JPH393274" s="153"/>
      <c r="JPI393274" s="153"/>
      <c r="JPJ393274" s="153"/>
      <c r="JPK393274" s="153"/>
      <c r="JPL393274" s="153"/>
      <c r="JPM393274" s="153"/>
      <c r="JZD393274" s="153"/>
      <c r="JZE393274" s="153"/>
      <c r="JZF393274" s="153"/>
      <c r="JZG393274" s="153"/>
      <c r="JZH393274" s="153"/>
      <c r="JZI393274" s="153"/>
      <c r="KIZ393274" s="153"/>
      <c r="KJA393274" s="153"/>
      <c r="KJB393274" s="153"/>
      <c r="KJC393274" s="153"/>
      <c r="KJD393274" s="153"/>
      <c r="KJE393274" s="153"/>
      <c r="KSV393274" s="153"/>
      <c r="KSW393274" s="153"/>
      <c r="KSX393274" s="153"/>
      <c r="KSY393274" s="153"/>
      <c r="KSZ393274" s="153"/>
      <c r="KTA393274" s="153"/>
      <c r="LCR393274" s="153"/>
      <c r="LCS393274" s="153"/>
      <c r="LCT393274" s="153"/>
      <c r="LCU393274" s="153"/>
      <c r="LCV393274" s="153"/>
      <c r="LCW393274" s="153"/>
      <c r="LMN393274" s="153"/>
      <c r="LMO393274" s="153"/>
      <c r="LMP393274" s="153"/>
      <c r="LMQ393274" s="153"/>
      <c r="LMR393274" s="153"/>
      <c r="LMS393274" s="153"/>
      <c r="LWJ393274" s="153"/>
      <c r="LWK393274" s="153"/>
      <c r="LWL393274" s="153"/>
      <c r="LWM393274" s="153"/>
      <c r="LWN393274" s="153"/>
      <c r="LWO393274" s="153"/>
      <c r="MGF393274" s="153"/>
      <c r="MGG393274" s="153"/>
      <c r="MGH393274" s="153"/>
      <c r="MGI393274" s="153"/>
      <c r="MGJ393274" s="153"/>
      <c r="MGK393274" s="153"/>
      <c r="MQB393274" s="153"/>
      <c r="MQC393274" s="153"/>
      <c r="MQD393274" s="153"/>
      <c r="MQE393274" s="153"/>
      <c r="MQF393274" s="153"/>
      <c r="MQG393274" s="153"/>
      <c r="MZX393274" s="153"/>
      <c r="MZY393274" s="153"/>
      <c r="MZZ393274" s="153"/>
      <c r="NAA393274" s="153"/>
      <c r="NAB393274" s="153"/>
      <c r="NAC393274" s="153"/>
      <c r="NJT393274" s="153"/>
      <c r="NJU393274" s="153"/>
      <c r="NJV393274" s="153"/>
      <c r="NJW393274" s="153"/>
      <c r="NJX393274" s="153"/>
      <c r="NJY393274" s="153"/>
      <c r="NTP393274" s="153"/>
      <c r="NTQ393274" s="153"/>
      <c r="NTR393274" s="153"/>
      <c r="NTS393274" s="153"/>
      <c r="NTT393274" s="153"/>
      <c r="NTU393274" s="153"/>
      <c r="ODL393274" s="153"/>
      <c r="ODM393274" s="153"/>
      <c r="ODN393274" s="153"/>
      <c r="ODO393274" s="153"/>
      <c r="ODP393274" s="153"/>
      <c r="ODQ393274" s="153"/>
      <c r="ONH393274" s="153"/>
      <c r="ONI393274" s="153"/>
      <c r="ONJ393274" s="153"/>
      <c r="ONK393274" s="153"/>
      <c r="ONL393274" s="153"/>
      <c r="ONM393274" s="153"/>
      <c r="OXD393274" s="153"/>
      <c r="OXE393274" s="153"/>
      <c r="OXF393274" s="153"/>
      <c r="OXG393274" s="153"/>
      <c r="OXH393274" s="153"/>
      <c r="OXI393274" s="153"/>
      <c r="PGZ393274" s="153"/>
      <c r="PHA393274" s="153"/>
      <c r="PHB393274" s="153"/>
      <c r="PHC393274" s="153"/>
      <c r="PHD393274" s="153"/>
      <c r="PHE393274" s="153"/>
      <c r="PQV393274" s="153"/>
      <c r="PQW393274" s="153"/>
      <c r="PQX393274" s="153"/>
      <c r="PQY393274" s="153"/>
      <c r="PQZ393274" s="153"/>
      <c r="PRA393274" s="153"/>
      <c r="QAR393274" s="153"/>
      <c r="QAS393274" s="153"/>
      <c r="QAT393274" s="153"/>
      <c r="QAU393274" s="153"/>
      <c r="QAV393274" s="153"/>
      <c r="QAW393274" s="153"/>
      <c r="QKN393274" s="153"/>
      <c r="QKO393274" s="153"/>
      <c r="QKP393274" s="153"/>
      <c r="QKQ393274" s="153"/>
      <c r="QKR393274" s="153"/>
      <c r="QKS393274" s="153"/>
      <c r="QUJ393274" s="153"/>
      <c r="QUK393274" s="153"/>
      <c r="QUL393274" s="153"/>
      <c r="QUM393274" s="153"/>
      <c r="QUN393274" s="153"/>
      <c r="QUO393274" s="153"/>
      <c r="REF393274" s="153"/>
      <c r="REG393274" s="153"/>
      <c r="REH393274" s="153"/>
      <c r="REI393274" s="153"/>
      <c r="REJ393274" s="153"/>
      <c r="REK393274" s="153"/>
      <c r="ROB393274" s="153"/>
      <c r="ROC393274" s="153"/>
      <c r="ROD393274" s="153"/>
      <c r="ROE393274" s="153"/>
      <c r="ROF393274" s="153"/>
      <c r="ROG393274" s="153"/>
      <c r="RXX393274" s="153"/>
      <c r="RXY393274" s="153"/>
      <c r="RXZ393274" s="153"/>
      <c r="RYA393274" s="153"/>
      <c r="RYB393274" s="153"/>
      <c r="RYC393274" s="153"/>
      <c r="SHT393274" s="153"/>
      <c r="SHU393274" s="153"/>
      <c r="SHV393274" s="153"/>
      <c r="SHW393274" s="153"/>
      <c r="SHX393274" s="153"/>
      <c r="SHY393274" s="153"/>
      <c r="SRP393274" s="153"/>
      <c r="SRQ393274" s="153"/>
      <c r="SRR393274" s="153"/>
      <c r="SRS393274" s="153"/>
      <c r="SRT393274" s="153"/>
      <c r="SRU393274" s="153"/>
      <c r="TBL393274" s="153"/>
      <c r="TBM393274" s="153"/>
      <c r="TBN393274" s="153"/>
      <c r="TBO393274" s="153"/>
      <c r="TBP393274" s="153"/>
      <c r="TBQ393274" s="153"/>
      <c r="TLH393274" s="153"/>
      <c r="TLI393274" s="153"/>
      <c r="TLJ393274" s="153"/>
      <c r="TLK393274" s="153"/>
      <c r="TLL393274" s="153"/>
      <c r="TLM393274" s="153"/>
      <c r="TVD393274" s="153"/>
      <c r="TVE393274" s="153"/>
      <c r="TVF393274" s="153"/>
      <c r="TVG393274" s="153"/>
      <c r="TVH393274" s="153"/>
      <c r="TVI393274" s="153"/>
      <c r="UEZ393274" s="153"/>
      <c r="UFA393274" s="153"/>
      <c r="UFB393274" s="153"/>
      <c r="UFC393274" s="153"/>
      <c r="UFD393274" s="153"/>
      <c r="UFE393274" s="153"/>
      <c r="UOV393274" s="153"/>
      <c r="UOW393274" s="153"/>
      <c r="UOX393274" s="153"/>
      <c r="UOY393274" s="153"/>
      <c r="UOZ393274" s="153"/>
      <c r="UPA393274" s="153"/>
      <c r="UYR393274" s="153"/>
      <c r="UYS393274" s="153"/>
      <c r="UYT393274" s="153"/>
      <c r="UYU393274" s="153"/>
      <c r="UYV393274" s="153"/>
      <c r="UYW393274" s="153"/>
      <c r="VIN393274" s="153"/>
      <c r="VIO393274" s="153"/>
      <c r="VIP393274" s="153"/>
      <c r="VIQ393274" s="153"/>
      <c r="VIR393274" s="153"/>
      <c r="VIS393274" s="153"/>
      <c r="VSJ393274" s="153"/>
      <c r="VSK393274" s="153"/>
      <c r="VSL393274" s="153"/>
      <c r="VSM393274" s="153"/>
      <c r="VSN393274" s="153"/>
      <c r="VSO393274" s="153"/>
      <c r="WCF393274" s="153"/>
      <c r="WCG393274" s="153"/>
      <c r="WCH393274" s="153"/>
      <c r="WCI393274" s="153"/>
      <c r="WCJ393274" s="153"/>
      <c r="WCK393274" s="153"/>
      <c r="WMB393274" s="153"/>
      <c r="WMC393274" s="153"/>
      <c r="WMD393274" s="153"/>
      <c r="WME393274" s="153"/>
      <c r="WMF393274" s="153"/>
      <c r="WMG393274" s="153"/>
      <c r="WVX393274" s="153"/>
      <c r="WVY393274" s="153"/>
      <c r="WVZ393274" s="153"/>
      <c r="WWA393274" s="153"/>
      <c r="WWB393274" s="153"/>
      <c r="WWC393274" s="153"/>
    </row>
    <row r="393275" spans="7:789 1040:1813 2064:2837 3088:3861 4112:4885 5136:5909 6160:6933 7184:7957 8208:8981 9232:10005 10256:11029 11280:12053 12304:13077 13328:14101 14352:15125 15376:16149" ht="11.25" customHeight="1">
      <c r="G393275" s="153"/>
      <c r="H393275" s="153"/>
      <c r="I393275" s="153"/>
      <c r="J393275" s="153"/>
      <c r="K393275" s="153"/>
      <c r="L393275" s="153"/>
      <c r="M393275" s="153"/>
      <c r="N393275" s="153"/>
      <c r="O393275" s="153"/>
      <c r="JL393275" s="153"/>
      <c r="JM393275" s="153"/>
      <c r="JN393275" s="153"/>
      <c r="JO393275" s="153"/>
      <c r="JP393275" s="153"/>
      <c r="JQ393275" s="153"/>
      <c r="TH393275" s="153"/>
      <c r="TI393275" s="153"/>
      <c r="TJ393275" s="153"/>
      <c r="TK393275" s="153"/>
      <c r="TL393275" s="153"/>
      <c r="TM393275" s="153"/>
      <c r="ADD393275" s="153"/>
      <c r="ADE393275" s="153"/>
      <c r="ADF393275" s="153"/>
      <c r="ADG393275" s="153"/>
      <c r="ADH393275" s="153"/>
      <c r="ADI393275" s="153"/>
      <c r="AMZ393275" s="153"/>
      <c r="ANA393275" s="153"/>
      <c r="ANB393275" s="153"/>
      <c r="ANC393275" s="153"/>
      <c r="AND393275" s="153"/>
      <c r="ANE393275" s="153"/>
      <c r="AWV393275" s="153"/>
      <c r="AWW393275" s="153"/>
      <c r="AWX393275" s="153"/>
      <c r="AWY393275" s="153"/>
      <c r="AWZ393275" s="153"/>
      <c r="AXA393275" s="153"/>
      <c r="BGR393275" s="153"/>
      <c r="BGS393275" s="153"/>
      <c r="BGT393275" s="153"/>
      <c r="BGU393275" s="153"/>
      <c r="BGV393275" s="153"/>
      <c r="BGW393275" s="153"/>
      <c r="BQN393275" s="153"/>
      <c r="BQO393275" s="153"/>
      <c r="BQP393275" s="153"/>
      <c r="BQQ393275" s="153"/>
      <c r="BQR393275" s="153"/>
      <c r="BQS393275" s="153"/>
      <c r="CAJ393275" s="153"/>
      <c r="CAK393275" s="153"/>
      <c r="CAL393275" s="153"/>
      <c r="CAM393275" s="153"/>
      <c r="CAN393275" s="153"/>
      <c r="CAO393275" s="153"/>
      <c r="CKF393275" s="153"/>
      <c r="CKG393275" s="153"/>
      <c r="CKH393275" s="153"/>
      <c r="CKI393275" s="153"/>
      <c r="CKJ393275" s="153"/>
      <c r="CKK393275" s="153"/>
      <c r="CUB393275" s="153"/>
      <c r="CUC393275" s="153"/>
      <c r="CUD393275" s="153"/>
      <c r="CUE393275" s="153"/>
      <c r="CUF393275" s="153"/>
      <c r="CUG393275" s="153"/>
      <c r="DDX393275" s="153"/>
      <c r="DDY393275" s="153"/>
      <c r="DDZ393275" s="153"/>
      <c r="DEA393275" s="153"/>
      <c r="DEB393275" s="153"/>
      <c r="DEC393275" s="153"/>
      <c r="DNT393275" s="153"/>
      <c r="DNU393275" s="153"/>
      <c r="DNV393275" s="153"/>
      <c r="DNW393275" s="153"/>
      <c r="DNX393275" s="153"/>
      <c r="DNY393275" s="153"/>
      <c r="DXP393275" s="153"/>
      <c r="DXQ393275" s="153"/>
      <c r="DXR393275" s="153"/>
      <c r="DXS393275" s="153"/>
      <c r="DXT393275" s="153"/>
      <c r="DXU393275" s="153"/>
      <c r="EHL393275" s="153"/>
      <c r="EHM393275" s="153"/>
      <c r="EHN393275" s="153"/>
      <c r="EHO393275" s="153"/>
      <c r="EHP393275" s="153"/>
      <c r="EHQ393275" s="153"/>
      <c r="ERH393275" s="153"/>
      <c r="ERI393275" s="153"/>
      <c r="ERJ393275" s="153"/>
      <c r="ERK393275" s="153"/>
      <c r="ERL393275" s="153"/>
      <c r="ERM393275" s="153"/>
      <c r="FBD393275" s="153"/>
      <c r="FBE393275" s="153"/>
      <c r="FBF393275" s="153"/>
      <c r="FBG393275" s="153"/>
      <c r="FBH393275" s="153"/>
      <c r="FBI393275" s="153"/>
      <c r="FKZ393275" s="153"/>
      <c r="FLA393275" s="153"/>
      <c r="FLB393275" s="153"/>
      <c r="FLC393275" s="153"/>
      <c r="FLD393275" s="153"/>
      <c r="FLE393275" s="153"/>
      <c r="FUV393275" s="153"/>
      <c r="FUW393275" s="153"/>
      <c r="FUX393275" s="153"/>
      <c r="FUY393275" s="153"/>
      <c r="FUZ393275" s="153"/>
      <c r="FVA393275" s="153"/>
      <c r="GER393275" s="153"/>
      <c r="GES393275" s="153"/>
      <c r="GET393275" s="153"/>
      <c r="GEU393275" s="153"/>
      <c r="GEV393275" s="153"/>
      <c r="GEW393275" s="153"/>
      <c r="GON393275" s="153"/>
      <c r="GOO393275" s="153"/>
      <c r="GOP393275" s="153"/>
      <c r="GOQ393275" s="153"/>
      <c r="GOR393275" s="153"/>
      <c r="GOS393275" s="153"/>
      <c r="GYJ393275" s="153"/>
      <c r="GYK393275" s="153"/>
      <c r="GYL393275" s="153"/>
      <c r="GYM393275" s="153"/>
      <c r="GYN393275" s="153"/>
      <c r="GYO393275" s="153"/>
      <c r="HIF393275" s="153"/>
      <c r="HIG393275" s="153"/>
      <c r="HIH393275" s="153"/>
      <c r="HII393275" s="153"/>
      <c r="HIJ393275" s="153"/>
      <c r="HIK393275" s="153"/>
      <c r="HSB393275" s="153"/>
      <c r="HSC393275" s="153"/>
      <c r="HSD393275" s="153"/>
      <c r="HSE393275" s="153"/>
      <c r="HSF393275" s="153"/>
      <c r="HSG393275" s="153"/>
      <c r="IBX393275" s="153"/>
      <c r="IBY393275" s="153"/>
      <c r="IBZ393275" s="153"/>
      <c r="ICA393275" s="153"/>
      <c r="ICB393275" s="153"/>
      <c r="ICC393275" s="153"/>
      <c r="ILT393275" s="153"/>
      <c r="ILU393275" s="153"/>
      <c r="ILV393275" s="153"/>
      <c r="ILW393275" s="153"/>
      <c r="ILX393275" s="153"/>
      <c r="ILY393275" s="153"/>
      <c r="IVP393275" s="153"/>
      <c r="IVQ393275" s="153"/>
      <c r="IVR393275" s="153"/>
      <c r="IVS393275" s="153"/>
      <c r="IVT393275" s="153"/>
      <c r="IVU393275" s="153"/>
      <c r="JFL393275" s="153"/>
      <c r="JFM393275" s="153"/>
      <c r="JFN393275" s="153"/>
      <c r="JFO393275" s="153"/>
      <c r="JFP393275" s="153"/>
      <c r="JFQ393275" s="153"/>
      <c r="JPH393275" s="153"/>
      <c r="JPI393275" s="153"/>
      <c r="JPJ393275" s="153"/>
      <c r="JPK393275" s="153"/>
      <c r="JPL393275" s="153"/>
      <c r="JPM393275" s="153"/>
      <c r="JZD393275" s="153"/>
      <c r="JZE393275" s="153"/>
      <c r="JZF393275" s="153"/>
      <c r="JZG393275" s="153"/>
      <c r="JZH393275" s="153"/>
      <c r="JZI393275" s="153"/>
      <c r="KIZ393275" s="153"/>
      <c r="KJA393275" s="153"/>
      <c r="KJB393275" s="153"/>
      <c r="KJC393275" s="153"/>
      <c r="KJD393275" s="153"/>
      <c r="KJE393275" s="153"/>
      <c r="KSV393275" s="153"/>
      <c r="KSW393275" s="153"/>
      <c r="KSX393275" s="153"/>
      <c r="KSY393275" s="153"/>
      <c r="KSZ393275" s="153"/>
      <c r="KTA393275" s="153"/>
      <c r="LCR393275" s="153"/>
      <c r="LCS393275" s="153"/>
      <c r="LCT393275" s="153"/>
      <c r="LCU393275" s="153"/>
      <c r="LCV393275" s="153"/>
      <c r="LCW393275" s="153"/>
      <c r="LMN393275" s="153"/>
      <c r="LMO393275" s="153"/>
      <c r="LMP393275" s="153"/>
      <c r="LMQ393275" s="153"/>
      <c r="LMR393275" s="153"/>
      <c r="LMS393275" s="153"/>
      <c r="LWJ393275" s="153"/>
      <c r="LWK393275" s="153"/>
      <c r="LWL393275" s="153"/>
      <c r="LWM393275" s="153"/>
      <c r="LWN393275" s="153"/>
      <c r="LWO393275" s="153"/>
      <c r="MGF393275" s="153"/>
      <c r="MGG393275" s="153"/>
      <c r="MGH393275" s="153"/>
      <c r="MGI393275" s="153"/>
      <c r="MGJ393275" s="153"/>
      <c r="MGK393275" s="153"/>
      <c r="MQB393275" s="153"/>
      <c r="MQC393275" s="153"/>
      <c r="MQD393275" s="153"/>
      <c r="MQE393275" s="153"/>
      <c r="MQF393275" s="153"/>
      <c r="MQG393275" s="153"/>
      <c r="MZX393275" s="153"/>
      <c r="MZY393275" s="153"/>
      <c r="MZZ393275" s="153"/>
      <c r="NAA393275" s="153"/>
      <c r="NAB393275" s="153"/>
      <c r="NAC393275" s="153"/>
      <c r="NJT393275" s="153"/>
      <c r="NJU393275" s="153"/>
      <c r="NJV393275" s="153"/>
      <c r="NJW393275" s="153"/>
      <c r="NJX393275" s="153"/>
      <c r="NJY393275" s="153"/>
      <c r="NTP393275" s="153"/>
      <c r="NTQ393275" s="153"/>
      <c r="NTR393275" s="153"/>
      <c r="NTS393275" s="153"/>
      <c r="NTT393275" s="153"/>
      <c r="NTU393275" s="153"/>
      <c r="ODL393275" s="153"/>
      <c r="ODM393275" s="153"/>
      <c r="ODN393275" s="153"/>
      <c r="ODO393275" s="153"/>
      <c r="ODP393275" s="153"/>
      <c r="ODQ393275" s="153"/>
      <c r="ONH393275" s="153"/>
      <c r="ONI393275" s="153"/>
      <c r="ONJ393275" s="153"/>
      <c r="ONK393275" s="153"/>
      <c r="ONL393275" s="153"/>
      <c r="ONM393275" s="153"/>
      <c r="OXD393275" s="153"/>
      <c r="OXE393275" s="153"/>
      <c r="OXF393275" s="153"/>
      <c r="OXG393275" s="153"/>
      <c r="OXH393275" s="153"/>
      <c r="OXI393275" s="153"/>
      <c r="PGZ393275" s="153"/>
      <c r="PHA393275" s="153"/>
      <c r="PHB393275" s="153"/>
      <c r="PHC393275" s="153"/>
      <c r="PHD393275" s="153"/>
      <c r="PHE393275" s="153"/>
      <c r="PQV393275" s="153"/>
      <c r="PQW393275" s="153"/>
      <c r="PQX393275" s="153"/>
      <c r="PQY393275" s="153"/>
      <c r="PQZ393275" s="153"/>
      <c r="PRA393275" s="153"/>
      <c r="QAR393275" s="153"/>
      <c r="QAS393275" s="153"/>
      <c r="QAT393275" s="153"/>
      <c r="QAU393275" s="153"/>
      <c r="QAV393275" s="153"/>
      <c r="QAW393275" s="153"/>
      <c r="QKN393275" s="153"/>
      <c r="QKO393275" s="153"/>
      <c r="QKP393275" s="153"/>
      <c r="QKQ393275" s="153"/>
      <c r="QKR393275" s="153"/>
      <c r="QKS393275" s="153"/>
      <c r="QUJ393275" s="153"/>
      <c r="QUK393275" s="153"/>
      <c r="QUL393275" s="153"/>
      <c r="QUM393275" s="153"/>
      <c r="QUN393275" s="153"/>
      <c r="QUO393275" s="153"/>
      <c r="REF393275" s="153"/>
      <c r="REG393275" s="153"/>
      <c r="REH393275" s="153"/>
      <c r="REI393275" s="153"/>
      <c r="REJ393275" s="153"/>
      <c r="REK393275" s="153"/>
      <c r="ROB393275" s="153"/>
      <c r="ROC393275" s="153"/>
      <c r="ROD393275" s="153"/>
      <c r="ROE393275" s="153"/>
      <c r="ROF393275" s="153"/>
      <c r="ROG393275" s="153"/>
      <c r="RXX393275" s="153"/>
      <c r="RXY393275" s="153"/>
      <c r="RXZ393275" s="153"/>
      <c r="RYA393275" s="153"/>
      <c r="RYB393275" s="153"/>
      <c r="RYC393275" s="153"/>
      <c r="SHT393275" s="153"/>
      <c r="SHU393275" s="153"/>
      <c r="SHV393275" s="153"/>
      <c r="SHW393275" s="153"/>
      <c r="SHX393275" s="153"/>
      <c r="SHY393275" s="153"/>
      <c r="SRP393275" s="153"/>
      <c r="SRQ393275" s="153"/>
      <c r="SRR393275" s="153"/>
      <c r="SRS393275" s="153"/>
      <c r="SRT393275" s="153"/>
      <c r="SRU393275" s="153"/>
      <c r="TBL393275" s="153"/>
      <c r="TBM393275" s="153"/>
      <c r="TBN393275" s="153"/>
      <c r="TBO393275" s="153"/>
      <c r="TBP393275" s="153"/>
      <c r="TBQ393275" s="153"/>
      <c r="TLH393275" s="153"/>
      <c r="TLI393275" s="153"/>
      <c r="TLJ393275" s="153"/>
      <c r="TLK393275" s="153"/>
      <c r="TLL393275" s="153"/>
      <c r="TLM393275" s="153"/>
      <c r="TVD393275" s="153"/>
      <c r="TVE393275" s="153"/>
      <c r="TVF393275" s="153"/>
      <c r="TVG393275" s="153"/>
      <c r="TVH393275" s="153"/>
      <c r="TVI393275" s="153"/>
      <c r="UEZ393275" s="153"/>
      <c r="UFA393275" s="153"/>
      <c r="UFB393275" s="153"/>
      <c r="UFC393275" s="153"/>
      <c r="UFD393275" s="153"/>
      <c r="UFE393275" s="153"/>
      <c r="UOV393275" s="153"/>
      <c r="UOW393275" s="153"/>
      <c r="UOX393275" s="153"/>
      <c r="UOY393275" s="153"/>
      <c r="UOZ393275" s="153"/>
      <c r="UPA393275" s="153"/>
      <c r="UYR393275" s="153"/>
      <c r="UYS393275" s="153"/>
      <c r="UYT393275" s="153"/>
      <c r="UYU393275" s="153"/>
      <c r="UYV393275" s="153"/>
      <c r="UYW393275" s="153"/>
      <c r="VIN393275" s="153"/>
      <c r="VIO393275" s="153"/>
      <c r="VIP393275" s="153"/>
      <c r="VIQ393275" s="153"/>
      <c r="VIR393275" s="153"/>
      <c r="VIS393275" s="153"/>
      <c r="VSJ393275" s="153"/>
      <c r="VSK393275" s="153"/>
      <c r="VSL393275" s="153"/>
      <c r="VSM393275" s="153"/>
      <c r="VSN393275" s="153"/>
      <c r="VSO393275" s="153"/>
      <c r="WCF393275" s="153"/>
      <c r="WCG393275" s="153"/>
      <c r="WCH393275" s="153"/>
      <c r="WCI393275" s="153"/>
      <c r="WCJ393275" s="153"/>
      <c r="WCK393275" s="153"/>
      <c r="WMB393275" s="153"/>
      <c r="WMC393275" s="153"/>
      <c r="WMD393275" s="153"/>
      <c r="WME393275" s="153"/>
      <c r="WMF393275" s="153"/>
      <c r="WMG393275" s="153"/>
      <c r="WVX393275" s="153"/>
      <c r="WVY393275" s="153"/>
      <c r="WVZ393275" s="153"/>
      <c r="WWA393275" s="153"/>
      <c r="WWB393275" s="153"/>
      <c r="WWC393275" s="153"/>
    </row>
    <row r="393276" spans="7:789 1040:1813 2064:2837 3088:3861 4112:4885 5136:5909 6160:6933 7184:7957 8208:8981 9232:10005 10256:11029 11280:12053 12304:13077 13328:14101 14352:15125 15376:16149" ht="11.25" customHeight="1">
      <c r="G393276" s="153"/>
      <c r="H393276" s="153"/>
      <c r="I393276" s="153"/>
      <c r="J393276" s="153"/>
      <c r="K393276" s="153"/>
      <c r="L393276" s="153"/>
      <c r="M393276" s="153"/>
      <c r="N393276" s="153"/>
      <c r="O393276" s="153"/>
      <c r="JL393276" s="153"/>
      <c r="JM393276" s="153"/>
      <c r="JN393276" s="153"/>
      <c r="JO393276" s="153"/>
      <c r="JP393276" s="153"/>
      <c r="JQ393276" s="153"/>
      <c r="TH393276" s="153"/>
      <c r="TI393276" s="153"/>
      <c r="TJ393276" s="153"/>
      <c r="TK393276" s="153"/>
      <c r="TL393276" s="153"/>
      <c r="TM393276" s="153"/>
      <c r="ADD393276" s="153"/>
      <c r="ADE393276" s="153"/>
      <c r="ADF393276" s="153"/>
      <c r="ADG393276" s="153"/>
      <c r="ADH393276" s="153"/>
      <c r="ADI393276" s="153"/>
      <c r="AMZ393276" s="153"/>
      <c r="ANA393276" s="153"/>
      <c r="ANB393276" s="153"/>
      <c r="ANC393276" s="153"/>
      <c r="AND393276" s="153"/>
      <c r="ANE393276" s="153"/>
      <c r="AWV393276" s="153"/>
      <c r="AWW393276" s="153"/>
      <c r="AWX393276" s="153"/>
      <c r="AWY393276" s="153"/>
      <c r="AWZ393276" s="153"/>
      <c r="AXA393276" s="153"/>
      <c r="BGR393276" s="153"/>
      <c r="BGS393276" s="153"/>
      <c r="BGT393276" s="153"/>
      <c r="BGU393276" s="153"/>
      <c r="BGV393276" s="153"/>
      <c r="BGW393276" s="153"/>
      <c r="BQN393276" s="153"/>
      <c r="BQO393276" s="153"/>
      <c r="BQP393276" s="153"/>
      <c r="BQQ393276" s="153"/>
      <c r="BQR393276" s="153"/>
      <c r="BQS393276" s="153"/>
      <c r="CAJ393276" s="153"/>
      <c r="CAK393276" s="153"/>
      <c r="CAL393276" s="153"/>
      <c r="CAM393276" s="153"/>
      <c r="CAN393276" s="153"/>
      <c r="CAO393276" s="153"/>
      <c r="CKF393276" s="153"/>
      <c r="CKG393276" s="153"/>
      <c r="CKH393276" s="153"/>
      <c r="CKI393276" s="153"/>
      <c r="CKJ393276" s="153"/>
      <c r="CKK393276" s="153"/>
      <c r="CUB393276" s="153"/>
      <c r="CUC393276" s="153"/>
      <c r="CUD393276" s="153"/>
      <c r="CUE393276" s="153"/>
      <c r="CUF393276" s="153"/>
      <c r="CUG393276" s="153"/>
      <c r="DDX393276" s="153"/>
      <c r="DDY393276" s="153"/>
      <c r="DDZ393276" s="153"/>
      <c r="DEA393276" s="153"/>
      <c r="DEB393276" s="153"/>
      <c r="DEC393276" s="153"/>
      <c r="DNT393276" s="153"/>
      <c r="DNU393276" s="153"/>
      <c r="DNV393276" s="153"/>
      <c r="DNW393276" s="153"/>
      <c r="DNX393276" s="153"/>
      <c r="DNY393276" s="153"/>
      <c r="DXP393276" s="153"/>
      <c r="DXQ393276" s="153"/>
      <c r="DXR393276" s="153"/>
      <c r="DXS393276" s="153"/>
      <c r="DXT393276" s="153"/>
      <c r="DXU393276" s="153"/>
      <c r="EHL393276" s="153"/>
      <c r="EHM393276" s="153"/>
      <c r="EHN393276" s="153"/>
      <c r="EHO393276" s="153"/>
      <c r="EHP393276" s="153"/>
      <c r="EHQ393276" s="153"/>
      <c r="ERH393276" s="153"/>
      <c r="ERI393276" s="153"/>
      <c r="ERJ393276" s="153"/>
      <c r="ERK393276" s="153"/>
      <c r="ERL393276" s="153"/>
      <c r="ERM393276" s="153"/>
      <c r="FBD393276" s="153"/>
      <c r="FBE393276" s="153"/>
      <c r="FBF393276" s="153"/>
      <c r="FBG393276" s="153"/>
      <c r="FBH393276" s="153"/>
      <c r="FBI393276" s="153"/>
      <c r="FKZ393276" s="153"/>
      <c r="FLA393276" s="153"/>
      <c r="FLB393276" s="153"/>
      <c r="FLC393276" s="153"/>
      <c r="FLD393276" s="153"/>
      <c r="FLE393276" s="153"/>
      <c r="FUV393276" s="153"/>
      <c r="FUW393276" s="153"/>
      <c r="FUX393276" s="153"/>
      <c r="FUY393276" s="153"/>
      <c r="FUZ393276" s="153"/>
      <c r="FVA393276" s="153"/>
      <c r="GER393276" s="153"/>
      <c r="GES393276" s="153"/>
      <c r="GET393276" s="153"/>
      <c r="GEU393276" s="153"/>
      <c r="GEV393276" s="153"/>
      <c r="GEW393276" s="153"/>
      <c r="GON393276" s="153"/>
      <c r="GOO393276" s="153"/>
      <c r="GOP393276" s="153"/>
      <c r="GOQ393276" s="153"/>
      <c r="GOR393276" s="153"/>
      <c r="GOS393276" s="153"/>
      <c r="GYJ393276" s="153"/>
      <c r="GYK393276" s="153"/>
      <c r="GYL393276" s="153"/>
      <c r="GYM393276" s="153"/>
      <c r="GYN393276" s="153"/>
      <c r="GYO393276" s="153"/>
      <c r="HIF393276" s="153"/>
      <c r="HIG393276" s="153"/>
      <c r="HIH393276" s="153"/>
      <c r="HII393276" s="153"/>
      <c r="HIJ393276" s="153"/>
      <c r="HIK393276" s="153"/>
      <c r="HSB393276" s="153"/>
      <c r="HSC393276" s="153"/>
      <c r="HSD393276" s="153"/>
      <c r="HSE393276" s="153"/>
      <c r="HSF393276" s="153"/>
      <c r="HSG393276" s="153"/>
      <c r="IBX393276" s="153"/>
      <c r="IBY393276" s="153"/>
      <c r="IBZ393276" s="153"/>
      <c r="ICA393276" s="153"/>
      <c r="ICB393276" s="153"/>
      <c r="ICC393276" s="153"/>
      <c r="ILT393276" s="153"/>
      <c r="ILU393276" s="153"/>
      <c r="ILV393276" s="153"/>
      <c r="ILW393276" s="153"/>
      <c r="ILX393276" s="153"/>
      <c r="ILY393276" s="153"/>
      <c r="IVP393276" s="153"/>
      <c r="IVQ393276" s="153"/>
      <c r="IVR393276" s="153"/>
      <c r="IVS393276" s="153"/>
      <c r="IVT393276" s="153"/>
      <c r="IVU393276" s="153"/>
      <c r="JFL393276" s="153"/>
      <c r="JFM393276" s="153"/>
      <c r="JFN393276" s="153"/>
      <c r="JFO393276" s="153"/>
      <c r="JFP393276" s="153"/>
      <c r="JFQ393276" s="153"/>
      <c r="JPH393276" s="153"/>
      <c r="JPI393276" s="153"/>
      <c r="JPJ393276" s="153"/>
      <c r="JPK393276" s="153"/>
      <c r="JPL393276" s="153"/>
      <c r="JPM393276" s="153"/>
      <c r="JZD393276" s="153"/>
      <c r="JZE393276" s="153"/>
      <c r="JZF393276" s="153"/>
      <c r="JZG393276" s="153"/>
      <c r="JZH393276" s="153"/>
      <c r="JZI393276" s="153"/>
      <c r="KIZ393276" s="153"/>
      <c r="KJA393276" s="153"/>
      <c r="KJB393276" s="153"/>
      <c r="KJC393276" s="153"/>
      <c r="KJD393276" s="153"/>
      <c r="KJE393276" s="153"/>
      <c r="KSV393276" s="153"/>
      <c r="KSW393276" s="153"/>
      <c r="KSX393276" s="153"/>
      <c r="KSY393276" s="153"/>
      <c r="KSZ393276" s="153"/>
      <c r="KTA393276" s="153"/>
      <c r="LCR393276" s="153"/>
      <c r="LCS393276" s="153"/>
      <c r="LCT393276" s="153"/>
      <c r="LCU393276" s="153"/>
      <c r="LCV393276" s="153"/>
      <c r="LCW393276" s="153"/>
      <c r="LMN393276" s="153"/>
      <c r="LMO393276" s="153"/>
      <c r="LMP393276" s="153"/>
      <c r="LMQ393276" s="153"/>
      <c r="LMR393276" s="153"/>
      <c r="LMS393276" s="153"/>
      <c r="LWJ393276" s="153"/>
      <c r="LWK393276" s="153"/>
      <c r="LWL393276" s="153"/>
      <c r="LWM393276" s="153"/>
      <c r="LWN393276" s="153"/>
      <c r="LWO393276" s="153"/>
      <c r="MGF393276" s="153"/>
      <c r="MGG393276" s="153"/>
      <c r="MGH393276" s="153"/>
      <c r="MGI393276" s="153"/>
      <c r="MGJ393276" s="153"/>
      <c r="MGK393276" s="153"/>
      <c r="MQB393276" s="153"/>
      <c r="MQC393276" s="153"/>
      <c r="MQD393276" s="153"/>
      <c r="MQE393276" s="153"/>
      <c r="MQF393276" s="153"/>
      <c r="MQG393276" s="153"/>
      <c r="MZX393276" s="153"/>
      <c r="MZY393276" s="153"/>
      <c r="MZZ393276" s="153"/>
      <c r="NAA393276" s="153"/>
      <c r="NAB393276" s="153"/>
      <c r="NAC393276" s="153"/>
      <c r="NJT393276" s="153"/>
      <c r="NJU393276" s="153"/>
      <c r="NJV393276" s="153"/>
      <c r="NJW393276" s="153"/>
      <c r="NJX393276" s="153"/>
      <c r="NJY393276" s="153"/>
      <c r="NTP393276" s="153"/>
      <c r="NTQ393276" s="153"/>
      <c r="NTR393276" s="153"/>
      <c r="NTS393276" s="153"/>
      <c r="NTT393276" s="153"/>
      <c r="NTU393276" s="153"/>
      <c r="ODL393276" s="153"/>
      <c r="ODM393276" s="153"/>
      <c r="ODN393276" s="153"/>
      <c r="ODO393276" s="153"/>
      <c r="ODP393276" s="153"/>
      <c r="ODQ393276" s="153"/>
      <c r="ONH393276" s="153"/>
      <c r="ONI393276" s="153"/>
      <c r="ONJ393276" s="153"/>
      <c r="ONK393276" s="153"/>
      <c r="ONL393276" s="153"/>
      <c r="ONM393276" s="153"/>
      <c r="OXD393276" s="153"/>
      <c r="OXE393276" s="153"/>
      <c r="OXF393276" s="153"/>
      <c r="OXG393276" s="153"/>
      <c r="OXH393276" s="153"/>
      <c r="OXI393276" s="153"/>
      <c r="PGZ393276" s="153"/>
      <c r="PHA393276" s="153"/>
      <c r="PHB393276" s="153"/>
      <c r="PHC393276" s="153"/>
      <c r="PHD393276" s="153"/>
      <c r="PHE393276" s="153"/>
      <c r="PQV393276" s="153"/>
      <c r="PQW393276" s="153"/>
      <c r="PQX393276" s="153"/>
      <c r="PQY393276" s="153"/>
      <c r="PQZ393276" s="153"/>
      <c r="PRA393276" s="153"/>
      <c r="QAR393276" s="153"/>
      <c r="QAS393276" s="153"/>
      <c r="QAT393276" s="153"/>
      <c r="QAU393276" s="153"/>
      <c r="QAV393276" s="153"/>
      <c r="QAW393276" s="153"/>
      <c r="QKN393276" s="153"/>
      <c r="QKO393276" s="153"/>
      <c r="QKP393276" s="153"/>
      <c r="QKQ393276" s="153"/>
      <c r="QKR393276" s="153"/>
      <c r="QKS393276" s="153"/>
      <c r="QUJ393276" s="153"/>
      <c r="QUK393276" s="153"/>
      <c r="QUL393276" s="153"/>
      <c r="QUM393276" s="153"/>
      <c r="QUN393276" s="153"/>
      <c r="QUO393276" s="153"/>
      <c r="REF393276" s="153"/>
      <c r="REG393276" s="153"/>
      <c r="REH393276" s="153"/>
      <c r="REI393276" s="153"/>
      <c r="REJ393276" s="153"/>
      <c r="REK393276" s="153"/>
      <c r="ROB393276" s="153"/>
      <c r="ROC393276" s="153"/>
      <c r="ROD393276" s="153"/>
      <c r="ROE393276" s="153"/>
      <c r="ROF393276" s="153"/>
      <c r="ROG393276" s="153"/>
      <c r="RXX393276" s="153"/>
      <c r="RXY393276" s="153"/>
      <c r="RXZ393276" s="153"/>
      <c r="RYA393276" s="153"/>
      <c r="RYB393276" s="153"/>
      <c r="RYC393276" s="153"/>
      <c r="SHT393276" s="153"/>
      <c r="SHU393276" s="153"/>
      <c r="SHV393276" s="153"/>
      <c r="SHW393276" s="153"/>
      <c r="SHX393276" s="153"/>
      <c r="SHY393276" s="153"/>
      <c r="SRP393276" s="153"/>
      <c r="SRQ393276" s="153"/>
      <c r="SRR393276" s="153"/>
      <c r="SRS393276" s="153"/>
      <c r="SRT393276" s="153"/>
      <c r="SRU393276" s="153"/>
      <c r="TBL393276" s="153"/>
      <c r="TBM393276" s="153"/>
      <c r="TBN393276" s="153"/>
      <c r="TBO393276" s="153"/>
      <c r="TBP393276" s="153"/>
      <c r="TBQ393276" s="153"/>
      <c r="TLH393276" s="153"/>
      <c r="TLI393276" s="153"/>
      <c r="TLJ393276" s="153"/>
      <c r="TLK393276" s="153"/>
      <c r="TLL393276" s="153"/>
      <c r="TLM393276" s="153"/>
      <c r="TVD393276" s="153"/>
      <c r="TVE393276" s="153"/>
      <c r="TVF393276" s="153"/>
      <c r="TVG393276" s="153"/>
      <c r="TVH393276" s="153"/>
      <c r="TVI393276" s="153"/>
      <c r="UEZ393276" s="153"/>
      <c r="UFA393276" s="153"/>
      <c r="UFB393276" s="153"/>
      <c r="UFC393276" s="153"/>
      <c r="UFD393276" s="153"/>
      <c r="UFE393276" s="153"/>
      <c r="UOV393276" s="153"/>
      <c r="UOW393276" s="153"/>
      <c r="UOX393276" s="153"/>
      <c r="UOY393276" s="153"/>
      <c r="UOZ393276" s="153"/>
      <c r="UPA393276" s="153"/>
      <c r="UYR393276" s="153"/>
      <c r="UYS393276" s="153"/>
      <c r="UYT393276" s="153"/>
      <c r="UYU393276" s="153"/>
      <c r="UYV393276" s="153"/>
      <c r="UYW393276" s="153"/>
      <c r="VIN393276" s="153"/>
      <c r="VIO393276" s="153"/>
      <c r="VIP393276" s="153"/>
      <c r="VIQ393276" s="153"/>
      <c r="VIR393276" s="153"/>
      <c r="VIS393276" s="153"/>
      <c r="VSJ393276" s="153"/>
      <c r="VSK393276" s="153"/>
      <c r="VSL393276" s="153"/>
      <c r="VSM393276" s="153"/>
      <c r="VSN393276" s="153"/>
      <c r="VSO393276" s="153"/>
      <c r="WCF393276" s="153"/>
      <c r="WCG393276" s="153"/>
      <c r="WCH393276" s="153"/>
      <c r="WCI393276" s="153"/>
      <c r="WCJ393276" s="153"/>
      <c r="WCK393276" s="153"/>
      <c r="WMB393276" s="153"/>
      <c r="WMC393276" s="153"/>
      <c r="WMD393276" s="153"/>
      <c r="WME393276" s="153"/>
      <c r="WMF393276" s="153"/>
      <c r="WMG393276" s="153"/>
      <c r="WVX393276" s="153"/>
      <c r="WVY393276" s="153"/>
      <c r="WVZ393276" s="153"/>
      <c r="WWA393276" s="153"/>
      <c r="WWB393276" s="153"/>
      <c r="WWC393276" s="153"/>
    </row>
    <row r="393277" spans="7:789 1040:1813 2064:2837 3088:3861 4112:4885 5136:5909 6160:6933 7184:7957 8208:8981 9232:10005 10256:11029 11280:12053 12304:13077 13328:14101 14352:15125 15376:16149" ht="11.25" customHeight="1">
      <c r="G393277" s="153"/>
      <c r="H393277" s="153"/>
      <c r="I393277" s="153"/>
      <c r="J393277" s="153"/>
      <c r="K393277" s="153"/>
      <c r="L393277" s="153"/>
      <c r="M393277" s="153"/>
      <c r="N393277" s="153"/>
      <c r="O393277" s="153"/>
      <c r="JL393277" s="153"/>
      <c r="JM393277" s="153"/>
      <c r="JN393277" s="153"/>
      <c r="JO393277" s="153"/>
      <c r="JP393277" s="153"/>
      <c r="JQ393277" s="153"/>
      <c r="TH393277" s="153"/>
      <c r="TI393277" s="153"/>
      <c r="TJ393277" s="153"/>
      <c r="TK393277" s="153"/>
      <c r="TL393277" s="153"/>
      <c r="TM393277" s="153"/>
      <c r="ADD393277" s="153"/>
      <c r="ADE393277" s="153"/>
      <c r="ADF393277" s="153"/>
      <c r="ADG393277" s="153"/>
      <c r="ADH393277" s="153"/>
      <c r="ADI393277" s="153"/>
      <c r="AMZ393277" s="153"/>
      <c r="ANA393277" s="153"/>
      <c r="ANB393277" s="153"/>
      <c r="ANC393277" s="153"/>
      <c r="AND393277" s="153"/>
      <c r="ANE393277" s="153"/>
      <c r="AWV393277" s="153"/>
      <c r="AWW393277" s="153"/>
      <c r="AWX393277" s="153"/>
      <c r="AWY393277" s="153"/>
      <c r="AWZ393277" s="153"/>
      <c r="AXA393277" s="153"/>
      <c r="BGR393277" s="153"/>
      <c r="BGS393277" s="153"/>
      <c r="BGT393277" s="153"/>
      <c r="BGU393277" s="153"/>
      <c r="BGV393277" s="153"/>
      <c r="BGW393277" s="153"/>
      <c r="BQN393277" s="153"/>
      <c r="BQO393277" s="153"/>
      <c r="BQP393277" s="153"/>
      <c r="BQQ393277" s="153"/>
      <c r="BQR393277" s="153"/>
      <c r="BQS393277" s="153"/>
      <c r="CAJ393277" s="153"/>
      <c r="CAK393277" s="153"/>
      <c r="CAL393277" s="153"/>
      <c r="CAM393277" s="153"/>
      <c r="CAN393277" s="153"/>
      <c r="CAO393277" s="153"/>
      <c r="CKF393277" s="153"/>
      <c r="CKG393277" s="153"/>
      <c r="CKH393277" s="153"/>
      <c r="CKI393277" s="153"/>
      <c r="CKJ393277" s="153"/>
      <c r="CKK393277" s="153"/>
      <c r="CUB393277" s="153"/>
      <c r="CUC393277" s="153"/>
      <c r="CUD393277" s="153"/>
      <c r="CUE393277" s="153"/>
      <c r="CUF393277" s="153"/>
      <c r="CUG393277" s="153"/>
      <c r="DDX393277" s="153"/>
      <c r="DDY393277" s="153"/>
      <c r="DDZ393277" s="153"/>
      <c r="DEA393277" s="153"/>
      <c r="DEB393277" s="153"/>
      <c r="DEC393277" s="153"/>
      <c r="DNT393277" s="153"/>
      <c r="DNU393277" s="153"/>
      <c r="DNV393277" s="153"/>
      <c r="DNW393277" s="153"/>
      <c r="DNX393277" s="153"/>
      <c r="DNY393277" s="153"/>
      <c r="DXP393277" s="153"/>
      <c r="DXQ393277" s="153"/>
      <c r="DXR393277" s="153"/>
      <c r="DXS393277" s="153"/>
      <c r="DXT393277" s="153"/>
      <c r="DXU393277" s="153"/>
      <c r="EHL393277" s="153"/>
      <c r="EHM393277" s="153"/>
      <c r="EHN393277" s="153"/>
      <c r="EHO393277" s="153"/>
      <c r="EHP393277" s="153"/>
      <c r="EHQ393277" s="153"/>
      <c r="ERH393277" s="153"/>
      <c r="ERI393277" s="153"/>
      <c r="ERJ393277" s="153"/>
      <c r="ERK393277" s="153"/>
      <c r="ERL393277" s="153"/>
      <c r="ERM393277" s="153"/>
      <c r="FBD393277" s="153"/>
      <c r="FBE393277" s="153"/>
      <c r="FBF393277" s="153"/>
      <c r="FBG393277" s="153"/>
      <c r="FBH393277" s="153"/>
      <c r="FBI393277" s="153"/>
      <c r="FKZ393277" s="153"/>
      <c r="FLA393277" s="153"/>
      <c r="FLB393277" s="153"/>
      <c r="FLC393277" s="153"/>
      <c r="FLD393277" s="153"/>
      <c r="FLE393277" s="153"/>
      <c r="FUV393277" s="153"/>
      <c r="FUW393277" s="153"/>
      <c r="FUX393277" s="153"/>
      <c r="FUY393277" s="153"/>
      <c r="FUZ393277" s="153"/>
      <c r="FVA393277" s="153"/>
      <c r="GER393277" s="153"/>
      <c r="GES393277" s="153"/>
      <c r="GET393277" s="153"/>
      <c r="GEU393277" s="153"/>
      <c r="GEV393277" s="153"/>
      <c r="GEW393277" s="153"/>
      <c r="GON393277" s="153"/>
      <c r="GOO393277" s="153"/>
      <c r="GOP393277" s="153"/>
      <c r="GOQ393277" s="153"/>
      <c r="GOR393277" s="153"/>
      <c r="GOS393277" s="153"/>
      <c r="GYJ393277" s="153"/>
      <c r="GYK393277" s="153"/>
      <c r="GYL393277" s="153"/>
      <c r="GYM393277" s="153"/>
      <c r="GYN393277" s="153"/>
      <c r="GYO393277" s="153"/>
      <c r="HIF393277" s="153"/>
      <c r="HIG393277" s="153"/>
      <c r="HIH393277" s="153"/>
      <c r="HII393277" s="153"/>
      <c r="HIJ393277" s="153"/>
      <c r="HIK393277" s="153"/>
      <c r="HSB393277" s="153"/>
      <c r="HSC393277" s="153"/>
      <c r="HSD393277" s="153"/>
      <c r="HSE393277" s="153"/>
      <c r="HSF393277" s="153"/>
      <c r="HSG393277" s="153"/>
      <c r="IBX393277" s="153"/>
      <c r="IBY393277" s="153"/>
      <c r="IBZ393277" s="153"/>
      <c r="ICA393277" s="153"/>
      <c r="ICB393277" s="153"/>
      <c r="ICC393277" s="153"/>
      <c r="ILT393277" s="153"/>
      <c r="ILU393277" s="153"/>
      <c r="ILV393277" s="153"/>
      <c r="ILW393277" s="153"/>
      <c r="ILX393277" s="153"/>
      <c r="ILY393277" s="153"/>
      <c r="IVP393277" s="153"/>
      <c r="IVQ393277" s="153"/>
      <c r="IVR393277" s="153"/>
      <c r="IVS393277" s="153"/>
      <c r="IVT393277" s="153"/>
      <c r="IVU393277" s="153"/>
      <c r="JFL393277" s="153"/>
      <c r="JFM393277" s="153"/>
      <c r="JFN393277" s="153"/>
      <c r="JFO393277" s="153"/>
      <c r="JFP393277" s="153"/>
      <c r="JFQ393277" s="153"/>
      <c r="JPH393277" s="153"/>
      <c r="JPI393277" s="153"/>
      <c r="JPJ393277" s="153"/>
      <c r="JPK393277" s="153"/>
      <c r="JPL393277" s="153"/>
      <c r="JPM393277" s="153"/>
      <c r="JZD393277" s="153"/>
      <c r="JZE393277" s="153"/>
      <c r="JZF393277" s="153"/>
      <c r="JZG393277" s="153"/>
      <c r="JZH393277" s="153"/>
      <c r="JZI393277" s="153"/>
      <c r="KIZ393277" s="153"/>
      <c r="KJA393277" s="153"/>
      <c r="KJB393277" s="153"/>
      <c r="KJC393277" s="153"/>
      <c r="KJD393277" s="153"/>
      <c r="KJE393277" s="153"/>
      <c r="KSV393277" s="153"/>
      <c r="KSW393277" s="153"/>
      <c r="KSX393277" s="153"/>
      <c r="KSY393277" s="153"/>
      <c r="KSZ393277" s="153"/>
      <c r="KTA393277" s="153"/>
      <c r="LCR393277" s="153"/>
      <c r="LCS393277" s="153"/>
      <c r="LCT393277" s="153"/>
      <c r="LCU393277" s="153"/>
      <c r="LCV393277" s="153"/>
      <c r="LCW393277" s="153"/>
      <c r="LMN393277" s="153"/>
      <c r="LMO393277" s="153"/>
      <c r="LMP393277" s="153"/>
      <c r="LMQ393277" s="153"/>
      <c r="LMR393277" s="153"/>
      <c r="LMS393277" s="153"/>
      <c r="LWJ393277" s="153"/>
      <c r="LWK393277" s="153"/>
      <c r="LWL393277" s="153"/>
      <c r="LWM393277" s="153"/>
      <c r="LWN393277" s="153"/>
      <c r="LWO393277" s="153"/>
      <c r="MGF393277" s="153"/>
      <c r="MGG393277" s="153"/>
      <c r="MGH393277" s="153"/>
      <c r="MGI393277" s="153"/>
      <c r="MGJ393277" s="153"/>
      <c r="MGK393277" s="153"/>
      <c r="MQB393277" s="153"/>
      <c r="MQC393277" s="153"/>
      <c r="MQD393277" s="153"/>
      <c r="MQE393277" s="153"/>
      <c r="MQF393277" s="153"/>
      <c r="MQG393277" s="153"/>
      <c r="MZX393277" s="153"/>
      <c r="MZY393277" s="153"/>
      <c r="MZZ393277" s="153"/>
      <c r="NAA393277" s="153"/>
      <c r="NAB393277" s="153"/>
      <c r="NAC393277" s="153"/>
      <c r="NJT393277" s="153"/>
      <c r="NJU393277" s="153"/>
      <c r="NJV393277" s="153"/>
      <c r="NJW393277" s="153"/>
      <c r="NJX393277" s="153"/>
      <c r="NJY393277" s="153"/>
      <c r="NTP393277" s="153"/>
      <c r="NTQ393277" s="153"/>
      <c r="NTR393277" s="153"/>
      <c r="NTS393277" s="153"/>
      <c r="NTT393277" s="153"/>
      <c r="NTU393277" s="153"/>
      <c r="ODL393277" s="153"/>
      <c r="ODM393277" s="153"/>
      <c r="ODN393277" s="153"/>
      <c r="ODO393277" s="153"/>
      <c r="ODP393277" s="153"/>
      <c r="ODQ393277" s="153"/>
      <c r="ONH393277" s="153"/>
      <c r="ONI393277" s="153"/>
      <c r="ONJ393277" s="153"/>
      <c r="ONK393277" s="153"/>
      <c r="ONL393277" s="153"/>
      <c r="ONM393277" s="153"/>
      <c r="OXD393277" s="153"/>
      <c r="OXE393277" s="153"/>
      <c r="OXF393277" s="153"/>
      <c r="OXG393277" s="153"/>
      <c r="OXH393277" s="153"/>
      <c r="OXI393277" s="153"/>
      <c r="PGZ393277" s="153"/>
      <c r="PHA393277" s="153"/>
      <c r="PHB393277" s="153"/>
      <c r="PHC393277" s="153"/>
      <c r="PHD393277" s="153"/>
      <c r="PHE393277" s="153"/>
      <c r="PQV393277" s="153"/>
      <c r="PQW393277" s="153"/>
      <c r="PQX393277" s="153"/>
      <c r="PQY393277" s="153"/>
      <c r="PQZ393277" s="153"/>
      <c r="PRA393277" s="153"/>
      <c r="QAR393277" s="153"/>
      <c r="QAS393277" s="153"/>
      <c r="QAT393277" s="153"/>
      <c r="QAU393277" s="153"/>
      <c r="QAV393277" s="153"/>
      <c r="QAW393277" s="153"/>
      <c r="QKN393277" s="153"/>
      <c r="QKO393277" s="153"/>
      <c r="QKP393277" s="153"/>
      <c r="QKQ393277" s="153"/>
      <c r="QKR393277" s="153"/>
      <c r="QKS393277" s="153"/>
      <c r="QUJ393277" s="153"/>
      <c r="QUK393277" s="153"/>
      <c r="QUL393277" s="153"/>
      <c r="QUM393277" s="153"/>
      <c r="QUN393277" s="153"/>
      <c r="QUO393277" s="153"/>
      <c r="REF393277" s="153"/>
      <c r="REG393277" s="153"/>
      <c r="REH393277" s="153"/>
      <c r="REI393277" s="153"/>
      <c r="REJ393277" s="153"/>
      <c r="REK393277" s="153"/>
      <c r="ROB393277" s="153"/>
      <c r="ROC393277" s="153"/>
      <c r="ROD393277" s="153"/>
      <c r="ROE393277" s="153"/>
      <c r="ROF393277" s="153"/>
      <c r="ROG393277" s="153"/>
      <c r="RXX393277" s="153"/>
      <c r="RXY393277" s="153"/>
      <c r="RXZ393277" s="153"/>
      <c r="RYA393277" s="153"/>
      <c r="RYB393277" s="153"/>
      <c r="RYC393277" s="153"/>
      <c r="SHT393277" s="153"/>
      <c r="SHU393277" s="153"/>
      <c r="SHV393277" s="153"/>
      <c r="SHW393277" s="153"/>
      <c r="SHX393277" s="153"/>
      <c r="SHY393277" s="153"/>
      <c r="SRP393277" s="153"/>
      <c r="SRQ393277" s="153"/>
      <c r="SRR393277" s="153"/>
      <c r="SRS393277" s="153"/>
      <c r="SRT393277" s="153"/>
      <c r="SRU393277" s="153"/>
      <c r="TBL393277" s="153"/>
      <c r="TBM393277" s="153"/>
      <c r="TBN393277" s="153"/>
      <c r="TBO393277" s="153"/>
      <c r="TBP393277" s="153"/>
      <c r="TBQ393277" s="153"/>
      <c r="TLH393277" s="153"/>
      <c r="TLI393277" s="153"/>
      <c r="TLJ393277" s="153"/>
      <c r="TLK393277" s="153"/>
      <c r="TLL393277" s="153"/>
      <c r="TLM393277" s="153"/>
      <c r="TVD393277" s="153"/>
      <c r="TVE393277" s="153"/>
      <c r="TVF393277" s="153"/>
      <c r="TVG393277" s="153"/>
      <c r="TVH393277" s="153"/>
      <c r="TVI393277" s="153"/>
      <c r="UEZ393277" s="153"/>
      <c r="UFA393277" s="153"/>
      <c r="UFB393277" s="153"/>
      <c r="UFC393277" s="153"/>
      <c r="UFD393277" s="153"/>
      <c r="UFE393277" s="153"/>
      <c r="UOV393277" s="153"/>
      <c r="UOW393277" s="153"/>
      <c r="UOX393277" s="153"/>
      <c r="UOY393277" s="153"/>
      <c r="UOZ393277" s="153"/>
      <c r="UPA393277" s="153"/>
      <c r="UYR393277" s="153"/>
      <c r="UYS393277" s="153"/>
      <c r="UYT393277" s="153"/>
      <c r="UYU393277" s="153"/>
      <c r="UYV393277" s="153"/>
      <c r="UYW393277" s="153"/>
      <c r="VIN393277" s="153"/>
      <c r="VIO393277" s="153"/>
      <c r="VIP393277" s="153"/>
      <c r="VIQ393277" s="153"/>
      <c r="VIR393277" s="153"/>
      <c r="VIS393277" s="153"/>
      <c r="VSJ393277" s="153"/>
      <c r="VSK393277" s="153"/>
      <c r="VSL393277" s="153"/>
      <c r="VSM393277" s="153"/>
      <c r="VSN393277" s="153"/>
      <c r="VSO393277" s="153"/>
      <c r="WCF393277" s="153"/>
      <c r="WCG393277" s="153"/>
      <c r="WCH393277" s="153"/>
      <c r="WCI393277" s="153"/>
      <c r="WCJ393277" s="153"/>
      <c r="WCK393277" s="153"/>
      <c r="WMB393277" s="153"/>
      <c r="WMC393277" s="153"/>
      <c r="WMD393277" s="153"/>
      <c r="WME393277" s="153"/>
      <c r="WMF393277" s="153"/>
      <c r="WMG393277" s="153"/>
      <c r="WVX393277" s="153"/>
      <c r="WVY393277" s="153"/>
      <c r="WVZ393277" s="153"/>
      <c r="WWA393277" s="153"/>
      <c r="WWB393277" s="153"/>
      <c r="WWC393277" s="153"/>
    </row>
    <row r="393278" spans="7:789 1040:1813 2064:2837 3088:3861 4112:4885 5136:5909 6160:6933 7184:7957 8208:8981 9232:10005 10256:11029 11280:12053 12304:13077 13328:14101 14352:15125 15376:16149" ht="11.25" customHeight="1">
      <c r="G393278" s="153"/>
      <c r="H393278" s="153"/>
      <c r="I393278" s="153"/>
      <c r="J393278" s="153"/>
      <c r="K393278" s="153"/>
      <c r="L393278" s="153"/>
      <c r="M393278" s="153"/>
      <c r="N393278" s="153"/>
      <c r="O393278" s="153"/>
      <c r="JL393278" s="153"/>
      <c r="JM393278" s="153"/>
      <c r="JN393278" s="153"/>
      <c r="JO393278" s="153"/>
      <c r="JP393278" s="153"/>
      <c r="JQ393278" s="153"/>
      <c r="TH393278" s="153"/>
      <c r="TI393278" s="153"/>
      <c r="TJ393278" s="153"/>
      <c r="TK393278" s="153"/>
      <c r="TL393278" s="153"/>
      <c r="TM393278" s="153"/>
      <c r="ADD393278" s="153"/>
      <c r="ADE393278" s="153"/>
      <c r="ADF393278" s="153"/>
      <c r="ADG393278" s="153"/>
      <c r="ADH393278" s="153"/>
      <c r="ADI393278" s="153"/>
      <c r="AMZ393278" s="153"/>
      <c r="ANA393278" s="153"/>
      <c r="ANB393278" s="153"/>
      <c r="ANC393278" s="153"/>
      <c r="AND393278" s="153"/>
      <c r="ANE393278" s="153"/>
      <c r="AWV393278" s="153"/>
      <c r="AWW393278" s="153"/>
      <c r="AWX393278" s="153"/>
      <c r="AWY393278" s="153"/>
      <c r="AWZ393278" s="153"/>
      <c r="AXA393278" s="153"/>
      <c r="BGR393278" s="153"/>
      <c r="BGS393278" s="153"/>
      <c r="BGT393278" s="153"/>
      <c r="BGU393278" s="153"/>
      <c r="BGV393278" s="153"/>
      <c r="BGW393278" s="153"/>
      <c r="BQN393278" s="153"/>
      <c r="BQO393278" s="153"/>
      <c r="BQP393278" s="153"/>
      <c r="BQQ393278" s="153"/>
      <c r="BQR393278" s="153"/>
      <c r="BQS393278" s="153"/>
      <c r="CAJ393278" s="153"/>
      <c r="CAK393278" s="153"/>
      <c r="CAL393278" s="153"/>
      <c r="CAM393278" s="153"/>
      <c r="CAN393278" s="153"/>
      <c r="CAO393278" s="153"/>
      <c r="CKF393278" s="153"/>
      <c r="CKG393278" s="153"/>
      <c r="CKH393278" s="153"/>
      <c r="CKI393278" s="153"/>
      <c r="CKJ393278" s="153"/>
      <c r="CKK393278" s="153"/>
      <c r="CUB393278" s="153"/>
      <c r="CUC393278" s="153"/>
      <c r="CUD393278" s="153"/>
      <c r="CUE393278" s="153"/>
      <c r="CUF393278" s="153"/>
      <c r="CUG393278" s="153"/>
      <c r="DDX393278" s="153"/>
      <c r="DDY393278" s="153"/>
      <c r="DDZ393278" s="153"/>
      <c r="DEA393278" s="153"/>
      <c r="DEB393278" s="153"/>
      <c r="DEC393278" s="153"/>
      <c r="DNT393278" s="153"/>
      <c r="DNU393278" s="153"/>
      <c r="DNV393278" s="153"/>
      <c r="DNW393278" s="153"/>
      <c r="DNX393278" s="153"/>
      <c r="DNY393278" s="153"/>
      <c r="DXP393278" s="153"/>
      <c r="DXQ393278" s="153"/>
      <c r="DXR393278" s="153"/>
      <c r="DXS393278" s="153"/>
      <c r="DXT393278" s="153"/>
      <c r="DXU393278" s="153"/>
      <c r="EHL393278" s="153"/>
      <c r="EHM393278" s="153"/>
      <c r="EHN393278" s="153"/>
      <c r="EHO393278" s="153"/>
      <c r="EHP393278" s="153"/>
      <c r="EHQ393278" s="153"/>
      <c r="ERH393278" s="153"/>
      <c r="ERI393278" s="153"/>
      <c r="ERJ393278" s="153"/>
      <c r="ERK393278" s="153"/>
      <c r="ERL393278" s="153"/>
      <c r="ERM393278" s="153"/>
      <c r="FBD393278" s="153"/>
      <c r="FBE393278" s="153"/>
      <c r="FBF393278" s="153"/>
      <c r="FBG393278" s="153"/>
      <c r="FBH393278" s="153"/>
      <c r="FBI393278" s="153"/>
      <c r="FKZ393278" s="153"/>
      <c r="FLA393278" s="153"/>
      <c r="FLB393278" s="153"/>
      <c r="FLC393278" s="153"/>
      <c r="FLD393278" s="153"/>
      <c r="FLE393278" s="153"/>
      <c r="FUV393278" s="153"/>
      <c r="FUW393278" s="153"/>
      <c r="FUX393278" s="153"/>
      <c r="FUY393278" s="153"/>
      <c r="FUZ393278" s="153"/>
      <c r="FVA393278" s="153"/>
      <c r="GER393278" s="153"/>
      <c r="GES393278" s="153"/>
      <c r="GET393278" s="153"/>
      <c r="GEU393278" s="153"/>
      <c r="GEV393278" s="153"/>
      <c r="GEW393278" s="153"/>
      <c r="GON393278" s="153"/>
      <c r="GOO393278" s="153"/>
      <c r="GOP393278" s="153"/>
      <c r="GOQ393278" s="153"/>
      <c r="GOR393278" s="153"/>
      <c r="GOS393278" s="153"/>
      <c r="GYJ393278" s="153"/>
      <c r="GYK393278" s="153"/>
      <c r="GYL393278" s="153"/>
      <c r="GYM393278" s="153"/>
      <c r="GYN393278" s="153"/>
      <c r="GYO393278" s="153"/>
      <c r="HIF393278" s="153"/>
      <c r="HIG393278" s="153"/>
      <c r="HIH393278" s="153"/>
      <c r="HII393278" s="153"/>
      <c r="HIJ393278" s="153"/>
      <c r="HIK393278" s="153"/>
      <c r="HSB393278" s="153"/>
      <c r="HSC393278" s="153"/>
      <c r="HSD393278" s="153"/>
      <c r="HSE393278" s="153"/>
      <c r="HSF393278" s="153"/>
      <c r="HSG393278" s="153"/>
      <c r="IBX393278" s="153"/>
      <c r="IBY393278" s="153"/>
      <c r="IBZ393278" s="153"/>
      <c r="ICA393278" s="153"/>
      <c r="ICB393278" s="153"/>
      <c r="ICC393278" s="153"/>
      <c r="ILT393278" s="153"/>
      <c r="ILU393278" s="153"/>
      <c r="ILV393278" s="153"/>
      <c r="ILW393278" s="153"/>
      <c r="ILX393278" s="153"/>
      <c r="ILY393278" s="153"/>
      <c r="IVP393278" s="153"/>
      <c r="IVQ393278" s="153"/>
      <c r="IVR393278" s="153"/>
      <c r="IVS393278" s="153"/>
      <c r="IVT393278" s="153"/>
      <c r="IVU393278" s="153"/>
      <c r="JFL393278" s="153"/>
      <c r="JFM393278" s="153"/>
      <c r="JFN393278" s="153"/>
      <c r="JFO393278" s="153"/>
      <c r="JFP393278" s="153"/>
      <c r="JFQ393278" s="153"/>
      <c r="JPH393278" s="153"/>
      <c r="JPI393278" s="153"/>
      <c r="JPJ393278" s="153"/>
      <c r="JPK393278" s="153"/>
      <c r="JPL393278" s="153"/>
      <c r="JPM393278" s="153"/>
      <c r="JZD393278" s="153"/>
      <c r="JZE393278" s="153"/>
      <c r="JZF393278" s="153"/>
      <c r="JZG393278" s="153"/>
      <c r="JZH393278" s="153"/>
      <c r="JZI393278" s="153"/>
      <c r="KIZ393278" s="153"/>
      <c r="KJA393278" s="153"/>
      <c r="KJB393278" s="153"/>
      <c r="KJC393278" s="153"/>
      <c r="KJD393278" s="153"/>
      <c r="KJE393278" s="153"/>
      <c r="KSV393278" s="153"/>
      <c r="KSW393278" s="153"/>
      <c r="KSX393278" s="153"/>
      <c r="KSY393278" s="153"/>
      <c r="KSZ393278" s="153"/>
      <c r="KTA393278" s="153"/>
      <c r="LCR393278" s="153"/>
      <c r="LCS393278" s="153"/>
      <c r="LCT393278" s="153"/>
      <c r="LCU393278" s="153"/>
      <c r="LCV393278" s="153"/>
      <c r="LCW393278" s="153"/>
      <c r="LMN393278" s="153"/>
      <c r="LMO393278" s="153"/>
      <c r="LMP393278" s="153"/>
      <c r="LMQ393278" s="153"/>
      <c r="LMR393278" s="153"/>
      <c r="LMS393278" s="153"/>
      <c r="LWJ393278" s="153"/>
      <c r="LWK393278" s="153"/>
      <c r="LWL393278" s="153"/>
      <c r="LWM393278" s="153"/>
      <c r="LWN393278" s="153"/>
      <c r="LWO393278" s="153"/>
      <c r="MGF393278" s="153"/>
      <c r="MGG393278" s="153"/>
      <c r="MGH393278" s="153"/>
      <c r="MGI393278" s="153"/>
      <c r="MGJ393278" s="153"/>
      <c r="MGK393278" s="153"/>
      <c r="MQB393278" s="153"/>
      <c r="MQC393278" s="153"/>
      <c r="MQD393278" s="153"/>
      <c r="MQE393278" s="153"/>
      <c r="MQF393278" s="153"/>
      <c r="MQG393278" s="153"/>
      <c r="MZX393278" s="153"/>
      <c r="MZY393278" s="153"/>
      <c r="MZZ393278" s="153"/>
      <c r="NAA393278" s="153"/>
      <c r="NAB393278" s="153"/>
      <c r="NAC393278" s="153"/>
      <c r="NJT393278" s="153"/>
      <c r="NJU393278" s="153"/>
      <c r="NJV393278" s="153"/>
      <c r="NJW393278" s="153"/>
      <c r="NJX393278" s="153"/>
      <c r="NJY393278" s="153"/>
      <c r="NTP393278" s="153"/>
      <c r="NTQ393278" s="153"/>
      <c r="NTR393278" s="153"/>
      <c r="NTS393278" s="153"/>
      <c r="NTT393278" s="153"/>
      <c r="NTU393278" s="153"/>
      <c r="ODL393278" s="153"/>
      <c r="ODM393278" s="153"/>
      <c r="ODN393278" s="153"/>
      <c r="ODO393278" s="153"/>
      <c r="ODP393278" s="153"/>
      <c r="ODQ393278" s="153"/>
      <c r="ONH393278" s="153"/>
      <c r="ONI393278" s="153"/>
      <c r="ONJ393278" s="153"/>
      <c r="ONK393278" s="153"/>
      <c r="ONL393278" s="153"/>
      <c r="ONM393278" s="153"/>
      <c r="OXD393278" s="153"/>
      <c r="OXE393278" s="153"/>
      <c r="OXF393278" s="153"/>
      <c r="OXG393278" s="153"/>
      <c r="OXH393278" s="153"/>
      <c r="OXI393278" s="153"/>
      <c r="PGZ393278" s="153"/>
      <c r="PHA393278" s="153"/>
      <c r="PHB393278" s="153"/>
      <c r="PHC393278" s="153"/>
      <c r="PHD393278" s="153"/>
      <c r="PHE393278" s="153"/>
      <c r="PQV393278" s="153"/>
      <c r="PQW393278" s="153"/>
      <c r="PQX393278" s="153"/>
      <c r="PQY393278" s="153"/>
      <c r="PQZ393278" s="153"/>
      <c r="PRA393278" s="153"/>
      <c r="QAR393278" s="153"/>
      <c r="QAS393278" s="153"/>
      <c r="QAT393278" s="153"/>
      <c r="QAU393278" s="153"/>
      <c r="QAV393278" s="153"/>
      <c r="QAW393278" s="153"/>
      <c r="QKN393278" s="153"/>
      <c r="QKO393278" s="153"/>
      <c r="QKP393278" s="153"/>
      <c r="QKQ393278" s="153"/>
      <c r="QKR393278" s="153"/>
      <c r="QKS393278" s="153"/>
      <c r="QUJ393278" s="153"/>
      <c r="QUK393278" s="153"/>
      <c r="QUL393278" s="153"/>
      <c r="QUM393278" s="153"/>
      <c r="QUN393278" s="153"/>
      <c r="QUO393278" s="153"/>
      <c r="REF393278" s="153"/>
      <c r="REG393278" s="153"/>
      <c r="REH393278" s="153"/>
      <c r="REI393278" s="153"/>
      <c r="REJ393278" s="153"/>
      <c r="REK393278" s="153"/>
      <c r="ROB393278" s="153"/>
      <c r="ROC393278" s="153"/>
      <c r="ROD393278" s="153"/>
      <c r="ROE393278" s="153"/>
      <c r="ROF393278" s="153"/>
      <c r="ROG393278" s="153"/>
      <c r="RXX393278" s="153"/>
      <c r="RXY393278" s="153"/>
      <c r="RXZ393278" s="153"/>
      <c r="RYA393278" s="153"/>
      <c r="RYB393278" s="153"/>
      <c r="RYC393278" s="153"/>
      <c r="SHT393278" s="153"/>
      <c r="SHU393278" s="153"/>
      <c r="SHV393278" s="153"/>
      <c r="SHW393278" s="153"/>
      <c r="SHX393278" s="153"/>
      <c r="SHY393278" s="153"/>
      <c r="SRP393278" s="153"/>
      <c r="SRQ393278" s="153"/>
      <c r="SRR393278" s="153"/>
      <c r="SRS393278" s="153"/>
      <c r="SRT393278" s="153"/>
      <c r="SRU393278" s="153"/>
      <c r="TBL393278" s="153"/>
      <c r="TBM393278" s="153"/>
      <c r="TBN393278" s="153"/>
      <c r="TBO393278" s="153"/>
      <c r="TBP393278" s="153"/>
      <c r="TBQ393278" s="153"/>
      <c r="TLH393278" s="153"/>
      <c r="TLI393278" s="153"/>
      <c r="TLJ393278" s="153"/>
      <c r="TLK393278" s="153"/>
      <c r="TLL393278" s="153"/>
      <c r="TLM393278" s="153"/>
      <c r="TVD393278" s="153"/>
      <c r="TVE393278" s="153"/>
      <c r="TVF393278" s="153"/>
      <c r="TVG393278" s="153"/>
      <c r="TVH393278" s="153"/>
      <c r="TVI393278" s="153"/>
      <c r="UEZ393278" s="153"/>
      <c r="UFA393278" s="153"/>
      <c r="UFB393278" s="153"/>
      <c r="UFC393278" s="153"/>
      <c r="UFD393278" s="153"/>
      <c r="UFE393278" s="153"/>
      <c r="UOV393278" s="153"/>
      <c r="UOW393278" s="153"/>
      <c r="UOX393278" s="153"/>
      <c r="UOY393278" s="153"/>
      <c r="UOZ393278" s="153"/>
      <c r="UPA393278" s="153"/>
      <c r="UYR393278" s="153"/>
      <c r="UYS393278" s="153"/>
      <c r="UYT393278" s="153"/>
      <c r="UYU393278" s="153"/>
      <c r="UYV393278" s="153"/>
      <c r="UYW393278" s="153"/>
      <c r="VIN393278" s="153"/>
      <c r="VIO393278" s="153"/>
      <c r="VIP393278" s="153"/>
      <c r="VIQ393278" s="153"/>
      <c r="VIR393278" s="153"/>
      <c r="VIS393278" s="153"/>
      <c r="VSJ393278" s="153"/>
      <c r="VSK393278" s="153"/>
      <c r="VSL393278" s="153"/>
      <c r="VSM393278" s="153"/>
      <c r="VSN393278" s="153"/>
      <c r="VSO393278" s="153"/>
      <c r="WCF393278" s="153"/>
      <c r="WCG393278" s="153"/>
      <c r="WCH393278" s="153"/>
      <c r="WCI393278" s="153"/>
      <c r="WCJ393278" s="153"/>
      <c r="WCK393278" s="153"/>
      <c r="WMB393278" s="153"/>
      <c r="WMC393278" s="153"/>
      <c r="WMD393278" s="153"/>
      <c r="WME393278" s="153"/>
      <c r="WMF393278" s="153"/>
      <c r="WMG393278" s="153"/>
      <c r="WVX393278" s="153"/>
      <c r="WVY393278" s="153"/>
      <c r="WVZ393278" s="153"/>
      <c r="WWA393278" s="153"/>
      <c r="WWB393278" s="153"/>
      <c r="WWC393278" s="153"/>
    </row>
    <row r="458805" spans="7:789 1040:1813 2064:2837 3088:3861 4112:4885 5136:5909 6160:6933 7184:7957 8208:8981 9232:10005 10256:11029 11280:12053 12304:13077 13328:14101 14352:15125 15376:16149" ht="11.25" customHeight="1">
      <c r="G458805" s="153"/>
      <c r="H458805" s="153"/>
      <c r="I458805" s="153"/>
      <c r="J458805" s="153"/>
      <c r="K458805" s="153"/>
      <c r="L458805" s="153"/>
      <c r="M458805" s="153"/>
      <c r="N458805" s="153"/>
      <c r="O458805" s="153"/>
      <c r="JL458805" s="153"/>
      <c r="JM458805" s="153"/>
      <c r="JN458805" s="153"/>
      <c r="JO458805" s="153"/>
      <c r="JP458805" s="153"/>
      <c r="JQ458805" s="153"/>
      <c r="TH458805" s="153"/>
      <c r="TI458805" s="153"/>
      <c r="TJ458805" s="153"/>
      <c r="TK458805" s="153"/>
      <c r="TL458805" s="153"/>
      <c r="TM458805" s="153"/>
      <c r="ADD458805" s="153"/>
      <c r="ADE458805" s="153"/>
      <c r="ADF458805" s="153"/>
      <c r="ADG458805" s="153"/>
      <c r="ADH458805" s="153"/>
      <c r="ADI458805" s="153"/>
      <c r="AMZ458805" s="153"/>
      <c r="ANA458805" s="153"/>
      <c r="ANB458805" s="153"/>
      <c r="ANC458805" s="153"/>
      <c r="AND458805" s="153"/>
      <c r="ANE458805" s="153"/>
      <c r="AWV458805" s="153"/>
      <c r="AWW458805" s="153"/>
      <c r="AWX458805" s="153"/>
      <c r="AWY458805" s="153"/>
      <c r="AWZ458805" s="153"/>
      <c r="AXA458805" s="153"/>
      <c r="BGR458805" s="153"/>
      <c r="BGS458805" s="153"/>
      <c r="BGT458805" s="153"/>
      <c r="BGU458805" s="153"/>
      <c r="BGV458805" s="153"/>
      <c r="BGW458805" s="153"/>
      <c r="BQN458805" s="153"/>
      <c r="BQO458805" s="153"/>
      <c r="BQP458805" s="153"/>
      <c r="BQQ458805" s="153"/>
      <c r="BQR458805" s="153"/>
      <c r="BQS458805" s="153"/>
      <c r="CAJ458805" s="153"/>
      <c r="CAK458805" s="153"/>
      <c r="CAL458805" s="153"/>
      <c r="CAM458805" s="153"/>
      <c r="CAN458805" s="153"/>
      <c r="CAO458805" s="153"/>
      <c r="CKF458805" s="153"/>
      <c r="CKG458805" s="153"/>
      <c r="CKH458805" s="153"/>
      <c r="CKI458805" s="153"/>
      <c r="CKJ458805" s="153"/>
      <c r="CKK458805" s="153"/>
      <c r="CUB458805" s="153"/>
      <c r="CUC458805" s="153"/>
      <c r="CUD458805" s="153"/>
      <c r="CUE458805" s="153"/>
      <c r="CUF458805" s="153"/>
      <c r="CUG458805" s="153"/>
      <c r="DDX458805" s="153"/>
      <c r="DDY458805" s="153"/>
      <c r="DDZ458805" s="153"/>
      <c r="DEA458805" s="153"/>
      <c r="DEB458805" s="153"/>
      <c r="DEC458805" s="153"/>
      <c r="DNT458805" s="153"/>
      <c r="DNU458805" s="153"/>
      <c r="DNV458805" s="153"/>
      <c r="DNW458805" s="153"/>
      <c r="DNX458805" s="153"/>
      <c r="DNY458805" s="153"/>
      <c r="DXP458805" s="153"/>
      <c r="DXQ458805" s="153"/>
      <c r="DXR458805" s="153"/>
      <c r="DXS458805" s="153"/>
      <c r="DXT458805" s="153"/>
      <c r="DXU458805" s="153"/>
      <c r="EHL458805" s="153"/>
      <c r="EHM458805" s="153"/>
      <c r="EHN458805" s="153"/>
      <c r="EHO458805" s="153"/>
      <c r="EHP458805" s="153"/>
      <c r="EHQ458805" s="153"/>
      <c r="ERH458805" s="153"/>
      <c r="ERI458805" s="153"/>
      <c r="ERJ458805" s="153"/>
      <c r="ERK458805" s="153"/>
      <c r="ERL458805" s="153"/>
      <c r="ERM458805" s="153"/>
      <c r="FBD458805" s="153"/>
      <c r="FBE458805" s="153"/>
      <c r="FBF458805" s="153"/>
      <c r="FBG458805" s="153"/>
      <c r="FBH458805" s="153"/>
      <c r="FBI458805" s="153"/>
      <c r="FKZ458805" s="153"/>
      <c r="FLA458805" s="153"/>
      <c r="FLB458805" s="153"/>
      <c r="FLC458805" s="153"/>
      <c r="FLD458805" s="153"/>
      <c r="FLE458805" s="153"/>
      <c r="FUV458805" s="153"/>
      <c r="FUW458805" s="153"/>
      <c r="FUX458805" s="153"/>
      <c r="FUY458805" s="153"/>
      <c r="FUZ458805" s="153"/>
      <c r="FVA458805" s="153"/>
      <c r="GER458805" s="153"/>
      <c r="GES458805" s="153"/>
      <c r="GET458805" s="153"/>
      <c r="GEU458805" s="153"/>
      <c r="GEV458805" s="153"/>
      <c r="GEW458805" s="153"/>
      <c r="GON458805" s="153"/>
      <c r="GOO458805" s="153"/>
      <c r="GOP458805" s="153"/>
      <c r="GOQ458805" s="153"/>
      <c r="GOR458805" s="153"/>
      <c r="GOS458805" s="153"/>
      <c r="GYJ458805" s="153"/>
      <c r="GYK458805" s="153"/>
      <c r="GYL458805" s="153"/>
      <c r="GYM458805" s="153"/>
      <c r="GYN458805" s="153"/>
      <c r="GYO458805" s="153"/>
      <c r="HIF458805" s="153"/>
      <c r="HIG458805" s="153"/>
      <c r="HIH458805" s="153"/>
      <c r="HII458805" s="153"/>
      <c r="HIJ458805" s="153"/>
      <c r="HIK458805" s="153"/>
      <c r="HSB458805" s="153"/>
      <c r="HSC458805" s="153"/>
      <c r="HSD458805" s="153"/>
      <c r="HSE458805" s="153"/>
      <c r="HSF458805" s="153"/>
      <c r="HSG458805" s="153"/>
      <c r="IBX458805" s="153"/>
      <c r="IBY458805" s="153"/>
      <c r="IBZ458805" s="153"/>
      <c r="ICA458805" s="153"/>
      <c r="ICB458805" s="153"/>
      <c r="ICC458805" s="153"/>
      <c r="ILT458805" s="153"/>
      <c r="ILU458805" s="153"/>
      <c r="ILV458805" s="153"/>
      <c r="ILW458805" s="153"/>
      <c r="ILX458805" s="153"/>
      <c r="ILY458805" s="153"/>
      <c r="IVP458805" s="153"/>
      <c r="IVQ458805" s="153"/>
      <c r="IVR458805" s="153"/>
      <c r="IVS458805" s="153"/>
      <c r="IVT458805" s="153"/>
      <c r="IVU458805" s="153"/>
      <c r="JFL458805" s="153"/>
      <c r="JFM458805" s="153"/>
      <c r="JFN458805" s="153"/>
      <c r="JFO458805" s="153"/>
      <c r="JFP458805" s="153"/>
      <c r="JFQ458805" s="153"/>
      <c r="JPH458805" s="153"/>
      <c r="JPI458805" s="153"/>
      <c r="JPJ458805" s="153"/>
      <c r="JPK458805" s="153"/>
      <c r="JPL458805" s="153"/>
      <c r="JPM458805" s="153"/>
      <c r="JZD458805" s="153"/>
      <c r="JZE458805" s="153"/>
      <c r="JZF458805" s="153"/>
      <c r="JZG458805" s="153"/>
      <c r="JZH458805" s="153"/>
      <c r="JZI458805" s="153"/>
      <c r="KIZ458805" s="153"/>
      <c r="KJA458805" s="153"/>
      <c r="KJB458805" s="153"/>
      <c r="KJC458805" s="153"/>
      <c r="KJD458805" s="153"/>
      <c r="KJE458805" s="153"/>
      <c r="KSV458805" s="153"/>
      <c r="KSW458805" s="153"/>
      <c r="KSX458805" s="153"/>
      <c r="KSY458805" s="153"/>
      <c r="KSZ458805" s="153"/>
      <c r="KTA458805" s="153"/>
      <c r="LCR458805" s="153"/>
      <c r="LCS458805" s="153"/>
      <c r="LCT458805" s="153"/>
      <c r="LCU458805" s="153"/>
      <c r="LCV458805" s="153"/>
      <c r="LCW458805" s="153"/>
      <c r="LMN458805" s="153"/>
      <c r="LMO458805" s="153"/>
      <c r="LMP458805" s="153"/>
      <c r="LMQ458805" s="153"/>
      <c r="LMR458805" s="153"/>
      <c r="LMS458805" s="153"/>
      <c r="LWJ458805" s="153"/>
      <c r="LWK458805" s="153"/>
      <c r="LWL458805" s="153"/>
      <c r="LWM458805" s="153"/>
      <c r="LWN458805" s="153"/>
      <c r="LWO458805" s="153"/>
      <c r="MGF458805" s="153"/>
      <c r="MGG458805" s="153"/>
      <c r="MGH458805" s="153"/>
      <c r="MGI458805" s="153"/>
      <c r="MGJ458805" s="153"/>
      <c r="MGK458805" s="153"/>
      <c r="MQB458805" s="153"/>
      <c r="MQC458805" s="153"/>
      <c r="MQD458805" s="153"/>
      <c r="MQE458805" s="153"/>
      <c r="MQF458805" s="153"/>
      <c r="MQG458805" s="153"/>
      <c r="MZX458805" s="153"/>
      <c r="MZY458805" s="153"/>
      <c r="MZZ458805" s="153"/>
      <c r="NAA458805" s="153"/>
      <c r="NAB458805" s="153"/>
      <c r="NAC458805" s="153"/>
      <c r="NJT458805" s="153"/>
      <c r="NJU458805" s="153"/>
      <c r="NJV458805" s="153"/>
      <c r="NJW458805" s="153"/>
      <c r="NJX458805" s="153"/>
      <c r="NJY458805" s="153"/>
      <c r="NTP458805" s="153"/>
      <c r="NTQ458805" s="153"/>
      <c r="NTR458805" s="153"/>
      <c r="NTS458805" s="153"/>
      <c r="NTT458805" s="153"/>
      <c r="NTU458805" s="153"/>
      <c r="ODL458805" s="153"/>
      <c r="ODM458805" s="153"/>
      <c r="ODN458805" s="153"/>
      <c r="ODO458805" s="153"/>
      <c r="ODP458805" s="153"/>
      <c r="ODQ458805" s="153"/>
      <c r="ONH458805" s="153"/>
      <c r="ONI458805" s="153"/>
      <c r="ONJ458805" s="153"/>
      <c r="ONK458805" s="153"/>
      <c r="ONL458805" s="153"/>
      <c r="ONM458805" s="153"/>
      <c r="OXD458805" s="153"/>
      <c r="OXE458805" s="153"/>
      <c r="OXF458805" s="153"/>
      <c r="OXG458805" s="153"/>
      <c r="OXH458805" s="153"/>
      <c r="OXI458805" s="153"/>
      <c r="PGZ458805" s="153"/>
      <c r="PHA458805" s="153"/>
      <c r="PHB458805" s="153"/>
      <c r="PHC458805" s="153"/>
      <c r="PHD458805" s="153"/>
      <c r="PHE458805" s="153"/>
      <c r="PQV458805" s="153"/>
      <c r="PQW458805" s="153"/>
      <c r="PQX458805" s="153"/>
      <c r="PQY458805" s="153"/>
      <c r="PQZ458805" s="153"/>
      <c r="PRA458805" s="153"/>
      <c r="QAR458805" s="153"/>
      <c r="QAS458805" s="153"/>
      <c r="QAT458805" s="153"/>
      <c r="QAU458805" s="153"/>
      <c r="QAV458805" s="153"/>
      <c r="QAW458805" s="153"/>
      <c r="QKN458805" s="153"/>
      <c r="QKO458805" s="153"/>
      <c r="QKP458805" s="153"/>
      <c r="QKQ458805" s="153"/>
      <c r="QKR458805" s="153"/>
      <c r="QKS458805" s="153"/>
      <c r="QUJ458805" s="153"/>
      <c r="QUK458805" s="153"/>
      <c r="QUL458805" s="153"/>
      <c r="QUM458805" s="153"/>
      <c r="QUN458805" s="153"/>
      <c r="QUO458805" s="153"/>
      <c r="REF458805" s="153"/>
      <c r="REG458805" s="153"/>
      <c r="REH458805" s="153"/>
      <c r="REI458805" s="153"/>
      <c r="REJ458805" s="153"/>
      <c r="REK458805" s="153"/>
      <c r="ROB458805" s="153"/>
      <c r="ROC458805" s="153"/>
      <c r="ROD458805" s="153"/>
      <c r="ROE458805" s="153"/>
      <c r="ROF458805" s="153"/>
      <c r="ROG458805" s="153"/>
      <c r="RXX458805" s="153"/>
      <c r="RXY458805" s="153"/>
      <c r="RXZ458805" s="153"/>
      <c r="RYA458805" s="153"/>
      <c r="RYB458805" s="153"/>
      <c r="RYC458805" s="153"/>
      <c r="SHT458805" s="153"/>
      <c r="SHU458805" s="153"/>
      <c r="SHV458805" s="153"/>
      <c r="SHW458805" s="153"/>
      <c r="SHX458805" s="153"/>
      <c r="SHY458805" s="153"/>
      <c r="SRP458805" s="153"/>
      <c r="SRQ458805" s="153"/>
      <c r="SRR458805" s="153"/>
      <c r="SRS458805" s="153"/>
      <c r="SRT458805" s="153"/>
      <c r="SRU458805" s="153"/>
      <c r="TBL458805" s="153"/>
      <c r="TBM458805" s="153"/>
      <c r="TBN458805" s="153"/>
      <c r="TBO458805" s="153"/>
      <c r="TBP458805" s="153"/>
      <c r="TBQ458805" s="153"/>
      <c r="TLH458805" s="153"/>
      <c r="TLI458805" s="153"/>
      <c r="TLJ458805" s="153"/>
      <c r="TLK458805" s="153"/>
      <c r="TLL458805" s="153"/>
      <c r="TLM458805" s="153"/>
      <c r="TVD458805" s="153"/>
      <c r="TVE458805" s="153"/>
      <c r="TVF458805" s="153"/>
      <c r="TVG458805" s="153"/>
      <c r="TVH458805" s="153"/>
      <c r="TVI458805" s="153"/>
      <c r="UEZ458805" s="153"/>
      <c r="UFA458805" s="153"/>
      <c r="UFB458805" s="153"/>
      <c r="UFC458805" s="153"/>
      <c r="UFD458805" s="153"/>
      <c r="UFE458805" s="153"/>
      <c r="UOV458805" s="153"/>
      <c r="UOW458805" s="153"/>
      <c r="UOX458805" s="153"/>
      <c r="UOY458805" s="153"/>
      <c r="UOZ458805" s="153"/>
      <c r="UPA458805" s="153"/>
      <c r="UYR458805" s="153"/>
      <c r="UYS458805" s="153"/>
      <c r="UYT458805" s="153"/>
      <c r="UYU458805" s="153"/>
      <c r="UYV458805" s="153"/>
      <c r="UYW458805" s="153"/>
      <c r="VIN458805" s="153"/>
      <c r="VIO458805" s="153"/>
      <c r="VIP458805" s="153"/>
      <c r="VIQ458805" s="153"/>
      <c r="VIR458805" s="153"/>
      <c r="VIS458805" s="153"/>
      <c r="VSJ458805" s="153"/>
      <c r="VSK458805" s="153"/>
      <c r="VSL458805" s="153"/>
      <c r="VSM458805" s="153"/>
      <c r="VSN458805" s="153"/>
      <c r="VSO458805" s="153"/>
      <c r="WCF458805" s="153"/>
      <c r="WCG458805" s="153"/>
      <c r="WCH458805" s="153"/>
      <c r="WCI458805" s="153"/>
      <c r="WCJ458805" s="153"/>
      <c r="WCK458805" s="153"/>
      <c r="WMB458805" s="153"/>
      <c r="WMC458805" s="153"/>
      <c r="WMD458805" s="153"/>
      <c r="WME458805" s="153"/>
      <c r="WMF458805" s="153"/>
      <c r="WMG458805" s="153"/>
      <c r="WVX458805" s="153"/>
      <c r="WVY458805" s="153"/>
      <c r="WVZ458805" s="153"/>
      <c r="WWA458805" s="153"/>
      <c r="WWB458805" s="153"/>
      <c r="WWC458805" s="153"/>
    </row>
    <row r="458806" spans="7:789 1040:1813 2064:2837 3088:3861 4112:4885 5136:5909 6160:6933 7184:7957 8208:8981 9232:10005 10256:11029 11280:12053 12304:13077 13328:14101 14352:15125 15376:16149" ht="11.25" customHeight="1">
      <c r="G458806" s="153"/>
      <c r="H458806" s="153"/>
      <c r="I458806" s="153"/>
      <c r="J458806" s="153"/>
      <c r="K458806" s="153"/>
      <c r="L458806" s="153"/>
      <c r="M458806" s="153"/>
      <c r="N458806" s="153"/>
      <c r="O458806" s="153"/>
      <c r="JL458806" s="153"/>
      <c r="JM458806" s="153"/>
      <c r="JN458806" s="153"/>
      <c r="JO458806" s="153"/>
      <c r="JP458806" s="153"/>
      <c r="JQ458806" s="153"/>
      <c r="TH458806" s="153"/>
      <c r="TI458806" s="153"/>
      <c r="TJ458806" s="153"/>
      <c r="TK458806" s="153"/>
      <c r="TL458806" s="153"/>
      <c r="TM458806" s="153"/>
      <c r="ADD458806" s="153"/>
      <c r="ADE458806" s="153"/>
      <c r="ADF458806" s="153"/>
      <c r="ADG458806" s="153"/>
      <c r="ADH458806" s="153"/>
      <c r="ADI458806" s="153"/>
      <c r="AMZ458806" s="153"/>
      <c r="ANA458806" s="153"/>
      <c r="ANB458806" s="153"/>
      <c r="ANC458806" s="153"/>
      <c r="AND458806" s="153"/>
      <c r="ANE458806" s="153"/>
      <c r="AWV458806" s="153"/>
      <c r="AWW458806" s="153"/>
      <c r="AWX458806" s="153"/>
      <c r="AWY458806" s="153"/>
      <c r="AWZ458806" s="153"/>
      <c r="AXA458806" s="153"/>
      <c r="BGR458806" s="153"/>
      <c r="BGS458806" s="153"/>
      <c r="BGT458806" s="153"/>
      <c r="BGU458806" s="153"/>
      <c r="BGV458806" s="153"/>
      <c r="BGW458806" s="153"/>
      <c r="BQN458806" s="153"/>
      <c r="BQO458806" s="153"/>
      <c r="BQP458806" s="153"/>
      <c r="BQQ458806" s="153"/>
      <c r="BQR458806" s="153"/>
      <c r="BQS458806" s="153"/>
      <c r="CAJ458806" s="153"/>
      <c r="CAK458806" s="153"/>
      <c r="CAL458806" s="153"/>
      <c r="CAM458806" s="153"/>
      <c r="CAN458806" s="153"/>
      <c r="CAO458806" s="153"/>
      <c r="CKF458806" s="153"/>
      <c r="CKG458806" s="153"/>
      <c r="CKH458806" s="153"/>
      <c r="CKI458806" s="153"/>
      <c r="CKJ458806" s="153"/>
      <c r="CKK458806" s="153"/>
      <c r="CUB458806" s="153"/>
      <c r="CUC458806" s="153"/>
      <c r="CUD458806" s="153"/>
      <c r="CUE458806" s="153"/>
      <c r="CUF458806" s="153"/>
      <c r="CUG458806" s="153"/>
      <c r="DDX458806" s="153"/>
      <c r="DDY458806" s="153"/>
      <c r="DDZ458806" s="153"/>
      <c r="DEA458806" s="153"/>
      <c r="DEB458806" s="153"/>
      <c r="DEC458806" s="153"/>
      <c r="DNT458806" s="153"/>
      <c r="DNU458806" s="153"/>
      <c r="DNV458806" s="153"/>
      <c r="DNW458806" s="153"/>
      <c r="DNX458806" s="153"/>
      <c r="DNY458806" s="153"/>
      <c r="DXP458806" s="153"/>
      <c r="DXQ458806" s="153"/>
      <c r="DXR458806" s="153"/>
      <c r="DXS458806" s="153"/>
      <c r="DXT458806" s="153"/>
      <c r="DXU458806" s="153"/>
      <c r="EHL458806" s="153"/>
      <c r="EHM458806" s="153"/>
      <c r="EHN458806" s="153"/>
      <c r="EHO458806" s="153"/>
      <c r="EHP458806" s="153"/>
      <c r="EHQ458806" s="153"/>
      <c r="ERH458806" s="153"/>
      <c r="ERI458806" s="153"/>
      <c r="ERJ458806" s="153"/>
      <c r="ERK458806" s="153"/>
      <c r="ERL458806" s="153"/>
      <c r="ERM458806" s="153"/>
      <c r="FBD458806" s="153"/>
      <c r="FBE458806" s="153"/>
      <c r="FBF458806" s="153"/>
      <c r="FBG458806" s="153"/>
      <c r="FBH458806" s="153"/>
      <c r="FBI458806" s="153"/>
      <c r="FKZ458806" s="153"/>
      <c r="FLA458806" s="153"/>
      <c r="FLB458806" s="153"/>
      <c r="FLC458806" s="153"/>
      <c r="FLD458806" s="153"/>
      <c r="FLE458806" s="153"/>
      <c r="FUV458806" s="153"/>
      <c r="FUW458806" s="153"/>
      <c r="FUX458806" s="153"/>
      <c r="FUY458806" s="153"/>
      <c r="FUZ458806" s="153"/>
      <c r="FVA458806" s="153"/>
      <c r="GER458806" s="153"/>
      <c r="GES458806" s="153"/>
      <c r="GET458806" s="153"/>
      <c r="GEU458806" s="153"/>
      <c r="GEV458806" s="153"/>
      <c r="GEW458806" s="153"/>
      <c r="GON458806" s="153"/>
      <c r="GOO458806" s="153"/>
      <c r="GOP458806" s="153"/>
      <c r="GOQ458806" s="153"/>
      <c r="GOR458806" s="153"/>
      <c r="GOS458806" s="153"/>
      <c r="GYJ458806" s="153"/>
      <c r="GYK458806" s="153"/>
      <c r="GYL458806" s="153"/>
      <c r="GYM458806" s="153"/>
      <c r="GYN458806" s="153"/>
      <c r="GYO458806" s="153"/>
      <c r="HIF458806" s="153"/>
      <c r="HIG458806" s="153"/>
      <c r="HIH458806" s="153"/>
      <c r="HII458806" s="153"/>
      <c r="HIJ458806" s="153"/>
      <c r="HIK458806" s="153"/>
      <c r="HSB458806" s="153"/>
      <c r="HSC458806" s="153"/>
      <c r="HSD458806" s="153"/>
      <c r="HSE458806" s="153"/>
      <c r="HSF458806" s="153"/>
      <c r="HSG458806" s="153"/>
      <c r="IBX458806" s="153"/>
      <c r="IBY458806" s="153"/>
      <c r="IBZ458806" s="153"/>
      <c r="ICA458806" s="153"/>
      <c r="ICB458806" s="153"/>
      <c r="ICC458806" s="153"/>
      <c r="ILT458806" s="153"/>
      <c r="ILU458806" s="153"/>
      <c r="ILV458806" s="153"/>
      <c r="ILW458806" s="153"/>
      <c r="ILX458806" s="153"/>
      <c r="ILY458806" s="153"/>
      <c r="IVP458806" s="153"/>
      <c r="IVQ458806" s="153"/>
      <c r="IVR458806" s="153"/>
      <c r="IVS458806" s="153"/>
      <c r="IVT458806" s="153"/>
      <c r="IVU458806" s="153"/>
      <c r="JFL458806" s="153"/>
      <c r="JFM458806" s="153"/>
      <c r="JFN458806" s="153"/>
      <c r="JFO458806" s="153"/>
      <c r="JFP458806" s="153"/>
      <c r="JFQ458806" s="153"/>
      <c r="JPH458806" s="153"/>
      <c r="JPI458806" s="153"/>
      <c r="JPJ458806" s="153"/>
      <c r="JPK458806" s="153"/>
      <c r="JPL458806" s="153"/>
      <c r="JPM458806" s="153"/>
      <c r="JZD458806" s="153"/>
      <c r="JZE458806" s="153"/>
      <c r="JZF458806" s="153"/>
      <c r="JZG458806" s="153"/>
      <c r="JZH458806" s="153"/>
      <c r="JZI458806" s="153"/>
      <c r="KIZ458806" s="153"/>
      <c r="KJA458806" s="153"/>
      <c r="KJB458806" s="153"/>
      <c r="KJC458806" s="153"/>
      <c r="KJD458806" s="153"/>
      <c r="KJE458806" s="153"/>
      <c r="KSV458806" s="153"/>
      <c r="KSW458806" s="153"/>
      <c r="KSX458806" s="153"/>
      <c r="KSY458806" s="153"/>
      <c r="KSZ458806" s="153"/>
      <c r="KTA458806" s="153"/>
      <c r="LCR458806" s="153"/>
      <c r="LCS458806" s="153"/>
      <c r="LCT458806" s="153"/>
      <c r="LCU458806" s="153"/>
      <c r="LCV458806" s="153"/>
      <c r="LCW458806" s="153"/>
      <c r="LMN458806" s="153"/>
      <c r="LMO458806" s="153"/>
      <c r="LMP458806" s="153"/>
      <c r="LMQ458806" s="153"/>
      <c r="LMR458806" s="153"/>
      <c r="LMS458806" s="153"/>
      <c r="LWJ458806" s="153"/>
      <c r="LWK458806" s="153"/>
      <c r="LWL458806" s="153"/>
      <c r="LWM458806" s="153"/>
      <c r="LWN458806" s="153"/>
      <c r="LWO458806" s="153"/>
      <c r="MGF458806" s="153"/>
      <c r="MGG458806" s="153"/>
      <c r="MGH458806" s="153"/>
      <c r="MGI458806" s="153"/>
      <c r="MGJ458806" s="153"/>
      <c r="MGK458806" s="153"/>
      <c r="MQB458806" s="153"/>
      <c r="MQC458806" s="153"/>
      <c r="MQD458806" s="153"/>
      <c r="MQE458806" s="153"/>
      <c r="MQF458806" s="153"/>
      <c r="MQG458806" s="153"/>
      <c r="MZX458806" s="153"/>
      <c r="MZY458806" s="153"/>
      <c r="MZZ458806" s="153"/>
      <c r="NAA458806" s="153"/>
      <c r="NAB458806" s="153"/>
      <c r="NAC458806" s="153"/>
      <c r="NJT458806" s="153"/>
      <c r="NJU458806" s="153"/>
      <c r="NJV458806" s="153"/>
      <c r="NJW458806" s="153"/>
      <c r="NJX458806" s="153"/>
      <c r="NJY458806" s="153"/>
      <c r="NTP458806" s="153"/>
      <c r="NTQ458806" s="153"/>
      <c r="NTR458806" s="153"/>
      <c r="NTS458806" s="153"/>
      <c r="NTT458806" s="153"/>
      <c r="NTU458806" s="153"/>
      <c r="ODL458806" s="153"/>
      <c r="ODM458806" s="153"/>
      <c r="ODN458806" s="153"/>
      <c r="ODO458806" s="153"/>
      <c r="ODP458806" s="153"/>
      <c r="ODQ458806" s="153"/>
      <c r="ONH458806" s="153"/>
      <c r="ONI458806" s="153"/>
      <c r="ONJ458806" s="153"/>
      <c r="ONK458806" s="153"/>
      <c r="ONL458806" s="153"/>
      <c r="ONM458806" s="153"/>
      <c r="OXD458806" s="153"/>
      <c r="OXE458806" s="153"/>
      <c r="OXF458806" s="153"/>
      <c r="OXG458806" s="153"/>
      <c r="OXH458806" s="153"/>
      <c r="OXI458806" s="153"/>
      <c r="PGZ458806" s="153"/>
      <c r="PHA458806" s="153"/>
      <c r="PHB458806" s="153"/>
      <c r="PHC458806" s="153"/>
      <c r="PHD458806" s="153"/>
      <c r="PHE458806" s="153"/>
      <c r="PQV458806" s="153"/>
      <c r="PQW458806" s="153"/>
      <c r="PQX458806" s="153"/>
      <c r="PQY458806" s="153"/>
      <c r="PQZ458806" s="153"/>
      <c r="PRA458806" s="153"/>
      <c r="QAR458806" s="153"/>
      <c r="QAS458806" s="153"/>
      <c r="QAT458806" s="153"/>
      <c r="QAU458806" s="153"/>
      <c r="QAV458806" s="153"/>
      <c r="QAW458806" s="153"/>
      <c r="QKN458806" s="153"/>
      <c r="QKO458806" s="153"/>
      <c r="QKP458806" s="153"/>
      <c r="QKQ458806" s="153"/>
      <c r="QKR458806" s="153"/>
      <c r="QKS458806" s="153"/>
      <c r="QUJ458806" s="153"/>
      <c r="QUK458806" s="153"/>
      <c r="QUL458806" s="153"/>
      <c r="QUM458806" s="153"/>
      <c r="QUN458806" s="153"/>
      <c r="QUO458806" s="153"/>
      <c r="REF458806" s="153"/>
      <c r="REG458806" s="153"/>
      <c r="REH458806" s="153"/>
      <c r="REI458806" s="153"/>
      <c r="REJ458806" s="153"/>
      <c r="REK458806" s="153"/>
      <c r="ROB458806" s="153"/>
      <c r="ROC458806" s="153"/>
      <c r="ROD458806" s="153"/>
      <c r="ROE458806" s="153"/>
      <c r="ROF458806" s="153"/>
      <c r="ROG458806" s="153"/>
      <c r="RXX458806" s="153"/>
      <c r="RXY458806" s="153"/>
      <c r="RXZ458806" s="153"/>
      <c r="RYA458806" s="153"/>
      <c r="RYB458806" s="153"/>
      <c r="RYC458806" s="153"/>
      <c r="SHT458806" s="153"/>
      <c r="SHU458806" s="153"/>
      <c r="SHV458806" s="153"/>
      <c r="SHW458806" s="153"/>
      <c r="SHX458806" s="153"/>
      <c r="SHY458806" s="153"/>
      <c r="SRP458806" s="153"/>
      <c r="SRQ458806" s="153"/>
      <c r="SRR458806" s="153"/>
      <c r="SRS458806" s="153"/>
      <c r="SRT458806" s="153"/>
      <c r="SRU458806" s="153"/>
      <c r="TBL458806" s="153"/>
      <c r="TBM458806" s="153"/>
      <c r="TBN458806" s="153"/>
      <c r="TBO458806" s="153"/>
      <c r="TBP458806" s="153"/>
      <c r="TBQ458806" s="153"/>
      <c r="TLH458806" s="153"/>
      <c r="TLI458806" s="153"/>
      <c r="TLJ458806" s="153"/>
      <c r="TLK458806" s="153"/>
      <c r="TLL458806" s="153"/>
      <c r="TLM458806" s="153"/>
      <c r="TVD458806" s="153"/>
      <c r="TVE458806" s="153"/>
      <c r="TVF458806" s="153"/>
      <c r="TVG458806" s="153"/>
      <c r="TVH458806" s="153"/>
      <c r="TVI458806" s="153"/>
      <c r="UEZ458806" s="153"/>
      <c r="UFA458806" s="153"/>
      <c r="UFB458806" s="153"/>
      <c r="UFC458806" s="153"/>
      <c r="UFD458806" s="153"/>
      <c r="UFE458806" s="153"/>
      <c r="UOV458806" s="153"/>
      <c r="UOW458806" s="153"/>
      <c r="UOX458806" s="153"/>
      <c r="UOY458806" s="153"/>
      <c r="UOZ458806" s="153"/>
      <c r="UPA458806" s="153"/>
      <c r="UYR458806" s="153"/>
      <c r="UYS458806" s="153"/>
      <c r="UYT458806" s="153"/>
      <c r="UYU458806" s="153"/>
      <c r="UYV458806" s="153"/>
      <c r="UYW458806" s="153"/>
      <c r="VIN458806" s="153"/>
      <c r="VIO458806" s="153"/>
      <c r="VIP458806" s="153"/>
      <c r="VIQ458806" s="153"/>
      <c r="VIR458806" s="153"/>
      <c r="VIS458806" s="153"/>
      <c r="VSJ458806" s="153"/>
      <c r="VSK458806" s="153"/>
      <c r="VSL458806" s="153"/>
      <c r="VSM458806" s="153"/>
      <c r="VSN458806" s="153"/>
      <c r="VSO458806" s="153"/>
      <c r="WCF458806" s="153"/>
      <c r="WCG458806" s="153"/>
      <c r="WCH458806" s="153"/>
      <c r="WCI458806" s="153"/>
      <c r="WCJ458806" s="153"/>
      <c r="WCK458806" s="153"/>
      <c r="WMB458806" s="153"/>
      <c r="WMC458806" s="153"/>
      <c r="WMD458806" s="153"/>
      <c r="WME458806" s="153"/>
      <c r="WMF458806" s="153"/>
      <c r="WMG458806" s="153"/>
      <c r="WVX458806" s="153"/>
      <c r="WVY458806" s="153"/>
      <c r="WVZ458806" s="153"/>
      <c r="WWA458806" s="153"/>
      <c r="WWB458806" s="153"/>
      <c r="WWC458806" s="153"/>
    </row>
    <row r="458807" spans="7:789 1040:1813 2064:2837 3088:3861 4112:4885 5136:5909 6160:6933 7184:7957 8208:8981 9232:10005 10256:11029 11280:12053 12304:13077 13328:14101 14352:15125 15376:16149" ht="11.25" customHeight="1">
      <c r="G458807" s="153"/>
      <c r="H458807" s="153"/>
      <c r="I458807" s="153"/>
      <c r="J458807" s="153"/>
      <c r="K458807" s="153"/>
      <c r="L458807" s="153"/>
      <c r="M458807" s="153"/>
      <c r="N458807" s="153"/>
      <c r="O458807" s="153"/>
      <c r="JL458807" s="153"/>
      <c r="JM458807" s="153"/>
      <c r="JN458807" s="153"/>
      <c r="JO458807" s="153"/>
      <c r="JP458807" s="153"/>
      <c r="JQ458807" s="153"/>
      <c r="TH458807" s="153"/>
      <c r="TI458807" s="153"/>
      <c r="TJ458807" s="153"/>
      <c r="TK458807" s="153"/>
      <c r="TL458807" s="153"/>
      <c r="TM458807" s="153"/>
      <c r="ADD458807" s="153"/>
      <c r="ADE458807" s="153"/>
      <c r="ADF458807" s="153"/>
      <c r="ADG458807" s="153"/>
      <c r="ADH458807" s="153"/>
      <c r="ADI458807" s="153"/>
      <c r="AMZ458807" s="153"/>
      <c r="ANA458807" s="153"/>
      <c r="ANB458807" s="153"/>
      <c r="ANC458807" s="153"/>
      <c r="AND458807" s="153"/>
      <c r="ANE458807" s="153"/>
      <c r="AWV458807" s="153"/>
      <c r="AWW458807" s="153"/>
      <c r="AWX458807" s="153"/>
      <c r="AWY458807" s="153"/>
      <c r="AWZ458807" s="153"/>
      <c r="AXA458807" s="153"/>
      <c r="BGR458807" s="153"/>
      <c r="BGS458807" s="153"/>
      <c r="BGT458807" s="153"/>
      <c r="BGU458807" s="153"/>
      <c r="BGV458807" s="153"/>
      <c r="BGW458807" s="153"/>
      <c r="BQN458807" s="153"/>
      <c r="BQO458807" s="153"/>
      <c r="BQP458807" s="153"/>
      <c r="BQQ458807" s="153"/>
      <c r="BQR458807" s="153"/>
      <c r="BQS458807" s="153"/>
      <c r="CAJ458807" s="153"/>
      <c r="CAK458807" s="153"/>
      <c r="CAL458807" s="153"/>
      <c r="CAM458807" s="153"/>
      <c r="CAN458807" s="153"/>
      <c r="CAO458807" s="153"/>
      <c r="CKF458807" s="153"/>
      <c r="CKG458807" s="153"/>
      <c r="CKH458807" s="153"/>
      <c r="CKI458807" s="153"/>
      <c r="CKJ458807" s="153"/>
      <c r="CKK458807" s="153"/>
      <c r="CUB458807" s="153"/>
      <c r="CUC458807" s="153"/>
      <c r="CUD458807" s="153"/>
      <c r="CUE458807" s="153"/>
      <c r="CUF458807" s="153"/>
      <c r="CUG458807" s="153"/>
      <c r="DDX458807" s="153"/>
      <c r="DDY458807" s="153"/>
      <c r="DDZ458807" s="153"/>
      <c r="DEA458807" s="153"/>
      <c r="DEB458807" s="153"/>
      <c r="DEC458807" s="153"/>
      <c r="DNT458807" s="153"/>
      <c r="DNU458807" s="153"/>
      <c r="DNV458807" s="153"/>
      <c r="DNW458807" s="153"/>
      <c r="DNX458807" s="153"/>
      <c r="DNY458807" s="153"/>
      <c r="DXP458807" s="153"/>
      <c r="DXQ458807" s="153"/>
      <c r="DXR458807" s="153"/>
      <c r="DXS458807" s="153"/>
      <c r="DXT458807" s="153"/>
      <c r="DXU458807" s="153"/>
      <c r="EHL458807" s="153"/>
      <c r="EHM458807" s="153"/>
      <c r="EHN458807" s="153"/>
      <c r="EHO458807" s="153"/>
      <c r="EHP458807" s="153"/>
      <c r="EHQ458807" s="153"/>
      <c r="ERH458807" s="153"/>
      <c r="ERI458807" s="153"/>
      <c r="ERJ458807" s="153"/>
      <c r="ERK458807" s="153"/>
      <c r="ERL458807" s="153"/>
      <c r="ERM458807" s="153"/>
      <c r="FBD458807" s="153"/>
      <c r="FBE458807" s="153"/>
      <c r="FBF458807" s="153"/>
      <c r="FBG458807" s="153"/>
      <c r="FBH458807" s="153"/>
      <c r="FBI458807" s="153"/>
      <c r="FKZ458807" s="153"/>
      <c r="FLA458807" s="153"/>
      <c r="FLB458807" s="153"/>
      <c r="FLC458807" s="153"/>
      <c r="FLD458807" s="153"/>
      <c r="FLE458807" s="153"/>
      <c r="FUV458807" s="153"/>
      <c r="FUW458807" s="153"/>
      <c r="FUX458807" s="153"/>
      <c r="FUY458807" s="153"/>
      <c r="FUZ458807" s="153"/>
      <c r="FVA458807" s="153"/>
      <c r="GER458807" s="153"/>
      <c r="GES458807" s="153"/>
      <c r="GET458807" s="153"/>
      <c r="GEU458807" s="153"/>
      <c r="GEV458807" s="153"/>
      <c r="GEW458807" s="153"/>
      <c r="GON458807" s="153"/>
      <c r="GOO458807" s="153"/>
      <c r="GOP458807" s="153"/>
      <c r="GOQ458807" s="153"/>
      <c r="GOR458807" s="153"/>
      <c r="GOS458807" s="153"/>
      <c r="GYJ458807" s="153"/>
      <c r="GYK458807" s="153"/>
      <c r="GYL458807" s="153"/>
      <c r="GYM458807" s="153"/>
      <c r="GYN458807" s="153"/>
      <c r="GYO458807" s="153"/>
      <c r="HIF458807" s="153"/>
      <c r="HIG458807" s="153"/>
      <c r="HIH458807" s="153"/>
      <c r="HII458807" s="153"/>
      <c r="HIJ458807" s="153"/>
      <c r="HIK458807" s="153"/>
      <c r="HSB458807" s="153"/>
      <c r="HSC458807" s="153"/>
      <c r="HSD458807" s="153"/>
      <c r="HSE458807" s="153"/>
      <c r="HSF458807" s="153"/>
      <c r="HSG458807" s="153"/>
      <c r="IBX458807" s="153"/>
      <c r="IBY458807" s="153"/>
      <c r="IBZ458807" s="153"/>
      <c r="ICA458807" s="153"/>
      <c r="ICB458807" s="153"/>
      <c r="ICC458807" s="153"/>
      <c r="ILT458807" s="153"/>
      <c r="ILU458807" s="153"/>
      <c r="ILV458807" s="153"/>
      <c r="ILW458807" s="153"/>
      <c r="ILX458807" s="153"/>
      <c r="ILY458807" s="153"/>
      <c r="IVP458807" s="153"/>
      <c r="IVQ458807" s="153"/>
      <c r="IVR458807" s="153"/>
      <c r="IVS458807" s="153"/>
      <c r="IVT458807" s="153"/>
      <c r="IVU458807" s="153"/>
      <c r="JFL458807" s="153"/>
      <c r="JFM458807" s="153"/>
      <c r="JFN458807" s="153"/>
      <c r="JFO458807" s="153"/>
      <c r="JFP458807" s="153"/>
      <c r="JFQ458807" s="153"/>
      <c r="JPH458807" s="153"/>
      <c r="JPI458807" s="153"/>
      <c r="JPJ458807" s="153"/>
      <c r="JPK458807" s="153"/>
      <c r="JPL458807" s="153"/>
      <c r="JPM458807" s="153"/>
      <c r="JZD458807" s="153"/>
      <c r="JZE458807" s="153"/>
      <c r="JZF458807" s="153"/>
      <c r="JZG458807" s="153"/>
      <c r="JZH458807" s="153"/>
      <c r="JZI458807" s="153"/>
      <c r="KIZ458807" s="153"/>
      <c r="KJA458807" s="153"/>
      <c r="KJB458807" s="153"/>
      <c r="KJC458807" s="153"/>
      <c r="KJD458807" s="153"/>
      <c r="KJE458807" s="153"/>
      <c r="KSV458807" s="153"/>
      <c r="KSW458807" s="153"/>
      <c r="KSX458807" s="153"/>
      <c r="KSY458807" s="153"/>
      <c r="KSZ458807" s="153"/>
      <c r="KTA458807" s="153"/>
      <c r="LCR458807" s="153"/>
      <c r="LCS458807" s="153"/>
      <c r="LCT458807" s="153"/>
      <c r="LCU458807" s="153"/>
      <c r="LCV458807" s="153"/>
      <c r="LCW458807" s="153"/>
      <c r="LMN458807" s="153"/>
      <c r="LMO458807" s="153"/>
      <c r="LMP458807" s="153"/>
      <c r="LMQ458807" s="153"/>
      <c r="LMR458807" s="153"/>
      <c r="LMS458807" s="153"/>
      <c r="LWJ458807" s="153"/>
      <c r="LWK458807" s="153"/>
      <c r="LWL458807" s="153"/>
      <c r="LWM458807" s="153"/>
      <c r="LWN458807" s="153"/>
      <c r="LWO458807" s="153"/>
      <c r="MGF458807" s="153"/>
      <c r="MGG458807" s="153"/>
      <c r="MGH458807" s="153"/>
      <c r="MGI458807" s="153"/>
      <c r="MGJ458807" s="153"/>
      <c r="MGK458807" s="153"/>
      <c r="MQB458807" s="153"/>
      <c r="MQC458807" s="153"/>
      <c r="MQD458807" s="153"/>
      <c r="MQE458807" s="153"/>
      <c r="MQF458807" s="153"/>
      <c r="MQG458807" s="153"/>
      <c r="MZX458807" s="153"/>
      <c r="MZY458807" s="153"/>
      <c r="MZZ458807" s="153"/>
      <c r="NAA458807" s="153"/>
      <c r="NAB458807" s="153"/>
      <c r="NAC458807" s="153"/>
      <c r="NJT458807" s="153"/>
      <c r="NJU458807" s="153"/>
      <c r="NJV458807" s="153"/>
      <c r="NJW458807" s="153"/>
      <c r="NJX458807" s="153"/>
      <c r="NJY458807" s="153"/>
      <c r="NTP458807" s="153"/>
      <c r="NTQ458807" s="153"/>
      <c r="NTR458807" s="153"/>
      <c r="NTS458807" s="153"/>
      <c r="NTT458807" s="153"/>
      <c r="NTU458807" s="153"/>
      <c r="ODL458807" s="153"/>
      <c r="ODM458807" s="153"/>
      <c r="ODN458807" s="153"/>
      <c r="ODO458807" s="153"/>
      <c r="ODP458807" s="153"/>
      <c r="ODQ458807" s="153"/>
      <c r="ONH458807" s="153"/>
      <c r="ONI458807" s="153"/>
      <c r="ONJ458807" s="153"/>
      <c r="ONK458807" s="153"/>
      <c r="ONL458807" s="153"/>
      <c r="ONM458807" s="153"/>
      <c r="OXD458807" s="153"/>
      <c r="OXE458807" s="153"/>
      <c r="OXF458807" s="153"/>
      <c r="OXG458807" s="153"/>
      <c r="OXH458807" s="153"/>
      <c r="OXI458807" s="153"/>
      <c r="PGZ458807" s="153"/>
      <c r="PHA458807" s="153"/>
      <c r="PHB458807" s="153"/>
      <c r="PHC458807" s="153"/>
      <c r="PHD458807" s="153"/>
      <c r="PHE458807" s="153"/>
      <c r="PQV458807" s="153"/>
      <c r="PQW458807" s="153"/>
      <c r="PQX458807" s="153"/>
      <c r="PQY458807" s="153"/>
      <c r="PQZ458807" s="153"/>
      <c r="PRA458807" s="153"/>
      <c r="QAR458807" s="153"/>
      <c r="QAS458807" s="153"/>
      <c r="QAT458807" s="153"/>
      <c r="QAU458807" s="153"/>
      <c r="QAV458807" s="153"/>
      <c r="QAW458807" s="153"/>
      <c r="QKN458807" s="153"/>
      <c r="QKO458807" s="153"/>
      <c r="QKP458807" s="153"/>
      <c r="QKQ458807" s="153"/>
      <c r="QKR458807" s="153"/>
      <c r="QKS458807" s="153"/>
      <c r="QUJ458807" s="153"/>
      <c r="QUK458807" s="153"/>
      <c r="QUL458807" s="153"/>
      <c r="QUM458807" s="153"/>
      <c r="QUN458807" s="153"/>
      <c r="QUO458807" s="153"/>
      <c r="REF458807" s="153"/>
      <c r="REG458807" s="153"/>
      <c r="REH458807" s="153"/>
      <c r="REI458807" s="153"/>
      <c r="REJ458807" s="153"/>
      <c r="REK458807" s="153"/>
      <c r="ROB458807" s="153"/>
      <c r="ROC458807" s="153"/>
      <c r="ROD458807" s="153"/>
      <c r="ROE458807" s="153"/>
      <c r="ROF458807" s="153"/>
      <c r="ROG458807" s="153"/>
      <c r="RXX458807" s="153"/>
      <c r="RXY458807" s="153"/>
      <c r="RXZ458807" s="153"/>
      <c r="RYA458807" s="153"/>
      <c r="RYB458807" s="153"/>
      <c r="RYC458807" s="153"/>
      <c r="SHT458807" s="153"/>
      <c r="SHU458807" s="153"/>
      <c r="SHV458807" s="153"/>
      <c r="SHW458807" s="153"/>
      <c r="SHX458807" s="153"/>
      <c r="SHY458807" s="153"/>
      <c r="SRP458807" s="153"/>
      <c r="SRQ458807" s="153"/>
      <c r="SRR458807" s="153"/>
      <c r="SRS458807" s="153"/>
      <c r="SRT458807" s="153"/>
      <c r="SRU458807" s="153"/>
      <c r="TBL458807" s="153"/>
      <c r="TBM458807" s="153"/>
      <c r="TBN458807" s="153"/>
      <c r="TBO458807" s="153"/>
      <c r="TBP458807" s="153"/>
      <c r="TBQ458807" s="153"/>
      <c r="TLH458807" s="153"/>
      <c r="TLI458807" s="153"/>
      <c r="TLJ458807" s="153"/>
      <c r="TLK458807" s="153"/>
      <c r="TLL458807" s="153"/>
      <c r="TLM458807" s="153"/>
      <c r="TVD458807" s="153"/>
      <c r="TVE458807" s="153"/>
      <c r="TVF458807" s="153"/>
      <c r="TVG458807" s="153"/>
      <c r="TVH458807" s="153"/>
      <c r="TVI458807" s="153"/>
      <c r="UEZ458807" s="153"/>
      <c r="UFA458807" s="153"/>
      <c r="UFB458807" s="153"/>
      <c r="UFC458807" s="153"/>
      <c r="UFD458807" s="153"/>
      <c r="UFE458807" s="153"/>
      <c r="UOV458807" s="153"/>
      <c r="UOW458807" s="153"/>
      <c r="UOX458807" s="153"/>
      <c r="UOY458807" s="153"/>
      <c r="UOZ458807" s="153"/>
      <c r="UPA458807" s="153"/>
      <c r="UYR458807" s="153"/>
      <c r="UYS458807" s="153"/>
      <c r="UYT458807" s="153"/>
      <c r="UYU458807" s="153"/>
      <c r="UYV458807" s="153"/>
      <c r="UYW458807" s="153"/>
      <c r="VIN458807" s="153"/>
      <c r="VIO458807" s="153"/>
      <c r="VIP458807" s="153"/>
      <c r="VIQ458807" s="153"/>
      <c r="VIR458807" s="153"/>
      <c r="VIS458807" s="153"/>
      <c r="VSJ458807" s="153"/>
      <c r="VSK458807" s="153"/>
      <c r="VSL458807" s="153"/>
      <c r="VSM458807" s="153"/>
      <c r="VSN458807" s="153"/>
      <c r="VSO458807" s="153"/>
      <c r="WCF458807" s="153"/>
      <c r="WCG458807" s="153"/>
      <c r="WCH458807" s="153"/>
      <c r="WCI458807" s="153"/>
      <c r="WCJ458807" s="153"/>
      <c r="WCK458807" s="153"/>
      <c r="WMB458807" s="153"/>
      <c r="WMC458807" s="153"/>
      <c r="WMD458807" s="153"/>
      <c r="WME458807" s="153"/>
      <c r="WMF458807" s="153"/>
      <c r="WMG458807" s="153"/>
      <c r="WVX458807" s="153"/>
      <c r="WVY458807" s="153"/>
      <c r="WVZ458807" s="153"/>
      <c r="WWA458807" s="153"/>
      <c r="WWB458807" s="153"/>
      <c r="WWC458807" s="153"/>
    </row>
    <row r="458808" spans="7:789 1040:1813 2064:2837 3088:3861 4112:4885 5136:5909 6160:6933 7184:7957 8208:8981 9232:10005 10256:11029 11280:12053 12304:13077 13328:14101 14352:15125 15376:16149" ht="11.25" customHeight="1">
      <c r="G458808" s="153"/>
      <c r="H458808" s="153"/>
      <c r="I458808" s="153"/>
      <c r="J458808" s="153"/>
      <c r="K458808" s="153"/>
      <c r="L458808" s="153"/>
      <c r="M458808" s="153"/>
      <c r="N458808" s="153"/>
      <c r="O458808" s="153"/>
      <c r="JL458808" s="153"/>
      <c r="JM458808" s="153"/>
      <c r="JN458808" s="153"/>
      <c r="JO458808" s="153"/>
      <c r="JP458808" s="153"/>
      <c r="JQ458808" s="153"/>
      <c r="TH458808" s="153"/>
      <c r="TI458808" s="153"/>
      <c r="TJ458808" s="153"/>
      <c r="TK458808" s="153"/>
      <c r="TL458808" s="153"/>
      <c r="TM458808" s="153"/>
      <c r="ADD458808" s="153"/>
      <c r="ADE458808" s="153"/>
      <c r="ADF458808" s="153"/>
      <c r="ADG458808" s="153"/>
      <c r="ADH458808" s="153"/>
      <c r="ADI458808" s="153"/>
      <c r="AMZ458808" s="153"/>
      <c r="ANA458808" s="153"/>
      <c r="ANB458808" s="153"/>
      <c r="ANC458808" s="153"/>
      <c r="AND458808" s="153"/>
      <c r="ANE458808" s="153"/>
      <c r="AWV458808" s="153"/>
      <c r="AWW458808" s="153"/>
      <c r="AWX458808" s="153"/>
      <c r="AWY458808" s="153"/>
      <c r="AWZ458808" s="153"/>
      <c r="AXA458808" s="153"/>
      <c r="BGR458808" s="153"/>
      <c r="BGS458808" s="153"/>
      <c r="BGT458808" s="153"/>
      <c r="BGU458808" s="153"/>
      <c r="BGV458808" s="153"/>
      <c r="BGW458808" s="153"/>
      <c r="BQN458808" s="153"/>
      <c r="BQO458808" s="153"/>
      <c r="BQP458808" s="153"/>
      <c r="BQQ458808" s="153"/>
      <c r="BQR458808" s="153"/>
      <c r="BQS458808" s="153"/>
      <c r="CAJ458808" s="153"/>
      <c r="CAK458808" s="153"/>
      <c r="CAL458808" s="153"/>
      <c r="CAM458808" s="153"/>
      <c r="CAN458808" s="153"/>
      <c r="CAO458808" s="153"/>
      <c r="CKF458808" s="153"/>
      <c r="CKG458808" s="153"/>
      <c r="CKH458808" s="153"/>
      <c r="CKI458808" s="153"/>
      <c r="CKJ458808" s="153"/>
      <c r="CKK458808" s="153"/>
      <c r="CUB458808" s="153"/>
      <c r="CUC458808" s="153"/>
      <c r="CUD458808" s="153"/>
      <c r="CUE458808" s="153"/>
      <c r="CUF458808" s="153"/>
      <c r="CUG458808" s="153"/>
      <c r="DDX458808" s="153"/>
      <c r="DDY458808" s="153"/>
      <c r="DDZ458808" s="153"/>
      <c r="DEA458808" s="153"/>
      <c r="DEB458808" s="153"/>
      <c r="DEC458808" s="153"/>
      <c r="DNT458808" s="153"/>
      <c r="DNU458808" s="153"/>
      <c r="DNV458808" s="153"/>
      <c r="DNW458808" s="153"/>
      <c r="DNX458808" s="153"/>
      <c r="DNY458808" s="153"/>
      <c r="DXP458808" s="153"/>
      <c r="DXQ458808" s="153"/>
      <c r="DXR458808" s="153"/>
      <c r="DXS458808" s="153"/>
      <c r="DXT458808" s="153"/>
      <c r="DXU458808" s="153"/>
      <c r="EHL458808" s="153"/>
      <c r="EHM458808" s="153"/>
      <c r="EHN458808" s="153"/>
      <c r="EHO458808" s="153"/>
      <c r="EHP458808" s="153"/>
      <c r="EHQ458808" s="153"/>
      <c r="ERH458808" s="153"/>
      <c r="ERI458808" s="153"/>
      <c r="ERJ458808" s="153"/>
      <c r="ERK458808" s="153"/>
      <c r="ERL458808" s="153"/>
      <c r="ERM458808" s="153"/>
      <c r="FBD458808" s="153"/>
      <c r="FBE458808" s="153"/>
      <c r="FBF458808" s="153"/>
      <c r="FBG458808" s="153"/>
      <c r="FBH458808" s="153"/>
      <c r="FBI458808" s="153"/>
      <c r="FKZ458808" s="153"/>
      <c r="FLA458808" s="153"/>
      <c r="FLB458808" s="153"/>
      <c r="FLC458808" s="153"/>
      <c r="FLD458808" s="153"/>
      <c r="FLE458808" s="153"/>
      <c r="FUV458808" s="153"/>
      <c r="FUW458808" s="153"/>
      <c r="FUX458808" s="153"/>
      <c r="FUY458808" s="153"/>
      <c r="FUZ458808" s="153"/>
      <c r="FVA458808" s="153"/>
      <c r="GER458808" s="153"/>
      <c r="GES458808" s="153"/>
      <c r="GET458808" s="153"/>
      <c r="GEU458808" s="153"/>
      <c r="GEV458808" s="153"/>
      <c r="GEW458808" s="153"/>
      <c r="GON458808" s="153"/>
      <c r="GOO458808" s="153"/>
      <c r="GOP458808" s="153"/>
      <c r="GOQ458808" s="153"/>
      <c r="GOR458808" s="153"/>
      <c r="GOS458808" s="153"/>
      <c r="GYJ458808" s="153"/>
      <c r="GYK458808" s="153"/>
      <c r="GYL458808" s="153"/>
      <c r="GYM458808" s="153"/>
      <c r="GYN458808" s="153"/>
      <c r="GYO458808" s="153"/>
      <c r="HIF458808" s="153"/>
      <c r="HIG458808" s="153"/>
      <c r="HIH458808" s="153"/>
      <c r="HII458808" s="153"/>
      <c r="HIJ458808" s="153"/>
      <c r="HIK458808" s="153"/>
      <c r="HSB458808" s="153"/>
      <c r="HSC458808" s="153"/>
      <c r="HSD458808" s="153"/>
      <c r="HSE458808" s="153"/>
      <c r="HSF458808" s="153"/>
      <c r="HSG458808" s="153"/>
      <c r="IBX458808" s="153"/>
      <c r="IBY458808" s="153"/>
      <c r="IBZ458808" s="153"/>
      <c r="ICA458808" s="153"/>
      <c r="ICB458808" s="153"/>
      <c r="ICC458808" s="153"/>
      <c r="ILT458808" s="153"/>
      <c r="ILU458808" s="153"/>
      <c r="ILV458808" s="153"/>
      <c r="ILW458808" s="153"/>
      <c r="ILX458808" s="153"/>
      <c r="ILY458808" s="153"/>
      <c r="IVP458808" s="153"/>
      <c r="IVQ458808" s="153"/>
      <c r="IVR458808" s="153"/>
      <c r="IVS458808" s="153"/>
      <c r="IVT458808" s="153"/>
      <c r="IVU458808" s="153"/>
      <c r="JFL458808" s="153"/>
      <c r="JFM458808" s="153"/>
      <c r="JFN458808" s="153"/>
      <c r="JFO458808" s="153"/>
      <c r="JFP458808" s="153"/>
      <c r="JFQ458808" s="153"/>
      <c r="JPH458808" s="153"/>
      <c r="JPI458808" s="153"/>
      <c r="JPJ458808" s="153"/>
      <c r="JPK458808" s="153"/>
      <c r="JPL458808" s="153"/>
      <c r="JPM458808" s="153"/>
      <c r="JZD458808" s="153"/>
      <c r="JZE458808" s="153"/>
      <c r="JZF458808" s="153"/>
      <c r="JZG458808" s="153"/>
      <c r="JZH458808" s="153"/>
      <c r="JZI458808" s="153"/>
      <c r="KIZ458808" s="153"/>
      <c r="KJA458808" s="153"/>
      <c r="KJB458808" s="153"/>
      <c r="KJC458808" s="153"/>
      <c r="KJD458808" s="153"/>
      <c r="KJE458808" s="153"/>
      <c r="KSV458808" s="153"/>
      <c r="KSW458808" s="153"/>
      <c r="KSX458808" s="153"/>
      <c r="KSY458808" s="153"/>
      <c r="KSZ458808" s="153"/>
      <c r="KTA458808" s="153"/>
      <c r="LCR458808" s="153"/>
      <c r="LCS458808" s="153"/>
      <c r="LCT458808" s="153"/>
      <c r="LCU458808" s="153"/>
      <c r="LCV458808" s="153"/>
      <c r="LCW458808" s="153"/>
      <c r="LMN458808" s="153"/>
      <c r="LMO458808" s="153"/>
      <c r="LMP458808" s="153"/>
      <c r="LMQ458808" s="153"/>
      <c r="LMR458808" s="153"/>
      <c r="LMS458808" s="153"/>
      <c r="LWJ458808" s="153"/>
      <c r="LWK458808" s="153"/>
      <c r="LWL458808" s="153"/>
      <c r="LWM458808" s="153"/>
      <c r="LWN458808" s="153"/>
      <c r="LWO458808" s="153"/>
      <c r="MGF458808" s="153"/>
      <c r="MGG458808" s="153"/>
      <c r="MGH458808" s="153"/>
      <c r="MGI458808" s="153"/>
      <c r="MGJ458808" s="153"/>
      <c r="MGK458808" s="153"/>
      <c r="MQB458808" s="153"/>
      <c r="MQC458808" s="153"/>
      <c r="MQD458808" s="153"/>
      <c r="MQE458808" s="153"/>
      <c r="MQF458808" s="153"/>
      <c r="MQG458808" s="153"/>
      <c r="MZX458808" s="153"/>
      <c r="MZY458808" s="153"/>
      <c r="MZZ458808" s="153"/>
      <c r="NAA458808" s="153"/>
      <c r="NAB458808" s="153"/>
      <c r="NAC458808" s="153"/>
      <c r="NJT458808" s="153"/>
      <c r="NJU458808" s="153"/>
      <c r="NJV458808" s="153"/>
      <c r="NJW458808" s="153"/>
      <c r="NJX458808" s="153"/>
      <c r="NJY458808" s="153"/>
      <c r="NTP458808" s="153"/>
      <c r="NTQ458808" s="153"/>
      <c r="NTR458808" s="153"/>
      <c r="NTS458808" s="153"/>
      <c r="NTT458808" s="153"/>
      <c r="NTU458808" s="153"/>
      <c r="ODL458808" s="153"/>
      <c r="ODM458808" s="153"/>
      <c r="ODN458808" s="153"/>
      <c r="ODO458808" s="153"/>
      <c r="ODP458808" s="153"/>
      <c r="ODQ458808" s="153"/>
      <c r="ONH458808" s="153"/>
      <c r="ONI458808" s="153"/>
      <c r="ONJ458808" s="153"/>
      <c r="ONK458808" s="153"/>
      <c r="ONL458808" s="153"/>
      <c r="ONM458808" s="153"/>
      <c r="OXD458808" s="153"/>
      <c r="OXE458808" s="153"/>
      <c r="OXF458808" s="153"/>
      <c r="OXG458808" s="153"/>
      <c r="OXH458808" s="153"/>
      <c r="OXI458808" s="153"/>
      <c r="PGZ458808" s="153"/>
      <c r="PHA458808" s="153"/>
      <c r="PHB458808" s="153"/>
      <c r="PHC458808" s="153"/>
      <c r="PHD458808" s="153"/>
      <c r="PHE458808" s="153"/>
      <c r="PQV458808" s="153"/>
      <c r="PQW458808" s="153"/>
      <c r="PQX458808" s="153"/>
      <c r="PQY458808" s="153"/>
      <c r="PQZ458808" s="153"/>
      <c r="PRA458808" s="153"/>
      <c r="QAR458808" s="153"/>
      <c r="QAS458808" s="153"/>
      <c r="QAT458808" s="153"/>
      <c r="QAU458808" s="153"/>
      <c r="QAV458808" s="153"/>
      <c r="QAW458808" s="153"/>
      <c r="QKN458808" s="153"/>
      <c r="QKO458808" s="153"/>
      <c r="QKP458808" s="153"/>
      <c r="QKQ458808" s="153"/>
      <c r="QKR458808" s="153"/>
      <c r="QKS458808" s="153"/>
      <c r="QUJ458808" s="153"/>
      <c r="QUK458808" s="153"/>
      <c r="QUL458808" s="153"/>
      <c r="QUM458808" s="153"/>
      <c r="QUN458808" s="153"/>
      <c r="QUO458808" s="153"/>
      <c r="REF458808" s="153"/>
      <c r="REG458808" s="153"/>
      <c r="REH458808" s="153"/>
      <c r="REI458808" s="153"/>
      <c r="REJ458808" s="153"/>
      <c r="REK458808" s="153"/>
      <c r="ROB458808" s="153"/>
      <c r="ROC458808" s="153"/>
      <c r="ROD458808" s="153"/>
      <c r="ROE458808" s="153"/>
      <c r="ROF458808" s="153"/>
      <c r="ROG458808" s="153"/>
      <c r="RXX458808" s="153"/>
      <c r="RXY458808" s="153"/>
      <c r="RXZ458808" s="153"/>
      <c r="RYA458808" s="153"/>
      <c r="RYB458808" s="153"/>
      <c r="RYC458808" s="153"/>
      <c r="SHT458808" s="153"/>
      <c r="SHU458808" s="153"/>
      <c r="SHV458808" s="153"/>
      <c r="SHW458808" s="153"/>
      <c r="SHX458808" s="153"/>
      <c r="SHY458808" s="153"/>
      <c r="SRP458808" s="153"/>
      <c r="SRQ458808" s="153"/>
      <c r="SRR458808" s="153"/>
      <c r="SRS458808" s="153"/>
      <c r="SRT458808" s="153"/>
      <c r="SRU458808" s="153"/>
      <c r="TBL458808" s="153"/>
      <c r="TBM458808" s="153"/>
      <c r="TBN458808" s="153"/>
      <c r="TBO458808" s="153"/>
      <c r="TBP458808" s="153"/>
      <c r="TBQ458808" s="153"/>
      <c r="TLH458808" s="153"/>
      <c r="TLI458808" s="153"/>
      <c r="TLJ458808" s="153"/>
      <c r="TLK458808" s="153"/>
      <c r="TLL458808" s="153"/>
      <c r="TLM458808" s="153"/>
      <c r="TVD458808" s="153"/>
      <c r="TVE458808" s="153"/>
      <c r="TVF458808" s="153"/>
      <c r="TVG458808" s="153"/>
      <c r="TVH458808" s="153"/>
      <c r="TVI458808" s="153"/>
      <c r="UEZ458808" s="153"/>
      <c r="UFA458808" s="153"/>
      <c r="UFB458808" s="153"/>
      <c r="UFC458808" s="153"/>
      <c r="UFD458808" s="153"/>
      <c r="UFE458808" s="153"/>
      <c r="UOV458808" s="153"/>
      <c r="UOW458808" s="153"/>
      <c r="UOX458808" s="153"/>
      <c r="UOY458808" s="153"/>
      <c r="UOZ458808" s="153"/>
      <c r="UPA458808" s="153"/>
      <c r="UYR458808" s="153"/>
      <c r="UYS458808" s="153"/>
      <c r="UYT458808" s="153"/>
      <c r="UYU458808" s="153"/>
      <c r="UYV458808" s="153"/>
      <c r="UYW458808" s="153"/>
      <c r="VIN458808" s="153"/>
      <c r="VIO458808" s="153"/>
      <c r="VIP458808" s="153"/>
      <c r="VIQ458808" s="153"/>
      <c r="VIR458808" s="153"/>
      <c r="VIS458808" s="153"/>
      <c r="VSJ458808" s="153"/>
      <c r="VSK458808" s="153"/>
      <c r="VSL458808" s="153"/>
      <c r="VSM458808" s="153"/>
      <c r="VSN458808" s="153"/>
      <c r="VSO458808" s="153"/>
      <c r="WCF458808" s="153"/>
      <c r="WCG458808" s="153"/>
      <c r="WCH458808" s="153"/>
      <c r="WCI458808" s="153"/>
      <c r="WCJ458808" s="153"/>
      <c r="WCK458808" s="153"/>
      <c r="WMB458808" s="153"/>
      <c r="WMC458808" s="153"/>
      <c r="WMD458808" s="153"/>
      <c r="WME458808" s="153"/>
      <c r="WMF458808" s="153"/>
      <c r="WMG458808" s="153"/>
      <c r="WVX458808" s="153"/>
      <c r="WVY458808" s="153"/>
      <c r="WVZ458808" s="153"/>
      <c r="WWA458808" s="153"/>
      <c r="WWB458808" s="153"/>
      <c r="WWC458808" s="153"/>
    </row>
    <row r="458809" spans="7:789 1040:1813 2064:2837 3088:3861 4112:4885 5136:5909 6160:6933 7184:7957 8208:8981 9232:10005 10256:11029 11280:12053 12304:13077 13328:14101 14352:15125 15376:16149" ht="11.25" customHeight="1">
      <c r="G458809" s="153"/>
      <c r="H458809" s="153"/>
      <c r="I458809" s="153"/>
      <c r="J458809" s="153"/>
      <c r="K458809" s="153"/>
      <c r="L458809" s="153"/>
      <c r="M458809" s="153"/>
      <c r="N458809" s="153"/>
      <c r="O458809" s="153"/>
      <c r="JL458809" s="153"/>
      <c r="JM458809" s="153"/>
      <c r="JN458809" s="153"/>
      <c r="JO458809" s="153"/>
      <c r="JP458809" s="153"/>
      <c r="JQ458809" s="153"/>
      <c r="TH458809" s="153"/>
      <c r="TI458809" s="153"/>
      <c r="TJ458809" s="153"/>
      <c r="TK458809" s="153"/>
      <c r="TL458809" s="153"/>
      <c r="TM458809" s="153"/>
      <c r="ADD458809" s="153"/>
      <c r="ADE458809" s="153"/>
      <c r="ADF458809" s="153"/>
      <c r="ADG458809" s="153"/>
      <c r="ADH458809" s="153"/>
      <c r="ADI458809" s="153"/>
      <c r="AMZ458809" s="153"/>
      <c r="ANA458809" s="153"/>
      <c r="ANB458809" s="153"/>
      <c r="ANC458809" s="153"/>
      <c r="AND458809" s="153"/>
      <c r="ANE458809" s="153"/>
      <c r="AWV458809" s="153"/>
      <c r="AWW458809" s="153"/>
      <c r="AWX458809" s="153"/>
      <c r="AWY458809" s="153"/>
      <c r="AWZ458809" s="153"/>
      <c r="AXA458809" s="153"/>
      <c r="BGR458809" s="153"/>
      <c r="BGS458809" s="153"/>
      <c r="BGT458809" s="153"/>
      <c r="BGU458809" s="153"/>
      <c r="BGV458809" s="153"/>
      <c r="BGW458809" s="153"/>
      <c r="BQN458809" s="153"/>
      <c r="BQO458809" s="153"/>
      <c r="BQP458809" s="153"/>
      <c r="BQQ458809" s="153"/>
      <c r="BQR458809" s="153"/>
      <c r="BQS458809" s="153"/>
      <c r="CAJ458809" s="153"/>
      <c r="CAK458809" s="153"/>
      <c r="CAL458809" s="153"/>
      <c r="CAM458809" s="153"/>
      <c r="CAN458809" s="153"/>
      <c r="CAO458809" s="153"/>
      <c r="CKF458809" s="153"/>
      <c r="CKG458809" s="153"/>
      <c r="CKH458809" s="153"/>
      <c r="CKI458809" s="153"/>
      <c r="CKJ458809" s="153"/>
      <c r="CKK458809" s="153"/>
      <c r="CUB458809" s="153"/>
      <c r="CUC458809" s="153"/>
      <c r="CUD458809" s="153"/>
      <c r="CUE458809" s="153"/>
      <c r="CUF458809" s="153"/>
      <c r="CUG458809" s="153"/>
      <c r="DDX458809" s="153"/>
      <c r="DDY458809" s="153"/>
      <c r="DDZ458809" s="153"/>
      <c r="DEA458809" s="153"/>
      <c r="DEB458809" s="153"/>
      <c r="DEC458809" s="153"/>
      <c r="DNT458809" s="153"/>
      <c r="DNU458809" s="153"/>
      <c r="DNV458809" s="153"/>
      <c r="DNW458809" s="153"/>
      <c r="DNX458809" s="153"/>
      <c r="DNY458809" s="153"/>
      <c r="DXP458809" s="153"/>
      <c r="DXQ458809" s="153"/>
      <c r="DXR458809" s="153"/>
      <c r="DXS458809" s="153"/>
      <c r="DXT458809" s="153"/>
      <c r="DXU458809" s="153"/>
      <c r="EHL458809" s="153"/>
      <c r="EHM458809" s="153"/>
      <c r="EHN458809" s="153"/>
      <c r="EHO458809" s="153"/>
      <c r="EHP458809" s="153"/>
      <c r="EHQ458809" s="153"/>
      <c r="ERH458809" s="153"/>
      <c r="ERI458809" s="153"/>
      <c r="ERJ458809" s="153"/>
      <c r="ERK458809" s="153"/>
      <c r="ERL458809" s="153"/>
      <c r="ERM458809" s="153"/>
      <c r="FBD458809" s="153"/>
      <c r="FBE458809" s="153"/>
      <c r="FBF458809" s="153"/>
      <c r="FBG458809" s="153"/>
      <c r="FBH458809" s="153"/>
      <c r="FBI458809" s="153"/>
      <c r="FKZ458809" s="153"/>
      <c r="FLA458809" s="153"/>
      <c r="FLB458809" s="153"/>
      <c r="FLC458809" s="153"/>
      <c r="FLD458809" s="153"/>
      <c r="FLE458809" s="153"/>
      <c r="FUV458809" s="153"/>
      <c r="FUW458809" s="153"/>
      <c r="FUX458809" s="153"/>
      <c r="FUY458809" s="153"/>
      <c r="FUZ458809" s="153"/>
      <c r="FVA458809" s="153"/>
      <c r="GER458809" s="153"/>
      <c r="GES458809" s="153"/>
      <c r="GET458809" s="153"/>
      <c r="GEU458809" s="153"/>
      <c r="GEV458809" s="153"/>
      <c r="GEW458809" s="153"/>
      <c r="GON458809" s="153"/>
      <c r="GOO458809" s="153"/>
      <c r="GOP458809" s="153"/>
      <c r="GOQ458809" s="153"/>
      <c r="GOR458809" s="153"/>
      <c r="GOS458809" s="153"/>
      <c r="GYJ458809" s="153"/>
      <c r="GYK458809" s="153"/>
      <c r="GYL458809" s="153"/>
      <c r="GYM458809" s="153"/>
      <c r="GYN458809" s="153"/>
      <c r="GYO458809" s="153"/>
      <c r="HIF458809" s="153"/>
      <c r="HIG458809" s="153"/>
      <c r="HIH458809" s="153"/>
      <c r="HII458809" s="153"/>
      <c r="HIJ458809" s="153"/>
      <c r="HIK458809" s="153"/>
      <c r="HSB458809" s="153"/>
      <c r="HSC458809" s="153"/>
      <c r="HSD458809" s="153"/>
      <c r="HSE458809" s="153"/>
      <c r="HSF458809" s="153"/>
      <c r="HSG458809" s="153"/>
      <c r="IBX458809" s="153"/>
      <c r="IBY458809" s="153"/>
      <c r="IBZ458809" s="153"/>
      <c r="ICA458809" s="153"/>
      <c r="ICB458809" s="153"/>
      <c r="ICC458809" s="153"/>
      <c r="ILT458809" s="153"/>
      <c r="ILU458809" s="153"/>
      <c r="ILV458809" s="153"/>
      <c r="ILW458809" s="153"/>
      <c r="ILX458809" s="153"/>
      <c r="ILY458809" s="153"/>
      <c r="IVP458809" s="153"/>
      <c r="IVQ458809" s="153"/>
      <c r="IVR458809" s="153"/>
      <c r="IVS458809" s="153"/>
      <c r="IVT458809" s="153"/>
      <c r="IVU458809" s="153"/>
      <c r="JFL458809" s="153"/>
      <c r="JFM458809" s="153"/>
      <c r="JFN458809" s="153"/>
      <c r="JFO458809" s="153"/>
      <c r="JFP458809" s="153"/>
      <c r="JFQ458809" s="153"/>
      <c r="JPH458809" s="153"/>
      <c r="JPI458809" s="153"/>
      <c r="JPJ458809" s="153"/>
      <c r="JPK458809" s="153"/>
      <c r="JPL458809" s="153"/>
      <c r="JPM458809" s="153"/>
      <c r="JZD458809" s="153"/>
      <c r="JZE458809" s="153"/>
      <c r="JZF458809" s="153"/>
      <c r="JZG458809" s="153"/>
      <c r="JZH458809" s="153"/>
      <c r="JZI458809" s="153"/>
      <c r="KIZ458809" s="153"/>
      <c r="KJA458809" s="153"/>
      <c r="KJB458809" s="153"/>
      <c r="KJC458809" s="153"/>
      <c r="KJD458809" s="153"/>
      <c r="KJE458809" s="153"/>
      <c r="KSV458809" s="153"/>
      <c r="KSW458809" s="153"/>
      <c r="KSX458809" s="153"/>
      <c r="KSY458809" s="153"/>
      <c r="KSZ458809" s="153"/>
      <c r="KTA458809" s="153"/>
      <c r="LCR458809" s="153"/>
      <c r="LCS458809" s="153"/>
      <c r="LCT458809" s="153"/>
      <c r="LCU458809" s="153"/>
      <c r="LCV458809" s="153"/>
      <c r="LCW458809" s="153"/>
      <c r="LMN458809" s="153"/>
      <c r="LMO458809" s="153"/>
      <c r="LMP458809" s="153"/>
      <c r="LMQ458809" s="153"/>
      <c r="LMR458809" s="153"/>
      <c r="LMS458809" s="153"/>
      <c r="LWJ458809" s="153"/>
      <c r="LWK458809" s="153"/>
      <c r="LWL458809" s="153"/>
      <c r="LWM458809" s="153"/>
      <c r="LWN458809" s="153"/>
      <c r="LWO458809" s="153"/>
      <c r="MGF458809" s="153"/>
      <c r="MGG458809" s="153"/>
      <c r="MGH458809" s="153"/>
      <c r="MGI458809" s="153"/>
      <c r="MGJ458809" s="153"/>
      <c r="MGK458809" s="153"/>
      <c r="MQB458809" s="153"/>
      <c r="MQC458809" s="153"/>
      <c r="MQD458809" s="153"/>
      <c r="MQE458809" s="153"/>
      <c r="MQF458809" s="153"/>
      <c r="MQG458809" s="153"/>
      <c r="MZX458809" s="153"/>
      <c r="MZY458809" s="153"/>
      <c r="MZZ458809" s="153"/>
      <c r="NAA458809" s="153"/>
      <c r="NAB458809" s="153"/>
      <c r="NAC458809" s="153"/>
      <c r="NJT458809" s="153"/>
      <c r="NJU458809" s="153"/>
      <c r="NJV458809" s="153"/>
      <c r="NJW458809" s="153"/>
      <c r="NJX458809" s="153"/>
      <c r="NJY458809" s="153"/>
      <c r="NTP458809" s="153"/>
      <c r="NTQ458809" s="153"/>
      <c r="NTR458809" s="153"/>
      <c r="NTS458809" s="153"/>
      <c r="NTT458809" s="153"/>
      <c r="NTU458809" s="153"/>
      <c r="ODL458809" s="153"/>
      <c r="ODM458809" s="153"/>
      <c r="ODN458809" s="153"/>
      <c r="ODO458809" s="153"/>
      <c r="ODP458809" s="153"/>
      <c r="ODQ458809" s="153"/>
      <c r="ONH458809" s="153"/>
      <c r="ONI458809" s="153"/>
      <c r="ONJ458809" s="153"/>
      <c r="ONK458809" s="153"/>
      <c r="ONL458809" s="153"/>
      <c r="ONM458809" s="153"/>
      <c r="OXD458809" s="153"/>
      <c r="OXE458809" s="153"/>
      <c r="OXF458809" s="153"/>
      <c r="OXG458809" s="153"/>
      <c r="OXH458809" s="153"/>
      <c r="OXI458809" s="153"/>
      <c r="PGZ458809" s="153"/>
      <c r="PHA458809" s="153"/>
      <c r="PHB458809" s="153"/>
      <c r="PHC458809" s="153"/>
      <c r="PHD458809" s="153"/>
      <c r="PHE458809" s="153"/>
      <c r="PQV458809" s="153"/>
      <c r="PQW458809" s="153"/>
      <c r="PQX458809" s="153"/>
      <c r="PQY458809" s="153"/>
      <c r="PQZ458809" s="153"/>
      <c r="PRA458809" s="153"/>
      <c r="QAR458809" s="153"/>
      <c r="QAS458809" s="153"/>
      <c r="QAT458809" s="153"/>
      <c r="QAU458809" s="153"/>
      <c r="QAV458809" s="153"/>
      <c r="QAW458809" s="153"/>
      <c r="QKN458809" s="153"/>
      <c r="QKO458809" s="153"/>
      <c r="QKP458809" s="153"/>
      <c r="QKQ458809" s="153"/>
      <c r="QKR458809" s="153"/>
      <c r="QKS458809" s="153"/>
      <c r="QUJ458809" s="153"/>
      <c r="QUK458809" s="153"/>
      <c r="QUL458809" s="153"/>
      <c r="QUM458809" s="153"/>
      <c r="QUN458809" s="153"/>
      <c r="QUO458809" s="153"/>
      <c r="REF458809" s="153"/>
      <c r="REG458809" s="153"/>
      <c r="REH458809" s="153"/>
      <c r="REI458809" s="153"/>
      <c r="REJ458809" s="153"/>
      <c r="REK458809" s="153"/>
      <c r="ROB458809" s="153"/>
      <c r="ROC458809" s="153"/>
      <c r="ROD458809" s="153"/>
      <c r="ROE458809" s="153"/>
      <c r="ROF458809" s="153"/>
      <c r="ROG458809" s="153"/>
      <c r="RXX458809" s="153"/>
      <c r="RXY458809" s="153"/>
      <c r="RXZ458809" s="153"/>
      <c r="RYA458809" s="153"/>
      <c r="RYB458809" s="153"/>
      <c r="RYC458809" s="153"/>
      <c r="SHT458809" s="153"/>
      <c r="SHU458809" s="153"/>
      <c r="SHV458809" s="153"/>
      <c r="SHW458809" s="153"/>
      <c r="SHX458809" s="153"/>
      <c r="SHY458809" s="153"/>
      <c r="SRP458809" s="153"/>
      <c r="SRQ458809" s="153"/>
      <c r="SRR458809" s="153"/>
      <c r="SRS458809" s="153"/>
      <c r="SRT458809" s="153"/>
      <c r="SRU458809" s="153"/>
      <c r="TBL458809" s="153"/>
      <c r="TBM458809" s="153"/>
      <c r="TBN458809" s="153"/>
      <c r="TBO458809" s="153"/>
      <c r="TBP458809" s="153"/>
      <c r="TBQ458809" s="153"/>
      <c r="TLH458809" s="153"/>
      <c r="TLI458809" s="153"/>
      <c r="TLJ458809" s="153"/>
      <c r="TLK458809" s="153"/>
      <c r="TLL458809" s="153"/>
      <c r="TLM458809" s="153"/>
      <c r="TVD458809" s="153"/>
      <c r="TVE458809" s="153"/>
      <c r="TVF458809" s="153"/>
      <c r="TVG458809" s="153"/>
      <c r="TVH458809" s="153"/>
      <c r="TVI458809" s="153"/>
      <c r="UEZ458809" s="153"/>
      <c r="UFA458809" s="153"/>
      <c r="UFB458809" s="153"/>
      <c r="UFC458809" s="153"/>
      <c r="UFD458809" s="153"/>
      <c r="UFE458809" s="153"/>
      <c r="UOV458809" s="153"/>
      <c r="UOW458809" s="153"/>
      <c r="UOX458809" s="153"/>
      <c r="UOY458809" s="153"/>
      <c r="UOZ458809" s="153"/>
      <c r="UPA458809" s="153"/>
      <c r="UYR458809" s="153"/>
      <c r="UYS458809" s="153"/>
      <c r="UYT458809" s="153"/>
      <c r="UYU458809" s="153"/>
      <c r="UYV458809" s="153"/>
      <c r="UYW458809" s="153"/>
      <c r="VIN458809" s="153"/>
      <c r="VIO458809" s="153"/>
      <c r="VIP458809" s="153"/>
      <c r="VIQ458809" s="153"/>
      <c r="VIR458809" s="153"/>
      <c r="VIS458809" s="153"/>
      <c r="VSJ458809" s="153"/>
      <c r="VSK458809" s="153"/>
      <c r="VSL458809" s="153"/>
      <c r="VSM458809" s="153"/>
      <c r="VSN458809" s="153"/>
      <c r="VSO458809" s="153"/>
      <c r="WCF458809" s="153"/>
      <c r="WCG458809" s="153"/>
      <c r="WCH458809" s="153"/>
      <c r="WCI458809" s="153"/>
      <c r="WCJ458809" s="153"/>
      <c r="WCK458809" s="153"/>
      <c r="WMB458809" s="153"/>
      <c r="WMC458809" s="153"/>
      <c r="WMD458809" s="153"/>
      <c r="WME458809" s="153"/>
      <c r="WMF458809" s="153"/>
      <c r="WMG458809" s="153"/>
      <c r="WVX458809" s="153"/>
      <c r="WVY458809" s="153"/>
      <c r="WVZ458809" s="153"/>
      <c r="WWA458809" s="153"/>
      <c r="WWB458809" s="153"/>
      <c r="WWC458809" s="153"/>
    </row>
    <row r="458810" spans="7:789 1040:1813 2064:2837 3088:3861 4112:4885 5136:5909 6160:6933 7184:7957 8208:8981 9232:10005 10256:11029 11280:12053 12304:13077 13328:14101 14352:15125 15376:16149" ht="11.25" customHeight="1">
      <c r="G458810" s="153"/>
      <c r="H458810" s="153"/>
      <c r="I458810" s="153"/>
      <c r="J458810" s="153"/>
      <c r="K458810" s="153"/>
      <c r="L458810" s="153"/>
      <c r="M458810" s="153"/>
      <c r="N458810" s="153"/>
      <c r="O458810" s="153"/>
      <c r="JL458810" s="153"/>
      <c r="JM458810" s="153"/>
      <c r="JN458810" s="153"/>
      <c r="JO458810" s="153"/>
      <c r="JP458810" s="153"/>
      <c r="JQ458810" s="153"/>
      <c r="TH458810" s="153"/>
      <c r="TI458810" s="153"/>
      <c r="TJ458810" s="153"/>
      <c r="TK458810" s="153"/>
      <c r="TL458810" s="153"/>
      <c r="TM458810" s="153"/>
      <c r="ADD458810" s="153"/>
      <c r="ADE458810" s="153"/>
      <c r="ADF458810" s="153"/>
      <c r="ADG458810" s="153"/>
      <c r="ADH458810" s="153"/>
      <c r="ADI458810" s="153"/>
      <c r="AMZ458810" s="153"/>
      <c r="ANA458810" s="153"/>
      <c r="ANB458810" s="153"/>
      <c r="ANC458810" s="153"/>
      <c r="AND458810" s="153"/>
      <c r="ANE458810" s="153"/>
      <c r="AWV458810" s="153"/>
      <c r="AWW458810" s="153"/>
      <c r="AWX458810" s="153"/>
      <c r="AWY458810" s="153"/>
      <c r="AWZ458810" s="153"/>
      <c r="AXA458810" s="153"/>
      <c r="BGR458810" s="153"/>
      <c r="BGS458810" s="153"/>
      <c r="BGT458810" s="153"/>
      <c r="BGU458810" s="153"/>
      <c r="BGV458810" s="153"/>
      <c r="BGW458810" s="153"/>
      <c r="BQN458810" s="153"/>
      <c r="BQO458810" s="153"/>
      <c r="BQP458810" s="153"/>
      <c r="BQQ458810" s="153"/>
      <c r="BQR458810" s="153"/>
      <c r="BQS458810" s="153"/>
      <c r="CAJ458810" s="153"/>
      <c r="CAK458810" s="153"/>
      <c r="CAL458810" s="153"/>
      <c r="CAM458810" s="153"/>
      <c r="CAN458810" s="153"/>
      <c r="CAO458810" s="153"/>
      <c r="CKF458810" s="153"/>
      <c r="CKG458810" s="153"/>
      <c r="CKH458810" s="153"/>
      <c r="CKI458810" s="153"/>
      <c r="CKJ458810" s="153"/>
      <c r="CKK458810" s="153"/>
      <c r="CUB458810" s="153"/>
      <c r="CUC458810" s="153"/>
      <c r="CUD458810" s="153"/>
      <c r="CUE458810" s="153"/>
      <c r="CUF458810" s="153"/>
      <c r="CUG458810" s="153"/>
      <c r="DDX458810" s="153"/>
      <c r="DDY458810" s="153"/>
      <c r="DDZ458810" s="153"/>
      <c r="DEA458810" s="153"/>
      <c r="DEB458810" s="153"/>
      <c r="DEC458810" s="153"/>
      <c r="DNT458810" s="153"/>
      <c r="DNU458810" s="153"/>
      <c r="DNV458810" s="153"/>
      <c r="DNW458810" s="153"/>
      <c r="DNX458810" s="153"/>
      <c r="DNY458810" s="153"/>
      <c r="DXP458810" s="153"/>
      <c r="DXQ458810" s="153"/>
      <c r="DXR458810" s="153"/>
      <c r="DXS458810" s="153"/>
      <c r="DXT458810" s="153"/>
      <c r="DXU458810" s="153"/>
      <c r="EHL458810" s="153"/>
      <c r="EHM458810" s="153"/>
      <c r="EHN458810" s="153"/>
      <c r="EHO458810" s="153"/>
      <c r="EHP458810" s="153"/>
      <c r="EHQ458810" s="153"/>
      <c r="ERH458810" s="153"/>
      <c r="ERI458810" s="153"/>
      <c r="ERJ458810" s="153"/>
      <c r="ERK458810" s="153"/>
      <c r="ERL458810" s="153"/>
      <c r="ERM458810" s="153"/>
      <c r="FBD458810" s="153"/>
      <c r="FBE458810" s="153"/>
      <c r="FBF458810" s="153"/>
      <c r="FBG458810" s="153"/>
      <c r="FBH458810" s="153"/>
      <c r="FBI458810" s="153"/>
      <c r="FKZ458810" s="153"/>
      <c r="FLA458810" s="153"/>
      <c r="FLB458810" s="153"/>
      <c r="FLC458810" s="153"/>
      <c r="FLD458810" s="153"/>
      <c r="FLE458810" s="153"/>
      <c r="FUV458810" s="153"/>
      <c r="FUW458810" s="153"/>
      <c r="FUX458810" s="153"/>
      <c r="FUY458810" s="153"/>
      <c r="FUZ458810" s="153"/>
      <c r="FVA458810" s="153"/>
      <c r="GER458810" s="153"/>
      <c r="GES458810" s="153"/>
      <c r="GET458810" s="153"/>
      <c r="GEU458810" s="153"/>
      <c r="GEV458810" s="153"/>
      <c r="GEW458810" s="153"/>
      <c r="GON458810" s="153"/>
      <c r="GOO458810" s="153"/>
      <c r="GOP458810" s="153"/>
      <c r="GOQ458810" s="153"/>
      <c r="GOR458810" s="153"/>
      <c r="GOS458810" s="153"/>
      <c r="GYJ458810" s="153"/>
      <c r="GYK458810" s="153"/>
      <c r="GYL458810" s="153"/>
      <c r="GYM458810" s="153"/>
      <c r="GYN458810" s="153"/>
      <c r="GYO458810" s="153"/>
      <c r="HIF458810" s="153"/>
      <c r="HIG458810" s="153"/>
      <c r="HIH458810" s="153"/>
      <c r="HII458810" s="153"/>
      <c r="HIJ458810" s="153"/>
      <c r="HIK458810" s="153"/>
      <c r="HSB458810" s="153"/>
      <c r="HSC458810" s="153"/>
      <c r="HSD458810" s="153"/>
      <c r="HSE458810" s="153"/>
      <c r="HSF458810" s="153"/>
      <c r="HSG458810" s="153"/>
      <c r="IBX458810" s="153"/>
      <c r="IBY458810" s="153"/>
      <c r="IBZ458810" s="153"/>
      <c r="ICA458810" s="153"/>
      <c r="ICB458810" s="153"/>
      <c r="ICC458810" s="153"/>
      <c r="ILT458810" s="153"/>
      <c r="ILU458810" s="153"/>
      <c r="ILV458810" s="153"/>
      <c r="ILW458810" s="153"/>
      <c r="ILX458810" s="153"/>
      <c r="ILY458810" s="153"/>
      <c r="IVP458810" s="153"/>
      <c r="IVQ458810" s="153"/>
      <c r="IVR458810" s="153"/>
      <c r="IVS458810" s="153"/>
      <c r="IVT458810" s="153"/>
      <c r="IVU458810" s="153"/>
      <c r="JFL458810" s="153"/>
      <c r="JFM458810" s="153"/>
      <c r="JFN458810" s="153"/>
      <c r="JFO458810" s="153"/>
      <c r="JFP458810" s="153"/>
      <c r="JFQ458810" s="153"/>
      <c r="JPH458810" s="153"/>
      <c r="JPI458810" s="153"/>
      <c r="JPJ458810" s="153"/>
      <c r="JPK458810" s="153"/>
      <c r="JPL458810" s="153"/>
      <c r="JPM458810" s="153"/>
      <c r="JZD458810" s="153"/>
      <c r="JZE458810" s="153"/>
      <c r="JZF458810" s="153"/>
      <c r="JZG458810" s="153"/>
      <c r="JZH458810" s="153"/>
      <c r="JZI458810" s="153"/>
      <c r="KIZ458810" s="153"/>
      <c r="KJA458810" s="153"/>
      <c r="KJB458810" s="153"/>
      <c r="KJC458810" s="153"/>
      <c r="KJD458810" s="153"/>
      <c r="KJE458810" s="153"/>
      <c r="KSV458810" s="153"/>
      <c r="KSW458810" s="153"/>
      <c r="KSX458810" s="153"/>
      <c r="KSY458810" s="153"/>
      <c r="KSZ458810" s="153"/>
      <c r="KTA458810" s="153"/>
      <c r="LCR458810" s="153"/>
      <c r="LCS458810" s="153"/>
      <c r="LCT458810" s="153"/>
      <c r="LCU458810" s="153"/>
      <c r="LCV458810" s="153"/>
      <c r="LCW458810" s="153"/>
      <c r="LMN458810" s="153"/>
      <c r="LMO458810" s="153"/>
      <c r="LMP458810" s="153"/>
      <c r="LMQ458810" s="153"/>
      <c r="LMR458810" s="153"/>
      <c r="LMS458810" s="153"/>
      <c r="LWJ458810" s="153"/>
      <c r="LWK458810" s="153"/>
      <c r="LWL458810" s="153"/>
      <c r="LWM458810" s="153"/>
      <c r="LWN458810" s="153"/>
      <c r="LWO458810" s="153"/>
      <c r="MGF458810" s="153"/>
      <c r="MGG458810" s="153"/>
      <c r="MGH458810" s="153"/>
      <c r="MGI458810" s="153"/>
      <c r="MGJ458810" s="153"/>
      <c r="MGK458810" s="153"/>
      <c r="MQB458810" s="153"/>
      <c r="MQC458810" s="153"/>
      <c r="MQD458810" s="153"/>
      <c r="MQE458810" s="153"/>
      <c r="MQF458810" s="153"/>
      <c r="MQG458810" s="153"/>
      <c r="MZX458810" s="153"/>
      <c r="MZY458810" s="153"/>
      <c r="MZZ458810" s="153"/>
      <c r="NAA458810" s="153"/>
      <c r="NAB458810" s="153"/>
      <c r="NAC458810" s="153"/>
      <c r="NJT458810" s="153"/>
      <c r="NJU458810" s="153"/>
      <c r="NJV458810" s="153"/>
      <c r="NJW458810" s="153"/>
      <c r="NJX458810" s="153"/>
      <c r="NJY458810" s="153"/>
      <c r="NTP458810" s="153"/>
      <c r="NTQ458810" s="153"/>
      <c r="NTR458810" s="153"/>
      <c r="NTS458810" s="153"/>
      <c r="NTT458810" s="153"/>
      <c r="NTU458810" s="153"/>
      <c r="ODL458810" s="153"/>
      <c r="ODM458810" s="153"/>
      <c r="ODN458810" s="153"/>
      <c r="ODO458810" s="153"/>
      <c r="ODP458810" s="153"/>
      <c r="ODQ458810" s="153"/>
      <c r="ONH458810" s="153"/>
      <c r="ONI458810" s="153"/>
      <c r="ONJ458810" s="153"/>
      <c r="ONK458810" s="153"/>
      <c r="ONL458810" s="153"/>
      <c r="ONM458810" s="153"/>
      <c r="OXD458810" s="153"/>
      <c r="OXE458810" s="153"/>
      <c r="OXF458810" s="153"/>
      <c r="OXG458810" s="153"/>
      <c r="OXH458810" s="153"/>
      <c r="OXI458810" s="153"/>
      <c r="PGZ458810" s="153"/>
      <c r="PHA458810" s="153"/>
      <c r="PHB458810" s="153"/>
      <c r="PHC458810" s="153"/>
      <c r="PHD458810" s="153"/>
      <c r="PHE458810" s="153"/>
      <c r="PQV458810" s="153"/>
      <c r="PQW458810" s="153"/>
      <c r="PQX458810" s="153"/>
      <c r="PQY458810" s="153"/>
      <c r="PQZ458810" s="153"/>
      <c r="PRA458810" s="153"/>
      <c r="QAR458810" s="153"/>
      <c r="QAS458810" s="153"/>
      <c r="QAT458810" s="153"/>
      <c r="QAU458810" s="153"/>
      <c r="QAV458810" s="153"/>
      <c r="QAW458810" s="153"/>
      <c r="QKN458810" s="153"/>
      <c r="QKO458810" s="153"/>
      <c r="QKP458810" s="153"/>
      <c r="QKQ458810" s="153"/>
      <c r="QKR458810" s="153"/>
      <c r="QKS458810" s="153"/>
      <c r="QUJ458810" s="153"/>
      <c r="QUK458810" s="153"/>
      <c r="QUL458810" s="153"/>
      <c r="QUM458810" s="153"/>
      <c r="QUN458810" s="153"/>
      <c r="QUO458810" s="153"/>
      <c r="REF458810" s="153"/>
      <c r="REG458810" s="153"/>
      <c r="REH458810" s="153"/>
      <c r="REI458810" s="153"/>
      <c r="REJ458810" s="153"/>
      <c r="REK458810" s="153"/>
      <c r="ROB458810" s="153"/>
      <c r="ROC458810" s="153"/>
      <c r="ROD458810" s="153"/>
      <c r="ROE458810" s="153"/>
      <c r="ROF458810" s="153"/>
      <c r="ROG458810" s="153"/>
      <c r="RXX458810" s="153"/>
      <c r="RXY458810" s="153"/>
      <c r="RXZ458810" s="153"/>
      <c r="RYA458810" s="153"/>
      <c r="RYB458810" s="153"/>
      <c r="RYC458810" s="153"/>
      <c r="SHT458810" s="153"/>
      <c r="SHU458810" s="153"/>
      <c r="SHV458810" s="153"/>
      <c r="SHW458810" s="153"/>
      <c r="SHX458810" s="153"/>
      <c r="SHY458810" s="153"/>
      <c r="SRP458810" s="153"/>
      <c r="SRQ458810" s="153"/>
      <c r="SRR458810" s="153"/>
      <c r="SRS458810" s="153"/>
      <c r="SRT458810" s="153"/>
      <c r="SRU458810" s="153"/>
      <c r="TBL458810" s="153"/>
      <c r="TBM458810" s="153"/>
      <c r="TBN458810" s="153"/>
      <c r="TBO458810" s="153"/>
      <c r="TBP458810" s="153"/>
      <c r="TBQ458810" s="153"/>
      <c r="TLH458810" s="153"/>
      <c r="TLI458810" s="153"/>
      <c r="TLJ458810" s="153"/>
      <c r="TLK458810" s="153"/>
      <c r="TLL458810" s="153"/>
      <c r="TLM458810" s="153"/>
      <c r="TVD458810" s="153"/>
      <c r="TVE458810" s="153"/>
      <c r="TVF458810" s="153"/>
      <c r="TVG458810" s="153"/>
      <c r="TVH458810" s="153"/>
      <c r="TVI458810" s="153"/>
      <c r="UEZ458810" s="153"/>
      <c r="UFA458810" s="153"/>
      <c r="UFB458810" s="153"/>
      <c r="UFC458810" s="153"/>
      <c r="UFD458810" s="153"/>
      <c r="UFE458810" s="153"/>
      <c r="UOV458810" s="153"/>
      <c r="UOW458810" s="153"/>
      <c r="UOX458810" s="153"/>
      <c r="UOY458810" s="153"/>
      <c r="UOZ458810" s="153"/>
      <c r="UPA458810" s="153"/>
      <c r="UYR458810" s="153"/>
      <c r="UYS458810" s="153"/>
      <c r="UYT458810" s="153"/>
      <c r="UYU458810" s="153"/>
      <c r="UYV458810" s="153"/>
      <c r="UYW458810" s="153"/>
      <c r="VIN458810" s="153"/>
      <c r="VIO458810" s="153"/>
      <c r="VIP458810" s="153"/>
      <c r="VIQ458810" s="153"/>
      <c r="VIR458810" s="153"/>
      <c r="VIS458810" s="153"/>
      <c r="VSJ458810" s="153"/>
      <c r="VSK458810" s="153"/>
      <c r="VSL458810" s="153"/>
      <c r="VSM458810" s="153"/>
      <c r="VSN458810" s="153"/>
      <c r="VSO458810" s="153"/>
      <c r="WCF458810" s="153"/>
      <c r="WCG458810" s="153"/>
      <c r="WCH458810" s="153"/>
      <c r="WCI458810" s="153"/>
      <c r="WCJ458810" s="153"/>
      <c r="WCK458810" s="153"/>
      <c r="WMB458810" s="153"/>
      <c r="WMC458810" s="153"/>
      <c r="WMD458810" s="153"/>
      <c r="WME458810" s="153"/>
      <c r="WMF458810" s="153"/>
      <c r="WMG458810" s="153"/>
      <c r="WVX458810" s="153"/>
      <c r="WVY458810" s="153"/>
      <c r="WVZ458810" s="153"/>
      <c r="WWA458810" s="153"/>
      <c r="WWB458810" s="153"/>
      <c r="WWC458810" s="153"/>
    </row>
    <row r="458811" spans="7:789 1040:1813 2064:2837 3088:3861 4112:4885 5136:5909 6160:6933 7184:7957 8208:8981 9232:10005 10256:11029 11280:12053 12304:13077 13328:14101 14352:15125 15376:16149" ht="11.25" customHeight="1">
      <c r="G458811" s="153"/>
      <c r="H458811" s="153"/>
      <c r="I458811" s="153"/>
      <c r="J458811" s="153"/>
      <c r="K458811" s="153"/>
      <c r="L458811" s="153"/>
      <c r="M458811" s="153"/>
      <c r="N458811" s="153"/>
      <c r="O458811" s="153"/>
      <c r="JL458811" s="153"/>
      <c r="JM458811" s="153"/>
      <c r="JN458811" s="153"/>
      <c r="JO458811" s="153"/>
      <c r="JP458811" s="153"/>
      <c r="JQ458811" s="153"/>
      <c r="TH458811" s="153"/>
      <c r="TI458811" s="153"/>
      <c r="TJ458811" s="153"/>
      <c r="TK458811" s="153"/>
      <c r="TL458811" s="153"/>
      <c r="TM458811" s="153"/>
      <c r="ADD458811" s="153"/>
      <c r="ADE458811" s="153"/>
      <c r="ADF458811" s="153"/>
      <c r="ADG458811" s="153"/>
      <c r="ADH458811" s="153"/>
      <c r="ADI458811" s="153"/>
      <c r="AMZ458811" s="153"/>
      <c r="ANA458811" s="153"/>
      <c r="ANB458811" s="153"/>
      <c r="ANC458811" s="153"/>
      <c r="AND458811" s="153"/>
      <c r="ANE458811" s="153"/>
      <c r="AWV458811" s="153"/>
      <c r="AWW458811" s="153"/>
      <c r="AWX458811" s="153"/>
      <c r="AWY458811" s="153"/>
      <c r="AWZ458811" s="153"/>
      <c r="AXA458811" s="153"/>
      <c r="BGR458811" s="153"/>
      <c r="BGS458811" s="153"/>
      <c r="BGT458811" s="153"/>
      <c r="BGU458811" s="153"/>
      <c r="BGV458811" s="153"/>
      <c r="BGW458811" s="153"/>
      <c r="BQN458811" s="153"/>
      <c r="BQO458811" s="153"/>
      <c r="BQP458811" s="153"/>
      <c r="BQQ458811" s="153"/>
      <c r="BQR458811" s="153"/>
      <c r="BQS458811" s="153"/>
      <c r="CAJ458811" s="153"/>
      <c r="CAK458811" s="153"/>
      <c r="CAL458811" s="153"/>
      <c r="CAM458811" s="153"/>
      <c r="CAN458811" s="153"/>
      <c r="CAO458811" s="153"/>
      <c r="CKF458811" s="153"/>
      <c r="CKG458811" s="153"/>
      <c r="CKH458811" s="153"/>
      <c r="CKI458811" s="153"/>
      <c r="CKJ458811" s="153"/>
      <c r="CKK458811" s="153"/>
      <c r="CUB458811" s="153"/>
      <c r="CUC458811" s="153"/>
      <c r="CUD458811" s="153"/>
      <c r="CUE458811" s="153"/>
      <c r="CUF458811" s="153"/>
      <c r="CUG458811" s="153"/>
      <c r="DDX458811" s="153"/>
      <c r="DDY458811" s="153"/>
      <c r="DDZ458811" s="153"/>
      <c r="DEA458811" s="153"/>
      <c r="DEB458811" s="153"/>
      <c r="DEC458811" s="153"/>
      <c r="DNT458811" s="153"/>
      <c r="DNU458811" s="153"/>
      <c r="DNV458811" s="153"/>
      <c r="DNW458811" s="153"/>
      <c r="DNX458811" s="153"/>
      <c r="DNY458811" s="153"/>
      <c r="DXP458811" s="153"/>
      <c r="DXQ458811" s="153"/>
      <c r="DXR458811" s="153"/>
      <c r="DXS458811" s="153"/>
      <c r="DXT458811" s="153"/>
      <c r="DXU458811" s="153"/>
      <c r="EHL458811" s="153"/>
      <c r="EHM458811" s="153"/>
      <c r="EHN458811" s="153"/>
      <c r="EHO458811" s="153"/>
      <c r="EHP458811" s="153"/>
      <c r="EHQ458811" s="153"/>
      <c r="ERH458811" s="153"/>
      <c r="ERI458811" s="153"/>
      <c r="ERJ458811" s="153"/>
      <c r="ERK458811" s="153"/>
      <c r="ERL458811" s="153"/>
      <c r="ERM458811" s="153"/>
      <c r="FBD458811" s="153"/>
      <c r="FBE458811" s="153"/>
      <c r="FBF458811" s="153"/>
      <c r="FBG458811" s="153"/>
      <c r="FBH458811" s="153"/>
      <c r="FBI458811" s="153"/>
      <c r="FKZ458811" s="153"/>
      <c r="FLA458811" s="153"/>
      <c r="FLB458811" s="153"/>
      <c r="FLC458811" s="153"/>
      <c r="FLD458811" s="153"/>
      <c r="FLE458811" s="153"/>
      <c r="FUV458811" s="153"/>
      <c r="FUW458811" s="153"/>
      <c r="FUX458811" s="153"/>
      <c r="FUY458811" s="153"/>
      <c r="FUZ458811" s="153"/>
      <c r="FVA458811" s="153"/>
      <c r="GER458811" s="153"/>
      <c r="GES458811" s="153"/>
      <c r="GET458811" s="153"/>
      <c r="GEU458811" s="153"/>
      <c r="GEV458811" s="153"/>
      <c r="GEW458811" s="153"/>
      <c r="GON458811" s="153"/>
      <c r="GOO458811" s="153"/>
      <c r="GOP458811" s="153"/>
      <c r="GOQ458811" s="153"/>
      <c r="GOR458811" s="153"/>
      <c r="GOS458811" s="153"/>
      <c r="GYJ458811" s="153"/>
      <c r="GYK458811" s="153"/>
      <c r="GYL458811" s="153"/>
      <c r="GYM458811" s="153"/>
      <c r="GYN458811" s="153"/>
      <c r="GYO458811" s="153"/>
      <c r="HIF458811" s="153"/>
      <c r="HIG458811" s="153"/>
      <c r="HIH458811" s="153"/>
      <c r="HII458811" s="153"/>
      <c r="HIJ458811" s="153"/>
      <c r="HIK458811" s="153"/>
      <c r="HSB458811" s="153"/>
      <c r="HSC458811" s="153"/>
      <c r="HSD458811" s="153"/>
      <c r="HSE458811" s="153"/>
      <c r="HSF458811" s="153"/>
      <c r="HSG458811" s="153"/>
      <c r="IBX458811" s="153"/>
      <c r="IBY458811" s="153"/>
      <c r="IBZ458811" s="153"/>
      <c r="ICA458811" s="153"/>
      <c r="ICB458811" s="153"/>
      <c r="ICC458811" s="153"/>
      <c r="ILT458811" s="153"/>
      <c r="ILU458811" s="153"/>
      <c r="ILV458811" s="153"/>
      <c r="ILW458811" s="153"/>
      <c r="ILX458811" s="153"/>
      <c r="ILY458811" s="153"/>
      <c r="IVP458811" s="153"/>
      <c r="IVQ458811" s="153"/>
      <c r="IVR458811" s="153"/>
      <c r="IVS458811" s="153"/>
      <c r="IVT458811" s="153"/>
      <c r="IVU458811" s="153"/>
      <c r="JFL458811" s="153"/>
      <c r="JFM458811" s="153"/>
      <c r="JFN458811" s="153"/>
      <c r="JFO458811" s="153"/>
      <c r="JFP458811" s="153"/>
      <c r="JFQ458811" s="153"/>
      <c r="JPH458811" s="153"/>
      <c r="JPI458811" s="153"/>
      <c r="JPJ458811" s="153"/>
      <c r="JPK458811" s="153"/>
      <c r="JPL458811" s="153"/>
      <c r="JPM458811" s="153"/>
      <c r="JZD458811" s="153"/>
      <c r="JZE458811" s="153"/>
      <c r="JZF458811" s="153"/>
      <c r="JZG458811" s="153"/>
      <c r="JZH458811" s="153"/>
      <c r="JZI458811" s="153"/>
      <c r="KIZ458811" s="153"/>
      <c r="KJA458811" s="153"/>
      <c r="KJB458811" s="153"/>
      <c r="KJC458811" s="153"/>
      <c r="KJD458811" s="153"/>
      <c r="KJE458811" s="153"/>
      <c r="KSV458811" s="153"/>
      <c r="KSW458811" s="153"/>
      <c r="KSX458811" s="153"/>
      <c r="KSY458811" s="153"/>
      <c r="KSZ458811" s="153"/>
      <c r="KTA458811" s="153"/>
      <c r="LCR458811" s="153"/>
      <c r="LCS458811" s="153"/>
      <c r="LCT458811" s="153"/>
      <c r="LCU458811" s="153"/>
      <c r="LCV458811" s="153"/>
      <c r="LCW458811" s="153"/>
      <c r="LMN458811" s="153"/>
      <c r="LMO458811" s="153"/>
      <c r="LMP458811" s="153"/>
      <c r="LMQ458811" s="153"/>
      <c r="LMR458811" s="153"/>
      <c r="LMS458811" s="153"/>
      <c r="LWJ458811" s="153"/>
      <c r="LWK458811" s="153"/>
      <c r="LWL458811" s="153"/>
      <c r="LWM458811" s="153"/>
      <c r="LWN458811" s="153"/>
      <c r="LWO458811" s="153"/>
      <c r="MGF458811" s="153"/>
      <c r="MGG458811" s="153"/>
      <c r="MGH458811" s="153"/>
      <c r="MGI458811" s="153"/>
      <c r="MGJ458811" s="153"/>
      <c r="MGK458811" s="153"/>
      <c r="MQB458811" s="153"/>
      <c r="MQC458811" s="153"/>
      <c r="MQD458811" s="153"/>
      <c r="MQE458811" s="153"/>
      <c r="MQF458811" s="153"/>
      <c r="MQG458811" s="153"/>
      <c r="MZX458811" s="153"/>
      <c r="MZY458811" s="153"/>
      <c r="MZZ458811" s="153"/>
      <c r="NAA458811" s="153"/>
      <c r="NAB458811" s="153"/>
      <c r="NAC458811" s="153"/>
      <c r="NJT458811" s="153"/>
      <c r="NJU458811" s="153"/>
      <c r="NJV458811" s="153"/>
      <c r="NJW458811" s="153"/>
      <c r="NJX458811" s="153"/>
      <c r="NJY458811" s="153"/>
      <c r="NTP458811" s="153"/>
      <c r="NTQ458811" s="153"/>
      <c r="NTR458811" s="153"/>
      <c r="NTS458811" s="153"/>
      <c r="NTT458811" s="153"/>
      <c r="NTU458811" s="153"/>
      <c r="ODL458811" s="153"/>
      <c r="ODM458811" s="153"/>
      <c r="ODN458811" s="153"/>
      <c r="ODO458811" s="153"/>
      <c r="ODP458811" s="153"/>
      <c r="ODQ458811" s="153"/>
      <c r="ONH458811" s="153"/>
      <c r="ONI458811" s="153"/>
      <c r="ONJ458811" s="153"/>
      <c r="ONK458811" s="153"/>
      <c r="ONL458811" s="153"/>
      <c r="ONM458811" s="153"/>
      <c r="OXD458811" s="153"/>
      <c r="OXE458811" s="153"/>
      <c r="OXF458811" s="153"/>
      <c r="OXG458811" s="153"/>
      <c r="OXH458811" s="153"/>
      <c r="OXI458811" s="153"/>
      <c r="PGZ458811" s="153"/>
      <c r="PHA458811" s="153"/>
      <c r="PHB458811" s="153"/>
      <c r="PHC458811" s="153"/>
      <c r="PHD458811" s="153"/>
      <c r="PHE458811" s="153"/>
      <c r="PQV458811" s="153"/>
      <c r="PQW458811" s="153"/>
      <c r="PQX458811" s="153"/>
      <c r="PQY458811" s="153"/>
      <c r="PQZ458811" s="153"/>
      <c r="PRA458811" s="153"/>
      <c r="QAR458811" s="153"/>
      <c r="QAS458811" s="153"/>
      <c r="QAT458811" s="153"/>
      <c r="QAU458811" s="153"/>
      <c r="QAV458811" s="153"/>
      <c r="QAW458811" s="153"/>
      <c r="QKN458811" s="153"/>
      <c r="QKO458811" s="153"/>
      <c r="QKP458811" s="153"/>
      <c r="QKQ458811" s="153"/>
      <c r="QKR458811" s="153"/>
      <c r="QKS458811" s="153"/>
      <c r="QUJ458811" s="153"/>
      <c r="QUK458811" s="153"/>
      <c r="QUL458811" s="153"/>
      <c r="QUM458811" s="153"/>
      <c r="QUN458811" s="153"/>
      <c r="QUO458811" s="153"/>
      <c r="REF458811" s="153"/>
      <c r="REG458811" s="153"/>
      <c r="REH458811" s="153"/>
      <c r="REI458811" s="153"/>
      <c r="REJ458811" s="153"/>
      <c r="REK458811" s="153"/>
      <c r="ROB458811" s="153"/>
      <c r="ROC458811" s="153"/>
      <c r="ROD458811" s="153"/>
      <c r="ROE458811" s="153"/>
      <c r="ROF458811" s="153"/>
      <c r="ROG458811" s="153"/>
      <c r="RXX458811" s="153"/>
      <c r="RXY458811" s="153"/>
      <c r="RXZ458811" s="153"/>
      <c r="RYA458811" s="153"/>
      <c r="RYB458811" s="153"/>
      <c r="RYC458811" s="153"/>
      <c r="SHT458811" s="153"/>
      <c r="SHU458811" s="153"/>
      <c r="SHV458811" s="153"/>
      <c r="SHW458811" s="153"/>
      <c r="SHX458811" s="153"/>
      <c r="SHY458811" s="153"/>
      <c r="SRP458811" s="153"/>
      <c r="SRQ458811" s="153"/>
      <c r="SRR458811" s="153"/>
      <c r="SRS458811" s="153"/>
      <c r="SRT458811" s="153"/>
      <c r="SRU458811" s="153"/>
      <c r="TBL458811" s="153"/>
      <c r="TBM458811" s="153"/>
      <c r="TBN458811" s="153"/>
      <c r="TBO458811" s="153"/>
      <c r="TBP458811" s="153"/>
      <c r="TBQ458811" s="153"/>
      <c r="TLH458811" s="153"/>
      <c r="TLI458811" s="153"/>
      <c r="TLJ458811" s="153"/>
      <c r="TLK458811" s="153"/>
      <c r="TLL458811" s="153"/>
      <c r="TLM458811" s="153"/>
      <c r="TVD458811" s="153"/>
      <c r="TVE458811" s="153"/>
      <c r="TVF458811" s="153"/>
      <c r="TVG458811" s="153"/>
      <c r="TVH458811" s="153"/>
      <c r="TVI458811" s="153"/>
      <c r="UEZ458811" s="153"/>
      <c r="UFA458811" s="153"/>
      <c r="UFB458811" s="153"/>
      <c r="UFC458811" s="153"/>
      <c r="UFD458811" s="153"/>
      <c r="UFE458811" s="153"/>
      <c r="UOV458811" s="153"/>
      <c r="UOW458811" s="153"/>
      <c r="UOX458811" s="153"/>
      <c r="UOY458811" s="153"/>
      <c r="UOZ458811" s="153"/>
      <c r="UPA458811" s="153"/>
      <c r="UYR458811" s="153"/>
      <c r="UYS458811" s="153"/>
      <c r="UYT458811" s="153"/>
      <c r="UYU458811" s="153"/>
      <c r="UYV458811" s="153"/>
      <c r="UYW458811" s="153"/>
      <c r="VIN458811" s="153"/>
      <c r="VIO458811" s="153"/>
      <c r="VIP458811" s="153"/>
      <c r="VIQ458811" s="153"/>
      <c r="VIR458811" s="153"/>
      <c r="VIS458811" s="153"/>
      <c r="VSJ458811" s="153"/>
      <c r="VSK458811" s="153"/>
      <c r="VSL458811" s="153"/>
      <c r="VSM458811" s="153"/>
      <c r="VSN458811" s="153"/>
      <c r="VSO458811" s="153"/>
      <c r="WCF458811" s="153"/>
      <c r="WCG458811" s="153"/>
      <c r="WCH458811" s="153"/>
      <c r="WCI458811" s="153"/>
      <c r="WCJ458811" s="153"/>
      <c r="WCK458811" s="153"/>
      <c r="WMB458811" s="153"/>
      <c r="WMC458811" s="153"/>
      <c r="WMD458811" s="153"/>
      <c r="WME458811" s="153"/>
      <c r="WMF458811" s="153"/>
      <c r="WMG458811" s="153"/>
      <c r="WVX458811" s="153"/>
      <c r="WVY458811" s="153"/>
      <c r="WVZ458811" s="153"/>
      <c r="WWA458811" s="153"/>
      <c r="WWB458811" s="153"/>
      <c r="WWC458811" s="153"/>
    </row>
    <row r="458812" spans="7:789 1040:1813 2064:2837 3088:3861 4112:4885 5136:5909 6160:6933 7184:7957 8208:8981 9232:10005 10256:11029 11280:12053 12304:13077 13328:14101 14352:15125 15376:16149" ht="11.25" customHeight="1">
      <c r="G458812" s="153"/>
      <c r="H458812" s="153"/>
      <c r="I458812" s="153"/>
      <c r="J458812" s="153"/>
      <c r="K458812" s="153"/>
      <c r="L458812" s="153"/>
      <c r="M458812" s="153"/>
      <c r="N458812" s="153"/>
      <c r="O458812" s="153"/>
      <c r="JL458812" s="153"/>
      <c r="JM458812" s="153"/>
      <c r="JN458812" s="153"/>
      <c r="JO458812" s="153"/>
      <c r="JP458812" s="153"/>
      <c r="JQ458812" s="153"/>
      <c r="TH458812" s="153"/>
      <c r="TI458812" s="153"/>
      <c r="TJ458812" s="153"/>
      <c r="TK458812" s="153"/>
      <c r="TL458812" s="153"/>
      <c r="TM458812" s="153"/>
      <c r="ADD458812" s="153"/>
      <c r="ADE458812" s="153"/>
      <c r="ADF458812" s="153"/>
      <c r="ADG458812" s="153"/>
      <c r="ADH458812" s="153"/>
      <c r="ADI458812" s="153"/>
      <c r="AMZ458812" s="153"/>
      <c r="ANA458812" s="153"/>
      <c r="ANB458812" s="153"/>
      <c r="ANC458812" s="153"/>
      <c r="AND458812" s="153"/>
      <c r="ANE458812" s="153"/>
      <c r="AWV458812" s="153"/>
      <c r="AWW458812" s="153"/>
      <c r="AWX458812" s="153"/>
      <c r="AWY458812" s="153"/>
      <c r="AWZ458812" s="153"/>
      <c r="AXA458812" s="153"/>
      <c r="BGR458812" s="153"/>
      <c r="BGS458812" s="153"/>
      <c r="BGT458812" s="153"/>
      <c r="BGU458812" s="153"/>
      <c r="BGV458812" s="153"/>
      <c r="BGW458812" s="153"/>
      <c r="BQN458812" s="153"/>
      <c r="BQO458812" s="153"/>
      <c r="BQP458812" s="153"/>
      <c r="BQQ458812" s="153"/>
      <c r="BQR458812" s="153"/>
      <c r="BQS458812" s="153"/>
      <c r="CAJ458812" s="153"/>
      <c r="CAK458812" s="153"/>
      <c r="CAL458812" s="153"/>
      <c r="CAM458812" s="153"/>
      <c r="CAN458812" s="153"/>
      <c r="CAO458812" s="153"/>
      <c r="CKF458812" s="153"/>
      <c r="CKG458812" s="153"/>
      <c r="CKH458812" s="153"/>
      <c r="CKI458812" s="153"/>
      <c r="CKJ458812" s="153"/>
      <c r="CKK458812" s="153"/>
      <c r="CUB458812" s="153"/>
      <c r="CUC458812" s="153"/>
      <c r="CUD458812" s="153"/>
      <c r="CUE458812" s="153"/>
      <c r="CUF458812" s="153"/>
      <c r="CUG458812" s="153"/>
      <c r="DDX458812" s="153"/>
      <c r="DDY458812" s="153"/>
      <c r="DDZ458812" s="153"/>
      <c r="DEA458812" s="153"/>
      <c r="DEB458812" s="153"/>
      <c r="DEC458812" s="153"/>
      <c r="DNT458812" s="153"/>
      <c r="DNU458812" s="153"/>
      <c r="DNV458812" s="153"/>
      <c r="DNW458812" s="153"/>
      <c r="DNX458812" s="153"/>
      <c r="DNY458812" s="153"/>
      <c r="DXP458812" s="153"/>
      <c r="DXQ458812" s="153"/>
      <c r="DXR458812" s="153"/>
      <c r="DXS458812" s="153"/>
      <c r="DXT458812" s="153"/>
      <c r="DXU458812" s="153"/>
      <c r="EHL458812" s="153"/>
      <c r="EHM458812" s="153"/>
      <c r="EHN458812" s="153"/>
      <c r="EHO458812" s="153"/>
      <c r="EHP458812" s="153"/>
      <c r="EHQ458812" s="153"/>
      <c r="ERH458812" s="153"/>
      <c r="ERI458812" s="153"/>
      <c r="ERJ458812" s="153"/>
      <c r="ERK458812" s="153"/>
      <c r="ERL458812" s="153"/>
      <c r="ERM458812" s="153"/>
      <c r="FBD458812" s="153"/>
      <c r="FBE458812" s="153"/>
      <c r="FBF458812" s="153"/>
      <c r="FBG458812" s="153"/>
      <c r="FBH458812" s="153"/>
      <c r="FBI458812" s="153"/>
      <c r="FKZ458812" s="153"/>
      <c r="FLA458812" s="153"/>
      <c r="FLB458812" s="153"/>
      <c r="FLC458812" s="153"/>
      <c r="FLD458812" s="153"/>
      <c r="FLE458812" s="153"/>
      <c r="FUV458812" s="153"/>
      <c r="FUW458812" s="153"/>
      <c r="FUX458812" s="153"/>
      <c r="FUY458812" s="153"/>
      <c r="FUZ458812" s="153"/>
      <c r="FVA458812" s="153"/>
      <c r="GER458812" s="153"/>
      <c r="GES458812" s="153"/>
      <c r="GET458812" s="153"/>
      <c r="GEU458812" s="153"/>
      <c r="GEV458812" s="153"/>
      <c r="GEW458812" s="153"/>
      <c r="GON458812" s="153"/>
      <c r="GOO458812" s="153"/>
      <c r="GOP458812" s="153"/>
      <c r="GOQ458812" s="153"/>
      <c r="GOR458812" s="153"/>
      <c r="GOS458812" s="153"/>
      <c r="GYJ458812" s="153"/>
      <c r="GYK458812" s="153"/>
      <c r="GYL458812" s="153"/>
      <c r="GYM458812" s="153"/>
      <c r="GYN458812" s="153"/>
      <c r="GYO458812" s="153"/>
      <c r="HIF458812" s="153"/>
      <c r="HIG458812" s="153"/>
      <c r="HIH458812" s="153"/>
      <c r="HII458812" s="153"/>
      <c r="HIJ458812" s="153"/>
      <c r="HIK458812" s="153"/>
      <c r="HSB458812" s="153"/>
      <c r="HSC458812" s="153"/>
      <c r="HSD458812" s="153"/>
      <c r="HSE458812" s="153"/>
      <c r="HSF458812" s="153"/>
      <c r="HSG458812" s="153"/>
      <c r="IBX458812" s="153"/>
      <c r="IBY458812" s="153"/>
      <c r="IBZ458812" s="153"/>
      <c r="ICA458812" s="153"/>
      <c r="ICB458812" s="153"/>
      <c r="ICC458812" s="153"/>
      <c r="ILT458812" s="153"/>
      <c r="ILU458812" s="153"/>
      <c r="ILV458812" s="153"/>
      <c r="ILW458812" s="153"/>
      <c r="ILX458812" s="153"/>
      <c r="ILY458812" s="153"/>
      <c r="IVP458812" s="153"/>
      <c r="IVQ458812" s="153"/>
      <c r="IVR458812" s="153"/>
      <c r="IVS458812" s="153"/>
      <c r="IVT458812" s="153"/>
      <c r="IVU458812" s="153"/>
      <c r="JFL458812" s="153"/>
      <c r="JFM458812" s="153"/>
      <c r="JFN458812" s="153"/>
      <c r="JFO458812" s="153"/>
      <c r="JFP458812" s="153"/>
      <c r="JFQ458812" s="153"/>
      <c r="JPH458812" s="153"/>
      <c r="JPI458812" s="153"/>
      <c r="JPJ458812" s="153"/>
      <c r="JPK458812" s="153"/>
      <c r="JPL458812" s="153"/>
      <c r="JPM458812" s="153"/>
      <c r="JZD458812" s="153"/>
      <c r="JZE458812" s="153"/>
      <c r="JZF458812" s="153"/>
      <c r="JZG458812" s="153"/>
      <c r="JZH458812" s="153"/>
      <c r="JZI458812" s="153"/>
      <c r="KIZ458812" s="153"/>
      <c r="KJA458812" s="153"/>
      <c r="KJB458812" s="153"/>
      <c r="KJC458812" s="153"/>
      <c r="KJD458812" s="153"/>
      <c r="KJE458812" s="153"/>
      <c r="KSV458812" s="153"/>
      <c r="KSW458812" s="153"/>
      <c r="KSX458812" s="153"/>
      <c r="KSY458812" s="153"/>
      <c r="KSZ458812" s="153"/>
      <c r="KTA458812" s="153"/>
      <c r="LCR458812" s="153"/>
      <c r="LCS458812" s="153"/>
      <c r="LCT458812" s="153"/>
      <c r="LCU458812" s="153"/>
      <c r="LCV458812" s="153"/>
      <c r="LCW458812" s="153"/>
      <c r="LMN458812" s="153"/>
      <c r="LMO458812" s="153"/>
      <c r="LMP458812" s="153"/>
      <c r="LMQ458812" s="153"/>
      <c r="LMR458812" s="153"/>
      <c r="LMS458812" s="153"/>
      <c r="LWJ458812" s="153"/>
      <c r="LWK458812" s="153"/>
      <c r="LWL458812" s="153"/>
      <c r="LWM458812" s="153"/>
      <c r="LWN458812" s="153"/>
      <c r="LWO458812" s="153"/>
      <c r="MGF458812" s="153"/>
      <c r="MGG458812" s="153"/>
      <c r="MGH458812" s="153"/>
      <c r="MGI458812" s="153"/>
      <c r="MGJ458812" s="153"/>
      <c r="MGK458812" s="153"/>
      <c r="MQB458812" s="153"/>
      <c r="MQC458812" s="153"/>
      <c r="MQD458812" s="153"/>
      <c r="MQE458812" s="153"/>
      <c r="MQF458812" s="153"/>
      <c r="MQG458812" s="153"/>
      <c r="MZX458812" s="153"/>
      <c r="MZY458812" s="153"/>
      <c r="MZZ458812" s="153"/>
      <c r="NAA458812" s="153"/>
      <c r="NAB458812" s="153"/>
      <c r="NAC458812" s="153"/>
      <c r="NJT458812" s="153"/>
      <c r="NJU458812" s="153"/>
      <c r="NJV458812" s="153"/>
      <c r="NJW458812" s="153"/>
      <c r="NJX458812" s="153"/>
      <c r="NJY458812" s="153"/>
      <c r="NTP458812" s="153"/>
      <c r="NTQ458812" s="153"/>
      <c r="NTR458812" s="153"/>
      <c r="NTS458812" s="153"/>
      <c r="NTT458812" s="153"/>
      <c r="NTU458812" s="153"/>
      <c r="ODL458812" s="153"/>
      <c r="ODM458812" s="153"/>
      <c r="ODN458812" s="153"/>
      <c r="ODO458812" s="153"/>
      <c r="ODP458812" s="153"/>
      <c r="ODQ458812" s="153"/>
      <c r="ONH458812" s="153"/>
      <c r="ONI458812" s="153"/>
      <c r="ONJ458812" s="153"/>
      <c r="ONK458812" s="153"/>
      <c r="ONL458812" s="153"/>
      <c r="ONM458812" s="153"/>
      <c r="OXD458812" s="153"/>
      <c r="OXE458812" s="153"/>
      <c r="OXF458812" s="153"/>
      <c r="OXG458812" s="153"/>
      <c r="OXH458812" s="153"/>
      <c r="OXI458812" s="153"/>
      <c r="PGZ458812" s="153"/>
      <c r="PHA458812" s="153"/>
      <c r="PHB458812" s="153"/>
      <c r="PHC458812" s="153"/>
      <c r="PHD458812" s="153"/>
      <c r="PHE458812" s="153"/>
      <c r="PQV458812" s="153"/>
      <c r="PQW458812" s="153"/>
      <c r="PQX458812" s="153"/>
      <c r="PQY458812" s="153"/>
      <c r="PQZ458812" s="153"/>
      <c r="PRA458812" s="153"/>
      <c r="QAR458812" s="153"/>
      <c r="QAS458812" s="153"/>
      <c r="QAT458812" s="153"/>
      <c r="QAU458812" s="153"/>
      <c r="QAV458812" s="153"/>
      <c r="QAW458812" s="153"/>
      <c r="QKN458812" s="153"/>
      <c r="QKO458812" s="153"/>
      <c r="QKP458812" s="153"/>
      <c r="QKQ458812" s="153"/>
      <c r="QKR458812" s="153"/>
      <c r="QKS458812" s="153"/>
      <c r="QUJ458812" s="153"/>
      <c r="QUK458812" s="153"/>
      <c r="QUL458812" s="153"/>
      <c r="QUM458812" s="153"/>
      <c r="QUN458812" s="153"/>
      <c r="QUO458812" s="153"/>
      <c r="REF458812" s="153"/>
      <c r="REG458812" s="153"/>
      <c r="REH458812" s="153"/>
      <c r="REI458812" s="153"/>
      <c r="REJ458812" s="153"/>
      <c r="REK458812" s="153"/>
      <c r="ROB458812" s="153"/>
      <c r="ROC458812" s="153"/>
      <c r="ROD458812" s="153"/>
      <c r="ROE458812" s="153"/>
      <c r="ROF458812" s="153"/>
      <c r="ROG458812" s="153"/>
      <c r="RXX458812" s="153"/>
      <c r="RXY458812" s="153"/>
      <c r="RXZ458812" s="153"/>
      <c r="RYA458812" s="153"/>
      <c r="RYB458812" s="153"/>
      <c r="RYC458812" s="153"/>
      <c r="SHT458812" s="153"/>
      <c r="SHU458812" s="153"/>
      <c r="SHV458812" s="153"/>
      <c r="SHW458812" s="153"/>
      <c r="SHX458812" s="153"/>
      <c r="SHY458812" s="153"/>
      <c r="SRP458812" s="153"/>
      <c r="SRQ458812" s="153"/>
      <c r="SRR458812" s="153"/>
      <c r="SRS458812" s="153"/>
      <c r="SRT458812" s="153"/>
      <c r="SRU458812" s="153"/>
      <c r="TBL458812" s="153"/>
      <c r="TBM458812" s="153"/>
      <c r="TBN458812" s="153"/>
      <c r="TBO458812" s="153"/>
      <c r="TBP458812" s="153"/>
      <c r="TBQ458812" s="153"/>
      <c r="TLH458812" s="153"/>
      <c r="TLI458812" s="153"/>
      <c r="TLJ458812" s="153"/>
      <c r="TLK458812" s="153"/>
      <c r="TLL458812" s="153"/>
      <c r="TLM458812" s="153"/>
      <c r="TVD458812" s="153"/>
      <c r="TVE458812" s="153"/>
      <c r="TVF458812" s="153"/>
      <c r="TVG458812" s="153"/>
      <c r="TVH458812" s="153"/>
      <c r="TVI458812" s="153"/>
      <c r="UEZ458812" s="153"/>
      <c r="UFA458812" s="153"/>
      <c r="UFB458812" s="153"/>
      <c r="UFC458812" s="153"/>
      <c r="UFD458812" s="153"/>
      <c r="UFE458812" s="153"/>
      <c r="UOV458812" s="153"/>
      <c r="UOW458812" s="153"/>
      <c r="UOX458812" s="153"/>
      <c r="UOY458812" s="153"/>
      <c r="UOZ458812" s="153"/>
      <c r="UPA458812" s="153"/>
      <c r="UYR458812" s="153"/>
      <c r="UYS458812" s="153"/>
      <c r="UYT458812" s="153"/>
      <c r="UYU458812" s="153"/>
      <c r="UYV458812" s="153"/>
      <c r="UYW458812" s="153"/>
      <c r="VIN458812" s="153"/>
      <c r="VIO458812" s="153"/>
      <c r="VIP458812" s="153"/>
      <c r="VIQ458812" s="153"/>
      <c r="VIR458812" s="153"/>
      <c r="VIS458812" s="153"/>
      <c r="VSJ458812" s="153"/>
      <c r="VSK458812" s="153"/>
      <c r="VSL458812" s="153"/>
      <c r="VSM458812" s="153"/>
      <c r="VSN458812" s="153"/>
      <c r="VSO458812" s="153"/>
      <c r="WCF458812" s="153"/>
      <c r="WCG458812" s="153"/>
      <c r="WCH458812" s="153"/>
      <c r="WCI458812" s="153"/>
      <c r="WCJ458812" s="153"/>
      <c r="WCK458812" s="153"/>
      <c r="WMB458812" s="153"/>
      <c r="WMC458812" s="153"/>
      <c r="WMD458812" s="153"/>
      <c r="WME458812" s="153"/>
      <c r="WMF458812" s="153"/>
      <c r="WMG458812" s="153"/>
      <c r="WVX458812" s="153"/>
      <c r="WVY458812" s="153"/>
      <c r="WVZ458812" s="153"/>
      <c r="WWA458812" s="153"/>
      <c r="WWB458812" s="153"/>
      <c r="WWC458812" s="153"/>
    </row>
    <row r="458813" spans="7:789 1040:1813 2064:2837 3088:3861 4112:4885 5136:5909 6160:6933 7184:7957 8208:8981 9232:10005 10256:11029 11280:12053 12304:13077 13328:14101 14352:15125 15376:16149" ht="11.25" customHeight="1">
      <c r="G458813" s="153"/>
      <c r="H458813" s="153"/>
      <c r="I458813" s="153"/>
      <c r="J458813" s="153"/>
      <c r="K458813" s="153"/>
      <c r="L458813" s="153"/>
      <c r="M458813" s="153"/>
      <c r="N458813" s="153"/>
      <c r="O458813" s="153"/>
      <c r="JL458813" s="153"/>
      <c r="JM458813" s="153"/>
      <c r="JN458813" s="153"/>
      <c r="JO458813" s="153"/>
      <c r="JP458813" s="153"/>
      <c r="JQ458813" s="153"/>
      <c r="TH458813" s="153"/>
      <c r="TI458813" s="153"/>
      <c r="TJ458813" s="153"/>
      <c r="TK458813" s="153"/>
      <c r="TL458813" s="153"/>
      <c r="TM458813" s="153"/>
      <c r="ADD458813" s="153"/>
      <c r="ADE458813" s="153"/>
      <c r="ADF458813" s="153"/>
      <c r="ADG458813" s="153"/>
      <c r="ADH458813" s="153"/>
      <c r="ADI458813" s="153"/>
      <c r="AMZ458813" s="153"/>
      <c r="ANA458813" s="153"/>
      <c r="ANB458813" s="153"/>
      <c r="ANC458813" s="153"/>
      <c r="AND458813" s="153"/>
      <c r="ANE458813" s="153"/>
      <c r="AWV458813" s="153"/>
      <c r="AWW458813" s="153"/>
      <c r="AWX458813" s="153"/>
      <c r="AWY458813" s="153"/>
      <c r="AWZ458813" s="153"/>
      <c r="AXA458813" s="153"/>
      <c r="BGR458813" s="153"/>
      <c r="BGS458813" s="153"/>
      <c r="BGT458813" s="153"/>
      <c r="BGU458813" s="153"/>
      <c r="BGV458813" s="153"/>
      <c r="BGW458813" s="153"/>
      <c r="BQN458813" s="153"/>
      <c r="BQO458813" s="153"/>
      <c r="BQP458813" s="153"/>
      <c r="BQQ458813" s="153"/>
      <c r="BQR458813" s="153"/>
      <c r="BQS458813" s="153"/>
      <c r="CAJ458813" s="153"/>
      <c r="CAK458813" s="153"/>
      <c r="CAL458813" s="153"/>
      <c r="CAM458813" s="153"/>
      <c r="CAN458813" s="153"/>
      <c r="CAO458813" s="153"/>
      <c r="CKF458813" s="153"/>
      <c r="CKG458813" s="153"/>
      <c r="CKH458813" s="153"/>
      <c r="CKI458813" s="153"/>
      <c r="CKJ458813" s="153"/>
      <c r="CKK458813" s="153"/>
      <c r="CUB458813" s="153"/>
      <c r="CUC458813" s="153"/>
      <c r="CUD458813" s="153"/>
      <c r="CUE458813" s="153"/>
      <c r="CUF458813" s="153"/>
      <c r="CUG458813" s="153"/>
      <c r="DDX458813" s="153"/>
      <c r="DDY458813" s="153"/>
      <c r="DDZ458813" s="153"/>
      <c r="DEA458813" s="153"/>
      <c r="DEB458813" s="153"/>
      <c r="DEC458813" s="153"/>
      <c r="DNT458813" s="153"/>
      <c r="DNU458813" s="153"/>
      <c r="DNV458813" s="153"/>
      <c r="DNW458813" s="153"/>
      <c r="DNX458813" s="153"/>
      <c r="DNY458813" s="153"/>
      <c r="DXP458813" s="153"/>
      <c r="DXQ458813" s="153"/>
      <c r="DXR458813" s="153"/>
      <c r="DXS458813" s="153"/>
      <c r="DXT458813" s="153"/>
      <c r="DXU458813" s="153"/>
      <c r="EHL458813" s="153"/>
      <c r="EHM458813" s="153"/>
      <c r="EHN458813" s="153"/>
      <c r="EHO458813" s="153"/>
      <c r="EHP458813" s="153"/>
      <c r="EHQ458813" s="153"/>
      <c r="ERH458813" s="153"/>
      <c r="ERI458813" s="153"/>
      <c r="ERJ458813" s="153"/>
      <c r="ERK458813" s="153"/>
      <c r="ERL458813" s="153"/>
      <c r="ERM458813" s="153"/>
      <c r="FBD458813" s="153"/>
      <c r="FBE458813" s="153"/>
      <c r="FBF458813" s="153"/>
      <c r="FBG458813" s="153"/>
      <c r="FBH458813" s="153"/>
      <c r="FBI458813" s="153"/>
      <c r="FKZ458813" s="153"/>
      <c r="FLA458813" s="153"/>
      <c r="FLB458813" s="153"/>
      <c r="FLC458813" s="153"/>
      <c r="FLD458813" s="153"/>
      <c r="FLE458813" s="153"/>
      <c r="FUV458813" s="153"/>
      <c r="FUW458813" s="153"/>
      <c r="FUX458813" s="153"/>
      <c r="FUY458813" s="153"/>
      <c r="FUZ458813" s="153"/>
      <c r="FVA458813" s="153"/>
      <c r="GER458813" s="153"/>
      <c r="GES458813" s="153"/>
      <c r="GET458813" s="153"/>
      <c r="GEU458813" s="153"/>
      <c r="GEV458813" s="153"/>
      <c r="GEW458813" s="153"/>
      <c r="GON458813" s="153"/>
      <c r="GOO458813" s="153"/>
      <c r="GOP458813" s="153"/>
      <c r="GOQ458813" s="153"/>
      <c r="GOR458813" s="153"/>
      <c r="GOS458813" s="153"/>
      <c r="GYJ458813" s="153"/>
      <c r="GYK458813" s="153"/>
      <c r="GYL458813" s="153"/>
      <c r="GYM458813" s="153"/>
      <c r="GYN458813" s="153"/>
      <c r="GYO458813" s="153"/>
      <c r="HIF458813" s="153"/>
      <c r="HIG458813" s="153"/>
      <c r="HIH458813" s="153"/>
      <c r="HII458813" s="153"/>
      <c r="HIJ458813" s="153"/>
      <c r="HIK458813" s="153"/>
      <c r="HSB458813" s="153"/>
      <c r="HSC458813" s="153"/>
      <c r="HSD458813" s="153"/>
      <c r="HSE458813" s="153"/>
      <c r="HSF458813" s="153"/>
      <c r="HSG458813" s="153"/>
      <c r="IBX458813" s="153"/>
      <c r="IBY458813" s="153"/>
      <c r="IBZ458813" s="153"/>
      <c r="ICA458813" s="153"/>
      <c r="ICB458813" s="153"/>
      <c r="ICC458813" s="153"/>
      <c r="ILT458813" s="153"/>
      <c r="ILU458813" s="153"/>
      <c r="ILV458813" s="153"/>
      <c r="ILW458813" s="153"/>
      <c r="ILX458813" s="153"/>
      <c r="ILY458813" s="153"/>
      <c r="IVP458813" s="153"/>
      <c r="IVQ458813" s="153"/>
      <c r="IVR458813" s="153"/>
      <c r="IVS458813" s="153"/>
      <c r="IVT458813" s="153"/>
      <c r="IVU458813" s="153"/>
      <c r="JFL458813" s="153"/>
      <c r="JFM458813" s="153"/>
      <c r="JFN458813" s="153"/>
      <c r="JFO458813" s="153"/>
      <c r="JFP458813" s="153"/>
      <c r="JFQ458813" s="153"/>
      <c r="JPH458813" s="153"/>
      <c r="JPI458813" s="153"/>
      <c r="JPJ458813" s="153"/>
      <c r="JPK458813" s="153"/>
      <c r="JPL458813" s="153"/>
      <c r="JPM458813" s="153"/>
      <c r="JZD458813" s="153"/>
      <c r="JZE458813" s="153"/>
      <c r="JZF458813" s="153"/>
      <c r="JZG458813" s="153"/>
      <c r="JZH458813" s="153"/>
      <c r="JZI458813" s="153"/>
      <c r="KIZ458813" s="153"/>
      <c r="KJA458813" s="153"/>
      <c r="KJB458813" s="153"/>
      <c r="KJC458813" s="153"/>
      <c r="KJD458813" s="153"/>
      <c r="KJE458813" s="153"/>
      <c r="KSV458813" s="153"/>
      <c r="KSW458813" s="153"/>
      <c r="KSX458813" s="153"/>
      <c r="KSY458813" s="153"/>
      <c r="KSZ458813" s="153"/>
      <c r="KTA458813" s="153"/>
      <c r="LCR458813" s="153"/>
      <c r="LCS458813" s="153"/>
      <c r="LCT458813" s="153"/>
      <c r="LCU458813" s="153"/>
      <c r="LCV458813" s="153"/>
      <c r="LCW458813" s="153"/>
      <c r="LMN458813" s="153"/>
      <c r="LMO458813" s="153"/>
      <c r="LMP458813" s="153"/>
      <c r="LMQ458813" s="153"/>
      <c r="LMR458813" s="153"/>
      <c r="LMS458813" s="153"/>
      <c r="LWJ458813" s="153"/>
      <c r="LWK458813" s="153"/>
      <c r="LWL458813" s="153"/>
      <c r="LWM458813" s="153"/>
      <c r="LWN458813" s="153"/>
      <c r="LWO458813" s="153"/>
      <c r="MGF458813" s="153"/>
      <c r="MGG458813" s="153"/>
      <c r="MGH458813" s="153"/>
      <c r="MGI458813" s="153"/>
      <c r="MGJ458813" s="153"/>
      <c r="MGK458813" s="153"/>
      <c r="MQB458813" s="153"/>
      <c r="MQC458813" s="153"/>
      <c r="MQD458813" s="153"/>
      <c r="MQE458813" s="153"/>
      <c r="MQF458813" s="153"/>
      <c r="MQG458813" s="153"/>
      <c r="MZX458813" s="153"/>
      <c r="MZY458813" s="153"/>
      <c r="MZZ458813" s="153"/>
      <c r="NAA458813" s="153"/>
      <c r="NAB458813" s="153"/>
      <c r="NAC458813" s="153"/>
      <c r="NJT458813" s="153"/>
      <c r="NJU458813" s="153"/>
      <c r="NJV458813" s="153"/>
      <c r="NJW458813" s="153"/>
      <c r="NJX458813" s="153"/>
      <c r="NJY458813" s="153"/>
      <c r="NTP458813" s="153"/>
      <c r="NTQ458813" s="153"/>
      <c r="NTR458813" s="153"/>
      <c r="NTS458813" s="153"/>
      <c r="NTT458813" s="153"/>
      <c r="NTU458813" s="153"/>
      <c r="ODL458813" s="153"/>
      <c r="ODM458813" s="153"/>
      <c r="ODN458813" s="153"/>
      <c r="ODO458813" s="153"/>
      <c r="ODP458813" s="153"/>
      <c r="ODQ458813" s="153"/>
      <c r="ONH458813" s="153"/>
      <c r="ONI458813" s="153"/>
      <c r="ONJ458813" s="153"/>
      <c r="ONK458813" s="153"/>
      <c r="ONL458813" s="153"/>
      <c r="ONM458813" s="153"/>
      <c r="OXD458813" s="153"/>
      <c r="OXE458813" s="153"/>
      <c r="OXF458813" s="153"/>
      <c r="OXG458813" s="153"/>
      <c r="OXH458813" s="153"/>
      <c r="OXI458813" s="153"/>
      <c r="PGZ458813" s="153"/>
      <c r="PHA458813" s="153"/>
      <c r="PHB458813" s="153"/>
      <c r="PHC458813" s="153"/>
      <c r="PHD458813" s="153"/>
      <c r="PHE458813" s="153"/>
      <c r="PQV458813" s="153"/>
      <c r="PQW458813" s="153"/>
      <c r="PQX458813" s="153"/>
      <c r="PQY458813" s="153"/>
      <c r="PQZ458813" s="153"/>
      <c r="PRA458813" s="153"/>
      <c r="QAR458813" s="153"/>
      <c r="QAS458813" s="153"/>
      <c r="QAT458813" s="153"/>
      <c r="QAU458813" s="153"/>
      <c r="QAV458813" s="153"/>
      <c r="QAW458813" s="153"/>
      <c r="QKN458813" s="153"/>
      <c r="QKO458813" s="153"/>
      <c r="QKP458813" s="153"/>
      <c r="QKQ458813" s="153"/>
      <c r="QKR458813" s="153"/>
      <c r="QKS458813" s="153"/>
      <c r="QUJ458813" s="153"/>
      <c r="QUK458813" s="153"/>
      <c r="QUL458813" s="153"/>
      <c r="QUM458813" s="153"/>
      <c r="QUN458813" s="153"/>
      <c r="QUO458813" s="153"/>
      <c r="REF458813" s="153"/>
      <c r="REG458813" s="153"/>
      <c r="REH458813" s="153"/>
      <c r="REI458813" s="153"/>
      <c r="REJ458813" s="153"/>
      <c r="REK458813" s="153"/>
      <c r="ROB458813" s="153"/>
      <c r="ROC458813" s="153"/>
      <c r="ROD458813" s="153"/>
      <c r="ROE458813" s="153"/>
      <c r="ROF458813" s="153"/>
      <c r="ROG458813" s="153"/>
      <c r="RXX458813" s="153"/>
      <c r="RXY458813" s="153"/>
      <c r="RXZ458813" s="153"/>
      <c r="RYA458813" s="153"/>
      <c r="RYB458813" s="153"/>
      <c r="RYC458813" s="153"/>
      <c r="SHT458813" s="153"/>
      <c r="SHU458813" s="153"/>
      <c r="SHV458813" s="153"/>
      <c r="SHW458813" s="153"/>
      <c r="SHX458813" s="153"/>
      <c r="SHY458813" s="153"/>
      <c r="SRP458813" s="153"/>
      <c r="SRQ458813" s="153"/>
      <c r="SRR458813" s="153"/>
      <c r="SRS458813" s="153"/>
      <c r="SRT458813" s="153"/>
      <c r="SRU458813" s="153"/>
      <c r="TBL458813" s="153"/>
      <c r="TBM458813" s="153"/>
      <c r="TBN458813" s="153"/>
      <c r="TBO458813" s="153"/>
      <c r="TBP458813" s="153"/>
      <c r="TBQ458813" s="153"/>
      <c r="TLH458813" s="153"/>
      <c r="TLI458813" s="153"/>
      <c r="TLJ458813" s="153"/>
      <c r="TLK458813" s="153"/>
      <c r="TLL458813" s="153"/>
      <c r="TLM458813" s="153"/>
      <c r="TVD458813" s="153"/>
      <c r="TVE458813" s="153"/>
      <c r="TVF458813" s="153"/>
      <c r="TVG458813" s="153"/>
      <c r="TVH458813" s="153"/>
      <c r="TVI458813" s="153"/>
      <c r="UEZ458813" s="153"/>
      <c r="UFA458813" s="153"/>
      <c r="UFB458813" s="153"/>
      <c r="UFC458813" s="153"/>
      <c r="UFD458813" s="153"/>
      <c r="UFE458813" s="153"/>
      <c r="UOV458813" s="153"/>
      <c r="UOW458813" s="153"/>
      <c r="UOX458813" s="153"/>
      <c r="UOY458813" s="153"/>
      <c r="UOZ458813" s="153"/>
      <c r="UPA458813" s="153"/>
      <c r="UYR458813" s="153"/>
      <c r="UYS458813" s="153"/>
      <c r="UYT458813" s="153"/>
      <c r="UYU458813" s="153"/>
      <c r="UYV458813" s="153"/>
      <c r="UYW458813" s="153"/>
      <c r="VIN458813" s="153"/>
      <c r="VIO458813" s="153"/>
      <c r="VIP458813" s="153"/>
      <c r="VIQ458813" s="153"/>
      <c r="VIR458813" s="153"/>
      <c r="VIS458813" s="153"/>
      <c r="VSJ458813" s="153"/>
      <c r="VSK458813" s="153"/>
      <c r="VSL458813" s="153"/>
      <c r="VSM458813" s="153"/>
      <c r="VSN458813" s="153"/>
      <c r="VSO458813" s="153"/>
      <c r="WCF458813" s="153"/>
      <c r="WCG458813" s="153"/>
      <c r="WCH458813" s="153"/>
      <c r="WCI458813" s="153"/>
      <c r="WCJ458813" s="153"/>
      <c r="WCK458813" s="153"/>
      <c r="WMB458813" s="153"/>
      <c r="WMC458813" s="153"/>
      <c r="WMD458813" s="153"/>
      <c r="WME458813" s="153"/>
      <c r="WMF458813" s="153"/>
      <c r="WMG458813" s="153"/>
      <c r="WVX458813" s="153"/>
      <c r="WVY458813" s="153"/>
      <c r="WVZ458813" s="153"/>
      <c r="WWA458813" s="153"/>
      <c r="WWB458813" s="153"/>
      <c r="WWC458813" s="153"/>
    </row>
    <row r="458814" spans="7:789 1040:1813 2064:2837 3088:3861 4112:4885 5136:5909 6160:6933 7184:7957 8208:8981 9232:10005 10256:11029 11280:12053 12304:13077 13328:14101 14352:15125 15376:16149" ht="11.25" customHeight="1">
      <c r="G458814" s="153"/>
      <c r="H458814" s="153"/>
      <c r="I458814" s="153"/>
      <c r="J458814" s="153"/>
      <c r="K458814" s="153"/>
      <c r="L458814" s="153"/>
      <c r="M458814" s="153"/>
      <c r="N458814" s="153"/>
      <c r="O458814" s="153"/>
      <c r="JL458814" s="153"/>
      <c r="JM458814" s="153"/>
      <c r="JN458814" s="153"/>
      <c r="JO458814" s="153"/>
      <c r="JP458814" s="153"/>
      <c r="JQ458814" s="153"/>
      <c r="TH458814" s="153"/>
      <c r="TI458814" s="153"/>
      <c r="TJ458814" s="153"/>
      <c r="TK458814" s="153"/>
      <c r="TL458814" s="153"/>
      <c r="TM458814" s="153"/>
      <c r="ADD458814" s="153"/>
      <c r="ADE458814" s="153"/>
      <c r="ADF458814" s="153"/>
      <c r="ADG458814" s="153"/>
      <c r="ADH458814" s="153"/>
      <c r="ADI458814" s="153"/>
      <c r="AMZ458814" s="153"/>
      <c r="ANA458814" s="153"/>
      <c r="ANB458814" s="153"/>
      <c r="ANC458814" s="153"/>
      <c r="AND458814" s="153"/>
      <c r="ANE458814" s="153"/>
      <c r="AWV458814" s="153"/>
      <c r="AWW458814" s="153"/>
      <c r="AWX458814" s="153"/>
      <c r="AWY458814" s="153"/>
      <c r="AWZ458814" s="153"/>
      <c r="AXA458814" s="153"/>
      <c r="BGR458814" s="153"/>
      <c r="BGS458814" s="153"/>
      <c r="BGT458814" s="153"/>
      <c r="BGU458814" s="153"/>
      <c r="BGV458814" s="153"/>
      <c r="BGW458814" s="153"/>
      <c r="BQN458814" s="153"/>
      <c r="BQO458814" s="153"/>
      <c r="BQP458814" s="153"/>
      <c r="BQQ458814" s="153"/>
      <c r="BQR458814" s="153"/>
      <c r="BQS458814" s="153"/>
      <c r="CAJ458814" s="153"/>
      <c r="CAK458814" s="153"/>
      <c r="CAL458814" s="153"/>
      <c r="CAM458814" s="153"/>
      <c r="CAN458814" s="153"/>
      <c r="CAO458814" s="153"/>
      <c r="CKF458814" s="153"/>
      <c r="CKG458814" s="153"/>
      <c r="CKH458814" s="153"/>
      <c r="CKI458814" s="153"/>
      <c r="CKJ458814" s="153"/>
      <c r="CKK458814" s="153"/>
      <c r="CUB458814" s="153"/>
      <c r="CUC458814" s="153"/>
      <c r="CUD458814" s="153"/>
      <c r="CUE458814" s="153"/>
      <c r="CUF458814" s="153"/>
      <c r="CUG458814" s="153"/>
      <c r="DDX458814" s="153"/>
      <c r="DDY458814" s="153"/>
      <c r="DDZ458814" s="153"/>
      <c r="DEA458814" s="153"/>
      <c r="DEB458814" s="153"/>
      <c r="DEC458814" s="153"/>
      <c r="DNT458814" s="153"/>
      <c r="DNU458814" s="153"/>
      <c r="DNV458814" s="153"/>
      <c r="DNW458814" s="153"/>
      <c r="DNX458814" s="153"/>
      <c r="DNY458814" s="153"/>
      <c r="DXP458814" s="153"/>
      <c r="DXQ458814" s="153"/>
      <c r="DXR458814" s="153"/>
      <c r="DXS458814" s="153"/>
      <c r="DXT458814" s="153"/>
      <c r="DXU458814" s="153"/>
      <c r="EHL458814" s="153"/>
      <c r="EHM458814" s="153"/>
      <c r="EHN458814" s="153"/>
      <c r="EHO458814" s="153"/>
      <c r="EHP458814" s="153"/>
      <c r="EHQ458814" s="153"/>
      <c r="ERH458814" s="153"/>
      <c r="ERI458814" s="153"/>
      <c r="ERJ458814" s="153"/>
      <c r="ERK458814" s="153"/>
      <c r="ERL458814" s="153"/>
      <c r="ERM458814" s="153"/>
      <c r="FBD458814" s="153"/>
      <c r="FBE458814" s="153"/>
      <c r="FBF458814" s="153"/>
      <c r="FBG458814" s="153"/>
      <c r="FBH458814" s="153"/>
      <c r="FBI458814" s="153"/>
      <c r="FKZ458814" s="153"/>
      <c r="FLA458814" s="153"/>
      <c r="FLB458814" s="153"/>
      <c r="FLC458814" s="153"/>
      <c r="FLD458814" s="153"/>
      <c r="FLE458814" s="153"/>
      <c r="FUV458814" s="153"/>
      <c r="FUW458814" s="153"/>
      <c r="FUX458814" s="153"/>
      <c r="FUY458814" s="153"/>
      <c r="FUZ458814" s="153"/>
      <c r="FVA458814" s="153"/>
      <c r="GER458814" s="153"/>
      <c r="GES458814" s="153"/>
      <c r="GET458814" s="153"/>
      <c r="GEU458814" s="153"/>
      <c r="GEV458814" s="153"/>
      <c r="GEW458814" s="153"/>
      <c r="GON458814" s="153"/>
      <c r="GOO458814" s="153"/>
      <c r="GOP458814" s="153"/>
      <c r="GOQ458814" s="153"/>
      <c r="GOR458814" s="153"/>
      <c r="GOS458814" s="153"/>
      <c r="GYJ458814" s="153"/>
      <c r="GYK458814" s="153"/>
      <c r="GYL458814" s="153"/>
      <c r="GYM458814" s="153"/>
      <c r="GYN458814" s="153"/>
      <c r="GYO458814" s="153"/>
      <c r="HIF458814" s="153"/>
      <c r="HIG458814" s="153"/>
      <c r="HIH458814" s="153"/>
      <c r="HII458814" s="153"/>
      <c r="HIJ458814" s="153"/>
      <c r="HIK458814" s="153"/>
      <c r="HSB458814" s="153"/>
      <c r="HSC458814" s="153"/>
      <c r="HSD458814" s="153"/>
      <c r="HSE458814" s="153"/>
      <c r="HSF458814" s="153"/>
      <c r="HSG458814" s="153"/>
      <c r="IBX458814" s="153"/>
      <c r="IBY458814" s="153"/>
      <c r="IBZ458814" s="153"/>
      <c r="ICA458814" s="153"/>
      <c r="ICB458814" s="153"/>
      <c r="ICC458814" s="153"/>
      <c r="ILT458814" s="153"/>
      <c r="ILU458814" s="153"/>
      <c r="ILV458814" s="153"/>
      <c r="ILW458814" s="153"/>
      <c r="ILX458814" s="153"/>
      <c r="ILY458814" s="153"/>
      <c r="IVP458814" s="153"/>
      <c r="IVQ458814" s="153"/>
      <c r="IVR458814" s="153"/>
      <c r="IVS458814" s="153"/>
      <c r="IVT458814" s="153"/>
      <c r="IVU458814" s="153"/>
      <c r="JFL458814" s="153"/>
      <c r="JFM458814" s="153"/>
      <c r="JFN458814" s="153"/>
      <c r="JFO458814" s="153"/>
      <c r="JFP458814" s="153"/>
      <c r="JFQ458814" s="153"/>
      <c r="JPH458814" s="153"/>
      <c r="JPI458814" s="153"/>
      <c r="JPJ458814" s="153"/>
      <c r="JPK458814" s="153"/>
      <c r="JPL458814" s="153"/>
      <c r="JPM458814" s="153"/>
      <c r="JZD458814" s="153"/>
      <c r="JZE458814" s="153"/>
      <c r="JZF458814" s="153"/>
      <c r="JZG458814" s="153"/>
      <c r="JZH458814" s="153"/>
      <c r="JZI458814" s="153"/>
      <c r="KIZ458814" s="153"/>
      <c r="KJA458814" s="153"/>
      <c r="KJB458814" s="153"/>
      <c r="KJC458814" s="153"/>
      <c r="KJD458814" s="153"/>
      <c r="KJE458814" s="153"/>
      <c r="KSV458814" s="153"/>
      <c r="KSW458814" s="153"/>
      <c r="KSX458814" s="153"/>
      <c r="KSY458814" s="153"/>
      <c r="KSZ458814" s="153"/>
      <c r="KTA458814" s="153"/>
      <c r="LCR458814" s="153"/>
      <c r="LCS458814" s="153"/>
      <c r="LCT458814" s="153"/>
      <c r="LCU458814" s="153"/>
      <c r="LCV458814" s="153"/>
      <c r="LCW458814" s="153"/>
      <c r="LMN458814" s="153"/>
      <c r="LMO458814" s="153"/>
      <c r="LMP458814" s="153"/>
      <c r="LMQ458814" s="153"/>
      <c r="LMR458814" s="153"/>
      <c r="LMS458814" s="153"/>
      <c r="LWJ458814" s="153"/>
      <c r="LWK458814" s="153"/>
      <c r="LWL458814" s="153"/>
      <c r="LWM458814" s="153"/>
      <c r="LWN458814" s="153"/>
      <c r="LWO458814" s="153"/>
      <c r="MGF458814" s="153"/>
      <c r="MGG458814" s="153"/>
      <c r="MGH458814" s="153"/>
      <c r="MGI458814" s="153"/>
      <c r="MGJ458814" s="153"/>
      <c r="MGK458814" s="153"/>
      <c r="MQB458814" s="153"/>
      <c r="MQC458814" s="153"/>
      <c r="MQD458814" s="153"/>
      <c r="MQE458814" s="153"/>
      <c r="MQF458814" s="153"/>
      <c r="MQG458814" s="153"/>
      <c r="MZX458814" s="153"/>
      <c r="MZY458814" s="153"/>
      <c r="MZZ458814" s="153"/>
      <c r="NAA458814" s="153"/>
      <c r="NAB458814" s="153"/>
      <c r="NAC458814" s="153"/>
      <c r="NJT458814" s="153"/>
      <c r="NJU458814" s="153"/>
      <c r="NJV458814" s="153"/>
      <c r="NJW458814" s="153"/>
      <c r="NJX458814" s="153"/>
      <c r="NJY458814" s="153"/>
      <c r="NTP458814" s="153"/>
      <c r="NTQ458814" s="153"/>
      <c r="NTR458814" s="153"/>
      <c r="NTS458814" s="153"/>
      <c r="NTT458814" s="153"/>
      <c r="NTU458814" s="153"/>
      <c r="ODL458814" s="153"/>
      <c r="ODM458814" s="153"/>
      <c r="ODN458814" s="153"/>
      <c r="ODO458814" s="153"/>
      <c r="ODP458814" s="153"/>
      <c r="ODQ458814" s="153"/>
      <c r="ONH458814" s="153"/>
      <c r="ONI458814" s="153"/>
      <c r="ONJ458814" s="153"/>
      <c r="ONK458814" s="153"/>
      <c r="ONL458814" s="153"/>
      <c r="ONM458814" s="153"/>
      <c r="OXD458814" s="153"/>
      <c r="OXE458814" s="153"/>
      <c r="OXF458814" s="153"/>
      <c r="OXG458814" s="153"/>
      <c r="OXH458814" s="153"/>
      <c r="OXI458814" s="153"/>
      <c r="PGZ458814" s="153"/>
      <c r="PHA458814" s="153"/>
      <c r="PHB458814" s="153"/>
      <c r="PHC458814" s="153"/>
      <c r="PHD458814" s="153"/>
      <c r="PHE458814" s="153"/>
      <c r="PQV458814" s="153"/>
      <c r="PQW458814" s="153"/>
      <c r="PQX458814" s="153"/>
      <c r="PQY458814" s="153"/>
      <c r="PQZ458814" s="153"/>
      <c r="PRA458814" s="153"/>
      <c r="QAR458814" s="153"/>
      <c r="QAS458814" s="153"/>
      <c r="QAT458814" s="153"/>
      <c r="QAU458814" s="153"/>
      <c r="QAV458814" s="153"/>
      <c r="QAW458814" s="153"/>
      <c r="QKN458814" s="153"/>
      <c r="QKO458814" s="153"/>
      <c r="QKP458814" s="153"/>
      <c r="QKQ458814" s="153"/>
      <c r="QKR458814" s="153"/>
      <c r="QKS458814" s="153"/>
      <c r="QUJ458814" s="153"/>
      <c r="QUK458814" s="153"/>
      <c r="QUL458814" s="153"/>
      <c r="QUM458814" s="153"/>
      <c r="QUN458814" s="153"/>
      <c r="QUO458814" s="153"/>
      <c r="REF458814" s="153"/>
      <c r="REG458814" s="153"/>
      <c r="REH458814" s="153"/>
      <c r="REI458814" s="153"/>
      <c r="REJ458814" s="153"/>
      <c r="REK458814" s="153"/>
      <c r="ROB458814" s="153"/>
      <c r="ROC458814" s="153"/>
      <c r="ROD458814" s="153"/>
      <c r="ROE458814" s="153"/>
      <c r="ROF458814" s="153"/>
      <c r="ROG458814" s="153"/>
      <c r="RXX458814" s="153"/>
      <c r="RXY458814" s="153"/>
      <c r="RXZ458814" s="153"/>
      <c r="RYA458814" s="153"/>
      <c r="RYB458814" s="153"/>
      <c r="RYC458814" s="153"/>
      <c r="SHT458814" s="153"/>
      <c r="SHU458814" s="153"/>
      <c r="SHV458814" s="153"/>
      <c r="SHW458814" s="153"/>
      <c r="SHX458814" s="153"/>
      <c r="SHY458814" s="153"/>
      <c r="SRP458814" s="153"/>
      <c r="SRQ458814" s="153"/>
      <c r="SRR458814" s="153"/>
      <c r="SRS458814" s="153"/>
      <c r="SRT458814" s="153"/>
      <c r="SRU458814" s="153"/>
      <c r="TBL458814" s="153"/>
      <c r="TBM458814" s="153"/>
      <c r="TBN458814" s="153"/>
      <c r="TBO458814" s="153"/>
      <c r="TBP458814" s="153"/>
      <c r="TBQ458814" s="153"/>
      <c r="TLH458814" s="153"/>
      <c r="TLI458814" s="153"/>
      <c r="TLJ458814" s="153"/>
      <c r="TLK458814" s="153"/>
      <c r="TLL458814" s="153"/>
      <c r="TLM458814" s="153"/>
      <c r="TVD458814" s="153"/>
      <c r="TVE458814" s="153"/>
      <c r="TVF458814" s="153"/>
      <c r="TVG458814" s="153"/>
      <c r="TVH458814" s="153"/>
      <c r="TVI458814" s="153"/>
      <c r="UEZ458814" s="153"/>
      <c r="UFA458814" s="153"/>
      <c r="UFB458814" s="153"/>
      <c r="UFC458814" s="153"/>
      <c r="UFD458814" s="153"/>
      <c r="UFE458814" s="153"/>
      <c r="UOV458814" s="153"/>
      <c r="UOW458814" s="153"/>
      <c r="UOX458814" s="153"/>
      <c r="UOY458814" s="153"/>
      <c r="UOZ458814" s="153"/>
      <c r="UPA458814" s="153"/>
      <c r="UYR458814" s="153"/>
      <c r="UYS458814" s="153"/>
      <c r="UYT458814" s="153"/>
      <c r="UYU458814" s="153"/>
      <c r="UYV458814" s="153"/>
      <c r="UYW458814" s="153"/>
      <c r="VIN458814" s="153"/>
      <c r="VIO458814" s="153"/>
      <c r="VIP458814" s="153"/>
      <c r="VIQ458814" s="153"/>
      <c r="VIR458814" s="153"/>
      <c r="VIS458814" s="153"/>
      <c r="VSJ458814" s="153"/>
      <c r="VSK458814" s="153"/>
      <c r="VSL458814" s="153"/>
      <c r="VSM458814" s="153"/>
      <c r="VSN458814" s="153"/>
      <c r="VSO458814" s="153"/>
      <c r="WCF458814" s="153"/>
      <c r="WCG458814" s="153"/>
      <c r="WCH458814" s="153"/>
      <c r="WCI458814" s="153"/>
      <c r="WCJ458814" s="153"/>
      <c r="WCK458814" s="153"/>
      <c r="WMB458814" s="153"/>
      <c r="WMC458814" s="153"/>
      <c r="WMD458814" s="153"/>
      <c r="WME458814" s="153"/>
      <c r="WMF458814" s="153"/>
      <c r="WMG458814" s="153"/>
      <c r="WVX458814" s="153"/>
      <c r="WVY458814" s="153"/>
      <c r="WVZ458814" s="153"/>
      <c r="WWA458814" s="153"/>
      <c r="WWB458814" s="153"/>
      <c r="WWC458814" s="153"/>
    </row>
    <row r="524341" spans="7:789 1040:1813 2064:2837 3088:3861 4112:4885 5136:5909 6160:6933 7184:7957 8208:8981 9232:10005 10256:11029 11280:12053 12304:13077 13328:14101 14352:15125 15376:16149" ht="11.25" customHeight="1">
      <c r="G524341" s="153"/>
      <c r="H524341" s="153"/>
      <c r="I524341" s="153"/>
      <c r="J524341" s="153"/>
      <c r="K524341" s="153"/>
      <c r="L524341" s="153"/>
      <c r="M524341" s="153"/>
      <c r="N524341" s="153"/>
      <c r="O524341" s="153"/>
      <c r="JL524341" s="153"/>
      <c r="JM524341" s="153"/>
      <c r="JN524341" s="153"/>
      <c r="JO524341" s="153"/>
      <c r="JP524341" s="153"/>
      <c r="JQ524341" s="153"/>
      <c r="TH524341" s="153"/>
      <c r="TI524341" s="153"/>
      <c r="TJ524341" s="153"/>
      <c r="TK524341" s="153"/>
      <c r="TL524341" s="153"/>
      <c r="TM524341" s="153"/>
      <c r="ADD524341" s="153"/>
      <c r="ADE524341" s="153"/>
      <c r="ADF524341" s="153"/>
      <c r="ADG524341" s="153"/>
      <c r="ADH524341" s="153"/>
      <c r="ADI524341" s="153"/>
      <c r="AMZ524341" s="153"/>
      <c r="ANA524341" s="153"/>
      <c r="ANB524341" s="153"/>
      <c r="ANC524341" s="153"/>
      <c r="AND524341" s="153"/>
      <c r="ANE524341" s="153"/>
      <c r="AWV524341" s="153"/>
      <c r="AWW524341" s="153"/>
      <c r="AWX524341" s="153"/>
      <c r="AWY524341" s="153"/>
      <c r="AWZ524341" s="153"/>
      <c r="AXA524341" s="153"/>
      <c r="BGR524341" s="153"/>
      <c r="BGS524341" s="153"/>
      <c r="BGT524341" s="153"/>
      <c r="BGU524341" s="153"/>
      <c r="BGV524341" s="153"/>
      <c r="BGW524341" s="153"/>
      <c r="BQN524341" s="153"/>
      <c r="BQO524341" s="153"/>
      <c r="BQP524341" s="153"/>
      <c r="BQQ524341" s="153"/>
      <c r="BQR524341" s="153"/>
      <c r="BQS524341" s="153"/>
      <c r="CAJ524341" s="153"/>
      <c r="CAK524341" s="153"/>
      <c r="CAL524341" s="153"/>
      <c r="CAM524341" s="153"/>
      <c r="CAN524341" s="153"/>
      <c r="CAO524341" s="153"/>
      <c r="CKF524341" s="153"/>
      <c r="CKG524341" s="153"/>
      <c r="CKH524341" s="153"/>
      <c r="CKI524341" s="153"/>
      <c r="CKJ524341" s="153"/>
      <c r="CKK524341" s="153"/>
      <c r="CUB524341" s="153"/>
      <c r="CUC524341" s="153"/>
      <c r="CUD524341" s="153"/>
      <c r="CUE524341" s="153"/>
      <c r="CUF524341" s="153"/>
      <c r="CUG524341" s="153"/>
      <c r="DDX524341" s="153"/>
      <c r="DDY524341" s="153"/>
      <c r="DDZ524341" s="153"/>
      <c r="DEA524341" s="153"/>
      <c r="DEB524341" s="153"/>
      <c r="DEC524341" s="153"/>
      <c r="DNT524341" s="153"/>
      <c r="DNU524341" s="153"/>
      <c r="DNV524341" s="153"/>
      <c r="DNW524341" s="153"/>
      <c r="DNX524341" s="153"/>
      <c r="DNY524341" s="153"/>
      <c r="DXP524341" s="153"/>
      <c r="DXQ524341" s="153"/>
      <c r="DXR524341" s="153"/>
      <c r="DXS524341" s="153"/>
      <c r="DXT524341" s="153"/>
      <c r="DXU524341" s="153"/>
      <c r="EHL524341" s="153"/>
      <c r="EHM524341" s="153"/>
      <c r="EHN524341" s="153"/>
      <c r="EHO524341" s="153"/>
      <c r="EHP524341" s="153"/>
      <c r="EHQ524341" s="153"/>
      <c r="ERH524341" s="153"/>
      <c r="ERI524341" s="153"/>
      <c r="ERJ524341" s="153"/>
      <c r="ERK524341" s="153"/>
      <c r="ERL524341" s="153"/>
      <c r="ERM524341" s="153"/>
      <c r="FBD524341" s="153"/>
      <c r="FBE524341" s="153"/>
      <c r="FBF524341" s="153"/>
      <c r="FBG524341" s="153"/>
      <c r="FBH524341" s="153"/>
      <c r="FBI524341" s="153"/>
      <c r="FKZ524341" s="153"/>
      <c r="FLA524341" s="153"/>
      <c r="FLB524341" s="153"/>
      <c r="FLC524341" s="153"/>
      <c r="FLD524341" s="153"/>
      <c r="FLE524341" s="153"/>
      <c r="FUV524341" s="153"/>
      <c r="FUW524341" s="153"/>
      <c r="FUX524341" s="153"/>
      <c r="FUY524341" s="153"/>
      <c r="FUZ524341" s="153"/>
      <c r="FVA524341" s="153"/>
      <c r="GER524341" s="153"/>
      <c r="GES524341" s="153"/>
      <c r="GET524341" s="153"/>
      <c r="GEU524341" s="153"/>
      <c r="GEV524341" s="153"/>
      <c r="GEW524341" s="153"/>
      <c r="GON524341" s="153"/>
      <c r="GOO524341" s="153"/>
      <c r="GOP524341" s="153"/>
      <c r="GOQ524341" s="153"/>
      <c r="GOR524341" s="153"/>
      <c r="GOS524341" s="153"/>
      <c r="GYJ524341" s="153"/>
      <c r="GYK524341" s="153"/>
      <c r="GYL524341" s="153"/>
      <c r="GYM524341" s="153"/>
      <c r="GYN524341" s="153"/>
      <c r="GYO524341" s="153"/>
      <c r="HIF524341" s="153"/>
      <c r="HIG524341" s="153"/>
      <c r="HIH524341" s="153"/>
      <c r="HII524341" s="153"/>
      <c r="HIJ524341" s="153"/>
      <c r="HIK524341" s="153"/>
      <c r="HSB524341" s="153"/>
      <c r="HSC524341" s="153"/>
      <c r="HSD524341" s="153"/>
      <c r="HSE524341" s="153"/>
      <c r="HSF524341" s="153"/>
      <c r="HSG524341" s="153"/>
      <c r="IBX524341" s="153"/>
      <c r="IBY524341" s="153"/>
      <c r="IBZ524341" s="153"/>
      <c r="ICA524341" s="153"/>
      <c r="ICB524341" s="153"/>
      <c r="ICC524341" s="153"/>
      <c r="ILT524341" s="153"/>
      <c r="ILU524341" s="153"/>
      <c r="ILV524341" s="153"/>
      <c r="ILW524341" s="153"/>
      <c r="ILX524341" s="153"/>
      <c r="ILY524341" s="153"/>
      <c r="IVP524341" s="153"/>
      <c r="IVQ524341" s="153"/>
      <c r="IVR524341" s="153"/>
      <c r="IVS524341" s="153"/>
      <c r="IVT524341" s="153"/>
      <c r="IVU524341" s="153"/>
      <c r="JFL524341" s="153"/>
      <c r="JFM524341" s="153"/>
      <c r="JFN524341" s="153"/>
      <c r="JFO524341" s="153"/>
      <c r="JFP524341" s="153"/>
      <c r="JFQ524341" s="153"/>
      <c r="JPH524341" s="153"/>
      <c r="JPI524341" s="153"/>
      <c r="JPJ524341" s="153"/>
      <c r="JPK524341" s="153"/>
      <c r="JPL524341" s="153"/>
      <c r="JPM524341" s="153"/>
      <c r="JZD524341" s="153"/>
      <c r="JZE524341" s="153"/>
      <c r="JZF524341" s="153"/>
      <c r="JZG524341" s="153"/>
      <c r="JZH524341" s="153"/>
      <c r="JZI524341" s="153"/>
      <c r="KIZ524341" s="153"/>
      <c r="KJA524341" s="153"/>
      <c r="KJB524341" s="153"/>
      <c r="KJC524341" s="153"/>
      <c r="KJD524341" s="153"/>
      <c r="KJE524341" s="153"/>
      <c r="KSV524341" s="153"/>
      <c r="KSW524341" s="153"/>
      <c r="KSX524341" s="153"/>
      <c r="KSY524341" s="153"/>
      <c r="KSZ524341" s="153"/>
      <c r="KTA524341" s="153"/>
      <c r="LCR524341" s="153"/>
      <c r="LCS524341" s="153"/>
      <c r="LCT524341" s="153"/>
      <c r="LCU524341" s="153"/>
      <c r="LCV524341" s="153"/>
      <c r="LCW524341" s="153"/>
      <c r="LMN524341" s="153"/>
      <c r="LMO524341" s="153"/>
      <c r="LMP524341" s="153"/>
      <c r="LMQ524341" s="153"/>
      <c r="LMR524341" s="153"/>
      <c r="LMS524341" s="153"/>
      <c r="LWJ524341" s="153"/>
      <c r="LWK524341" s="153"/>
      <c r="LWL524341" s="153"/>
      <c r="LWM524341" s="153"/>
      <c r="LWN524341" s="153"/>
      <c r="LWO524341" s="153"/>
      <c r="MGF524341" s="153"/>
      <c r="MGG524341" s="153"/>
      <c r="MGH524341" s="153"/>
      <c r="MGI524341" s="153"/>
      <c r="MGJ524341" s="153"/>
      <c r="MGK524341" s="153"/>
      <c r="MQB524341" s="153"/>
      <c r="MQC524341" s="153"/>
      <c r="MQD524341" s="153"/>
      <c r="MQE524341" s="153"/>
      <c r="MQF524341" s="153"/>
      <c r="MQG524341" s="153"/>
      <c r="MZX524341" s="153"/>
      <c r="MZY524341" s="153"/>
      <c r="MZZ524341" s="153"/>
      <c r="NAA524341" s="153"/>
      <c r="NAB524341" s="153"/>
      <c r="NAC524341" s="153"/>
      <c r="NJT524341" s="153"/>
      <c r="NJU524341" s="153"/>
      <c r="NJV524341" s="153"/>
      <c r="NJW524341" s="153"/>
      <c r="NJX524341" s="153"/>
      <c r="NJY524341" s="153"/>
      <c r="NTP524341" s="153"/>
      <c r="NTQ524341" s="153"/>
      <c r="NTR524341" s="153"/>
      <c r="NTS524341" s="153"/>
      <c r="NTT524341" s="153"/>
      <c r="NTU524341" s="153"/>
      <c r="ODL524341" s="153"/>
      <c r="ODM524341" s="153"/>
      <c r="ODN524341" s="153"/>
      <c r="ODO524341" s="153"/>
      <c r="ODP524341" s="153"/>
      <c r="ODQ524341" s="153"/>
      <c r="ONH524341" s="153"/>
      <c r="ONI524341" s="153"/>
      <c r="ONJ524341" s="153"/>
      <c r="ONK524341" s="153"/>
      <c r="ONL524341" s="153"/>
      <c r="ONM524341" s="153"/>
      <c r="OXD524341" s="153"/>
      <c r="OXE524341" s="153"/>
      <c r="OXF524341" s="153"/>
      <c r="OXG524341" s="153"/>
      <c r="OXH524341" s="153"/>
      <c r="OXI524341" s="153"/>
      <c r="PGZ524341" s="153"/>
      <c r="PHA524341" s="153"/>
      <c r="PHB524341" s="153"/>
      <c r="PHC524341" s="153"/>
      <c r="PHD524341" s="153"/>
      <c r="PHE524341" s="153"/>
      <c r="PQV524341" s="153"/>
      <c r="PQW524341" s="153"/>
      <c r="PQX524341" s="153"/>
      <c r="PQY524341" s="153"/>
      <c r="PQZ524341" s="153"/>
      <c r="PRA524341" s="153"/>
      <c r="QAR524341" s="153"/>
      <c r="QAS524341" s="153"/>
      <c r="QAT524341" s="153"/>
      <c r="QAU524341" s="153"/>
      <c r="QAV524341" s="153"/>
      <c r="QAW524341" s="153"/>
      <c r="QKN524341" s="153"/>
      <c r="QKO524341" s="153"/>
      <c r="QKP524341" s="153"/>
      <c r="QKQ524341" s="153"/>
      <c r="QKR524341" s="153"/>
      <c r="QKS524341" s="153"/>
      <c r="QUJ524341" s="153"/>
      <c r="QUK524341" s="153"/>
      <c r="QUL524341" s="153"/>
      <c r="QUM524341" s="153"/>
      <c r="QUN524341" s="153"/>
      <c r="QUO524341" s="153"/>
      <c r="REF524341" s="153"/>
      <c r="REG524341" s="153"/>
      <c r="REH524341" s="153"/>
      <c r="REI524341" s="153"/>
      <c r="REJ524341" s="153"/>
      <c r="REK524341" s="153"/>
      <c r="ROB524341" s="153"/>
      <c r="ROC524341" s="153"/>
      <c r="ROD524341" s="153"/>
      <c r="ROE524341" s="153"/>
      <c r="ROF524341" s="153"/>
      <c r="ROG524341" s="153"/>
      <c r="RXX524341" s="153"/>
      <c r="RXY524341" s="153"/>
      <c r="RXZ524341" s="153"/>
      <c r="RYA524341" s="153"/>
      <c r="RYB524341" s="153"/>
      <c r="RYC524341" s="153"/>
      <c r="SHT524341" s="153"/>
      <c r="SHU524341" s="153"/>
      <c r="SHV524341" s="153"/>
      <c r="SHW524341" s="153"/>
      <c r="SHX524341" s="153"/>
      <c r="SHY524341" s="153"/>
      <c r="SRP524341" s="153"/>
      <c r="SRQ524341" s="153"/>
      <c r="SRR524341" s="153"/>
      <c r="SRS524341" s="153"/>
      <c r="SRT524341" s="153"/>
      <c r="SRU524341" s="153"/>
      <c r="TBL524341" s="153"/>
      <c r="TBM524341" s="153"/>
      <c r="TBN524341" s="153"/>
      <c r="TBO524341" s="153"/>
      <c r="TBP524341" s="153"/>
      <c r="TBQ524341" s="153"/>
      <c r="TLH524341" s="153"/>
      <c r="TLI524341" s="153"/>
      <c r="TLJ524341" s="153"/>
      <c r="TLK524341" s="153"/>
      <c r="TLL524341" s="153"/>
      <c r="TLM524341" s="153"/>
      <c r="TVD524341" s="153"/>
      <c r="TVE524341" s="153"/>
      <c r="TVF524341" s="153"/>
      <c r="TVG524341" s="153"/>
      <c r="TVH524341" s="153"/>
      <c r="TVI524341" s="153"/>
      <c r="UEZ524341" s="153"/>
      <c r="UFA524341" s="153"/>
      <c r="UFB524341" s="153"/>
      <c r="UFC524341" s="153"/>
      <c r="UFD524341" s="153"/>
      <c r="UFE524341" s="153"/>
      <c r="UOV524341" s="153"/>
      <c r="UOW524341" s="153"/>
      <c r="UOX524341" s="153"/>
      <c r="UOY524341" s="153"/>
      <c r="UOZ524341" s="153"/>
      <c r="UPA524341" s="153"/>
      <c r="UYR524341" s="153"/>
      <c r="UYS524341" s="153"/>
      <c r="UYT524341" s="153"/>
      <c r="UYU524341" s="153"/>
      <c r="UYV524341" s="153"/>
      <c r="UYW524341" s="153"/>
      <c r="VIN524341" s="153"/>
      <c r="VIO524341" s="153"/>
      <c r="VIP524341" s="153"/>
      <c r="VIQ524341" s="153"/>
      <c r="VIR524341" s="153"/>
      <c r="VIS524341" s="153"/>
      <c r="VSJ524341" s="153"/>
      <c r="VSK524341" s="153"/>
      <c r="VSL524341" s="153"/>
      <c r="VSM524341" s="153"/>
      <c r="VSN524341" s="153"/>
      <c r="VSO524341" s="153"/>
      <c r="WCF524341" s="153"/>
      <c r="WCG524341" s="153"/>
      <c r="WCH524341" s="153"/>
      <c r="WCI524341" s="153"/>
      <c r="WCJ524341" s="153"/>
      <c r="WCK524341" s="153"/>
      <c r="WMB524341" s="153"/>
      <c r="WMC524341" s="153"/>
      <c r="WMD524341" s="153"/>
      <c r="WME524341" s="153"/>
      <c r="WMF524341" s="153"/>
      <c r="WMG524341" s="153"/>
      <c r="WVX524341" s="153"/>
      <c r="WVY524341" s="153"/>
      <c r="WVZ524341" s="153"/>
      <c r="WWA524341" s="153"/>
      <c r="WWB524341" s="153"/>
      <c r="WWC524341" s="153"/>
    </row>
    <row r="524342" spans="7:789 1040:1813 2064:2837 3088:3861 4112:4885 5136:5909 6160:6933 7184:7957 8208:8981 9232:10005 10256:11029 11280:12053 12304:13077 13328:14101 14352:15125 15376:16149" ht="11.25" customHeight="1">
      <c r="G524342" s="153"/>
      <c r="H524342" s="153"/>
      <c r="I524342" s="153"/>
      <c r="J524342" s="153"/>
      <c r="K524342" s="153"/>
      <c r="L524342" s="153"/>
      <c r="M524342" s="153"/>
      <c r="N524342" s="153"/>
      <c r="O524342" s="153"/>
      <c r="JL524342" s="153"/>
      <c r="JM524342" s="153"/>
      <c r="JN524342" s="153"/>
      <c r="JO524342" s="153"/>
      <c r="JP524342" s="153"/>
      <c r="JQ524342" s="153"/>
      <c r="TH524342" s="153"/>
      <c r="TI524342" s="153"/>
      <c r="TJ524342" s="153"/>
      <c r="TK524342" s="153"/>
      <c r="TL524342" s="153"/>
      <c r="TM524342" s="153"/>
      <c r="ADD524342" s="153"/>
      <c r="ADE524342" s="153"/>
      <c r="ADF524342" s="153"/>
      <c r="ADG524342" s="153"/>
      <c r="ADH524342" s="153"/>
      <c r="ADI524342" s="153"/>
      <c r="AMZ524342" s="153"/>
      <c r="ANA524342" s="153"/>
      <c r="ANB524342" s="153"/>
      <c r="ANC524342" s="153"/>
      <c r="AND524342" s="153"/>
      <c r="ANE524342" s="153"/>
      <c r="AWV524342" s="153"/>
      <c r="AWW524342" s="153"/>
      <c r="AWX524342" s="153"/>
      <c r="AWY524342" s="153"/>
      <c r="AWZ524342" s="153"/>
      <c r="AXA524342" s="153"/>
      <c r="BGR524342" s="153"/>
      <c r="BGS524342" s="153"/>
      <c r="BGT524342" s="153"/>
      <c r="BGU524342" s="153"/>
      <c r="BGV524342" s="153"/>
      <c r="BGW524342" s="153"/>
      <c r="BQN524342" s="153"/>
      <c r="BQO524342" s="153"/>
      <c r="BQP524342" s="153"/>
      <c r="BQQ524342" s="153"/>
      <c r="BQR524342" s="153"/>
      <c r="BQS524342" s="153"/>
      <c r="CAJ524342" s="153"/>
      <c r="CAK524342" s="153"/>
      <c r="CAL524342" s="153"/>
      <c r="CAM524342" s="153"/>
      <c r="CAN524342" s="153"/>
      <c r="CAO524342" s="153"/>
      <c r="CKF524342" s="153"/>
      <c r="CKG524342" s="153"/>
      <c r="CKH524342" s="153"/>
      <c r="CKI524342" s="153"/>
      <c r="CKJ524342" s="153"/>
      <c r="CKK524342" s="153"/>
      <c r="CUB524342" s="153"/>
      <c r="CUC524342" s="153"/>
      <c r="CUD524342" s="153"/>
      <c r="CUE524342" s="153"/>
      <c r="CUF524342" s="153"/>
      <c r="CUG524342" s="153"/>
      <c r="DDX524342" s="153"/>
      <c r="DDY524342" s="153"/>
      <c r="DDZ524342" s="153"/>
      <c r="DEA524342" s="153"/>
      <c r="DEB524342" s="153"/>
      <c r="DEC524342" s="153"/>
      <c r="DNT524342" s="153"/>
      <c r="DNU524342" s="153"/>
      <c r="DNV524342" s="153"/>
      <c r="DNW524342" s="153"/>
      <c r="DNX524342" s="153"/>
      <c r="DNY524342" s="153"/>
      <c r="DXP524342" s="153"/>
      <c r="DXQ524342" s="153"/>
      <c r="DXR524342" s="153"/>
      <c r="DXS524342" s="153"/>
      <c r="DXT524342" s="153"/>
      <c r="DXU524342" s="153"/>
      <c r="EHL524342" s="153"/>
      <c r="EHM524342" s="153"/>
      <c r="EHN524342" s="153"/>
      <c r="EHO524342" s="153"/>
      <c r="EHP524342" s="153"/>
      <c r="EHQ524342" s="153"/>
      <c r="ERH524342" s="153"/>
      <c r="ERI524342" s="153"/>
      <c r="ERJ524342" s="153"/>
      <c r="ERK524342" s="153"/>
      <c r="ERL524342" s="153"/>
      <c r="ERM524342" s="153"/>
      <c r="FBD524342" s="153"/>
      <c r="FBE524342" s="153"/>
      <c r="FBF524342" s="153"/>
      <c r="FBG524342" s="153"/>
      <c r="FBH524342" s="153"/>
      <c r="FBI524342" s="153"/>
      <c r="FKZ524342" s="153"/>
      <c r="FLA524342" s="153"/>
      <c r="FLB524342" s="153"/>
      <c r="FLC524342" s="153"/>
      <c r="FLD524342" s="153"/>
      <c r="FLE524342" s="153"/>
      <c r="FUV524342" s="153"/>
      <c r="FUW524342" s="153"/>
      <c r="FUX524342" s="153"/>
      <c r="FUY524342" s="153"/>
      <c r="FUZ524342" s="153"/>
      <c r="FVA524342" s="153"/>
      <c r="GER524342" s="153"/>
      <c r="GES524342" s="153"/>
      <c r="GET524342" s="153"/>
      <c r="GEU524342" s="153"/>
      <c r="GEV524342" s="153"/>
      <c r="GEW524342" s="153"/>
      <c r="GON524342" s="153"/>
      <c r="GOO524342" s="153"/>
      <c r="GOP524342" s="153"/>
      <c r="GOQ524342" s="153"/>
      <c r="GOR524342" s="153"/>
      <c r="GOS524342" s="153"/>
      <c r="GYJ524342" s="153"/>
      <c r="GYK524342" s="153"/>
      <c r="GYL524342" s="153"/>
      <c r="GYM524342" s="153"/>
      <c r="GYN524342" s="153"/>
      <c r="GYO524342" s="153"/>
      <c r="HIF524342" s="153"/>
      <c r="HIG524342" s="153"/>
      <c r="HIH524342" s="153"/>
      <c r="HII524342" s="153"/>
      <c r="HIJ524342" s="153"/>
      <c r="HIK524342" s="153"/>
      <c r="HSB524342" s="153"/>
      <c r="HSC524342" s="153"/>
      <c r="HSD524342" s="153"/>
      <c r="HSE524342" s="153"/>
      <c r="HSF524342" s="153"/>
      <c r="HSG524342" s="153"/>
      <c r="IBX524342" s="153"/>
      <c r="IBY524342" s="153"/>
      <c r="IBZ524342" s="153"/>
      <c r="ICA524342" s="153"/>
      <c r="ICB524342" s="153"/>
      <c r="ICC524342" s="153"/>
      <c r="ILT524342" s="153"/>
      <c r="ILU524342" s="153"/>
      <c r="ILV524342" s="153"/>
      <c r="ILW524342" s="153"/>
      <c r="ILX524342" s="153"/>
      <c r="ILY524342" s="153"/>
      <c r="IVP524342" s="153"/>
      <c r="IVQ524342" s="153"/>
      <c r="IVR524342" s="153"/>
      <c r="IVS524342" s="153"/>
      <c r="IVT524342" s="153"/>
      <c r="IVU524342" s="153"/>
      <c r="JFL524342" s="153"/>
      <c r="JFM524342" s="153"/>
      <c r="JFN524342" s="153"/>
      <c r="JFO524342" s="153"/>
      <c r="JFP524342" s="153"/>
      <c r="JFQ524342" s="153"/>
      <c r="JPH524342" s="153"/>
      <c r="JPI524342" s="153"/>
      <c r="JPJ524342" s="153"/>
      <c r="JPK524342" s="153"/>
      <c r="JPL524342" s="153"/>
      <c r="JPM524342" s="153"/>
      <c r="JZD524342" s="153"/>
      <c r="JZE524342" s="153"/>
      <c r="JZF524342" s="153"/>
      <c r="JZG524342" s="153"/>
      <c r="JZH524342" s="153"/>
      <c r="JZI524342" s="153"/>
      <c r="KIZ524342" s="153"/>
      <c r="KJA524342" s="153"/>
      <c r="KJB524342" s="153"/>
      <c r="KJC524342" s="153"/>
      <c r="KJD524342" s="153"/>
      <c r="KJE524342" s="153"/>
      <c r="KSV524342" s="153"/>
      <c r="KSW524342" s="153"/>
      <c r="KSX524342" s="153"/>
      <c r="KSY524342" s="153"/>
      <c r="KSZ524342" s="153"/>
      <c r="KTA524342" s="153"/>
      <c r="LCR524342" s="153"/>
      <c r="LCS524342" s="153"/>
      <c r="LCT524342" s="153"/>
      <c r="LCU524342" s="153"/>
      <c r="LCV524342" s="153"/>
      <c r="LCW524342" s="153"/>
      <c r="LMN524342" s="153"/>
      <c r="LMO524342" s="153"/>
      <c r="LMP524342" s="153"/>
      <c r="LMQ524342" s="153"/>
      <c r="LMR524342" s="153"/>
      <c r="LMS524342" s="153"/>
      <c r="LWJ524342" s="153"/>
      <c r="LWK524342" s="153"/>
      <c r="LWL524342" s="153"/>
      <c r="LWM524342" s="153"/>
      <c r="LWN524342" s="153"/>
      <c r="LWO524342" s="153"/>
      <c r="MGF524342" s="153"/>
      <c r="MGG524342" s="153"/>
      <c r="MGH524342" s="153"/>
      <c r="MGI524342" s="153"/>
      <c r="MGJ524342" s="153"/>
      <c r="MGK524342" s="153"/>
      <c r="MQB524342" s="153"/>
      <c r="MQC524342" s="153"/>
      <c r="MQD524342" s="153"/>
      <c r="MQE524342" s="153"/>
      <c r="MQF524342" s="153"/>
      <c r="MQG524342" s="153"/>
      <c r="MZX524342" s="153"/>
      <c r="MZY524342" s="153"/>
      <c r="MZZ524342" s="153"/>
      <c r="NAA524342" s="153"/>
      <c r="NAB524342" s="153"/>
      <c r="NAC524342" s="153"/>
      <c r="NJT524342" s="153"/>
      <c r="NJU524342" s="153"/>
      <c r="NJV524342" s="153"/>
      <c r="NJW524342" s="153"/>
      <c r="NJX524342" s="153"/>
      <c r="NJY524342" s="153"/>
      <c r="NTP524342" s="153"/>
      <c r="NTQ524342" s="153"/>
      <c r="NTR524342" s="153"/>
      <c r="NTS524342" s="153"/>
      <c r="NTT524342" s="153"/>
      <c r="NTU524342" s="153"/>
      <c r="ODL524342" s="153"/>
      <c r="ODM524342" s="153"/>
      <c r="ODN524342" s="153"/>
      <c r="ODO524342" s="153"/>
      <c r="ODP524342" s="153"/>
      <c r="ODQ524342" s="153"/>
      <c r="ONH524342" s="153"/>
      <c r="ONI524342" s="153"/>
      <c r="ONJ524342" s="153"/>
      <c r="ONK524342" s="153"/>
      <c r="ONL524342" s="153"/>
      <c r="ONM524342" s="153"/>
      <c r="OXD524342" s="153"/>
      <c r="OXE524342" s="153"/>
      <c r="OXF524342" s="153"/>
      <c r="OXG524342" s="153"/>
      <c r="OXH524342" s="153"/>
      <c r="OXI524342" s="153"/>
      <c r="PGZ524342" s="153"/>
      <c r="PHA524342" s="153"/>
      <c r="PHB524342" s="153"/>
      <c r="PHC524342" s="153"/>
      <c r="PHD524342" s="153"/>
      <c r="PHE524342" s="153"/>
      <c r="PQV524342" s="153"/>
      <c r="PQW524342" s="153"/>
      <c r="PQX524342" s="153"/>
      <c r="PQY524342" s="153"/>
      <c r="PQZ524342" s="153"/>
      <c r="PRA524342" s="153"/>
      <c r="QAR524342" s="153"/>
      <c r="QAS524342" s="153"/>
      <c r="QAT524342" s="153"/>
      <c r="QAU524342" s="153"/>
      <c r="QAV524342" s="153"/>
      <c r="QAW524342" s="153"/>
      <c r="QKN524342" s="153"/>
      <c r="QKO524342" s="153"/>
      <c r="QKP524342" s="153"/>
      <c r="QKQ524342" s="153"/>
      <c r="QKR524342" s="153"/>
      <c r="QKS524342" s="153"/>
      <c r="QUJ524342" s="153"/>
      <c r="QUK524342" s="153"/>
      <c r="QUL524342" s="153"/>
      <c r="QUM524342" s="153"/>
      <c r="QUN524342" s="153"/>
      <c r="QUO524342" s="153"/>
      <c r="REF524342" s="153"/>
      <c r="REG524342" s="153"/>
      <c r="REH524342" s="153"/>
      <c r="REI524342" s="153"/>
      <c r="REJ524342" s="153"/>
      <c r="REK524342" s="153"/>
      <c r="ROB524342" s="153"/>
      <c r="ROC524342" s="153"/>
      <c r="ROD524342" s="153"/>
      <c r="ROE524342" s="153"/>
      <c r="ROF524342" s="153"/>
      <c r="ROG524342" s="153"/>
      <c r="RXX524342" s="153"/>
      <c r="RXY524342" s="153"/>
      <c r="RXZ524342" s="153"/>
      <c r="RYA524342" s="153"/>
      <c r="RYB524342" s="153"/>
      <c r="RYC524342" s="153"/>
      <c r="SHT524342" s="153"/>
      <c r="SHU524342" s="153"/>
      <c r="SHV524342" s="153"/>
      <c r="SHW524342" s="153"/>
      <c r="SHX524342" s="153"/>
      <c r="SHY524342" s="153"/>
      <c r="SRP524342" s="153"/>
      <c r="SRQ524342" s="153"/>
      <c r="SRR524342" s="153"/>
      <c r="SRS524342" s="153"/>
      <c r="SRT524342" s="153"/>
      <c r="SRU524342" s="153"/>
      <c r="TBL524342" s="153"/>
      <c r="TBM524342" s="153"/>
      <c r="TBN524342" s="153"/>
      <c r="TBO524342" s="153"/>
      <c r="TBP524342" s="153"/>
      <c r="TBQ524342" s="153"/>
      <c r="TLH524342" s="153"/>
      <c r="TLI524342" s="153"/>
      <c r="TLJ524342" s="153"/>
      <c r="TLK524342" s="153"/>
      <c r="TLL524342" s="153"/>
      <c r="TLM524342" s="153"/>
      <c r="TVD524342" s="153"/>
      <c r="TVE524342" s="153"/>
      <c r="TVF524342" s="153"/>
      <c r="TVG524342" s="153"/>
      <c r="TVH524342" s="153"/>
      <c r="TVI524342" s="153"/>
      <c r="UEZ524342" s="153"/>
      <c r="UFA524342" s="153"/>
      <c r="UFB524342" s="153"/>
      <c r="UFC524342" s="153"/>
      <c r="UFD524342" s="153"/>
      <c r="UFE524342" s="153"/>
      <c r="UOV524342" s="153"/>
      <c r="UOW524342" s="153"/>
      <c r="UOX524342" s="153"/>
      <c r="UOY524342" s="153"/>
      <c r="UOZ524342" s="153"/>
      <c r="UPA524342" s="153"/>
      <c r="UYR524342" s="153"/>
      <c r="UYS524342" s="153"/>
      <c r="UYT524342" s="153"/>
      <c r="UYU524342" s="153"/>
      <c r="UYV524342" s="153"/>
      <c r="UYW524342" s="153"/>
      <c r="VIN524342" s="153"/>
      <c r="VIO524342" s="153"/>
      <c r="VIP524342" s="153"/>
      <c r="VIQ524342" s="153"/>
      <c r="VIR524342" s="153"/>
      <c r="VIS524342" s="153"/>
      <c r="VSJ524342" s="153"/>
      <c r="VSK524342" s="153"/>
      <c r="VSL524342" s="153"/>
      <c r="VSM524342" s="153"/>
      <c r="VSN524342" s="153"/>
      <c r="VSO524342" s="153"/>
      <c r="WCF524342" s="153"/>
      <c r="WCG524342" s="153"/>
      <c r="WCH524342" s="153"/>
      <c r="WCI524342" s="153"/>
      <c r="WCJ524342" s="153"/>
      <c r="WCK524342" s="153"/>
      <c r="WMB524342" s="153"/>
      <c r="WMC524342" s="153"/>
      <c r="WMD524342" s="153"/>
      <c r="WME524342" s="153"/>
      <c r="WMF524342" s="153"/>
      <c r="WMG524342" s="153"/>
      <c r="WVX524342" s="153"/>
      <c r="WVY524342" s="153"/>
      <c r="WVZ524342" s="153"/>
      <c r="WWA524342" s="153"/>
      <c r="WWB524342" s="153"/>
      <c r="WWC524342" s="153"/>
    </row>
    <row r="524343" spans="7:789 1040:1813 2064:2837 3088:3861 4112:4885 5136:5909 6160:6933 7184:7957 8208:8981 9232:10005 10256:11029 11280:12053 12304:13077 13328:14101 14352:15125 15376:16149" ht="11.25" customHeight="1">
      <c r="G524343" s="153"/>
      <c r="H524343" s="153"/>
      <c r="I524343" s="153"/>
      <c r="J524343" s="153"/>
      <c r="K524343" s="153"/>
      <c r="L524343" s="153"/>
      <c r="M524343" s="153"/>
      <c r="N524343" s="153"/>
      <c r="O524343" s="153"/>
      <c r="JL524343" s="153"/>
      <c r="JM524343" s="153"/>
      <c r="JN524343" s="153"/>
      <c r="JO524343" s="153"/>
      <c r="JP524343" s="153"/>
      <c r="JQ524343" s="153"/>
      <c r="TH524343" s="153"/>
      <c r="TI524343" s="153"/>
      <c r="TJ524343" s="153"/>
      <c r="TK524343" s="153"/>
      <c r="TL524343" s="153"/>
      <c r="TM524343" s="153"/>
      <c r="ADD524343" s="153"/>
      <c r="ADE524343" s="153"/>
      <c r="ADF524343" s="153"/>
      <c r="ADG524343" s="153"/>
      <c r="ADH524343" s="153"/>
      <c r="ADI524343" s="153"/>
      <c r="AMZ524343" s="153"/>
      <c r="ANA524343" s="153"/>
      <c r="ANB524343" s="153"/>
      <c r="ANC524343" s="153"/>
      <c r="AND524343" s="153"/>
      <c r="ANE524343" s="153"/>
      <c r="AWV524343" s="153"/>
      <c r="AWW524343" s="153"/>
      <c r="AWX524343" s="153"/>
      <c r="AWY524343" s="153"/>
      <c r="AWZ524343" s="153"/>
      <c r="AXA524343" s="153"/>
      <c r="BGR524343" s="153"/>
      <c r="BGS524343" s="153"/>
      <c r="BGT524343" s="153"/>
      <c r="BGU524343" s="153"/>
      <c r="BGV524343" s="153"/>
      <c r="BGW524343" s="153"/>
      <c r="BQN524343" s="153"/>
      <c r="BQO524343" s="153"/>
      <c r="BQP524343" s="153"/>
      <c r="BQQ524343" s="153"/>
      <c r="BQR524343" s="153"/>
      <c r="BQS524343" s="153"/>
      <c r="CAJ524343" s="153"/>
      <c r="CAK524343" s="153"/>
      <c r="CAL524343" s="153"/>
      <c r="CAM524343" s="153"/>
      <c r="CAN524343" s="153"/>
      <c r="CAO524343" s="153"/>
      <c r="CKF524343" s="153"/>
      <c r="CKG524343" s="153"/>
      <c r="CKH524343" s="153"/>
      <c r="CKI524343" s="153"/>
      <c r="CKJ524343" s="153"/>
      <c r="CKK524343" s="153"/>
      <c r="CUB524343" s="153"/>
      <c r="CUC524343" s="153"/>
      <c r="CUD524343" s="153"/>
      <c r="CUE524343" s="153"/>
      <c r="CUF524343" s="153"/>
      <c r="CUG524343" s="153"/>
      <c r="DDX524343" s="153"/>
      <c r="DDY524343" s="153"/>
      <c r="DDZ524343" s="153"/>
      <c r="DEA524343" s="153"/>
      <c r="DEB524343" s="153"/>
      <c r="DEC524343" s="153"/>
      <c r="DNT524343" s="153"/>
      <c r="DNU524343" s="153"/>
      <c r="DNV524343" s="153"/>
      <c r="DNW524343" s="153"/>
      <c r="DNX524343" s="153"/>
      <c r="DNY524343" s="153"/>
      <c r="DXP524343" s="153"/>
      <c r="DXQ524343" s="153"/>
      <c r="DXR524343" s="153"/>
      <c r="DXS524343" s="153"/>
      <c r="DXT524343" s="153"/>
      <c r="DXU524343" s="153"/>
      <c r="EHL524343" s="153"/>
      <c r="EHM524343" s="153"/>
      <c r="EHN524343" s="153"/>
      <c r="EHO524343" s="153"/>
      <c r="EHP524343" s="153"/>
      <c r="EHQ524343" s="153"/>
      <c r="ERH524343" s="153"/>
      <c r="ERI524343" s="153"/>
      <c r="ERJ524343" s="153"/>
      <c r="ERK524343" s="153"/>
      <c r="ERL524343" s="153"/>
      <c r="ERM524343" s="153"/>
      <c r="FBD524343" s="153"/>
      <c r="FBE524343" s="153"/>
      <c r="FBF524343" s="153"/>
      <c r="FBG524343" s="153"/>
      <c r="FBH524343" s="153"/>
      <c r="FBI524343" s="153"/>
      <c r="FKZ524343" s="153"/>
      <c r="FLA524343" s="153"/>
      <c r="FLB524343" s="153"/>
      <c r="FLC524343" s="153"/>
      <c r="FLD524343" s="153"/>
      <c r="FLE524343" s="153"/>
      <c r="FUV524343" s="153"/>
      <c r="FUW524343" s="153"/>
      <c r="FUX524343" s="153"/>
      <c r="FUY524343" s="153"/>
      <c r="FUZ524343" s="153"/>
      <c r="FVA524343" s="153"/>
      <c r="GER524343" s="153"/>
      <c r="GES524343" s="153"/>
      <c r="GET524343" s="153"/>
      <c r="GEU524343" s="153"/>
      <c r="GEV524343" s="153"/>
      <c r="GEW524343" s="153"/>
      <c r="GON524343" s="153"/>
      <c r="GOO524343" s="153"/>
      <c r="GOP524343" s="153"/>
      <c r="GOQ524343" s="153"/>
      <c r="GOR524343" s="153"/>
      <c r="GOS524343" s="153"/>
      <c r="GYJ524343" s="153"/>
      <c r="GYK524343" s="153"/>
      <c r="GYL524343" s="153"/>
      <c r="GYM524343" s="153"/>
      <c r="GYN524343" s="153"/>
      <c r="GYO524343" s="153"/>
      <c r="HIF524343" s="153"/>
      <c r="HIG524343" s="153"/>
      <c r="HIH524343" s="153"/>
      <c r="HII524343" s="153"/>
      <c r="HIJ524343" s="153"/>
      <c r="HIK524343" s="153"/>
      <c r="HSB524343" s="153"/>
      <c r="HSC524343" s="153"/>
      <c r="HSD524343" s="153"/>
      <c r="HSE524343" s="153"/>
      <c r="HSF524343" s="153"/>
      <c r="HSG524343" s="153"/>
      <c r="IBX524343" s="153"/>
      <c r="IBY524343" s="153"/>
      <c r="IBZ524343" s="153"/>
      <c r="ICA524343" s="153"/>
      <c r="ICB524343" s="153"/>
      <c r="ICC524343" s="153"/>
      <c r="ILT524343" s="153"/>
      <c r="ILU524343" s="153"/>
      <c r="ILV524343" s="153"/>
      <c r="ILW524343" s="153"/>
      <c r="ILX524343" s="153"/>
      <c r="ILY524343" s="153"/>
      <c r="IVP524343" s="153"/>
      <c r="IVQ524343" s="153"/>
      <c r="IVR524343" s="153"/>
      <c r="IVS524343" s="153"/>
      <c r="IVT524343" s="153"/>
      <c r="IVU524343" s="153"/>
      <c r="JFL524343" s="153"/>
      <c r="JFM524343" s="153"/>
      <c r="JFN524343" s="153"/>
      <c r="JFO524343" s="153"/>
      <c r="JFP524343" s="153"/>
      <c r="JFQ524343" s="153"/>
      <c r="JPH524343" s="153"/>
      <c r="JPI524343" s="153"/>
      <c r="JPJ524343" s="153"/>
      <c r="JPK524343" s="153"/>
      <c r="JPL524343" s="153"/>
      <c r="JPM524343" s="153"/>
      <c r="JZD524343" s="153"/>
      <c r="JZE524343" s="153"/>
      <c r="JZF524343" s="153"/>
      <c r="JZG524343" s="153"/>
      <c r="JZH524343" s="153"/>
      <c r="JZI524343" s="153"/>
      <c r="KIZ524343" s="153"/>
      <c r="KJA524343" s="153"/>
      <c r="KJB524343" s="153"/>
      <c r="KJC524343" s="153"/>
      <c r="KJD524343" s="153"/>
      <c r="KJE524343" s="153"/>
      <c r="KSV524343" s="153"/>
      <c r="KSW524343" s="153"/>
      <c r="KSX524343" s="153"/>
      <c r="KSY524343" s="153"/>
      <c r="KSZ524343" s="153"/>
      <c r="KTA524343" s="153"/>
      <c r="LCR524343" s="153"/>
      <c r="LCS524343" s="153"/>
      <c r="LCT524343" s="153"/>
      <c r="LCU524343" s="153"/>
      <c r="LCV524343" s="153"/>
      <c r="LCW524343" s="153"/>
      <c r="LMN524343" s="153"/>
      <c r="LMO524343" s="153"/>
      <c r="LMP524343" s="153"/>
      <c r="LMQ524343" s="153"/>
      <c r="LMR524343" s="153"/>
      <c r="LMS524343" s="153"/>
      <c r="LWJ524343" s="153"/>
      <c r="LWK524343" s="153"/>
      <c r="LWL524343" s="153"/>
      <c r="LWM524343" s="153"/>
      <c r="LWN524343" s="153"/>
      <c r="LWO524343" s="153"/>
      <c r="MGF524343" s="153"/>
      <c r="MGG524343" s="153"/>
      <c r="MGH524343" s="153"/>
      <c r="MGI524343" s="153"/>
      <c r="MGJ524343" s="153"/>
      <c r="MGK524343" s="153"/>
      <c r="MQB524343" s="153"/>
      <c r="MQC524343" s="153"/>
      <c r="MQD524343" s="153"/>
      <c r="MQE524343" s="153"/>
      <c r="MQF524343" s="153"/>
      <c r="MQG524343" s="153"/>
      <c r="MZX524343" s="153"/>
      <c r="MZY524343" s="153"/>
      <c r="MZZ524343" s="153"/>
      <c r="NAA524343" s="153"/>
      <c r="NAB524343" s="153"/>
      <c r="NAC524343" s="153"/>
      <c r="NJT524343" s="153"/>
      <c r="NJU524343" s="153"/>
      <c r="NJV524343" s="153"/>
      <c r="NJW524343" s="153"/>
      <c r="NJX524343" s="153"/>
      <c r="NJY524343" s="153"/>
      <c r="NTP524343" s="153"/>
      <c r="NTQ524343" s="153"/>
      <c r="NTR524343" s="153"/>
      <c r="NTS524343" s="153"/>
      <c r="NTT524343" s="153"/>
      <c r="NTU524343" s="153"/>
      <c r="ODL524343" s="153"/>
      <c r="ODM524343" s="153"/>
      <c r="ODN524343" s="153"/>
      <c r="ODO524343" s="153"/>
      <c r="ODP524343" s="153"/>
      <c r="ODQ524343" s="153"/>
      <c r="ONH524343" s="153"/>
      <c r="ONI524343" s="153"/>
      <c r="ONJ524343" s="153"/>
      <c r="ONK524343" s="153"/>
      <c r="ONL524343" s="153"/>
      <c r="ONM524343" s="153"/>
      <c r="OXD524343" s="153"/>
      <c r="OXE524343" s="153"/>
      <c r="OXF524343" s="153"/>
      <c r="OXG524343" s="153"/>
      <c r="OXH524343" s="153"/>
      <c r="OXI524343" s="153"/>
      <c r="PGZ524343" s="153"/>
      <c r="PHA524343" s="153"/>
      <c r="PHB524343" s="153"/>
      <c r="PHC524343" s="153"/>
      <c r="PHD524343" s="153"/>
      <c r="PHE524343" s="153"/>
      <c r="PQV524343" s="153"/>
      <c r="PQW524343" s="153"/>
      <c r="PQX524343" s="153"/>
      <c r="PQY524343" s="153"/>
      <c r="PQZ524343" s="153"/>
      <c r="PRA524343" s="153"/>
      <c r="QAR524343" s="153"/>
      <c r="QAS524343" s="153"/>
      <c r="QAT524343" s="153"/>
      <c r="QAU524343" s="153"/>
      <c r="QAV524343" s="153"/>
      <c r="QAW524343" s="153"/>
      <c r="QKN524343" s="153"/>
      <c r="QKO524343" s="153"/>
      <c r="QKP524343" s="153"/>
      <c r="QKQ524343" s="153"/>
      <c r="QKR524343" s="153"/>
      <c r="QKS524343" s="153"/>
      <c r="QUJ524343" s="153"/>
      <c r="QUK524343" s="153"/>
      <c r="QUL524343" s="153"/>
      <c r="QUM524343" s="153"/>
      <c r="QUN524343" s="153"/>
      <c r="QUO524343" s="153"/>
      <c r="REF524343" s="153"/>
      <c r="REG524343" s="153"/>
      <c r="REH524343" s="153"/>
      <c r="REI524343" s="153"/>
      <c r="REJ524343" s="153"/>
      <c r="REK524343" s="153"/>
      <c r="ROB524343" s="153"/>
      <c r="ROC524343" s="153"/>
      <c r="ROD524343" s="153"/>
      <c r="ROE524343" s="153"/>
      <c r="ROF524343" s="153"/>
      <c r="ROG524343" s="153"/>
      <c r="RXX524343" s="153"/>
      <c r="RXY524343" s="153"/>
      <c r="RXZ524343" s="153"/>
      <c r="RYA524343" s="153"/>
      <c r="RYB524343" s="153"/>
      <c r="RYC524343" s="153"/>
      <c r="SHT524343" s="153"/>
      <c r="SHU524343" s="153"/>
      <c r="SHV524343" s="153"/>
      <c r="SHW524343" s="153"/>
      <c r="SHX524343" s="153"/>
      <c r="SHY524343" s="153"/>
      <c r="SRP524343" s="153"/>
      <c r="SRQ524343" s="153"/>
      <c r="SRR524343" s="153"/>
      <c r="SRS524343" s="153"/>
      <c r="SRT524343" s="153"/>
      <c r="SRU524343" s="153"/>
      <c r="TBL524343" s="153"/>
      <c r="TBM524343" s="153"/>
      <c r="TBN524343" s="153"/>
      <c r="TBO524343" s="153"/>
      <c r="TBP524343" s="153"/>
      <c r="TBQ524343" s="153"/>
      <c r="TLH524343" s="153"/>
      <c r="TLI524343" s="153"/>
      <c r="TLJ524343" s="153"/>
      <c r="TLK524343" s="153"/>
      <c r="TLL524343" s="153"/>
      <c r="TLM524343" s="153"/>
      <c r="TVD524343" s="153"/>
      <c r="TVE524343" s="153"/>
      <c r="TVF524343" s="153"/>
      <c r="TVG524343" s="153"/>
      <c r="TVH524343" s="153"/>
      <c r="TVI524343" s="153"/>
      <c r="UEZ524343" s="153"/>
      <c r="UFA524343" s="153"/>
      <c r="UFB524343" s="153"/>
      <c r="UFC524343" s="153"/>
      <c r="UFD524343" s="153"/>
      <c r="UFE524343" s="153"/>
      <c r="UOV524343" s="153"/>
      <c r="UOW524343" s="153"/>
      <c r="UOX524343" s="153"/>
      <c r="UOY524343" s="153"/>
      <c r="UOZ524343" s="153"/>
      <c r="UPA524343" s="153"/>
      <c r="UYR524343" s="153"/>
      <c r="UYS524343" s="153"/>
      <c r="UYT524343" s="153"/>
      <c r="UYU524343" s="153"/>
      <c r="UYV524343" s="153"/>
      <c r="UYW524343" s="153"/>
      <c r="VIN524343" s="153"/>
      <c r="VIO524343" s="153"/>
      <c r="VIP524343" s="153"/>
      <c r="VIQ524343" s="153"/>
      <c r="VIR524343" s="153"/>
      <c r="VIS524343" s="153"/>
      <c r="VSJ524343" s="153"/>
      <c r="VSK524343" s="153"/>
      <c r="VSL524343" s="153"/>
      <c r="VSM524343" s="153"/>
      <c r="VSN524343" s="153"/>
      <c r="VSO524343" s="153"/>
      <c r="WCF524343" s="153"/>
      <c r="WCG524343" s="153"/>
      <c r="WCH524343" s="153"/>
      <c r="WCI524343" s="153"/>
      <c r="WCJ524343" s="153"/>
      <c r="WCK524343" s="153"/>
      <c r="WMB524343" s="153"/>
      <c r="WMC524343" s="153"/>
      <c r="WMD524343" s="153"/>
      <c r="WME524343" s="153"/>
      <c r="WMF524343" s="153"/>
      <c r="WMG524343" s="153"/>
      <c r="WVX524343" s="153"/>
      <c r="WVY524343" s="153"/>
      <c r="WVZ524343" s="153"/>
      <c r="WWA524343" s="153"/>
      <c r="WWB524343" s="153"/>
      <c r="WWC524343" s="153"/>
    </row>
    <row r="524344" spans="7:789 1040:1813 2064:2837 3088:3861 4112:4885 5136:5909 6160:6933 7184:7957 8208:8981 9232:10005 10256:11029 11280:12053 12304:13077 13328:14101 14352:15125 15376:16149" ht="11.25" customHeight="1">
      <c r="G524344" s="153"/>
      <c r="H524344" s="153"/>
      <c r="I524344" s="153"/>
      <c r="J524344" s="153"/>
      <c r="K524344" s="153"/>
      <c r="L524344" s="153"/>
      <c r="M524344" s="153"/>
      <c r="N524344" s="153"/>
      <c r="O524344" s="153"/>
      <c r="JL524344" s="153"/>
      <c r="JM524344" s="153"/>
      <c r="JN524344" s="153"/>
      <c r="JO524344" s="153"/>
      <c r="JP524344" s="153"/>
      <c r="JQ524344" s="153"/>
      <c r="TH524344" s="153"/>
      <c r="TI524344" s="153"/>
      <c r="TJ524344" s="153"/>
      <c r="TK524344" s="153"/>
      <c r="TL524344" s="153"/>
      <c r="TM524344" s="153"/>
      <c r="ADD524344" s="153"/>
      <c r="ADE524344" s="153"/>
      <c r="ADF524344" s="153"/>
      <c r="ADG524344" s="153"/>
      <c r="ADH524344" s="153"/>
      <c r="ADI524344" s="153"/>
      <c r="AMZ524344" s="153"/>
      <c r="ANA524344" s="153"/>
      <c r="ANB524344" s="153"/>
      <c r="ANC524344" s="153"/>
      <c r="AND524344" s="153"/>
      <c r="ANE524344" s="153"/>
      <c r="AWV524344" s="153"/>
      <c r="AWW524344" s="153"/>
      <c r="AWX524344" s="153"/>
      <c r="AWY524344" s="153"/>
      <c r="AWZ524344" s="153"/>
      <c r="AXA524344" s="153"/>
      <c r="BGR524344" s="153"/>
      <c r="BGS524344" s="153"/>
      <c r="BGT524344" s="153"/>
      <c r="BGU524344" s="153"/>
      <c r="BGV524344" s="153"/>
      <c r="BGW524344" s="153"/>
      <c r="BQN524344" s="153"/>
      <c r="BQO524344" s="153"/>
      <c r="BQP524344" s="153"/>
      <c r="BQQ524344" s="153"/>
      <c r="BQR524344" s="153"/>
      <c r="BQS524344" s="153"/>
      <c r="CAJ524344" s="153"/>
      <c r="CAK524344" s="153"/>
      <c r="CAL524344" s="153"/>
      <c r="CAM524344" s="153"/>
      <c r="CAN524344" s="153"/>
      <c r="CAO524344" s="153"/>
      <c r="CKF524344" s="153"/>
      <c r="CKG524344" s="153"/>
      <c r="CKH524344" s="153"/>
      <c r="CKI524344" s="153"/>
      <c r="CKJ524344" s="153"/>
      <c r="CKK524344" s="153"/>
      <c r="CUB524344" s="153"/>
      <c r="CUC524344" s="153"/>
      <c r="CUD524344" s="153"/>
      <c r="CUE524344" s="153"/>
      <c r="CUF524344" s="153"/>
      <c r="CUG524344" s="153"/>
      <c r="DDX524344" s="153"/>
      <c r="DDY524344" s="153"/>
      <c r="DDZ524344" s="153"/>
      <c r="DEA524344" s="153"/>
      <c r="DEB524344" s="153"/>
      <c r="DEC524344" s="153"/>
      <c r="DNT524344" s="153"/>
      <c r="DNU524344" s="153"/>
      <c r="DNV524344" s="153"/>
      <c r="DNW524344" s="153"/>
      <c r="DNX524344" s="153"/>
      <c r="DNY524344" s="153"/>
      <c r="DXP524344" s="153"/>
      <c r="DXQ524344" s="153"/>
      <c r="DXR524344" s="153"/>
      <c r="DXS524344" s="153"/>
      <c r="DXT524344" s="153"/>
      <c r="DXU524344" s="153"/>
      <c r="EHL524344" s="153"/>
      <c r="EHM524344" s="153"/>
      <c r="EHN524344" s="153"/>
      <c r="EHO524344" s="153"/>
      <c r="EHP524344" s="153"/>
      <c r="EHQ524344" s="153"/>
      <c r="ERH524344" s="153"/>
      <c r="ERI524344" s="153"/>
      <c r="ERJ524344" s="153"/>
      <c r="ERK524344" s="153"/>
      <c r="ERL524344" s="153"/>
      <c r="ERM524344" s="153"/>
      <c r="FBD524344" s="153"/>
      <c r="FBE524344" s="153"/>
      <c r="FBF524344" s="153"/>
      <c r="FBG524344" s="153"/>
      <c r="FBH524344" s="153"/>
      <c r="FBI524344" s="153"/>
      <c r="FKZ524344" s="153"/>
      <c r="FLA524344" s="153"/>
      <c r="FLB524344" s="153"/>
      <c r="FLC524344" s="153"/>
      <c r="FLD524344" s="153"/>
      <c r="FLE524344" s="153"/>
      <c r="FUV524344" s="153"/>
      <c r="FUW524344" s="153"/>
      <c r="FUX524344" s="153"/>
      <c r="FUY524344" s="153"/>
      <c r="FUZ524344" s="153"/>
      <c r="FVA524344" s="153"/>
      <c r="GER524344" s="153"/>
      <c r="GES524344" s="153"/>
      <c r="GET524344" s="153"/>
      <c r="GEU524344" s="153"/>
      <c r="GEV524344" s="153"/>
      <c r="GEW524344" s="153"/>
      <c r="GON524344" s="153"/>
      <c r="GOO524344" s="153"/>
      <c r="GOP524344" s="153"/>
      <c r="GOQ524344" s="153"/>
      <c r="GOR524344" s="153"/>
      <c r="GOS524344" s="153"/>
      <c r="GYJ524344" s="153"/>
      <c r="GYK524344" s="153"/>
      <c r="GYL524344" s="153"/>
      <c r="GYM524344" s="153"/>
      <c r="GYN524344" s="153"/>
      <c r="GYO524344" s="153"/>
      <c r="HIF524344" s="153"/>
      <c r="HIG524344" s="153"/>
      <c r="HIH524344" s="153"/>
      <c r="HII524344" s="153"/>
      <c r="HIJ524344" s="153"/>
      <c r="HIK524344" s="153"/>
      <c r="HSB524344" s="153"/>
      <c r="HSC524344" s="153"/>
      <c r="HSD524344" s="153"/>
      <c r="HSE524344" s="153"/>
      <c r="HSF524344" s="153"/>
      <c r="HSG524344" s="153"/>
      <c r="IBX524344" s="153"/>
      <c r="IBY524344" s="153"/>
      <c r="IBZ524344" s="153"/>
      <c r="ICA524344" s="153"/>
      <c r="ICB524344" s="153"/>
      <c r="ICC524344" s="153"/>
      <c r="ILT524344" s="153"/>
      <c r="ILU524344" s="153"/>
      <c r="ILV524344" s="153"/>
      <c r="ILW524344" s="153"/>
      <c r="ILX524344" s="153"/>
      <c r="ILY524344" s="153"/>
      <c r="IVP524344" s="153"/>
      <c r="IVQ524344" s="153"/>
      <c r="IVR524344" s="153"/>
      <c r="IVS524344" s="153"/>
      <c r="IVT524344" s="153"/>
      <c r="IVU524344" s="153"/>
      <c r="JFL524344" s="153"/>
      <c r="JFM524344" s="153"/>
      <c r="JFN524344" s="153"/>
      <c r="JFO524344" s="153"/>
      <c r="JFP524344" s="153"/>
      <c r="JFQ524344" s="153"/>
      <c r="JPH524344" s="153"/>
      <c r="JPI524344" s="153"/>
      <c r="JPJ524344" s="153"/>
      <c r="JPK524344" s="153"/>
      <c r="JPL524344" s="153"/>
      <c r="JPM524344" s="153"/>
      <c r="JZD524344" s="153"/>
      <c r="JZE524344" s="153"/>
      <c r="JZF524344" s="153"/>
      <c r="JZG524344" s="153"/>
      <c r="JZH524344" s="153"/>
      <c r="JZI524344" s="153"/>
      <c r="KIZ524344" s="153"/>
      <c r="KJA524344" s="153"/>
      <c r="KJB524344" s="153"/>
      <c r="KJC524344" s="153"/>
      <c r="KJD524344" s="153"/>
      <c r="KJE524344" s="153"/>
      <c r="KSV524344" s="153"/>
      <c r="KSW524344" s="153"/>
      <c r="KSX524344" s="153"/>
      <c r="KSY524344" s="153"/>
      <c r="KSZ524344" s="153"/>
      <c r="KTA524344" s="153"/>
      <c r="LCR524344" s="153"/>
      <c r="LCS524344" s="153"/>
      <c r="LCT524344" s="153"/>
      <c r="LCU524344" s="153"/>
      <c r="LCV524344" s="153"/>
      <c r="LCW524344" s="153"/>
      <c r="LMN524344" s="153"/>
      <c r="LMO524344" s="153"/>
      <c r="LMP524344" s="153"/>
      <c r="LMQ524344" s="153"/>
      <c r="LMR524344" s="153"/>
      <c r="LMS524344" s="153"/>
      <c r="LWJ524344" s="153"/>
      <c r="LWK524344" s="153"/>
      <c r="LWL524344" s="153"/>
      <c r="LWM524344" s="153"/>
      <c r="LWN524344" s="153"/>
      <c r="LWO524344" s="153"/>
      <c r="MGF524344" s="153"/>
      <c r="MGG524344" s="153"/>
      <c r="MGH524344" s="153"/>
      <c r="MGI524344" s="153"/>
      <c r="MGJ524344" s="153"/>
      <c r="MGK524344" s="153"/>
      <c r="MQB524344" s="153"/>
      <c r="MQC524344" s="153"/>
      <c r="MQD524344" s="153"/>
      <c r="MQE524344" s="153"/>
      <c r="MQF524344" s="153"/>
      <c r="MQG524344" s="153"/>
      <c r="MZX524344" s="153"/>
      <c r="MZY524344" s="153"/>
      <c r="MZZ524344" s="153"/>
      <c r="NAA524344" s="153"/>
      <c r="NAB524344" s="153"/>
      <c r="NAC524344" s="153"/>
      <c r="NJT524344" s="153"/>
      <c r="NJU524344" s="153"/>
      <c r="NJV524344" s="153"/>
      <c r="NJW524344" s="153"/>
      <c r="NJX524344" s="153"/>
      <c r="NJY524344" s="153"/>
      <c r="NTP524344" s="153"/>
      <c r="NTQ524344" s="153"/>
      <c r="NTR524344" s="153"/>
      <c r="NTS524344" s="153"/>
      <c r="NTT524344" s="153"/>
      <c r="NTU524344" s="153"/>
      <c r="ODL524344" s="153"/>
      <c r="ODM524344" s="153"/>
      <c r="ODN524344" s="153"/>
      <c r="ODO524344" s="153"/>
      <c r="ODP524344" s="153"/>
      <c r="ODQ524344" s="153"/>
      <c r="ONH524344" s="153"/>
      <c r="ONI524344" s="153"/>
      <c r="ONJ524344" s="153"/>
      <c r="ONK524344" s="153"/>
      <c r="ONL524344" s="153"/>
      <c r="ONM524344" s="153"/>
      <c r="OXD524344" s="153"/>
      <c r="OXE524344" s="153"/>
      <c r="OXF524344" s="153"/>
      <c r="OXG524344" s="153"/>
      <c r="OXH524344" s="153"/>
      <c r="OXI524344" s="153"/>
      <c r="PGZ524344" s="153"/>
      <c r="PHA524344" s="153"/>
      <c r="PHB524344" s="153"/>
      <c r="PHC524344" s="153"/>
      <c r="PHD524344" s="153"/>
      <c r="PHE524344" s="153"/>
      <c r="PQV524344" s="153"/>
      <c r="PQW524344" s="153"/>
      <c r="PQX524344" s="153"/>
      <c r="PQY524344" s="153"/>
      <c r="PQZ524344" s="153"/>
      <c r="PRA524344" s="153"/>
      <c r="QAR524344" s="153"/>
      <c r="QAS524344" s="153"/>
      <c r="QAT524344" s="153"/>
      <c r="QAU524344" s="153"/>
      <c r="QAV524344" s="153"/>
      <c r="QAW524344" s="153"/>
      <c r="QKN524344" s="153"/>
      <c r="QKO524344" s="153"/>
      <c r="QKP524344" s="153"/>
      <c r="QKQ524344" s="153"/>
      <c r="QKR524344" s="153"/>
      <c r="QKS524344" s="153"/>
      <c r="QUJ524344" s="153"/>
      <c r="QUK524344" s="153"/>
      <c r="QUL524344" s="153"/>
      <c r="QUM524344" s="153"/>
      <c r="QUN524344" s="153"/>
      <c r="QUO524344" s="153"/>
      <c r="REF524344" s="153"/>
      <c r="REG524344" s="153"/>
      <c r="REH524344" s="153"/>
      <c r="REI524344" s="153"/>
      <c r="REJ524344" s="153"/>
      <c r="REK524344" s="153"/>
      <c r="ROB524344" s="153"/>
      <c r="ROC524344" s="153"/>
      <c r="ROD524344" s="153"/>
      <c r="ROE524344" s="153"/>
      <c r="ROF524344" s="153"/>
      <c r="ROG524344" s="153"/>
      <c r="RXX524344" s="153"/>
      <c r="RXY524344" s="153"/>
      <c r="RXZ524344" s="153"/>
      <c r="RYA524344" s="153"/>
      <c r="RYB524344" s="153"/>
      <c r="RYC524344" s="153"/>
      <c r="SHT524344" s="153"/>
      <c r="SHU524344" s="153"/>
      <c r="SHV524344" s="153"/>
      <c r="SHW524344" s="153"/>
      <c r="SHX524344" s="153"/>
      <c r="SHY524344" s="153"/>
      <c r="SRP524344" s="153"/>
      <c r="SRQ524344" s="153"/>
      <c r="SRR524344" s="153"/>
      <c r="SRS524344" s="153"/>
      <c r="SRT524344" s="153"/>
      <c r="SRU524344" s="153"/>
      <c r="TBL524344" s="153"/>
      <c r="TBM524344" s="153"/>
      <c r="TBN524344" s="153"/>
      <c r="TBO524344" s="153"/>
      <c r="TBP524344" s="153"/>
      <c r="TBQ524344" s="153"/>
      <c r="TLH524344" s="153"/>
      <c r="TLI524344" s="153"/>
      <c r="TLJ524344" s="153"/>
      <c r="TLK524344" s="153"/>
      <c r="TLL524344" s="153"/>
      <c r="TLM524344" s="153"/>
      <c r="TVD524344" s="153"/>
      <c r="TVE524344" s="153"/>
      <c r="TVF524344" s="153"/>
      <c r="TVG524344" s="153"/>
      <c r="TVH524344" s="153"/>
      <c r="TVI524344" s="153"/>
      <c r="UEZ524344" s="153"/>
      <c r="UFA524344" s="153"/>
      <c r="UFB524344" s="153"/>
      <c r="UFC524344" s="153"/>
      <c r="UFD524344" s="153"/>
      <c r="UFE524344" s="153"/>
      <c r="UOV524344" s="153"/>
      <c r="UOW524344" s="153"/>
      <c r="UOX524344" s="153"/>
      <c r="UOY524344" s="153"/>
      <c r="UOZ524344" s="153"/>
      <c r="UPA524344" s="153"/>
      <c r="UYR524344" s="153"/>
      <c r="UYS524344" s="153"/>
      <c r="UYT524344" s="153"/>
      <c r="UYU524344" s="153"/>
      <c r="UYV524344" s="153"/>
      <c r="UYW524344" s="153"/>
      <c r="VIN524344" s="153"/>
      <c r="VIO524344" s="153"/>
      <c r="VIP524344" s="153"/>
      <c r="VIQ524344" s="153"/>
      <c r="VIR524344" s="153"/>
      <c r="VIS524344" s="153"/>
      <c r="VSJ524344" s="153"/>
      <c r="VSK524344" s="153"/>
      <c r="VSL524344" s="153"/>
      <c r="VSM524344" s="153"/>
      <c r="VSN524344" s="153"/>
      <c r="VSO524344" s="153"/>
      <c r="WCF524344" s="153"/>
      <c r="WCG524344" s="153"/>
      <c r="WCH524344" s="153"/>
      <c r="WCI524344" s="153"/>
      <c r="WCJ524344" s="153"/>
      <c r="WCK524344" s="153"/>
      <c r="WMB524344" s="153"/>
      <c r="WMC524344" s="153"/>
      <c r="WMD524344" s="153"/>
      <c r="WME524344" s="153"/>
      <c r="WMF524344" s="153"/>
      <c r="WMG524344" s="153"/>
      <c r="WVX524344" s="153"/>
      <c r="WVY524344" s="153"/>
      <c r="WVZ524344" s="153"/>
      <c r="WWA524344" s="153"/>
      <c r="WWB524344" s="153"/>
      <c r="WWC524344" s="153"/>
    </row>
    <row r="524345" spans="7:789 1040:1813 2064:2837 3088:3861 4112:4885 5136:5909 6160:6933 7184:7957 8208:8981 9232:10005 10256:11029 11280:12053 12304:13077 13328:14101 14352:15125 15376:16149" ht="11.25" customHeight="1">
      <c r="G524345" s="153"/>
      <c r="H524345" s="153"/>
      <c r="I524345" s="153"/>
      <c r="J524345" s="153"/>
      <c r="K524345" s="153"/>
      <c r="L524345" s="153"/>
      <c r="M524345" s="153"/>
      <c r="N524345" s="153"/>
      <c r="O524345" s="153"/>
      <c r="JL524345" s="153"/>
      <c r="JM524345" s="153"/>
      <c r="JN524345" s="153"/>
      <c r="JO524345" s="153"/>
      <c r="JP524345" s="153"/>
      <c r="JQ524345" s="153"/>
      <c r="TH524345" s="153"/>
      <c r="TI524345" s="153"/>
      <c r="TJ524345" s="153"/>
      <c r="TK524345" s="153"/>
      <c r="TL524345" s="153"/>
      <c r="TM524345" s="153"/>
      <c r="ADD524345" s="153"/>
      <c r="ADE524345" s="153"/>
      <c r="ADF524345" s="153"/>
      <c r="ADG524345" s="153"/>
      <c r="ADH524345" s="153"/>
      <c r="ADI524345" s="153"/>
      <c r="AMZ524345" s="153"/>
      <c r="ANA524345" s="153"/>
      <c r="ANB524345" s="153"/>
      <c r="ANC524345" s="153"/>
      <c r="AND524345" s="153"/>
      <c r="ANE524345" s="153"/>
      <c r="AWV524345" s="153"/>
      <c r="AWW524345" s="153"/>
      <c r="AWX524345" s="153"/>
      <c r="AWY524345" s="153"/>
      <c r="AWZ524345" s="153"/>
      <c r="AXA524345" s="153"/>
      <c r="BGR524345" s="153"/>
      <c r="BGS524345" s="153"/>
      <c r="BGT524345" s="153"/>
      <c r="BGU524345" s="153"/>
      <c r="BGV524345" s="153"/>
      <c r="BGW524345" s="153"/>
      <c r="BQN524345" s="153"/>
      <c r="BQO524345" s="153"/>
      <c r="BQP524345" s="153"/>
      <c r="BQQ524345" s="153"/>
      <c r="BQR524345" s="153"/>
      <c r="BQS524345" s="153"/>
      <c r="CAJ524345" s="153"/>
      <c r="CAK524345" s="153"/>
      <c r="CAL524345" s="153"/>
      <c r="CAM524345" s="153"/>
      <c r="CAN524345" s="153"/>
      <c r="CAO524345" s="153"/>
      <c r="CKF524345" s="153"/>
      <c r="CKG524345" s="153"/>
      <c r="CKH524345" s="153"/>
      <c r="CKI524345" s="153"/>
      <c r="CKJ524345" s="153"/>
      <c r="CKK524345" s="153"/>
      <c r="CUB524345" s="153"/>
      <c r="CUC524345" s="153"/>
      <c r="CUD524345" s="153"/>
      <c r="CUE524345" s="153"/>
      <c r="CUF524345" s="153"/>
      <c r="CUG524345" s="153"/>
      <c r="DDX524345" s="153"/>
      <c r="DDY524345" s="153"/>
      <c r="DDZ524345" s="153"/>
      <c r="DEA524345" s="153"/>
      <c r="DEB524345" s="153"/>
      <c r="DEC524345" s="153"/>
      <c r="DNT524345" s="153"/>
      <c r="DNU524345" s="153"/>
      <c r="DNV524345" s="153"/>
      <c r="DNW524345" s="153"/>
      <c r="DNX524345" s="153"/>
      <c r="DNY524345" s="153"/>
      <c r="DXP524345" s="153"/>
      <c r="DXQ524345" s="153"/>
      <c r="DXR524345" s="153"/>
      <c r="DXS524345" s="153"/>
      <c r="DXT524345" s="153"/>
      <c r="DXU524345" s="153"/>
      <c r="EHL524345" s="153"/>
      <c r="EHM524345" s="153"/>
      <c r="EHN524345" s="153"/>
      <c r="EHO524345" s="153"/>
      <c r="EHP524345" s="153"/>
      <c r="EHQ524345" s="153"/>
      <c r="ERH524345" s="153"/>
      <c r="ERI524345" s="153"/>
      <c r="ERJ524345" s="153"/>
      <c r="ERK524345" s="153"/>
      <c r="ERL524345" s="153"/>
      <c r="ERM524345" s="153"/>
      <c r="FBD524345" s="153"/>
      <c r="FBE524345" s="153"/>
      <c r="FBF524345" s="153"/>
      <c r="FBG524345" s="153"/>
      <c r="FBH524345" s="153"/>
      <c r="FBI524345" s="153"/>
      <c r="FKZ524345" s="153"/>
      <c r="FLA524345" s="153"/>
      <c r="FLB524345" s="153"/>
      <c r="FLC524345" s="153"/>
      <c r="FLD524345" s="153"/>
      <c r="FLE524345" s="153"/>
      <c r="FUV524345" s="153"/>
      <c r="FUW524345" s="153"/>
      <c r="FUX524345" s="153"/>
      <c r="FUY524345" s="153"/>
      <c r="FUZ524345" s="153"/>
      <c r="FVA524345" s="153"/>
      <c r="GER524345" s="153"/>
      <c r="GES524345" s="153"/>
      <c r="GET524345" s="153"/>
      <c r="GEU524345" s="153"/>
      <c r="GEV524345" s="153"/>
      <c r="GEW524345" s="153"/>
      <c r="GON524345" s="153"/>
      <c r="GOO524345" s="153"/>
      <c r="GOP524345" s="153"/>
      <c r="GOQ524345" s="153"/>
      <c r="GOR524345" s="153"/>
      <c r="GOS524345" s="153"/>
      <c r="GYJ524345" s="153"/>
      <c r="GYK524345" s="153"/>
      <c r="GYL524345" s="153"/>
      <c r="GYM524345" s="153"/>
      <c r="GYN524345" s="153"/>
      <c r="GYO524345" s="153"/>
      <c r="HIF524345" s="153"/>
      <c r="HIG524345" s="153"/>
      <c r="HIH524345" s="153"/>
      <c r="HII524345" s="153"/>
      <c r="HIJ524345" s="153"/>
      <c r="HIK524345" s="153"/>
      <c r="HSB524345" s="153"/>
      <c r="HSC524345" s="153"/>
      <c r="HSD524345" s="153"/>
      <c r="HSE524345" s="153"/>
      <c r="HSF524345" s="153"/>
      <c r="HSG524345" s="153"/>
      <c r="IBX524345" s="153"/>
      <c r="IBY524345" s="153"/>
      <c r="IBZ524345" s="153"/>
      <c r="ICA524345" s="153"/>
      <c r="ICB524345" s="153"/>
      <c r="ICC524345" s="153"/>
      <c r="ILT524345" s="153"/>
      <c r="ILU524345" s="153"/>
      <c r="ILV524345" s="153"/>
      <c r="ILW524345" s="153"/>
      <c r="ILX524345" s="153"/>
      <c r="ILY524345" s="153"/>
      <c r="IVP524345" s="153"/>
      <c r="IVQ524345" s="153"/>
      <c r="IVR524345" s="153"/>
      <c r="IVS524345" s="153"/>
      <c r="IVT524345" s="153"/>
      <c r="IVU524345" s="153"/>
      <c r="JFL524345" s="153"/>
      <c r="JFM524345" s="153"/>
      <c r="JFN524345" s="153"/>
      <c r="JFO524345" s="153"/>
      <c r="JFP524345" s="153"/>
      <c r="JFQ524345" s="153"/>
      <c r="JPH524345" s="153"/>
      <c r="JPI524345" s="153"/>
      <c r="JPJ524345" s="153"/>
      <c r="JPK524345" s="153"/>
      <c r="JPL524345" s="153"/>
      <c r="JPM524345" s="153"/>
      <c r="JZD524345" s="153"/>
      <c r="JZE524345" s="153"/>
      <c r="JZF524345" s="153"/>
      <c r="JZG524345" s="153"/>
      <c r="JZH524345" s="153"/>
      <c r="JZI524345" s="153"/>
      <c r="KIZ524345" s="153"/>
      <c r="KJA524345" s="153"/>
      <c r="KJB524345" s="153"/>
      <c r="KJC524345" s="153"/>
      <c r="KJD524345" s="153"/>
      <c r="KJE524345" s="153"/>
      <c r="KSV524345" s="153"/>
      <c r="KSW524345" s="153"/>
      <c r="KSX524345" s="153"/>
      <c r="KSY524345" s="153"/>
      <c r="KSZ524345" s="153"/>
      <c r="KTA524345" s="153"/>
      <c r="LCR524345" s="153"/>
      <c r="LCS524345" s="153"/>
      <c r="LCT524345" s="153"/>
      <c r="LCU524345" s="153"/>
      <c r="LCV524345" s="153"/>
      <c r="LCW524345" s="153"/>
      <c r="LMN524345" s="153"/>
      <c r="LMO524345" s="153"/>
      <c r="LMP524345" s="153"/>
      <c r="LMQ524345" s="153"/>
      <c r="LMR524345" s="153"/>
      <c r="LMS524345" s="153"/>
      <c r="LWJ524345" s="153"/>
      <c r="LWK524345" s="153"/>
      <c r="LWL524345" s="153"/>
      <c r="LWM524345" s="153"/>
      <c r="LWN524345" s="153"/>
      <c r="LWO524345" s="153"/>
      <c r="MGF524345" s="153"/>
      <c r="MGG524345" s="153"/>
      <c r="MGH524345" s="153"/>
      <c r="MGI524345" s="153"/>
      <c r="MGJ524345" s="153"/>
      <c r="MGK524345" s="153"/>
      <c r="MQB524345" s="153"/>
      <c r="MQC524345" s="153"/>
      <c r="MQD524345" s="153"/>
      <c r="MQE524345" s="153"/>
      <c r="MQF524345" s="153"/>
      <c r="MQG524345" s="153"/>
      <c r="MZX524345" s="153"/>
      <c r="MZY524345" s="153"/>
      <c r="MZZ524345" s="153"/>
      <c r="NAA524345" s="153"/>
      <c r="NAB524345" s="153"/>
      <c r="NAC524345" s="153"/>
      <c r="NJT524345" s="153"/>
      <c r="NJU524345" s="153"/>
      <c r="NJV524345" s="153"/>
      <c r="NJW524345" s="153"/>
      <c r="NJX524345" s="153"/>
      <c r="NJY524345" s="153"/>
      <c r="NTP524345" s="153"/>
      <c r="NTQ524345" s="153"/>
      <c r="NTR524345" s="153"/>
      <c r="NTS524345" s="153"/>
      <c r="NTT524345" s="153"/>
      <c r="NTU524345" s="153"/>
      <c r="ODL524345" s="153"/>
      <c r="ODM524345" s="153"/>
      <c r="ODN524345" s="153"/>
      <c r="ODO524345" s="153"/>
      <c r="ODP524345" s="153"/>
      <c r="ODQ524345" s="153"/>
      <c r="ONH524345" s="153"/>
      <c r="ONI524345" s="153"/>
      <c r="ONJ524345" s="153"/>
      <c r="ONK524345" s="153"/>
      <c r="ONL524345" s="153"/>
      <c r="ONM524345" s="153"/>
      <c r="OXD524345" s="153"/>
      <c r="OXE524345" s="153"/>
      <c r="OXF524345" s="153"/>
      <c r="OXG524345" s="153"/>
      <c r="OXH524345" s="153"/>
      <c r="OXI524345" s="153"/>
      <c r="PGZ524345" s="153"/>
      <c r="PHA524345" s="153"/>
      <c r="PHB524345" s="153"/>
      <c r="PHC524345" s="153"/>
      <c r="PHD524345" s="153"/>
      <c r="PHE524345" s="153"/>
      <c r="PQV524345" s="153"/>
      <c r="PQW524345" s="153"/>
      <c r="PQX524345" s="153"/>
      <c r="PQY524345" s="153"/>
      <c r="PQZ524345" s="153"/>
      <c r="PRA524345" s="153"/>
      <c r="QAR524345" s="153"/>
      <c r="QAS524345" s="153"/>
      <c r="QAT524345" s="153"/>
      <c r="QAU524345" s="153"/>
      <c r="QAV524345" s="153"/>
      <c r="QAW524345" s="153"/>
      <c r="QKN524345" s="153"/>
      <c r="QKO524345" s="153"/>
      <c r="QKP524345" s="153"/>
      <c r="QKQ524345" s="153"/>
      <c r="QKR524345" s="153"/>
      <c r="QKS524345" s="153"/>
      <c r="QUJ524345" s="153"/>
      <c r="QUK524345" s="153"/>
      <c r="QUL524345" s="153"/>
      <c r="QUM524345" s="153"/>
      <c r="QUN524345" s="153"/>
      <c r="QUO524345" s="153"/>
      <c r="REF524345" s="153"/>
      <c r="REG524345" s="153"/>
      <c r="REH524345" s="153"/>
      <c r="REI524345" s="153"/>
      <c r="REJ524345" s="153"/>
      <c r="REK524345" s="153"/>
      <c r="ROB524345" s="153"/>
      <c r="ROC524345" s="153"/>
      <c r="ROD524345" s="153"/>
      <c r="ROE524345" s="153"/>
      <c r="ROF524345" s="153"/>
      <c r="ROG524345" s="153"/>
      <c r="RXX524345" s="153"/>
      <c r="RXY524345" s="153"/>
      <c r="RXZ524345" s="153"/>
      <c r="RYA524345" s="153"/>
      <c r="RYB524345" s="153"/>
      <c r="RYC524345" s="153"/>
      <c r="SHT524345" s="153"/>
      <c r="SHU524345" s="153"/>
      <c r="SHV524345" s="153"/>
      <c r="SHW524345" s="153"/>
      <c r="SHX524345" s="153"/>
      <c r="SHY524345" s="153"/>
      <c r="SRP524345" s="153"/>
      <c r="SRQ524345" s="153"/>
      <c r="SRR524345" s="153"/>
      <c r="SRS524345" s="153"/>
      <c r="SRT524345" s="153"/>
      <c r="SRU524345" s="153"/>
      <c r="TBL524345" s="153"/>
      <c r="TBM524345" s="153"/>
      <c r="TBN524345" s="153"/>
      <c r="TBO524345" s="153"/>
      <c r="TBP524345" s="153"/>
      <c r="TBQ524345" s="153"/>
      <c r="TLH524345" s="153"/>
      <c r="TLI524345" s="153"/>
      <c r="TLJ524345" s="153"/>
      <c r="TLK524345" s="153"/>
      <c r="TLL524345" s="153"/>
      <c r="TLM524345" s="153"/>
      <c r="TVD524345" s="153"/>
      <c r="TVE524345" s="153"/>
      <c r="TVF524345" s="153"/>
      <c r="TVG524345" s="153"/>
      <c r="TVH524345" s="153"/>
      <c r="TVI524345" s="153"/>
      <c r="UEZ524345" s="153"/>
      <c r="UFA524345" s="153"/>
      <c r="UFB524345" s="153"/>
      <c r="UFC524345" s="153"/>
      <c r="UFD524345" s="153"/>
      <c r="UFE524345" s="153"/>
      <c r="UOV524345" s="153"/>
      <c r="UOW524345" s="153"/>
      <c r="UOX524345" s="153"/>
      <c r="UOY524345" s="153"/>
      <c r="UOZ524345" s="153"/>
      <c r="UPA524345" s="153"/>
      <c r="UYR524345" s="153"/>
      <c r="UYS524345" s="153"/>
      <c r="UYT524345" s="153"/>
      <c r="UYU524345" s="153"/>
      <c r="UYV524345" s="153"/>
      <c r="UYW524345" s="153"/>
      <c r="VIN524345" s="153"/>
      <c r="VIO524345" s="153"/>
      <c r="VIP524345" s="153"/>
      <c r="VIQ524345" s="153"/>
      <c r="VIR524345" s="153"/>
      <c r="VIS524345" s="153"/>
      <c r="VSJ524345" s="153"/>
      <c r="VSK524345" s="153"/>
      <c r="VSL524345" s="153"/>
      <c r="VSM524345" s="153"/>
      <c r="VSN524345" s="153"/>
      <c r="VSO524345" s="153"/>
      <c r="WCF524345" s="153"/>
      <c r="WCG524345" s="153"/>
      <c r="WCH524345" s="153"/>
      <c r="WCI524345" s="153"/>
      <c r="WCJ524345" s="153"/>
      <c r="WCK524345" s="153"/>
      <c r="WMB524345" s="153"/>
      <c r="WMC524345" s="153"/>
      <c r="WMD524345" s="153"/>
      <c r="WME524345" s="153"/>
      <c r="WMF524345" s="153"/>
      <c r="WMG524345" s="153"/>
      <c r="WVX524345" s="153"/>
      <c r="WVY524345" s="153"/>
      <c r="WVZ524345" s="153"/>
      <c r="WWA524345" s="153"/>
      <c r="WWB524345" s="153"/>
      <c r="WWC524345" s="153"/>
    </row>
    <row r="524346" spans="7:789 1040:1813 2064:2837 3088:3861 4112:4885 5136:5909 6160:6933 7184:7957 8208:8981 9232:10005 10256:11029 11280:12053 12304:13077 13328:14101 14352:15125 15376:16149" ht="11.25" customHeight="1">
      <c r="G524346" s="153"/>
      <c r="H524346" s="153"/>
      <c r="I524346" s="153"/>
      <c r="J524346" s="153"/>
      <c r="K524346" s="153"/>
      <c r="L524346" s="153"/>
      <c r="M524346" s="153"/>
      <c r="N524346" s="153"/>
      <c r="O524346" s="153"/>
      <c r="JL524346" s="153"/>
      <c r="JM524346" s="153"/>
      <c r="JN524346" s="153"/>
      <c r="JO524346" s="153"/>
      <c r="JP524346" s="153"/>
      <c r="JQ524346" s="153"/>
      <c r="TH524346" s="153"/>
      <c r="TI524346" s="153"/>
      <c r="TJ524346" s="153"/>
      <c r="TK524346" s="153"/>
      <c r="TL524346" s="153"/>
      <c r="TM524346" s="153"/>
      <c r="ADD524346" s="153"/>
      <c r="ADE524346" s="153"/>
      <c r="ADF524346" s="153"/>
      <c r="ADG524346" s="153"/>
      <c r="ADH524346" s="153"/>
      <c r="ADI524346" s="153"/>
      <c r="AMZ524346" s="153"/>
      <c r="ANA524346" s="153"/>
      <c r="ANB524346" s="153"/>
      <c r="ANC524346" s="153"/>
      <c r="AND524346" s="153"/>
      <c r="ANE524346" s="153"/>
      <c r="AWV524346" s="153"/>
      <c r="AWW524346" s="153"/>
      <c r="AWX524346" s="153"/>
      <c r="AWY524346" s="153"/>
      <c r="AWZ524346" s="153"/>
      <c r="AXA524346" s="153"/>
      <c r="BGR524346" s="153"/>
      <c r="BGS524346" s="153"/>
      <c r="BGT524346" s="153"/>
      <c r="BGU524346" s="153"/>
      <c r="BGV524346" s="153"/>
      <c r="BGW524346" s="153"/>
      <c r="BQN524346" s="153"/>
      <c r="BQO524346" s="153"/>
      <c r="BQP524346" s="153"/>
      <c r="BQQ524346" s="153"/>
      <c r="BQR524346" s="153"/>
      <c r="BQS524346" s="153"/>
      <c r="CAJ524346" s="153"/>
      <c r="CAK524346" s="153"/>
      <c r="CAL524346" s="153"/>
      <c r="CAM524346" s="153"/>
      <c r="CAN524346" s="153"/>
      <c r="CAO524346" s="153"/>
      <c r="CKF524346" s="153"/>
      <c r="CKG524346" s="153"/>
      <c r="CKH524346" s="153"/>
      <c r="CKI524346" s="153"/>
      <c r="CKJ524346" s="153"/>
      <c r="CKK524346" s="153"/>
      <c r="CUB524346" s="153"/>
      <c r="CUC524346" s="153"/>
      <c r="CUD524346" s="153"/>
      <c r="CUE524346" s="153"/>
      <c r="CUF524346" s="153"/>
      <c r="CUG524346" s="153"/>
      <c r="DDX524346" s="153"/>
      <c r="DDY524346" s="153"/>
      <c r="DDZ524346" s="153"/>
      <c r="DEA524346" s="153"/>
      <c r="DEB524346" s="153"/>
      <c r="DEC524346" s="153"/>
      <c r="DNT524346" s="153"/>
      <c r="DNU524346" s="153"/>
      <c r="DNV524346" s="153"/>
      <c r="DNW524346" s="153"/>
      <c r="DNX524346" s="153"/>
      <c r="DNY524346" s="153"/>
      <c r="DXP524346" s="153"/>
      <c r="DXQ524346" s="153"/>
      <c r="DXR524346" s="153"/>
      <c r="DXS524346" s="153"/>
      <c r="DXT524346" s="153"/>
      <c r="DXU524346" s="153"/>
      <c r="EHL524346" s="153"/>
      <c r="EHM524346" s="153"/>
      <c r="EHN524346" s="153"/>
      <c r="EHO524346" s="153"/>
      <c r="EHP524346" s="153"/>
      <c r="EHQ524346" s="153"/>
      <c r="ERH524346" s="153"/>
      <c r="ERI524346" s="153"/>
      <c r="ERJ524346" s="153"/>
      <c r="ERK524346" s="153"/>
      <c r="ERL524346" s="153"/>
      <c r="ERM524346" s="153"/>
      <c r="FBD524346" s="153"/>
      <c r="FBE524346" s="153"/>
      <c r="FBF524346" s="153"/>
      <c r="FBG524346" s="153"/>
      <c r="FBH524346" s="153"/>
      <c r="FBI524346" s="153"/>
      <c r="FKZ524346" s="153"/>
      <c r="FLA524346" s="153"/>
      <c r="FLB524346" s="153"/>
      <c r="FLC524346" s="153"/>
      <c r="FLD524346" s="153"/>
      <c r="FLE524346" s="153"/>
      <c r="FUV524346" s="153"/>
      <c r="FUW524346" s="153"/>
      <c r="FUX524346" s="153"/>
      <c r="FUY524346" s="153"/>
      <c r="FUZ524346" s="153"/>
      <c r="FVA524346" s="153"/>
      <c r="GER524346" s="153"/>
      <c r="GES524346" s="153"/>
      <c r="GET524346" s="153"/>
      <c r="GEU524346" s="153"/>
      <c r="GEV524346" s="153"/>
      <c r="GEW524346" s="153"/>
      <c r="GON524346" s="153"/>
      <c r="GOO524346" s="153"/>
      <c r="GOP524346" s="153"/>
      <c r="GOQ524346" s="153"/>
      <c r="GOR524346" s="153"/>
      <c r="GOS524346" s="153"/>
      <c r="GYJ524346" s="153"/>
      <c r="GYK524346" s="153"/>
      <c r="GYL524346" s="153"/>
      <c r="GYM524346" s="153"/>
      <c r="GYN524346" s="153"/>
      <c r="GYO524346" s="153"/>
      <c r="HIF524346" s="153"/>
      <c r="HIG524346" s="153"/>
      <c r="HIH524346" s="153"/>
      <c r="HII524346" s="153"/>
      <c r="HIJ524346" s="153"/>
      <c r="HIK524346" s="153"/>
      <c r="HSB524346" s="153"/>
      <c r="HSC524346" s="153"/>
      <c r="HSD524346" s="153"/>
      <c r="HSE524346" s="153"/>
      <c r="HSF524346" s="153"/>
      <c r="HSG524346" s="153"/>
      <c r="IBX524346" s="153"/>
      <c r="IBY524346" s="153"/>
      <c r="IBZ524346" s="153"/>
      <c r="ICA524346" s="153"/>
      <c r="ICB524346" s="153"/>
      <c r="ICC524346" s="153"/>
      <c r="ILT524346" s="153"/>
      <c r="ILU524346" s="153"/>
      <c r="ILV524346" s="153"/>
      <c r="ILW524346" s="153"/>
      <c r="ILX524346" s="153"/>
      <c r="ILY524346" s="153"/>
      <c r="IVP524346" s="153"/>
      <c r="IVQ524346" s="153"/>
      <c r="IVR524346" s="153"/>
      <c r="IVS524346" s="153"/>
      <c r="IVT524346" s="153"/>
      <c r="IVU524346" s="153"/>
      <c r="JFL524346" s="153"/>
      <c r="JFM524346" s="153"/>
      <c r="JFN524346" s="153"/>
      <c r="JFO524346" s="153"/>
      <c r="JFP524346" s="153"/>
      <c r="JFQ524346" s="153"/>
      <c r="JPH524346" s="153"/>
      <c r="JPI524346" s="153"/>
      <c r="JPJ524346" s="153"/>
      <c r="JPK524346" s="153"/>
      <c r="JPL524346" s="153"/>
      <c r="JPM524346" s="153"/>
      <c r="JZD524346" s="153"/>
      <c r="JZE524346" s="153"/>
      <c r="JZF524346" s="153"/>
      <c r="JZG524346" s="153"/>
      <c r="JZH524346" s="153"/>
      <c r="JZI524346" s="153"/>
      <c r="KIZ524346" s="153"/>
      <c r="KJA524346" s="153"/>
      <c r="KJB524346" s="153"/>
      <c r="KJC524346" s="153"/>
      <c r="KJD524346" s="153"/>
      <c r="KJE524346" s="153"/>
      <c r="KSV524346" s="153"/>
      <c r="KSW524346" s="153"/>
      <c r="KSX524346" s="153"/>
      <c r="KSY524346" s="153"/>
      <c r="KSZ524346" s="153"/>
      <c r="KTA524346" s="153"/>
      <c r="LCR524346" s="153"/>
      <c r="LCS524346" s="153"/>
      <c r="LCT524346" s="153"/>
      <c r="LCU524346" s="153"/>
      <c r="LCV524346" s="153"/>
      <c r="LCW524346" s="153"/>
      <c r="LMN524346" s="153"/>
      <c r="LMO524346" s="153"/>
      <c r="LMP524346" s="153"/>
      <c r="LMQ524346" s="153"/>
      <c r="LMR524346" s="153"/>
      <c r="LMS524346" s="153"/>
      <c r="LWJ524346" s="153"/>
      <c r="LWK524346" s="153"/>
      <c r="LWL524346" s="153"/>
      <c r="LWM524346" s="153"/>
      <c r="LWN524346" s="153"/>
      <c r="LWO524346" s="153"/>
      <c r="MGF524346" s="153"/>
      <c r="MGG524346" s="153"/>
      <c r="MGH524346" s="153"/>
      <c r="MGI524346" s="153"/>
      <c r="MGJ524346" s="153"/>
      <c r="MGK524346" s="153"/>
      <c r="MQB524346" s="153"/>
      <c r="MQC524346" s="153"/>
      <c r="MQD524346" s="153"/>
      <c r="MQE524346" s="153"/>
      <c r="MQF524346" s="153"/>
      <c r="MQG524346" s="153"/>
      <c r="MZX524346" s="153"/>
      <c r="MZY524346" s="153"/>
      <c r="MZZ524346" s="153"/>
      <c r="NAA524346" s="153"/>
      <c r="NAB524346" s="153"/>
      <c r="NAC524346" s="153"/>
      <c r="NJT524346" s="153"/>
      <c r="NJU524346" s="153"/>
      <c r="NJV524346" s="153"/>
      <c r="NJW524346" s="153"/>
      <c r="NJX524346" s="153"/>
      <c r="NJY524346" s="153"/>
      <c r="NTP524346" s="153"/>
      <c r="NTQ524346" s="153"/>
      <c r="NTR524346" s="153"/>
      <c r="NTS524346" s="153"/>
      <c r="NTT524346" s="153"/>
      <c r="NTU524346" s="153"/>
      <c r="ODL524346" s="153"/>
      <c r="ODM524346" s="153"/>
      <c r="ODN524346" s="153"/>
      <c r="ODO524346" s="153"/>
      <c r="ODP524346" s="153"/>
      <c r="ODQ524346" s="153"/>
      <c r="ONH524346" s="153"/>
      <c r="ONI524346" s="153"/>
      <c r="ONJ524346" s="153"/>
      <c r="ONK524346" s="153"/>
      <c r="ONL524346" s="153"/>
      <c r="ONM524346" s="153"/>
      <c r="OXD524346" s="153"/>
      <c r="OXE524346" s="153"/>
      <c r="OXF524346" s="153"/>
      <c r="OXG524346" s="153"/>
      <c r="OXH524346" s="153"/>
      <c r="OXI524346" s="153"/>
      <c r="PGZ524346" s="153"/>
      <c r="PHA524346" s="153"/>
      <c r="PHB524346" s="153"/>
      <c r="PHC524346" s="153"/>
      <c r="PHD524346" s="153"/>
      <c r="PHE524346" s="153"/>
      <c r="PQV524346" s="153"/>
      <c r="PQW524346" s="153"/>
      <c r="PQX524346" s="153"/>
      <c r="PQY524346" s="153"/>
      <c r="PQZ524346" s="153"/>
      <c r="PRA524346" s="153"/>
      <c r="QAR524346" s="153"/>
      <c r="QAS524346" s="153"/>
      <c r="QAT524346" s="153"/>
      <c r="QAU524346" s="153"/>
      <c r="QAV524346" s="153"/>
      <c r="QAW524346" s="153"/>
      <c r="QKN524346" s="153"/>
      <c r="QKO524346" s="153"/>
      <c r="QKP524346" s="153"/>
      <c r="QKQ524346" s="153"/>
      <c r="QKR524346" s="153"/>
      <c r="QKS524346" s="153"/>
      <c r="QUJ524346" s="153"/>
      <c r="QUK524346" s="153"/>
      <c r="QUL524346" s="153"/>
      <c r="QUM524346" s="153"/>
      <c r="QUN524346" s="153"/>
      <c r="QUO524346" s="153"/>
      <c r="REF524346" s="153"/>
      <c r="REG524346" s="153"/>
      <c r="REH524346" s="153"/>
      <c r="REI524346" s="153"/>
      <c r="REJ524346" s="153"/>
      <c r="REK524346" s="153"/>
      <c r="ROB524346" s="153"/>
      <c r="ROC524346" s="153"/>
      <c r="ROD524346" s="153"/>
      <c r="ROE524346" s="153"/>
      <c r="ROF524346" s="153"/>
      <c r="ROG524346" s="153"/>
      <c r="RXX524346" s="153"/>
      <c r="RXY524346" s="153"/>
      <c r="RXZ524346" s="153"/>
      <c r="RYA524346" s="153"/>
      <c r="RYB524346" s="153"/>
      <c r="RYC524346" s="153"/>
      <c r="SHT524346" s="153"/>
      <c r="SHU524346" s="153"/>
      <c r="SHV524346" s="153"/>
      <c r="SHW524346" s="153"/>
      <c r="SHX524346" s="153"/>
      <c r="SHY524346" s="153"/>
      <c r="SRP524346" s="153"/>
      <c r="SRQ524346" s="153"/>
      <c r="SRR524346" s="153"/>
      <c r="SRS524346" s="153"/>
      <c r="SRT524346" s="153"/>
      <c r="SRU524346" s="153"/>
      <c r="TBL524346" s="153"/>
      <c r="TBM524346" s="153"/>
      <c r="TBN524346" s="153"/>
      <c r="TBO524346" s="153"/>
      <c r="TBP524346" s="153"/>
      <c r="TBQ524346" s="153"/>
      <c r="TLH524346" s="153"/>
      <c r="TLI524346" s="153"/>
      <c r="TLJ524346" s="153"/>
      <c r="TLK524346" s="153"/>
      <c r="TLL524346" s="153"/>
      <c r="TLM524346" s="153"/>
      <c r="TVD524346" s="153"/>
      <c r="TVE524346" s="153"/>
      <c r="TVF524346" s="153"/>
      <c r="TVG524346" s="153"/>
      <c r="TVH524346" s="153"/>
      <c r="TVI524346" s="153"/>
      <c r="UEZ524346" s="153"/>
      <c r="UFA524346" s="153"/>
      <c r="UFB524346" s="153"/>
      <c r="UFC524346" s="153"/>
      <c r="UFD524346" s="153"/>
      <c r="UFE524346" s="153"/>
      <c r="UOV524346" s="153"/>
      <c r="UOW524346" s="153"/>
      <c r="UOX524346" s="153"/>
      <c r="UOY524346" s="153"/>
      <c r="UOZ524346" s="153"/>
      <c r="UPA524346" s="153"/>
      <c r="UYR524346" s="153"/>
      <c r="UYS524346" s="153"/>
      <c r="UYT524346" s="153"/>
      <c r="UYU524346" s="153"/>
      <c r="UYV524346" s="153"/>
      <c r="UYW524346" s="153"/>
      <c r="VIN524346" s="153"/>
      <c r="VIO524346" s="153"/>
      <c r="VIP524346" s="153"/>
      <c r="VIQ524346" s="153"/>
      <c r="VIR524346" s="153"/>
      <c r="VIS524346" s="153"/>
      <c r="VSJ524346" s="153"/>
      <c r="VSK524346" s="153"/>
      <c r="VSL524346" s="153"/>
      <c r="VSM524346" s="153"/>
      <c r="VSN524346" s="153"/>
      <c r="VSO524346" s="153"/>
      <c r="WCF524346" s="153"/>
      <c r="WCG524346" s="153"/>
      <c r="WCH524346" s="153"/>
      <c r="WCI524346" s="153"/>
      <c r="WCJ524346" s="153"/>
      <c r="WCK524346" s="153"/>
      <c r="WMB524346" s="153"/>
      <c r="WMC524346" s="153"/>
      <c r="WMD524346" s="153"/>
      <c r="WME524346" s="153"/>
      <c r="WMF524346" s="153"/>
      <c r="WMG524346" s="153"/>
      <c r="WVX524346" s="153"/>
      <c r="WVY524346" s="153"/>
      <c r="WVZ524346" s="153"/>
      <c r="WWA524346" s="153"/>
      <c r="WWB524346" s="153"/>
      <c r="WWC524346" s="153"/>
    </row>
    <row r="524347" spans="7:789 1040:1813 2064:2837 3088:3861 4112:4885 5136:5909 6160:6933 7184:7957 8208:8981 9232:10005 10256:11029 11280:12053 12304:13077 13328:14101 14352:15125 15376:16149" ht="11.25" customHeight="1">
      <c r="G524347" s="153"/>
      <c r="H524347" s="153"/>
      <c r="I524347" s="153"/>
      <c r="J524347" s="153"/>
      <c r="K524347" s="153"/>
      <c r="L524347" s="153"/>
      <c r="M524347" s="153"/>
      <c r="N524347" s="153"/>
      <c r="O524347" s="153"/>
      <c r="JL524347" s="153"/>
      <c r="JM524347" s="153"/>
      <c r="JN524347" s="153"/>
      <c r="JO524347" s="153"/>
      <c r="JP524347" s="153"/>
      <c r="JQ524347" s="153"/>
      <c r="TH524347" s="153"/>
      <c r="TI524347" s="153"/>
      <c r="TJ524347" s="153"/>
      <c r="TK524347" s="153"/>
      <c r="TL524347" s="153"/>
      <c r="TM524347" s="153"/>
      <c r="ADD524347" s="153"/>
      <c r="ADE524347" s="153"/>
      <c r="ADF524347" s="153"/>
      <c r="ADG524347" s="153"/>
      <c r="ADH524347" s="153"/>
      <c r="ADI524347" s="153"/>
      <c r="AMZ524347" s="153"/>
      <c r="ANA524347" s="153"/>
      <c r="ANB524347" s="153"/>
      <c r="ANC524347" s="153"/>
      <c r="AND524347" s="153"/>
      <c r="ANE524347" s="153"/>
      <c r="AWV524347" s="153"/>
      <c r="AWW524347" s="153"/>
      <c r="AWX524347" s="153"/>
      <c r="AWY524347" s="153"/>
      <c r="AWZ524347" s="153"/>
      <c r="AXA524347" s="153"/>
      <c r="BGR524347" s="153"/>
      <c r="BGS524347" s="153"/>
      <c r="BGT524347" s="153"/>
      <c r="BGU524347" s="153"/>
      <c r="BGV524347" s="153"/>
      <c r="BGW524347" s="153"/>
      <c r="BQN524347" s="153"/>
      <c r="BQO524347" s="153"/>
      <c r="BQP524347" s="153"/>
      <c r="BQQ524347" s="153"/>
      <c r="BQR524347" s="153"/>
      <c r="BQS524347" s="153"/>
      <c r="CAJ524347" s="153"/>
      <c r="CAK524347" s="153"/>
      <c r="CAL524347" s="153"/>
      <c r="CAM524347" s="153"/>
      <c r="CAN524347" s="153"/>
      <c r="CAO524347" s="153"/>
      <c r="CKF524347" s="153"/>
      <c r="CKG524347" s="153"/>
      <c r="CKH524347" s="153"/>
      <c r="CKI524347" s="153"/>
      <c r="CKJ524347" s="153"/>
      <c r="CKK524347" s="153"/>
      <c r="CUB524347" s="153"/>
      <c r="CUC524347" s="153"/>
      <c r="CUD524347" s="153"/>
      <c r="CUE524347" s="153"/>
      <c r="CUF524347" s="153"/>
      <c r="CUG524347" s="153"/>
      <c r="DDX524347" s="153"/>
      <c r="DDY524347" s="153"/>
      <c r="DDZ524347" s="153"/>
      <c r="DEA524347" s="153"/>
      <c r="DEB524347" s="153"/>
      <c r="DEC524347" s="153"/>
      <c r="DNT524347" s="153"/>
      <c r="DNU524347" s="153"/>
      <c r="DNV524347" s="153"/>
      <c r="DNW524347" s="153"/>
      <c r="DNX524347" s="153"/>
      <c r="DNY524347" s="153"/>
      <c r="DXP524347" s="153"/>
      <c r="DXQ524347" s="153"/>
      <c r="DXR524347" s="153"/>
      <c r="DXS524347" s="153"/>
      <c r="DXT524347" s="153"/>
      <c r="DXU524347" s="153"/>
      <c r="EHL524347" s="153"/>
      <c r="EHM524347" s="153"/>
      <c r="EHN524347" s="153"/>
      <c r="EHO524347" s="153"/>
      <c r="EHP524347" s="153"/>
      <c r="EHQ524347" s="153"/>
      <c r="ERH524347" s="153"/>
      <c r="ERI524347" s="153"/>
      <c r="ERJ524347" s="153"/>
      <c r="ERK524347" s="153"/>
      <c r="ERL524347" s="153"/>
      <c r="ERM524347" s="153"/>
      <c r="FBD524347" s="153"/>
      <c r="FBE524347" s="153"/>
      <c r="FBF524347" s="153"/>
      <c r="FBG524347" s="153"/>
      <c r="FBH524347" s="153"/>
      <c r="FBI524347" s="153"/>
      <c r="FKZ524347" s="153"/>
      <c r="FLA524347" s="153"/>
      <c r="FLB524347" s="153"/>
      <c r="FLC524347" s="153"/>
      <c r="FLD524347" s="153"/>
      <c r="FLE524347" s="153"/>
      <c r="FUV524347" s="153"/>
      <c r="FUW524347" s="153"/>
      <c r="FUX524347" s="153"/>
      <c r="FUY524347" s="153"/>
      <c r="FUZ524347" s="153"/>
      <c r="FVA524347" s="153"/>
      <c r="GER524347" s="153"/>
      <c r="GES524347" s="153"/>
      <c r="GET524347" s="153"/>
      <c r="GEU524347" s="153"/>
      <c r="GEV524347" s="153"/>
      <c r="GEW524347" s="153"/>
      <c r="GON524347" s="153"/>
      <c r="GOO524347" s="153"/>
      <c r="GOP524347" s="153"/>
      <c r="GOQ524347" s="153"/>
      <c r="GOR524347" s="153"/>
      <c r="GOS524347" s="153"/>
      <c r="GYJ524347" s="153"/>
      <c r="GYK524347" s="153"/>
      <c r="GYL524347" s="153"/>
      <c r="GYM524347" s="153"/>
      <c r="GYN524347" s="153"/>
      <c r="GYO524347" s="153"/>
      <c r="HIF524347" s="153"/>
      <c r="HIG524347" s="153"/>
      <c r="HIH524347" s="153"/>
      <c r="HII524347" s="153"/>
      <c r="HIJ524347" s="153"/>
      <c r="HIK524347" s="153"/>
      <c r="HSB524347" s="153"/>
      <c r="HSC524347" s="153"/>
      <c r="HSD524347" s="153"/>
      <c r="HSE524347" s="153"/>
      <c r="HSF524347" s="153"/>
      <c r="HSG524347" s="153"/>
      <c r="IBX524347" s="153"/>
      <c r="IBY524347" s="153"/>
      <c r="IBZ524347" s="153"/>
      <c r="ICA524347" s="153"/>
      <c r="ICB524347" s="153"/>
      <c r="ICC524347" s="153"/>
      <c r="ILT524347" s="153"/>
      <c r="ILU524347" s="153"/>
      <c r="ILV524347" s="153"/>
      <c r="ILW524347" s="153"/>
      <c r="ILX524347" s="153"/>
      <c r="ILY524347" s="153"/>
      <c r="IVP524347" s="153"/>
      <c r="IVQ524347" s="153"/>
      <c r="IVR524347" s="153"/>
      <c r="IVS524347" s="153"/>
      <c r="IVT524347" s="153"/>
      <c r="IVU524347" s="153"/>
      <c r="JFL524347" s="153"/>
      <c r="JFM524347" s="153"/>
      <c r="JFN524347" s="153"/>
      <c r="JFO524347" s="153"/>
      <c r="JFP524347" s="153"/>
      <c r="JFQ524347" s="153"/>
      <c r="JPH524347" s="153"/>
      <c r="JPI524347" s="153"/>
      <c r="JPJ524347" s="153"/>
      <c r="JPK524347" s="153"/>
      <c r="JPL524347" s="153"/>
      <c r="JPM524347" s="153"/>
      <c r="JZD524347" s="153"/>
      <c r="JZE524347" s="153"/>
      <c r="JZF524347" s="153"/>
      <c r="JZG524347" s="153"/>
      <c r="JZH524347" s="153"/>
      <c r="JZI524347" s="153"/>
      <c r="KIZ524347" s="153"/>
      <c r="KJA524347" s="153"/>
      <c r="KJB524347" s="153"/>
      <c r="KJC524347" s="153"/>
      <c r="KJD524347" s="153"/>
      <c r="KJE524347" s="153"/>
      <c r="KSV524347" s="153"/>
      <c r="KSW524347" s="153"/>
      <c r="KSX524347" s="153"/>
      <c r="KSY524347" s="153"/>
      <c r="KSZ524347" s="153"/>
      <c r="KTA524347" s="153"/>
      <c r="LCR524347" s="153"/>
      <c r="LCS524347" s="153"/>
      <c r="LCT524347" s="153"/>
      <c r="LCU524347" s="153"/>
      <c r="LCV524347" s="153"/>
      <c r="LCW524347" s="153"/>
      <c r="LMN524347" s="153"/>
      <c r="LMO524347" s="153"/>
      <c r="LMP524347" s="153"/>
      <c r="LMQ524347" s="153"/>
      <c r="LMR524347" s="153"/>
      <c r="LMS524347" s="153"/>
      <c r="LWJ524347" s="153"/>
      <c r="LWK524347" s="153"/>
      <c r="LWL524347" s="153"/>
      <c r="LWM524347" s="153"/>
      <c r="LWN524347" s="153"/>
      <c r="LWO524347" s="153"/>
      <c r="MGF524347" s="153"/>
      <c r="MGG524347" s="153"/>
      <c r="MGH524347" s="153"/>
      <c r="MGI524347" s="153"/>
      <c r="MGJ524347" s="153"/>
      <c r="MGK524347" s="153"/>
      <c r="MQB524347" s="153"/>
      <c r="MQC524347" s="153"/>
      <c r="MQD524347" s="153"/>
      <c r="MQE524347" s="153"/>
      <c r="MQF524347" s="153"/>
      <c r="MQG524347" s="153"/>
      <c r="MZX524347" s="153"/>
      <c r="MZY524347" s="153"/>
      <c r="MZZ524347" s="153"/>
      <c r="NAA524347" s="153"/>
      <c r="NAB524347" s="153"/>
      <c r="NAC524347" s="153"/>
      <c r="NJT524347" s="153"/>
      <c r="NJU524347" s="153"/>
      <c r="NJV524347" s="153"/>
      <c r="NJW524347" s="153"/>
      <c r="NJX524347" s="153"/>
      <c r="NJY524347" s="153"/>
      <c r="NTP524347" s="153"/>
      <c r="NTQ524347" s="153"/>
      <c r="NTR524347" s="153"/>
      <c r="NTS524347" s="153"/>
      <c r="NTT524347" s="153"/>
      <c r="NTU524347" s="153"/>
      <c r="ODL524347" s="153"/>
      <c r="ODM524347" s="153"/>
      <c r="ODN524347" s="153"/>
      <c r="ODO524347" s="153"/>
      <c r="ODP524347" s="153"/>
      <c r="ODQ524347" s="153"/>
      <c r="ONH524347" s="153"/>
      <c r="ONI524347" s="153"/>
      <c r="ONJ524347" s="153"/>
      <c r="ONK524347" s="153"/>
      <c r="ONL524347" s="153"/>
      <c r="ONM524347" s="153"/>
      <c r="OXD524347" s="153"/>
      <c r="OXE524347" s="153"/>
      <c r="OXF524347" s="153"/>
      <c r="OXG524347" s="153"/>
      <c r="OXH524347" s="153"/>
      <c r="OXI524347" s="153"/>
      <c r="PGZ524347" s="153"/>
      <c r="PHA524347" s="153"/>
      <c r="PHB524347" s="153"/>
      <c r="PHC524347" s="153"/>
      <c r="PHD524347" s="153"/>
      <c r="PHE524347" s="153"/>
      <c r="PQV524347" s="153"/>
      <c r="PQW524347" s="153"/>
      <c r="PQX524347" s="153"/>
      <c r="PQY524347" s="153"/>
      <c r="PQZ524347" s="153"/>
      <c r="PRA524347" s="153"/>
      <c r="QAR524347" s="153"/>
      <c r="QAS524347" s="153"/>
      <c r="QAT524347" s="153"/>
      <c r="QAU524347" s="153"/>
      <c r="QAV524347" s="153"/>
      <c r="QAW524347" s="153"/>
      <c r="QKN524347" s="153"/>
      <c r="QKO524347" s="153"/>
      <c r="QKP524347" s="153"/>
      <c r="QKQ524347" s="153"/>
      <c r="QKR524347" s="153"/>
      <c r="QKS524347" s="153"/>
      <c r="QUJ524347" s="153"/>
      <c r="QUK524347" s="153"/>
      <c r="QUL524347" s="153"/>
      <c r="QUM524347" s="153"/>
      <c r="QUN524347" s="153"/>
      <c r="QUO524347" s="153"/>
      <c r="REF524347" s="153"/>
      <c r="REG524347" s="153"/>
      <c r="REH524347" s="153"/>
      <c r="REI524347" s="153"/>
      <c r="REJ524347" s="153"/>
      <c r="REK524347" s="153"/>
      <c r="ROB524347" s="153"/>
      <c r="ROC524347" s="153"/>
      <c r="ROD524347" s="153"/>
      <c r="ROE524347" s="153"/>
      <c r="ROF524347" s="153"/>
      <c r="ROG524347" s="153"/>
      <c r="RXX524347" s="153"/>
      <c r="RXY524347" s="153"/>
      <c r="RXZ524347" s="153"/>
      <c r="RYA524347" s="153"/>
      <c r="RYB524347" s="153"/>
      <c r="RYC524347" s="153"/>
      <c r="SHT524347" s="153"/>
      <c r="SHU524347" s="153"/>
      <c r="SHV524347" s="153"/>
      <c r="SHW524347" s="153"/>
      <c r="SHX524347" s="153"/>
      <c r="SHY524347" s="153"/>
      <c r="SRP524347" s="153"/>
      <c r="SRQ524347" s="153"/>
      <c r="SRR524347" s="153"/>
      <c r="SRS524347" s="153"/>
      <c r="SRT524347" s="153"/>
      <c r="SRU524347" s="153"/>
      <c r="TBL524347" s="153"/>
      <c r="TBM524347" s="153"/>
      <c r="TBN524347" s="153"/>
      <c r="TBO524347" s="153"/>
      <c r="TBP524347" s="153"/>
      <c r="TBQ524347" s="153"/>
      <c r="TLH524347" s="153"/>
      <c r="TLI524347" s="153"/>
      <c r="TLJ524347" s="153"/>
      <c r="TLK524347" s="153"/>
      <c r="TLL524347" s="153"/>
      <c r="TLM524347" s="153"/>
      <c r="TVD524347" s="153"/>
      <c r="TVE524347" s="153"/>
      <c r="TVF524347" s="153"/>
      <c r="TVG524347" s="153"/>
      <c r="TVH524347" s="153"/>
      <c r="TVI524347" s="153"/>
      <c r="UEZ524347" s="153"/>
      <c r="UFA524347" s="153"/>
      <c r="UFB524347" s="153"/>
      <c r="UFC524347" s="153"/>
      <c r="UFD524347" s="153"/>
      <c r="UFE524347" s="153"/>
      <c r="UOV524347" s="153"/>
      <c r="UOW524347" s="153"/>
      <c r="UOX524347" s="153"/>
      <c r="UOY524347" s="153"/>
      <c r="UOZ524347" s="153"/>
      <c r="UPA524347" s="153"/>
      <c r="UYR524347" s="153"/>
      <c r="UYS524347" s="153"/>
      <c r="UYT524347" s="153"/>
      <c r="UYU524347" s="153"/>
      <c r="UYV524347" s="153"/>
      <c r="UYW524347" s="153"/>
      <c r="VIN524347" s="153"/>
      <c r="VIO524347" s="153"/>
      <c r="VIP524347" s="153"/>
      <c r="VIQ524347" s="153"/>
      <c r="VIR524347" s="153"/>
      <c r="VIS524347" s="153"/>
      <c r="VSJ524347" s="153"/>
      <c r="VSK524347" s="153"/>
      <c r="VSL524347" s="153"/>
      <c r="VSM524347" s="153"/>
      <c r="VSN524347" s="153"/>
      <c r="VSO524347" s="153"/>
      <c r="WCF524347" s="153"/>
      <c r="WCG524347" s="153"/>
      <c r="WCH524347" s="153"/>
      <c r="WCI524347" s="153"/>
      <c r="WCJ524347" s="153"/>
      <c r="WCK524347" s="153"/>
      <c r="WMB524347" s="153"/>
      <c r="WMC524347" s="153"/>
      <c r="WMD524347" s="153"/>
      <c r="WME524347" s="153"/>
      <c r="WMF524347" s="153"/>
      <c r="WMG524347" s="153"/>
      <c r="WVX524347" s="153"/>
      <c r="WVY524347" s="153"/>
      <c r="WVZ524347" s="153"/>
      <c r="WWA524347" s="153"/>
      <c r="WWB524347" s="153"/>
      <c r="WWC524347" s="153"/>
    </row>
    <row r="524348" spans="7:789 1040:1813 2064:2837 3088:3861 4112:4885 5136:5909 6160:6933 7184:7957 8208:8981 9232:10005 10256:11029 11280:12053 12304:13077 13328:14101 14352:15125 15376:16149" ht="11.25" customHeight="1">
      <c r="G524348" s="153"/>
      <c r="H524348" s="153"/>
      <c r="I524348" s="153"/>
      <c r="J524348" s="153"/>
      <c r="K524348" s="153"/>
      <c r="L524348" s="153"/>
      <c r="M524348" s="153"/>
      <c r="N524348" s="153"/>
      <c r="O524348" s="153"/>
      <c r="JL524348" s="153"/>
      <c r="JM524348" s="153"/>
      <c r="JN524348" s="153"/>
      <c r="JO524348" s="153"/>
      <c r="JP524348" s="153"/>
      <c r="JQ524348" s="153"/>
      <c r="TH524348" s="153"/>
      <c r="TI524348" s="153"/>
      <c r="TJ524348" s="153"/>
      <c r="TK524348" s="153"/>
      <c r="TL524348" s="153"/>
      <c r="TM524348" s="153"/>
      <c r="ADD524348" s="153"/>
      <c r="ADE524348" s="153"/>
      <c r="ADF524348" s="153"/>
      <c r="ADG524348" s="153"/>
      <c r="ADH524348" s="153"/>
      <c r="ADI524348" s="153"/>
      <c r="AMZ524348" s="153"/>
      <c r="ANA524348" s="153"/>
      <c r="ANB524348" s="153"/>
      <c r="ANC524348" s="153"/>
      <c r="AND524348" s="153"/>
      <c r="ANE524348" s="153"/>
      <c r="AWV524348" s="153"/>
      <c r="AWW524348" s="153"/>
      <c r="AWX524348" s="153"/>
      <c r="AWY524348" s="153"/>
      <c r="AWZ524348" s="153"/>
      <c r="AXA524348" s="153"/>
      <c r="BGR524348" s="153"/>
      <c r="BGS524348" s="153"/>
      <c r="BGT524348" s="153"/>
      <c r="BGU524348" s="153"/>
      <c r="BGV524348" s="153"/>
      <c r="BGW524348" s="153"/>
      <c r="BQN524348" s="153"/>
      <c r="BQO524348" s="153"/>
      <c r="BQP524348" s="153"/>
      <c r="BQQ524348" s="153"/>
      <c r="BQR524348" s="153"/>
      <c r="BQS524348" s="153"/>
      <c r="CAJ524348" s="153"/>
      <c r="CAK524348" s="153"/>
      <c r="CAL524348" s="153"/>
      <c r="CAM524348" s="153"/>
      <c r="CAN524348" s="153"/>
      <c r="CAO524348" s="153"/>
      <c r="CKF524348" s="153"/>
      <c r="CKG524348" s="153"/>
      <c r="CKH524348" s="153"/>
      <c r="CKI524348" s="153"/>
      <c r="CKJ524348" s="153"/>
      <c r="CKK524348" s="153"/>
      <c r="CUB524348" s="153"/>
      <c r="CUC524348" s="153"/>
      <c r="CUD524348" s="153"/>
      <c r="CUE524348" s="153"/>
      <c r="CUF524348" s="153"/>
      <c r="CUG524348" s="153"/>
      <c r="DDX524348" s="153"/>
      <c r="DDY524348" s="153"/>
      <c r="DDZ524348" s="153"/>
      <c r="DEA524348" s="153"/>
      <c r="DEB524348" s="153"/>
      <c r="DEC524348" s="153"/>
      <c r="DNT524348" s="153"/>
      <c r="DNU524348" s="153"/>
      <c r="DNV524348" s="153"/>
      <c r="DNW524348" s="153"/>
      <c r="DNX524348" s="153"/>
      <c r="DNY524348" s="153"/>
      <c r="DXP524348" s="153"/>
      <c r="DXQ524348" s="153"/>
      <c r="DXR524348" s="153"/>
      <c r="DXS524348" s="153"/>
      <c r="DXT524348" s="153"/>
      <c r="DXU524348" s="153"/>
      <c r="EHL524348" s="153"/>
      <c r="EHM524348" s="153"/>
      <c r="EHN524348" s="153"/>
      <c r="EHO524348" s="153"/>
      <c r="EHP524348" s="153"/>
      <c r="EHQ524348" s="153"/>
      <c r="ERH524348" s="153"/>
      <c r="ERI524348" s="153"/>
      <c r="ERJ524348" s="153"/>
      <c r="ERK524348" s="153"/>
      <c r="ERL524348" s="153"/>
      <c r="ERM524348" s="153"/>
      <c r="FBD524348" s="153"/>
      <c r="FBE524348" s="153"/>
      <c r="FBF524348" s="153"/>
      <c r="FBG524348" s="153"/>
      <c r="FBH524348" s="153"/>
      <c r="FBI524348" s="153"/>
      <c r="FKZ524348" s="153"/>
      <c r="FLA524348" s="153"/>
      <c r="FLB524348" s="153"/>
      <c r="FLC524348" s="153"/>
      <c r="FLD524348" s="153"/>
      <c r="FLE524348" s="153"/>
      <c r="FUV524348" s="153"/>
      <c r="FUW524348" s="153"/>
      <c r="FUX524348" s="153"/>
      <c r="FUY524348" s="153"/>
      <c r="FUZ524348" s="153"/>
      <c r="FVA524348" s="153"/>
      <c r="GER524348" s="153"/>
      <c r="GES524348" s="153"/>
      <c r="GET524348" s="153"/>
      <c r="GEU524348" s="153"/>
      <c r="GEV524348" s="153"/>
      <c r="GEW524348" s="153"/>
      <c r="GON524348" s="153"/>
      <c r="GOO524348" s="153"/>
      <c r="GOP524348" s="153"/>
      <c r="GOQ524348" s="153"/>
      <c r="GOR524348" s="153"/>
      <c r="GOS524348" s="153"/>
      <c r="GYJ524348" s="153"/>
      <c r="GYK524348" s="153"/>
      <c r="GYL524348" s="153"/>
      <c r="GYM524348" s="153"/>
      <c r="GYN524348" s="153"/>
      <c r="GYO524348" s="153"/>
      <c r="HIF524348" s="153"/>
      <c r="HIG524348" s="153"/>
      <c r="HIH524348" s="153"/>
      <c r="HII524348" s="153"/>
      <c r="HIJ524348" s="153"/>
      <c r="HIK524348" s="153"/>
      <c r="HSB524348" s="153"/>
      <c r="HSC524348" s="153"/>
      <c r="HSD524348" s="153"/>
      <c r="HSE524348" s="153"/>
      <c r="HSF524348" s="153"/>
      <c r="HSG524348" s="153"/>
      <c r="IBX524348" s="153"/>
      <c r="IBY524348" s="153"/>
      <c r="IBZ524348" s="153"/>
      <c r="ICA524348" s="153"/>
      <c r="ICB524348" s="153"/>
      <c r="ICC524348" s="153"/>
      <c r="ILT524348" s="153"/>
      <c r="ILU524348" s="153"/>
      <c r="ILV524348" s="153"/>
      <c r="ILW524348" s="153"/>
      <c r="ILX524348" s="153"/>
      <c r="ILY524348" s="153"/>
      <c r="IVP524348" s="153"/>
      <c r="IVQ524348" s="153"/>
      <c r="IVR524348" s="153"/>
      <c r="IVS524348" s="153"/>
      <c r="IVT524348" s="153"/>
      <c r="IVU524348" s="153"/>
      <c r="JFL524348" s="153"/>
      <c r="JFM524348" s="153"/>
      <c r="JFN524348" s="153"/>
      <c r="JFO524348" s="153"/>
      <c r="JFP524348" s="153"/>
      <c r="JFQ524348" s="153"/>
      <c r="JPH524348" s="153"/>
      <c r="JPI524348" s="153"/>
      <c r="JPJ524348" s="153"/>
      <c r="JPK524348" s="153"/>
      <c r="JPL524348" s="153"/>
      <c r="JPM524348" s="153"/>
      <c r="JZD524348" s="153"/>
      <c r="JZE524348" s="153"/>
      <c r="JZF524348" s="153"/>
      <c r="JZG524348" s="153"/>
      <c r="JZH524348" s="153"/>
      <c r="JZI524348" s="153"/>
      <c r="KIZ524348" s="153"/>
      <c r="KJA524348" s="153"/>
      <c r="KJB524348" s="153"/>
      <c r="KJC524348" s="153"/>
      <c r="KJD524348" s="153"/>
      <c r="KJE524348" s="153"/>
      <c r="KSV524348" s="153"/>
      <c r="KSW524348" s="153"/>
      <c r="KSX524348" s="153"/>
      <c r="KSY524348" s="153"/>
      <c r="KSZ524348" s="153"/>
      <c r="KTA524348" s="153"/>
      <c r="LCR524348" s="153"/>
      <c r="LCS524348" s="153"/>
      <c r="LCT524348" s="153"/>
      <c r="LCU524348" s="153"/>
      <c r="LCV524348" s="153"/>
      <c r="LCW524348" s="153"/>
      <c r="LMN524348" s="153"/>
      <c r="LMO524348" s="153"/>
      <c r="LMP524348" s="153"/>
      <c r="LMQ524348" s="153"/>
      <c r="LMR524348" s="153"/>
      <c r="LMS524348" s="153"/>
      <c r="LWJ524348" s="153"/>
      <c r="LWK524348" s="153"/>
      <c r="LWL524348" s="153"/>
      <c r="LWM524348" s="153"/>
      <c r="LWN524348" s="153"/>
      <c r="LWO524348" s="153"/>
      <c r="MGF524348" s="153"/>
      <c r="MGG524348" s="153"/>
      <c r="MGH524348" s="153"/>
      <c r="MGI524348" s="153"/>
      <c r="MGJ524348" s="153"/>
      <c r="MGK524348" s="153"/>
      <c r="MQB524348" s="153"/>
      <c r="MQC524348" s="153"/>
      <c r="MQD524348" s="153"/>
      <c r="MQE524348" s="153"/>
      <c r="MQF524348" s="153"/>
      <c r="MQG524348" s="153"/>
      <c r="MZX524348" s="153"/>
      <c r="MZY524348" s="153"/>
      <c r="MZZ524348" s="153"/>
      <c r="NAA524348" s="153"/>
      <c r="NAB524348" s="153"/>
      <c r="NAC524348" s="153"/>
      <c r="NJT524348" s="153"/>
      <c r="NJU524348" s="153"/>
      <c r="NJV524348" s="153"/>
      <c r="NJW524348" s="153"/>
      <c r="NJX524348" s="153"/>
      <c r="NJY524348" s="153"/>
      <c r="NTP524348" s="153"/>
      <c r="NTQ524348" s="153"/>
      <c r="NTR524348" s="153"/>
      <c r="NTS524348" s="153"/>
      <c r="NTT524348" s="153"/>
      <c r="NTU524348" s="153"/>
      <c r="ODL524348" s="153"/>
      <c r="ODM524348" s="153"/>
      <c r="ODN524348" s="153"/>
      <c r="ODO524348" s="153"/>
      <c r="ODP524348" s="153"/>
      <c r="ODQ524348" s="153"/>
      <c r="ONH524348" s="153"/>
      <c r="ONI524348" s="153"/>
      <c r="ONJ524348" s="153"/>
      <c r="ONK524348" s="153"/>
      <c r="ONL524348" s="153"/>
      <c r="ONM524348" s="153"/>
      <c r="OXD524348" s="153"/>
      <c r="OXE524348" s="153"/>
      <c r="OXF524348" s="153"/>
      <c r="OXG524348" s="153"/>
      <c r="OXH524348" s="153"/>
      <c r="OXI524348" s="153"/>
      <c r="PGZ524348" s="153"/>
      <c r="PHA524348" s="153"/>
      <c r="PHB524348" s="153"/>
      <c r="PHC524348" s="153"/>
      <c r="PHD524348" s="153"/>
      <c r="PHE524348" s="153"/>
      <c r="PQV524348" s="153"/>
      <c r="PQW524348" s="153"/>
      <c r="PQX524348" s="153"/>
      <c r="PQY524348" s="153"/>
      <c r="PQZ524348" s="153"/>
      <c r="PRA524348" s="153"/>
      <c r="QAR524348" s="153"/>
      <c r="QAS524348" s="153"/>
      <c r="QAT524348" s="153"/>
      <c r="QAU524348" s="153"/>
      <c r="QAV524348" s="153"/>
      <c r="QAW524348" s="153"/>
      <c r="QKN524348" s="153"/>
      <c r="QKO524348" s="153"/>
      <c r="QKP524348" s="153"/>
      <c r="QKQ524348" s="153"/>
      <c r="QKR524348" s="153"/>
      <c r="QKS524348" s="153"/>
      <c r="QUJ524348" s="153"/>
      <c r="QUK524348" s="153"/>
      <c r="QUL524348" s="153"/>
      <c r="QUM524348" s="153"/>
      <c r="QUN524348" s="153"/>
      <c r="QUO524348" s="153"/>
      <c r="REF524348" s="153"/>
      <c r="REG524348" s="153"/>
      <c r="REH524348" s="153"/>
      <c r="REI524348" s="153"/>
      <c r="REJ524348" s="153"/>
      <c r="REK524348" s="153"/>
      <c r="ROB524348" s="153"/>
      <c r="ROC524348" s="153"/>
      <c r="ROD524348" s="153"/>
      <c r="ROE524348" s="153"/>
      <c r="ROF524348" s="153"/>
      <c r="ROG524348" s="153"/>
      <c r="RXX524348" s="153"/>
      <c r="RXY524348" s="153"/>
      <c r="RXZ524348" s="153"/>
      <c r="RYA524348" s="153"/>
      <c r="RYB524348" s="153"/>
      <c r="RYC524348" s="153"/>
      <c r="SHT524348" s="153"/>
      <c r="SHU524348" s="153"/>
      <c r="SHV524348" s="153"/>
      <c r="SHW524348" s="153"/>
      <c r="SHX524348" s="153"/>
      <c r="SHY524348" s="153"/>
      <c r="SRP524348" s="153"/>
      <c r="SRQ524348" s="153"/>
      <c r="SRR524348" s="153"/>
      <c r="SRS524348" s="153"/>
      <c r="SRT524348" s="153"/>
      <c r="SRU524348" s="153"/>
      <c r="TBL524348" s="153"/>
      <c r="TBM524348" s="153"/>
      <c r="TBN524348" s="153"/>
      <c r="TBO524348" s="153"/>
      <c r="TBP524348" s="153"/>
      <c r="TBQ524348" s="153"/>
      <c r="TLH524348" s="153"/>
      <c r="TLI524348" s="153"/>
      <c r="TLJ524348" s="153"/>
      <c r="TLK524348" s="153"/>
      <c r="TLL524348" s="153"/>
      <c r="TLM524348" s="153"/>
      <c r="TVD524348" s="153"/>
      <c r="TVE524348" s="153"/>
      <c r="TVF524348" s="153"/>
      <c r="TVG524348" s="153"/>
      <c r="TVH524348" s="153"/>
      <c r="TVI524348" s="153"/>
      <c r="UEZ524348" s="153"/>
      <c r="UFA524348" s="153"/>
      <c r="UFB524348" s="153"/>
      <c r="UFC524348" s="153"/>
      <c r="UFD524348" s="153"/>
      <c r="UFE524348" s="153"/>
      <c r="UOV524348" s="153"/>
      <c r="UOW524348" s="153"/>
      <c r="UOX524348" s="153"/>
      <c r="UOY524348" s="153"/>
      <c r="UOZ524348" s="153"/>
      <c r="UPA524348" s="153"/>
      <c r="UYR524348" s="153"/>
      <c r="UYS524348" s="153"/>
      <c r="UYT524348" s="153"/>
      <c r="UYU524348" s="153"/>
      <c r="UYV524348" s="153"/>
      <c r="UYW524348" s="153"/>
      <c r="VIN524348" s="153"/>
      <c r="VIO524348" s="153"/>
      <c r="VIP524348" s="153"/>
      <c r="VIQ524348" s="153"/>
      <c r="VIR524348" s="153"/>
      <c r="VIS524348" s="153"/>
      <c r="VSJ524348" s="153"/>
      <c r="VSK524348" s="153"/>
      <c r="VSL524348" s="153"/>
      <c r="VSM524348" s="153"/>
      <c r="VSN524348" s="153"/>
      <c r="VSO524348" s="153"/>
      <c r="WCF524348" s="153"/>
      <c r="WCG524348" s="153"/>
      <c r="WCH524348" s="153"/>
      <c r="WCI524348" s="153"/>
      <c r="WCJ524348" s="153"/>
      <c r="WCK524348" s="153"/>
      <c r="WMB524348" s="153"/>
      <c r="WMC524348" s="153"/>
      <c r="WMD524348" s="153"/>
      <c r="WME524348" s="153"/>
      <c r="WMF524348" s="153"/>
      <c r="WMG524348" s="153"/>
      <c r="WVX524348" s="153"/>
      <c r="WVY524348" s="153"/>
      <c r="WVZ524348" s="153"/>
      <c r="WWA524348" s="153"/>
      <c r="WWB524348" s="153"/>
      <c r="WWC524348" s="153"/>
    </row>
    <row r="524349" spans="7:789 1040:1813 2064:2837 3088:3861 4112:4885 5136:5909 6160:6933 7184:7957 8208:8981 9232:10005 10256:11029 11280:12053 12304:13077 13328:14101 14352:15125 15376:16149" ht="11.25" customHeight="1">
      <c r="G524349" s="153"/>
      <c r="H524349" s="153"/>
      <c r="I524349" s="153"/>
      <c r="J524349" s="153"/>
      <c r="K524349" s="153"/>
      <c r="L524349" s="153"/>
      <c r="M524349" s="153"/>
      <c r="N524349" s="153"/>
      <c r="O524349" s="153"/>
      <c r="JL524349" s="153"/>
      <c r="JM524349" s="153"/>
      <c r="JN524349" s="153"/>
      <c r="JO524349" s="153"/>
      <c r="JP524349" s="153"/>
      <c r="JQ524349" s="153"/>
      <c r="TH524349" s="153"/>
      <c r="TI524349" s="153"/>
      <c r="TJ524349" s="153"/>
      <c r="TK524349" s="153"/>
      <c r="TL524349" s="153"/>
      <c r="TM524349" s="153"/>
      <c r="ADD524349" s="153"/>
      <c r="ADE524349" s="153"/>
      <c r="ADF524349" s="153"/>
      <c r="ADG524349" s="153"/>
      <c r="ADH524349" s="153"/>
      <c r="ADI524349" s="153"/>
      <c r="AMZ524349" s="153"/>
      <c r="ANA524349" s="153"/>
      <c r="ANB524349" s="153"/>
      <c r="ANC524349" s="153"/>
      <c r="AND524349" s="153"/>
      <c r="ANE524349" s="153"/>
      <c r="AWV524349" s="153"/>
      <c r="AWW524349" s="153"/>
      <c r="AWX524349" s="153"/>
      <c r="AWY524349" s="153"/>
      <c r="AWZ524349" s="153"/>
      <c r="AXA524349" s="153"/>
      <c r="BGR524349" s="153"/>
      <c r="BGS524349" s="153"/>
      <c r="BGT524349" s="153"/>
      <c r="BGU524349" s="153"/>
      <c r="BGV524349" s="153"/>
      <c r="BGW524349" s="153"/>
      <c r="BQN524349" s="153"/>
      <c r="BQO524349" s="153"/>
      <c r="BQP524349" s="153"/>
      <c r="BQQ524349" s="153"/>
      <c r="BQR524349" s="153"/>
      <c r="BQS524349" s="153"/>
      <c r="CAJ524349" s="153"/>
      <c r="CAK524349" s="153"/>
      <c r="CAL524349" s="153"/>
      <c r="CAM524349" s="153"/>
      <c r="CAN524349" s="153"/>
      <c r="CAO524349" s="153"/>
      <c r="CKF524349" s="153"/>
      <c r="CKG524349" s="153"/>
      <c r="CKH524349" s="153"/>
      <c r="CKI524349" s="153"/>
      <c r="CKJ524349" s="153"/>
      <c r="CKK524349" s="153"/>
      <c r="CUB524349" s="153"/>
      <c r="CUC524349" s="153"/>
      <c r="CUD524349" s="153"/>
      <c r="CUE524349" s="153"/>
      <c r="CUF524349" s="153"/>
      <c r="CUG524349" s="153"/>
      <c r="DDX524349" s="153"/>
      <c r="DDY524349" s="153"/>
      <c r="DDZ524349" s="153"/>
      <c r="DEA524349" s="153"/>
      <c r="DEB524349" s="153"/>
      <c r="DEC524349" s="153"/>
      <c r="DNT524349" s="153"/>
      <c r="DNU524349" s="153"/>
      <c r="DNV524349" s="153"/>
      <c r="DNW524349" s="153"/>
      <c r="DNX524349" s="153"/>
      <c r="DNY524349" s="153"/>
      <c r="DXP524349" s="153"/>
      <c r="DXQ524349" s="153"/>
      <c r="DXR524349" s="153"/>
      <c r="DXS524349" s="153"/>
      <c r="DXT524349" s="153"/>
      <c r="DXU524349" s="153"/>
      <c r="EHL524349" s="153"/>
      <c r="EHM524349" s="153"/>
      <c r="EHN524349" s="153"/>
      <c r="EHO524349" s="153"/>
      <c r="EHP524349" s="153"/>
      <c r="EHQ524349" s="153"/>
      <c r="ERH524349" s="153"/>
      <c r="ERI524349" s="153"/>
      <c r="ERJ524349" s="153"/>
      <c r="ERK524349" s="153"/>
      <c r="ERL524349" s="153"/>
      <c r="ERM524349" s="153"/>
      <c r="FBD524349" s="153"/>
      <c r="FBE524349" s="153"/>
      <c r="FBF524349" s="153"/>
      <c r="FBG524349" s="153"/>
      <c r="FBH524349" s="153"/>
      <c r="FBI524349" s="153"/>
      <c r="FKZ524349" s="153"/>
      <c r="FLA524349" s="153"/>
      <c r="FLB524349" s="153"/>
      <c r="FLC524349" s="153"/>
      <c r="FLD524349" s="153"/>
      <c r="FLE524349" s="153"/>
      <c r="FUV524349" s="153"/>
      <c r="FUW524349" s="153"/>
      <c r="FUX524349" s="153"/>
      <c r="FUY524349" s="153"/>
      <c r="FUZ524349" s="153"/>
      <c r="FVA524349" s="153"/>
      <c r="GER524349" s="153"/>
      <c r="GES524349" s="153"/>
      <c r="GET524349" s="153"/>
      <c r="GEU524349" s="153"/>
      <c r="GEV524349" s="153"/>
      <c r="GEW524349" s="153"/>
      <c r="GON524349" s="153"/>
      <c r="GOO524349" s="153"/>
      <c r="GOP524349" s="153"/>
      <c r="GOQ524349" s="153"/>
      <c r="GOR524349" s="153"/>
      <c r="GOS524349" s="153"/>
      <c r="GYJ524349" s="153"/>
      <c r="GYK524349" s="153"/>
      <c r="GYL524349" s="153"/>
      <c r="GYM524349" s="153"/>
      <c r="GYN524349" s="153"/>
      <c r="GYO524349" s="153"/>
      <c r="HIF524349" s="153"/>
      <c r="HIG524349" s="153"/>
      <c r="HIH524349" s="153"/>
      <c r="HII524349" s="153"/>
      <c r="HIJ524349" s="153"/>
      <c r="HIK524349" s="153"/>
      <c r="HSB524349" s="153"/>
      <c r="HSC524349" s="153"/>
      <c r="HSD524349" s="153"/>
      <c r="HSE524349" s="153"/>
      <c r="HSF524349" s="153"/>
      <c r="HSG524349" s="153"/>
      <c r="IBX524349" s="153"/>
      <c r="IBY524349" s="153"/>
      <c r="IBZ524349" s="153"/>
      <c r="ICA524349" s="153"/>
      <c r="ICB524349" s="153"/>
      <c r="ICC524349" s="153"/>
      <c r="ILT524349" s="153"/>
      <c r="ILU524349" s="153"/>
      <c r="ILV524349" s="153"/>
      <c r="ILW524349" s="153"/>
      <c r="ILX524349" s="153"/>
      <c r="ILY524349" s="153"/>
      <c r="IVP524349" s="153"/>
      <c r="IVQ524349" s="153"/>
      <c r="IVR524349" s="153"/>
      <c r="IVS524349" s="153"/>
      <c r="IVT524349" s="153"/>
      <c r="IVU524349" s="153"/>
      <c r="JFL524349" s="153"/>
      <c r="JFM524349" s="153"/>
      <c r="JFN524349" s="153"/>
      <c r="JFO524349" s="153"/>
      <c r="JFP524349" s="153"/>
      <c r="JFQ524349" s="153"/>
      <c r="JPH524349" s="153"/>
      <c r="JPI524349" s="153"/>
      <c r="JPJ524349" s="153"/>
      <c r="JPK524349" s="153"/>
      <c r="JPL524349" s="153"/>
      <c r="JPM524349" s="153"/>
      <c r="JZD524349" s="153"/>
      <c r="JZE524349" s="153"/>
      <c r="JZF524349" s="153"/>
      <c r="JZG524349" s="153"/>
      <c r="JZH524349" s="153"/>
      <c r="JZI524349" s="153"/>
      <c r="KIZ524349" s="153"/>
      <c r="KJA524349" s="153"/>
      <c r="KJB524349" s="153"/>
      <c r="KJC524349" s="153"/>
      <c r="KJD524349" s="153"/>
      <c r="KJE524349" s="153"/>
      <c r="KSV524349" s="153"/>
      <c r="KSW524349" s="153"/>
      <c r="KSX524349" s="153"/>
      <c r="KSY524349" s="153"/>
      <c r="KSZ524349" s="153"/>
      <c r="KTA524349" s="153"/>
      <c r="LCR524349" s="153"/>
      <c r="LCS524349" s="153"/>
      <c r="LCT524349" s="153"/>
      <c r="LCU524349" s="153"/>
      <c r="LCV524349" s="153"/>
      <c r="LCW524349" s="153"/>
      <c r="LMN524349" s="153"/>
      <c r="LMO524349" s="153"/>
      <c r="LMP524349" s="153"/>
      <c r="LMQ524349" s="153"/>
      <c r="LMR524349" s="153"/>
      <c r="LMS524349" s="153"/>
      <c r="LWJ524349" s="153"/>
      <c r="LWK524349" s="153"/>
      <c r="LWL524349" s="153"/>
      <c r="LWM524349" s="153"/>
      <c r="LWN524349" s="153"/>
      <c r="LWO524349" s="153"/>
      <c r="MGF524349" s="153"/>
      <c r="MGG524349" s="153"/>
      <c r="MGH524349" s="153"/>
      <c r="MGI524349" s="153"/>
      <c r="MGJ524349" s="153"/>
      <c r="MGK524349" s="153"/>
      <c r="MQB524349" s="153"/>
      <c r="MQC524349" s="153"/>
      <c r="MQD524349" s="153"/>
      <c r="MQE524349" s="153"/>
      <c r="MQF524349" s="153"/>
      <c r="MQG524349" s="153"/>
      <c r="MZX524349" s="153"/>
      <c r="MZY524349" s="153"/>
      <c r="MZZ524349" s="153"/>
      <c r="NAA524349" s="153"/>
      <c r="NAB524349" s="153"/>
      <c r="NAC524349" s="153"/>
      <c r="NJT524349" s="153"/>
      <c r="NJU524349" s="153"/>
      <c r="NJV524349" s="153"/>
      <c r="NJW524349" s="153"/>
      <c r="NJX524349" s="153"/>
      <c r="NJY524349" s="153"/>
      <c r="NTP524349" s="153"/>
      <c r="NTQ524349" s="153"/>
      <c r="NTR524349" s="153"/>
      <c r="NTS524349" s="153"/>
      <c r="NTT524349" s="153"/>
      <c r="NTU524349" s="153"/>
      <c r="ODL524349" s="153"/>
      <c r="ODM524349" s="153"/>
      <c r="ODN524349" s="153"/>
      <c r="ODO524349" s="153"/>
      <c r="ODP524349" s="153"/>
      <c r="ODQ524349" s="153"/>
      <c r="ONH524349" s="153"/>
      <c r="ONI524349" s="153"/>
      <c r="ONJ524349" s="153"/>
      <c r="ONK524349" s="153"/>
      <c r="ONL524349" s="153"/>
      <c r="ONM524349" s="153"/>
      <c r="OXD524349" s="153"/>
      <c r="OXE524349" s="153"/>
      <c r="OXF524349" s="153"/>
      <c r="OXG524349" s="153"/>
      <c r="OXH524349" s="153"/>
      <c r="OXI524349" s="153"/>
      <c r="PGZ524349" s="153"/>
      <c r="PHA524349" s="153"/>
      <c r="PHB524349" s="153"/>
      <c r="PHC524349" s="153"/>
      <c r="PHD524349" s="153"/>
      <c r="PHE524349" s="153"/>
      <c r="PQV524349" s="153"/>
      <c r="PQW524349" s="153"/>
      <c r="PQX524349" s="153"/>
      <c r="PQY524349" s="153"/>
      <c r="PQZ524349" s="153"/>
      <c r="PRA524349" s="153"/>
      <c r="QAR524349" s="153"/>
      <c r="QAS524349" s="153"/>
      <c r="QAT524349" s="153"/>
      <c r="QAU524349" s="153"/>
      <c r="QAV524349" s="153"/>
      <c r="QAW524349" s="153"/>
      <c r="QKN524349" s="153"/>
      <c r="QKO524349" s="153"/>
      <c r="QKP524349" s="153"/>
      <c r="QKQ524349" s="153"/>
      <c r="QKR524349" s="153"/>
      <c r="QKS524349" s="153"/>
      <c r="QUJ524349" s="153"/>
      <c r="QUK524349" s="153"/>
      <c r="QUL524349" s="153"/>
      <c r="QUM524349" s="153"/>
      <c r="QUN524349" s="153"/>
      <c r="QUO524349" s="153"/>
      <c r="REF524349" s="153"/>
      <c r="REG524349" s="153"/>
      <c r="REH524349" s="153"/>
      <c r="REI524349" s="153"/>
      <c r="REJ524349" s="153"/>
      <c r="REK524349" s="153"/>
      <c r="ROB524349" s="153"/>
      <c r="ROC524349" s="153"/>
      <c r="ROD524349" s="153"/>
      <c r="ROE524349" s="153"/>
      <c r="ROF524349" s="153"/>
      <c r="ROG524349" s="153"/>
      <c r="RXX524349" s="153"/>
      <c r="RXY524349" s="153"/>
      <c r="RXZ524349" s="153"/>
      <c r="RYA524349" s="153"/>
      <c r="RYB524349" s="153"/>
      <c r="RYC524349" s="153"/>
      <c r="SHT524349" s="153"/>
      <c r="SHU524349" s="153"/>
      <c r="SHV524349" s="153"/>
      <c r="SHW524349" s="153"/>
      <c r="SHX524349" s="153"/>
      <c r="SHY524349" s="153"/>
      <c r="SRP524349" s="153"/>
      <c r="SRQ524349" s="153"/>
      <c r="SRR524349" s="153"/>
      <c r="SRS524349" s="153"/>
      <c r="SRT524349" s="153"/>
      <c r="SRU524349" s="153"/>
      <c r="TBL524349" s="153"/>
      <c r="TBM524349" s="153"/>
      <c r="TBN524349" s="153"/>
      <c r="TBO524349" s="153"/>
      <c r="TBP524349" s="153"/>
      <c r="TBQ524349" s="153"/>
      <c r="TLH524349" s="153"/>
      <c r="TLI524349" s="153"/>
      <c r="TLJ524349" s="153"/>
      <c r="TLK524349" s="153"/>
      <c r="TLL524349" s="153"/>
      <c r="TLM524349" s="153"/>
      <c r="TVD524349" s="153"/>
      <c r="TVE524349" s="153"/>
      <c r="TVF524349" s="153"/>
      <c r="TVG524349" s="153"/>
      <c r="TVH524349" s="153"/>
      <c r="TVI524349" s="153"/>
      <c r="UEZ524349" s="153"/>
      <c r="UFA524349" s="153"/>
      <c r="UFB524349" s="153"/>
      <c r="UFC524349" s="153"/>
      <c r="UFD524349" s="153"/>
      <c r="UFE524349" s="153"/>
      <c r="UOV524349" s="153"/>
      <c r="UOW524349" s="153"/>
      <c r="UOX524349" s="153"/>
      <c r="UOY524349" s="153"/>
      <c r="UOZ524349" s="153"/>
      <c r="UPA524349" s="153"/>
      <c r="UYR524349" s="153"/>
      <c r="UYS524349" s="153"/>
      <c r="UYT524349" s="153"/>
      <c r="UYU524349" s="153"/>
      <c r="UYV524349" s="153"/>
      <c r="UYW524349" s="153"/>
      <c r="VIN524349" s="153"/>
      <c r="VIO524349" s="153"/>
      <c r="VIP524349" s="153"/>
      <c r="VIQ524349" s="153"/>
      <c r="VIR524349" s="153"/>
      <c r="VIS524349" s="153"/>
      <c r="VSJ524349" s="153"/>
      <c r="VSK524349" s="153"/>
      <c r="VSL524349" s="153"/>
      <c r="VSM524349" s="153"/>
      <c r="VSN524349" s="153"/>
      <c r="VSO524349" s="153"/>
      <c r="WCF524349" s="153"/>
      <c r="WCG524349" s="153"/>
      <c r="WCH524349" s="153"/>
      <c r="WCI524349" s="153"/>
      <c r="WCJ524349" s="153"/>
      <c r="WCK524349" s="153"/>
      <c r="WMB524349" s="153"/>
      <c r="WMC524349" s="153"/>
      <c r="WMD524349" s="153"/>
      <c r="WME524349" s="153"/>
      <c r="WMF524349" s="153"/>
      <c r="WMG524349" s="153"/>
      <c r="WVX524349" s="153"/>
      <c r="WVY524349" s="153"/>
      <c r="WVZ524349" s="153"/>
      <c r="WWA524349" s="153"/>
      <c r="WWB524349" s="153"/>
      <c r="WWC524349" s="153"/>
    </row>
    <row r="524350" spans="7:789 1040:1813 2064:2837 3088:3861 4112:4885 5136:5909 6160:6933 7184:7957 8208:8981 9232:10005 10256:11029 11280:12053 12304:13077 13328:14101 14352:15125 15376:16149" ht="11.25" customHeight="1">
      <c r="G524350" s="153"/>
      <c r="H524350" s="153"/>
      <c r="I524350" s="153"/>
      <c r="J524350" s="153"/>
      <c r="K524350" s="153"/>
      <c r="L524350" s="153"/>
      <c r="M524350" s="153"/>
      <c r="N524350" s="153"/>
      <c r="O524350" s="153"/>
      <c r="JL524350" s="153"/>
      <c r="JM524350" s="153"/>
      <c r="JN524350" s="153"/>
      <c r="JO524350" s="153"/>
      <c r="JP524350" s="153"/>
      <c r="JQ524350" s="153"/>
      <c r="TH524350" s="153"/>
      <c r="TI524350" s="153"/>
      <c r="TJ524350" s="153"/>
      <c r="TK524350" s="153"/>
      <c r="TL524350" s="153"/>
      <c r="TM524350" s="153"/>
      <c r="ADD524350" s="153"/>
      <c r="ADE524350" s="153"/>
      <c r="ADF524350" s="153"/>
      <c r="ADG524350" s="153"/>
      <c r="ADH524350" s="153"/>
      <c r="ADI524350" s="153"/>
      <c r="AMZ524350" s="153"/>
      <c r="ANA524350" s="153"/>
      <c r="ANB524350" s="153"/>
      <c r="ANC524350" s="153"/>
      <c r="AND524350" s="153"/>
      <c r="ANE524350" s="153"/>
      <c r="AWV524350" s="153"/>
      <c r="AWW524350" s="153"/>
      <c r="AWX524350" s="153"/>
      <c r="AWY524350" s="153"/>
      <c r="AWZ524350" s="153"/>
      <c r="AXA524350" s="153"/>
      <c r="BGR524350" s="153"/>
      <c r="BGS524350" s="153"/>
      <c r="BGT524350" s="153"/>
      <c r="BGU524350" s="153"/>
      <c r="BGV524350" s="153"/>
      <c r="BGW524350" s="153"/>
      <c r="BQN524350" s="153"/>
      <c r="BQO524350" s="153"/>
      <c r="BQP524350" s="153"/>
      <c r="BQQ524350" s="153"/>
      <c r="BQR524350" s="153"/>
      <c r="BQS524350" s="153"/>
      <c r="CAJ524350" s="153"/>
      <c r="CAK524350" s="153"/>
      <c r="CAL524350" s="153"/>
      <c r="CAM524350" s="153"/>
      <c r="CAN524350" s="153"/>
      <c r="CAO524350" s="153"/>
      <c r="CKF524350" s="153"/>
      <c r="CKG524350" s="153"/>
      <c r="CKH524350" s="153"/>
      <c r="CKI524350" s="153"/>
      <c r="CKJ524350" s="153"/>
      <c r="CKK524350" s="153"/>
      <c r="CUB524350" s="153"/>
      <c r="CUC524350" s="153"/>
      <c r="CUD524350" s="153"/>
      <c r="CUE524350" s="153"/>
      <c r="CUF524350" s="153"/>
      <c r="CUG524350" s="153"/>
      <c r="DDX524350" s="153"/>
      <c r="DDY524350" s="153"/>
      <c r="DDZ524350" s="153"/>
      <c r="DEA524350" s="153"/>
      <c r="DEB524350" s="153"/>
      <c r="DEC524350" s="153"/>
      <c r="DNT524350" s="153"/>
      <c r="DNU524350" s="153"/>
      <c r="DNV524350" s="153"/>
      <c r="DNW524350" s="153"/>
      <c r="DNX524350" s="153"/>
      <c r="DNY524350" s="153"/>
      <c r="DXP524350" s="153"/>
      <c r="DXQ524350" s="153"/>
      <c r="DXR524350" s="153"/>
      <c r="DXS524350" s="153"/>
      <c r="DXT524350" s="153"/>
      <c r="DXU524350" s="153"/>
      <c r="EHL524350" s="153"/>
      <c r="EHM524350" s="153"/>
      <c r="EHN524350" s="153"/>
      <c r="EHO524350" s="153"/>
      <c r="EHP524350" s="153"/>
      <c r="EHQ524350" s="153"/>
      <c r="ERH524350" s="153"/>
      <c r="ERI524350" s="153"/>
      <c r="ERJ524350" s="153"/>
      <c r="ERK524350" s="153"/>
      <c r="ERL524350" s="153"/>
      <c r="ERM524350" s="153"/>
      <c r="FBD524350" s="153"/>
      <c r="FBE524350" s="153"/>
      <c r="FBF524350" s="153"/>
      <c r="FBG524350" s="153"/>
      <c r="FBH524350" s="153"/>
      <c r="FBI524350" s="153"/>
      <c r="FKZ524350" s="153"/>
      <c r="FLA524350" s="153"/>
      <c r="FLB524350" s="153"/>
      <c r="FLC524350" s="153"/>
      <c r="FLD524350" s="153"/>
      <c r="FLE524350" s="153"/>
      <c r="FUV524350" s="153"/>
      <c r="FUW524350" s="153"/>
      <c r="FUX524350" s="153"/>
      <c r="FUY524350" s="153"/>
      <c r="FUZ524350" s="153"/>
      <c r="FVA524350" s="153"/>
      <c r="GER524350" s="153"/>
      <c r="GES524350" s="153"/>
      <c r="GET524350" s="153"/>
      <c r="GEU524350" s="153"/>
      <c r="GEV524350" s="153"/>
      <c r="GEW524350" s="153"/>
      <c r="GON524350" s="153"/>
      <c r="GOO524350" s="153"/>
      <c r="GOP524350" s="153"/>
      <c r="GOQ524350" s="153"/>
      <c r="GOR524350" s="153"/>
      <c r="GOS524350" s="153"/>
      <c r="GYJ524350" s="153"/>
      <c r="GYK524350" s="153"/>
      <c r="GYL524350" s="153"/>
      <c r="GYM524350" s="153"/>
      <c r="GYN524350" s="153"/>
      <c r="GYO524350" s="153"/>
      <c r="HIF524350" s="153"/>
      <c r="HIG524350" s="153"/>
      <c r="HIH524350" s="153"/>
      <c r="HII524350" s="153"/>
      <c r="HIJ524350" s="153"/>
      <c r="HIK524350" s="153"/>
      <c r="HSB524350" s="153"/>
      <c r="HSC524350" s="153"/>
      <c r="HSD524350" s="153"/>
      <c r="HSE524350" s="153"/>
      <c r="HSF524350" s="153"/>
      <c r="HSG524350" s="153"/>
      <c r="IBX524350" s="153"/>
      <c r="IBY524350" s="153"/>
      <c r="IBZ524350" s="153"/>
      <c r="ICA524350" s="153"/>
      <c r="ICB524350" s="153"/>
      <c r="ICC524350" s="153"/>
      <c r="ILT524350" s="153"/>
      <c r="ILU524350" s="153"/>
      <c r="ILV524350" s="153"/>
      <c r="ILW524350" s="153"/>
      <c r="ILX524350" s="153"/>
      <c r="ILY524350" s="153"/>
      <c r="IVP524350" s="153"/>
      <c r="IVQ524350" s="153"/>
      <c r="IVR524350" s="153"/>
      <c r="IVS524350" s="153"/>
      <c r="IVT524350" s="153"/>
      <c r="IVU524350" s="153"/>
      <c r="JFL524350" s="153"/>
      <c r="JFM524350" s="153"/>
      <c r="JFN524350" s="153"/>
      <c r="JFO524350" s="153"/>
      <c r="JFP524350" s="153"/>
      <c r="JFQ524350" s="153"/>
      <c r="JPH524350" s="153"/>
      <c r="JPI524350" s="153"/>
      <c r="JPJ524350" s="153"/>
      <c r="JPK524350" s="153"/>
      <c r="JPL524350" s="153"/>
      <c r="JPM524350" s="153"/>
      <c r="JZD524350" s="153"/>
      <c r="JZE524350" s="153"/>
      <c r="JZF524350" s="153"/>
      <c r="JZG524350" s="153"/>
      <c r="JZH524350" s="153"/>
      <c r="JZI524350" s="153"/>
      <c r="KIZ524350" s="153"/>
      <c r="KJA524350" s="153"/>
      <c r="KJB524350" s="153"/>
      <c r="KJC524350" s="153"/>
      <c r="KJD524350" s="153"/>
      <c r="KJE524350" s="153"/>
      <c r="KSV524350" s="153"/>
      <c r="KSW524350" s="153"/>
      <c r="KSX524350" s="153"/>
      <c r="KSY524350" s="153"/>
      <c r="KSZ524350" s="153"/>
      <c r="KTA524350" s="153"/>
      <c r="LCR524350" s="153"/>
      <c r="LCS524350" s="153"/>
      <c r="LCT524350" s="153"/>
      <c r="LCU524350" s="153"/>
      <c r="LCV524350" s="153"/>
      <c r="LCW524350" s="153"/>
      <c r="LMN524350" s="153"/>
      <c r="LMO524350" s="153"/>
      <c r="LMP524350" s="153"/>
      <c r="LMQ524350" s="153"/>
      <c r="LMR524350" s="153"/>
      <c r="LMS524350" s="153"/>
      <c r="LWJ524350" s="153"/>
      <c r="LWK524350" s="153"/>
      <c r="LWL524350" s="153"/>
      <c r="LWM524350" s="153"/>
      <c r="LWN524350" s="153"/>
      <c r="LWO524350" s="153"/>
      <c r="MGF524350" s="153"/>
      <c r="MGG524350" s="153"/>
      <c r="MGH524350" s="153"/>
      <c r="MGI524350" s="153"/>
      <c r="MGJ524350" s="153"/>
      <c r="MGK524350" s="153"/>
      <c r="MQB524350" s="153"/>
      <c r="MQC524350" s="153"/>
      <c r="MQD524350" s="153"/>
      <c r="MQE524350" s="153"/>
      <c r="MQF524350" s="153"/>
      <c r="MQG524350" s="153"/>
      <c r="MZX524350" s="153"/>
      <c r="MZY524350" s="153"/>
      <c r="MZZ524350" s="153"/>
      <c r="NAA524350" s="153"/>
      <c r="NAB524350" s="153"/>
      <c r="NAC524350" s="153"/>
      <c r="NJT524350" s="153"/>
      <c r="NJU524350" s="153"/>
      <c r="NJV524350" s="153"/>
      <c r="NJW524350" s="153"/>
      <c r="NJX524350" s="153"/>
      <c r="NJY524350" s="153"/>
      <c r="NTP524350" s="153"/>
      <c r="NTQ524350" s="153"/>
      <c r="NTR524350" s="153"/>
      <c r="NTS524350" s="153"/>
      <c r="NTT524350" s="153"/>
      <c r="NTU524350" s="153"/>
      <c r="ODL524350" s="153"/>
      <c r="ODM524350" s="153"/>
      <c r="ODN524350" s="153"/>
      <c r="ODO524350" s="153"/>
      <c r="ODP524350" s="153"/>
      <c r="ODQ524350" s="153"/>
      <c r="ONH524350" s="153"/>
      <c r="ONI524350" s="153"/>
      <c r="ONJ524350" s="153"/>
      <c r="ONK524350" s="153"/>
      <c r="ONL524350" s="153"/>
      <c r="ONM524350" s="153"/>
      <c r="OXD524350" s="153"/>
      <c r="OXE524350" s="153"/>
      <c r="OXF524350" s="153"/>
      <c r="OXG524350" s="153"/>
      <c r="OXH524350" s="153"/>
      <c r="OXI524350" s="153"/>
      <c r="PGZ524350" s="153"/>
      <c r="PHA524350" s="153"/>
      <c r="PHB524350" s="153"/>
      <c r="PHC524350" s="153"/>
      <c r="PHD524350" s="153"/>
      <c r="PHE524350" s="153"/>
      <c r="PQV524350" s="153"/>
      <c r="PQW524350" s="153"/>
      <c r="PQX524350" s="153"/>
      <c r="PQY524350" s="153"/>
      <c r="PQZ524350" s="153"/>
      <c r="PRA524350" s="153"/>
      <c r="QAR524350" s="153"/>
      <c r="QAS524350" s="153"/>
      <c r="QAT524350" s="153"/>
      <c r="QAU524350" s="153"/>
      <c r="QAV524350" s="153"/>
      <c r="QAW524350" s="153"/>
      <c r="QKN524350" s="153"/>
      <c r="QKO524350" s="153"/>
      <c r="QKP524350" s="153"/>
      <c r="QKQ524350" s="153"/>
      <c r="QKR524350" s="153"/>
      <c r="QKS524350" s="153"/>
      <c r="QUJ524350" s="153"/>
      <c r="QUK524350" s="153"/>
      <c r="QUL524350" s="153"/>
      <c r="QUM524350" s="153"/>
      <c r="QUN524350" s="153"/>
      <c r="QUO524350" s="153"/>
      <c r="REF524350" s="153"/>
      <c r="REG524350" s="153"/>
      <c r="REH524350" s="153"/>
      <c r="REI524350" s="153"/>
      <c r="REJ524350" s="153"/>
      <c r="REK524350" s="153"/>
      <c r="ROB524350" s="153"/>
      <c r="ROC524350" s="153"/>
      <c r="ROD524350" s="153"/>
      <c r="ROE524350" s="153"/>
      <c r="ROF524350" s="153"/>
      <c r="ROG524350" s="153"/>
      <c r="RXX524350" s="153"/>
      <c r="RXY524350" s="153"/>
      <c r="RXZ524350" s="153"/>
      <c r="RYA524350" s="153"/>
      <c r="RYB524350" s="153"/>
      <c r="RYC524350" s="153"/>
      <c r="SHT524350" s="153"/>
      <c r="SHU524350" s="153"/>
      <c r="SHV524350" s="153"/>
      <c r="SHW524350" s="153"/>
      <c r="SHX524350" s="153"/>
      <c r="SHY524350" s="153"/>
      <c r="SRP524350" s="153"/>
      <c r="SRQ524350" s="153"/>
      <c r="SRR524350" s="153"/>
      <c r="SRS524350" s="153"/>
      <c r="SRT524350" s="153"/>
      <c r="SRU524350" s="153"/>
      <c r="TBL524350" s="153"/>
      <c r="TBM524350" s="153"/>
      <c r="TBN524350" s="153"/>
      <c r="TBO524350" s="153"/>
      <c r="TBP524350" s="153"/>
      <c r="TBQ524350" s="153"/>
      <c r="TLH524350" s="153"/>
      <c r="TLI524350" s="153"/>
      <c r="TLJ524350" s="153"/>
      <c r="TLK524350" s="153"/>
      <c r="TLL524350" s="153"/>
      <c r="TLM524350" s="153"/>
      <c r="TVD524350" s="153"/>
      <c r="TVE524350" s="153"/>
      <c r="TVF524350" s="153"/>
      <c r="TVG524350" s="153"/>
      <c r="TVH524350" s="153"/>
      <c r="TVI524350" s="153"/>
      <c r="UEZ524350" s="153"/>
      <c r="UFA524350" s="153"/>
      <c r="UFB524350" s="153"/>
      <c r="UFC524350" s="153"/>
      <c r="UFD524350" s="153"/>
      <c r="UFE524350" s="153"/>
      <c r="UOV524350" s="153"/>
      <c r="UOW524350" s="153"/>
      <c r="UOX524350" s="153"/>
      <c r="UOY524350" s="153"/>
      <c r="UOZ524350" s="153"/>
      <c r="UPA524350" s="153"/>
      <c r="UYR524350" s="153"/>
      <c r="UYS524350" s="153"/>
      <c r="UYT524350" s="153"/>
      <c r="UYU524350" s="153"/>
      <c r="UYV524350" s="153"/>
      <c r="UYW524350" s="153"/>
      <c r="VIN524350" s="153"/>
      <c r="VIO524350" s="153"/>
      <c r="VIP524350" s="153"/>
      <c r="VIQ524350" s="153"/>
      <c r="VIR524350" s="153"/>
      <c r="VIS524350" s="153"/>
      <c r="VSJ524350" s="153"/>
      <c r="VSK524350" s="153"/>
      <c r="VSL524350" s="153"/>
      <c r="VSM524350" s="153"/>
      <c r="VSN524350" s="153"/>
      <c r="VSO524350" s="153"/>
      <c r="WCF524350" s="153"/>
      <c r="WCG524350" s="153"/>
      <c r="WCH524350" s="153"/>
      <c r="WCI524350" s="153"/>
      <c r="WCJ524350" s="153"/>
      <c r="WCK524350" s="153"/>
      <c r="WMB524350" s="153"/>
      <c r="WMC524350" s="153"/>
      <c r="WMD524350" s="153"/>
      <c r="WME524350" s="153"/>
      <c r="WMF524350" s="153"/>
      <c r="WMG524350" s="153"/>
      <c r="WVX524350" s="153"/>
      <c r="WVY524350" s="153"/>
      <c r="WVZ524350" s="153"/>
      <c r="WWA524350" s="153"/>
      <c r="WWB524350" s="153"/>
      <c r="WWC524350" s="153"/>
    </row>
    <row r="589877" spans="7:789 1040:1813 2064:2837 3088:3861 4112:4885 5136:5909 6160:6933 7184:7957 8208:8981 9232:10005 10256:11029 11280:12053 12304:13077 13328:14101 14352:15125 15376:16149" ht="11.25" customHeight="1">
      <c r="G589877" s="153"/>
      <c r="H589877" s="153"/>
      <c r="I589877" s="153"/>
      <c r="J589877" s="153"/>
      <c r="K589877" s="153"/>
      <c r="L589877" s="153"/>
      <c r="M589877" s="153"/>
      <c r="N589877" s="153"/>
      <c r="O589877" s="153"/>
      <c r="JL589877" s="153"/>
      <c r="JM589877" s="153"/>
      <c r="JN589877" s="153"/>
      <c r="JO589877" s="153"/>
      <c r="JP589877" s="153"/>
      <c r="JQ589877" s="153"/>
      <c r="TH589877" s="153"/>
      <c r="TI589877" s="153"/>
      <c r="TJ589877" s="153"/>
      <c r="TK589877" s="153"/>
      <c r="TL589877" s="153"/>
      <c r="TM589877" s="153"/>
      <c r="ADD589877" s="153"/>
      <c r="ADE589877" s="153"/>
      <c r="ADF589877" s="153"/>
      <c r="ADG589877" s="153"/>
      <c r="ADH589877" s="153"/>
      <c r="ADI589877" s="153"/>
      <c r="AMZ589877" s="153"/>
      <c r="ANA589877" s="153"/>
      <c r="ANB589877" s="153"/>
      <c r="ANC589877" s="153"/>
      <c r="AND589877" s="153"/>
      <c r="ANE589877" s="153"/>
      <c r="AWV589877" s="153"/>
      <c r="AWW589877" s="153"/>
      <c r="AWX589877" s="153"/>
      <c r="AWY589877" s="153"/>
      <c r="AWZ589877" s="153"/>
      <c r="AXA589877" s="153"/>
      <c r="BGR589877" s="153"/>
      <c r="BGS589877" s="153"/>
      <c r="BGT589877" s="153"/>
      <c r="BGU589877" s="153"/>
      <c r="BGV589877" s="153"/>
      <c r="BGW589877" s="153"/>
      <c r="BQN589877" s="153"/>
      <c r="BQO589877" s="153"/>
      <c r="BQP589877" s="153"/>
      <c r="BQQ589877" s="153"/>
      <c r="BQR589877" s="153"/>
      <c r="BQS589877" s="153"/>
      <c r="CAJ589877" s="153"/>
      <c r="CAK589877" s="153"/>
      <c r="CAL589877" s="153"/>
      <c r="CAM589877" s="153"/>
      <c r="CAN589877" s="153"/>
      <c r="CAO589877" s="153"/>
      <c r="CKF589877" s="153"/>
      <c r="CKG589877" s="153"/>
      <c r="CKH589877" s="153"/>
      <c r="CKI589877" s="153"/>
      <c r="CKJ589877" s="153"/>
      <c r="CKK589877" s="153"/>
      <c r="CUB589877" s="153"/>
      <c r="CUC589877" s="153"/>
      <c r="CUD589877" s="153"/>
      <c r="CUE589877" s="153"/>
      <c r="CUF589877" s="153"/>
      <c r="CUG589877" s="153"/>
      <c r="DDX589877" s="153"/>
      <c r="DDY589877" s="153"/>
      <c r="DDZ589877" s="153"/>
      <c r="DEA589877" s="153"/>
      <c r="DEB589877" s="153"/>
      <c r="DEC589877" s="153"/>
      <c r="DNT589877" s="153"/>
      <c r="DNU589877" s="153"/>
      <c r="DNV589877" s="153"/>
      <c r="DNW589877" s="153"/>
      <c r="DNX589877" s="153"/>
      <c r="DNY589877" s="153"/>
      <c r="DXP589877" s="153"/>
      <c r="DXQ589877" s="153"/>
      <c r="DXR589877" s="153"/>
      <c r="DXS589877" s="153"/>
      <c r="DXT589877" s="153"/>
      <c r="DXU589877" s="153"/>
      <c r="EHL589877" s="153"/>
      <c r="EHM589877" s="153"/>
      <c r="EHN589877" s="153"/>
      <c r="EHO589877" s="153"/>
      <c r="EHP589877" s="153"/>
      <c r="EHQ589877" s="153"/>
      <c r="ERH589877" s="153"/>
      <c r="ERI589877" s="153"/>
      <c r="ERJ589877" s="153"/>
      <c r="ERK589877" s="153"/>
      <c r="ERL589877" s="153"/>
      <c r="ERM589877" s="153"/>
      <c r="FBD589877" s="153"/>
      <c r="FBE589877" s="153"/>
      <c r="FBF589877" s="153"/>
      <c r="FBG589877" s="153"/>
      <c r="FBH589877" s="153"/>
      <c r="FBI589877" s="153"/>
      <c r="FKZ589877" s="153"/>
      <c r="FLA589877" s="153"/>
      <c r="FLB589877" s="153"/>
      <c r="FLC589877" s="153"/>
      <c r="FLD589877" s="153"/>
      <c r="FLE589877" s="153"/>
      <c r="FUV589877" s="153"/>
      <c r="FUW589877" s="153"/>
      <c r="FUX589877" s="153"/>
      <c r="FUY589877" s="153"/>
      <c r="FUZ589877" s="153"/>
      <c r="FVA589877" s="153"/>
      <c r="GER589877" s="153"/>
      <c r="GES589877" s="153"/>
      <c r="GET589877" s="153"/>
      <c r="GEU589877" s="153"/>
      <c r="GEV589877" s="153"/>
      <c r="GEW589877" s="153"/>
      <c r="GON589877" s="153"/>
      <c r="GOO589877" s="153"/>
      <c r="GOP589877" s="153"/>
      <c r="GOQ589877" s="153"/>
      <c r="GOR589877" s="153"/>
      <c r="GOS589877" s="153"/>
      <c r="GYJ589877" s="153"/>
      <c r="GYK589877" s="153"/>
      <c r="GYL589877" s="153"/>
      <c r="GYM589877" s="153"/>
      <c r="GYN589877" s="153"/>
      <c r="GYO589877" s="153"/>
      <c r="HIF589877" s="153"/>
      <c r="HIG589877" s="153"/>
      <c r="HIH589877" s="153"/>
      <c r="HII589877" s="153"/>
      <c r="HIJ589877" s="153"/>
      <c r="HIK589877" s="153"/>
      <c r="HSB589877" s="153"/>
      <c r="HSC589877" s="153"/>
      <c r="HSD589877" s="153"/>
      <c r="HSE589877" s="153"/>
      <c r="HSF589877" s="153"/>
      <c r="HSG589877" s="153"/>
      <c r="IBX589877" s="153"/>
      <c r="IBY589877" s="153"/>
      <c r="IBZ589877" s="153"/>
      <c r="ICA589877" s="153"/>
      <c r="ICB589877" s="153"/>
      <c r="ICC589877" s="153"/>
      <c r="ILT589877" s="153"/>
      <c r="ILU589877" s="153"/>
      <c r="ILV589877" s="153"/>
      <c r="ILW589877" s="153"/>
      <c r="ILX589877" s="153"/>
      <c r="ILY589877" s="153"/>
      <c r="IVP589877" s="153"/>
      <c r="IVQ589877" s="153"/>
      <c r="IVR589877" s="153"/>
      <c r="IVS589877" s="153"/>
      <c r="IVT589877" s="153"/>
      <c r="IVU589877" s="153"/>
      <c r="JFL589877" s="153"/>
      <c r="JFM589877" s="153"/>
      <c r="JFN589877" s="153"/>
      <c r="JFO589877" s="153"/>
      <c r="JFP589877" s="153"/>
      <c r="JFQ589877" s="153"/>
      <c r="JPH589877" s="153"/>
      <c r="JPI589877" s="153"/>
      <c r="JPJ589877" s="153"/>
      <c r="JPK589877" s="153"/>
      <c r="JPL589877" s="153"/>
      <c r="JPM589877" s="153"/>
      <c r="JZD589877" s="153"/>
      <c r="JZE589877" s="153"/>
      <c r="JZF589877" s="153"/>
      <c r="JZG589877" s="153"/>
      <c r="JZH589877" s="153"/>
      <c r="JZI589877" s="153"/>
      <c r="KIZ589877" s="153"/>
      <c r="KJA589877" s="153"/>
      <c r="KJB589877" s="153"/>
      <c r="KJC589877" s="153"/>
      <c r="KJD589877" s="153"/>
      <c r="KJE589877" s="153"/>
      <c r="KSV589877" s="153"/>
      <c r="KSW589877" s="153"/>
      <c r="KSX589877" s="153"/>
      <c r="KSY589877" s="153"/>
      <c r="KSZ589877" s="153"/>
      <c r="KTA589877" s="153"/>
      <c r="LCR589877" s="153"/>
      <c r="LCS589877" s="153"/>
      <c r="LCT589877" s="153"/>
      <c r="LCU589877" s="153"/>
      <c r="LCV589877" s="153"/>
      <c r="LCW589877" s="153"/>
      <c r="LMN589877" s="153"/>
      <c r="LMO589877" s="153"/>
      <c r="LMP589877" s="153"/>
      <c r="LMQ589877" s="153"/>
      <c r="LMR589877" s="153"/>
      <c r="LMS589877" s="153"/>
      <c r="LWJ589877" s="153"/>
      <c r="LWK589877" s="153"/>
      <c r="LWL589877" s="153"/>
      <c r="LWM589877" s="153"/>
      <c r="LWN589877" s="153"/>
      <c r="LWO589877" s="153"/>
      <c r="MGF589877" s="153"/>
      <c r="MGG589877" s="153"/>
      <c r="MGH589877" s="153"/>
      <c r="MGI589877" s="153"/>
      <c r="MGJ589877" s="153"/>
      <c r="MGK589877" s="153"/>
      <c r="MQB589877" s="153"/>
      <c r="MQC589877" s="153"/>
      <c r="MQD589877" s="153"/>
      <c r="MQE589877" s="153"/>
      <c r="MQF589877" s="153"/>
      <c r="MQG589877" s="153"/>
      <c r="MZX589877" s="153"/>
      <c r="MZY589877" s="153"/>
      <c r="MZZ589877" s="153"/>
      <c r="NAA589877" s="153"/>
      <c r="NAB589877" s="153"/>
      <c r="NAC589877" s="153"/>
      <c r="NJT589877" s="153"/>
      <c r="NJU589877" s="153"/>
      <c r="NJV589877" s="153"/>
      <c r="NJW589877" s="153"/>
      <c r="NJX589877" s="153"/>
      <c r="NJY589877" s="153"/>
      <c r="NTP589877" s="153"/>
      <c r="NTQ589877" s="153"/>
      <c r="NTR589877" s="153"/>
      <c r="NTS589877" s="153"/>
      <c r="NTT589877" s="153"/>
      <c r="NTU589877" s="153"/>
      <c r="ODL589877" s="153"/>
      <c r="ODM589877" s="153"/>
      <c r="ODN589877" s="153"/>
      <c r="ODO589877" s="153"/>
      <c r="ODP589877" s="153"/>
      <c r="ODQ589877" s="153"/>
      <c r="ONH589877" s="153"/>
      <c r="ONI589877" s="153"/>
      <c r="ONJ589877" s="153"/>
      <c r="ONK589877" s="153"/>
      <c r="ONL589877" s="153"/>
      <c r="ONM589877" s="153"/>
      <c r="OXD589877" s="153"/>
      <c r="OXE589877" s="153"/>
      <c r="OXF589877" s="153"/>
      <c r="OXG589877" s="153"/>
      <c r="OXH589877" s="153"/>
      <c r="OXI589877" s="153"/>
      <c r="PGZ589877" s="153"/>
      <c r="PHA589877" s="153"/>
      <c r="PHB589877" s="153"/>
      <c r="PHC589877" s="153"/>
      <c r="PHD589877" s="153"/>
      <c r="PHE589877" s="153"/>
      <c r="PQV589877" s="153"/>
      <c r="PQW589877" s="153"/>
      <c r="PQX589877" s="153"/>
      <c r="PQY589877" s="153"/>
      <c r="PQZ589877" s="153"/>
      <c r="PRA589877" s="153"/>
      <c r="QAR589877" s="153"/>
      <c r="QAS589877" s="153"/>
      <c r="QAT589877" s="153"/>
      <c r="QAU589877" s="153"/>
      <c r="QAV589877" s="153"/>
      <c r="QAW589877" s="153"/>
      <c r="QKN589877" s="153"/>
      <c r="QKO589877" s="153"/>
      <c r="QKP589877" s="153"/>
      <c r="QKQ589877" s="153"/>
      <c r="QKR589877" s="153"/>
      <c r="QKS589877" s="153"/>
      <c r="QUJ589877" s="153"/>
      <c r="QUK589877" s="153"/>
      <c r="QUL589877" s="153"/>
      <c r="QUM589877" s="153"/>
      <c r="QUN589877" s="153"/>
      <c r="QUO589877" s="153"/>
      <c r="REF589877" s="153"/>
      <c r="REG589877" s="153"/>
      <c r="REH589877" s="153"/>
      <c r="REI589877" s="153"/>
      <c r="REJ589877" s="153"/>
      <c r="REK589877" s="153"/>
      <c r="ROB589877" s="153"/>
      <c r="ROC589877" s="153"/>
      <c r="ROD589877" s="153"/>
      <c r="ROE589877" s="153"/>
      <c r="ROF589877" s="153"/>
      <c r="ROG589877" s="153"/>
      <c r="RXX589877" s="153"/>
      <c r="RXY589877" s="153"/>
      <c r="RXZ589877" s="153"/>
      <c r="RYA589877" s="153"/>
      <c r="RYB589877" s="153"/>
      <c r="RYC589877" s="153"/>
      <c r="SHT589877" s="153"/>
      <c r="SHU589877" s="153"/>
      <c r="SHV589877" s="153"/>
      <c r="SHW589877" s="153"/>
      <c r="SHX589877" s="153"/>
      <c r="SHY589877" s="153"/>
      <c r="SRP589877" s="153"/>
      <c r="SRQ589877" s="153"/>
      <c r="SRR589877" s="153"/>
      <c r="SRS589877" s="153"/>
      <c r="SRT589877" s="153"/>
      <c r="SRU589877" s="153"/>
      <c r="TBL589877" s="153"/>
      <c r="TBM589877" s="153"/>
      <c r="TBN589877" s="153"/>
      <c r="TBO589877" s="153"/>
      <c r="TBP589877" s="153"/>
      <c r="TBQ589877" s="153"/>
      <c r="TLH589877" s="153"/>
      <c r="TLI589877" s="153"/>
      <c r="TLJ589877" s="153"/>
      <c r="TLK589877" s="153"/>
      <c r="TLL589877" s="153"/>
      <c r="TLM589877" s="153"/>
      <c r="TVD589877" s="153"/>
      <c r="TVE589877" s="153"/>
      <c r="TVF589877" s="153"/>
      <c r="TVG589877" s="153"/>
      <c r="TVH589877" s="153"/>
      <c r="TVI589877" s="153"/>
      <c r="UEZ589877" s="153"/>
      <c r="UFA589877" s="153"/>
      <c r="UFB589877" s="153"/>
      <c r="UFC589877" s="153"/>
      <c r="UFD589877" s="153"/>
      <c r="UFE589877" s="153"/>
      <c r="UOV589877" s="153"/>
      <c r="UOW589877" s="153"/>
      <c r="UOX589877" s="153"/>
      <c r="UOY589877" s="153"/>
      <c r="UOZ589877" s="153"/>
      <c r="UPA589877" s="153"/>
      <c r="UYR589877" s="153"/>
      <c r="UYS589877" s="153"/>
      <c r="UYT589877" s="153"/>
      <c r="UYU589877" s="153"/>
      <c r="UYV589877" s="153"/>
      <c r="UYW589877" s="153"/>
      <c r="VIN589877" s="153"/>
      <c r="VIO589877" s="153"/>
      <c r="VIP589877" s="153"/>
      <c r="VIQ589877" s="153"/>
      <c r="VIR589877" s="153"/>
      <c r="VIS589877" s="153"/>
      <c r="VSJ589877" s="153"/>
      <c r="VSK589877" s="153"/>
      <c r="VSL589877" s="153"/>
      <c r="VSM589877" s="153"/>
      <c r="VSN589877" s="153"/>
      <c r="VSO589877" s="153"/>
      <c r="WCF589877" s="153"/>
      <c r="WCG589877" s="153"/>
      <c r="WCH589877" s="153"/>
      <c r="WCI589877" s="153"/>
      <c r="WCJ589877" s="153"/>
      <c r="WCK589877" s="153"/>
      <c r="WMB589877" s="153"/>
      <c r="WMC589877" s="153"/>
      <c r="WMD589877" s="153"/>
      <c r="WME589877" s="153"/>
      <c r="WMF589877" s="153"/>
      <c r="WMG589877" s="153"/>
      <c r="WVX589877" s="153"/>
      <c r="WVY589877" s="153"/>
      <c r="WVZ589877" s="153"/>
      <c r="WWA589877" s="153"/>
      <c r="WWB589877" s="153"/>
      <c r="WWC589877" s="153"/>
    </row>
    <row r="589878" spans="7:789 1040:1813 2064:2837 3088:3861 4112:4885 5136:5909 6160:6933 7184:7957 8208:8981 9232:10005 10256:11029 11280:12053 12304:13077 13328:14101 14352:15125 15376:16149" ht="11.25" customHeight="1">
      <c r="G589878" s="153"/>
      <c r="H589878" s="153"/>
      <c r="I589878" s="153"/>
      <c r="J589878" s="153"/>
      <c r="K589878" s="153"/>
      <c r="L589878" s="153"/>
      <c r="M589878" s="153"/>
      <c r="N589878" s="153"/>
      <c r="O589878" s="153"/>
      <c r="JL589878" s="153"/>
      <c r="JM589878" s="153"/>
      <c r="JN589878" s="153"/>
      <c r="JO589878" s="153"/>
      <c r="JP589878" s="153"/>
      <c r="JQ589878" s="153"/>
      <c r="TH589878" s="153"/>
      <c r="TI589878" s="153"/>
      <c r="TJ589878" s="153"/>
      <c r="TK589878" s="153"/>
      <c r="TL589878" s="153"/>
      <c r="TM589878" s="153"/>
      <c r="ADD589878" s="153"/>
      <c r="ADE589878" s="153"/>
      <c r="ADF589878" s="153"/>
      <c r="ADG589878" s="153"/>
      <c r="ADH589878" s="153"/>
      <c r="ADI589878" s="153"/>
      <c r="AMZ589878" s="153"/>
      <c r="ANA589878" s="153"/>
      <c r="ANB589878" s="153"/>
      <c r="ANC589878" s="153"/>
      <c r="AND589878" s="153"/>
      <c r="ANE589878" s="153"/>
      <c r="AWV589878" s="153"/>
      <c r="AWW589878" s="153"/>
      <c r="AWX589878" s="153"/>
      <c r="AWY589878" s="153"/>
      <c r="AWZ589878" s="153"/>
      <c r="AXA589878" s="153"/>
      <c r="BGR589878" s="153"/>
      <c r="BGS589878" s="153"/>
      <c r="BGT589878" s="153"/>
      <c r="BGU589878" s="153"/>
      <c r="BGV589878" s="153"/>
      <c r="BGW589878" s="153"/>
      <c r="BQN589878" s="153"/>
      <c r="BQO589878" s="153"/>
      <c r="BQP589878" s="153"/>
      <c r="BQQ589878" s="153"/>
      <c r="BQR589878" s="153"/>
      <c r="BQS589878" s="153"/>
      <c r="CAJ589878" s="153"/>
      <c r="CAK589878" s="153"/>
      <c r="CAL589878" s="153"/>
      <c r="CAM589878" s="153"/>
      <c r="CAN589878" s="153"/>
      <c r="CAO589878" s="153"/>
      <c r="CKF589878" s="153"/>
      <c r="CKG589878" s="153"/>
      <c r="CKH589878" s="153"/>
      <c r="CKI589878" s="153"/>
      <c r="CKJ589878" s="153"/>
      <c r="CKK589878" s="153"/>
      <c r="CUB589878" s="153"/>
      <c r="CUC589878" s="153"/>
      <c r="CUD589878" s="153"/>
      <c r="CUE589878" s="153"/>
      <c r="CUF589878" s="153"/>
      <c r="CUG589878" s="153"/>
      <c r="DDX589878" s="153"/>
      <c r="DDY589878" s="153"/>
      <c r="DDZ589878" s="153"/>
      <c r="DEA589878" s="153"/>
      <c r="DEB589878" s="153"/>
      <c r="DEC589878" s="153"/>
      <c r="DNT589878" s="153"/>
      <c r="DNU589878" s="153"/>
      <c r="DNV589878" s="153"/>
      <c r="DNW589878" s="153"/>
      <c r="DNX589878" s="153"/>
      <c r="DNY589878" s="153"/>
      <c r="DXP589878" s="153"/>
      <c r="DXQ589878" s="153"/>
      <c r="DXR589878" s="153"/>
      <c r="DXS589878" s="153"/>
      <c r="DXT589878" s="153"/>
      <c r="DXU589878" s="153"/>
      <c r="EHL589878" s="153"/>
      <c r="EHM589878" s="153"/>
      <c r="EHN589878" s="153"/>
      <c r="EHO589878" s="153"/>
      <c r="EHP589878" s="153"/>
      <c r="EHQ589878" s="153"/>
      <c r="ERH589878" s="153"/>
      <c r="ERI589878" s="153"/>
      <c r="ERJ589878" s="153"/>
      <c r="ERK589878" s="153"/>
      <c r="ERL589878" s="153"/>
      <c r="ERM589878" s="153"/>
      <c r="FBD589878" s="153"/>
      <c r="FBE589878" s="153"/>
      <c r="FBF589878" s="153"/>
      <c r="FBG589878" s="153"/>
      <c r="FBH589878" s="153"/>
      <c r="FBI589878" s="153"/>
      <c r="FKZ589878" s="153"/>
      <c r="FLA589878" s="153"/>
      <c r="FLB589878" s="153"/>
      <c r="FLC589878" s="153"/>
      <c r="FLD589878" s="153"/>
      <c r="FLE589878" s="153"/>
      <c r="FUV589878" s="153"/>
      <c r="FUW589878" s="153"/>
      <c r="FUX589878" s="153"/>
      <c r="FUY589878" s="153"/>
      <c r="FUZ589878" s="153"/>
      <c r="FVA589878" s="153"/>
      <c r="GER589878" s="153"/>
      <c r="GES589878" s="153"/>
      <c r="GET589878" s="153"/>
      <c r="GEU589878" s="153"/>
      <c r="GEV589878" s="153"/>
      <c r="GEW589878" s="153"/>
      <c r="GON589878" s="153"/>
      <c r="GOO589878" s="153"/>
      <c r="GOP589878" s="153"/>
      <c r="GOQ589878" s="153"/>
      <c r="GOR589878" s="153"/>
      <c r="GOS589878" s="153"/>
      <c r="GYJ589878" s="153"/>
      <c r="GYK589878" s="153"/>
      <c r="GYL589878" s="153"/>
      <c r="GYM589878" s="153"/>
      <c r="GYN589878" s="153"/>
      <c r="GYO589878" s="153"/>
      <c r="HIF589878" s="153"/>
      <c r="HIG589878" s="153"/>
      <c r="HIH589878" s="153"/>
      <c r="HII589878" s="153"/>
      <c r="HIJ589878" s="153"/>
      <c r="HIK589878" s="153"/>
      <c r="HSB589878" s="153"/>
      <c r="HSC589878" s="153"/>
      <c r="HSD589878" s="153"/>
      <c r="HSE589878" s="153"/>
      <c r="HSF589878" s="153"/>
      <c r="HSG589878" s="153"/>
      <c r="IBX589878" s="153"/>
      <c r="IBY589878" s="153"/>
      <c r="IBZ589878" s="153"/>
      <c r="ICA589878" s="153"/>
      <c r="ICB589878" s="153"/>
      <c r="ICC589878" s="153"/>
      <c r="ILT589878" s="153"/>
      <c r="ILU589878" s="153"/>
      <c r="ILV589878" s="153"/>
      <c r="ILW589878" s="153"/>
      <c r="ILX589878" s="153"/>
      <c r="ILY589878" s="153"/>
      <c r="IVP589878" s="153"/>
      <c r="IVQ589878" s="153"/>
      <c r="IVR589878" s="153"/>
      <c r="IVS589878" s="153"/>
      <c r="IVT589878" s="153"/>
      <c r="IVU589878" s="153"/>
      <c r="JFL589878" s="153"/>
      <c r="JFM589878" s="153"/>
      <c r="JFN589878" s="153"/>
      <c r="JFO589878" s="153"/>
      <c r="JFP589878" s="153"/>
      <c r="JFQ589878" s="153"/>
      <c r="JPH589878" s="153"/>
      <c r="JPI589878" s="153"/>
      <c r="JPJ589878" s="153"/>
      <c r="JPK589878" s="153"/>
      <c r="JPL589878" s="153"/>
      <c r="JPM589878" s="153"/>
      <c r="JZD589878" s="153"/>
      <c r="JZE589878" s="153"/>
      <c r="JZF589878" s="153"/>
      <c r="JZG589878" s="153"/>
      <c r="JZH589878" s="153"/>
      <c r="JZI589878" s="153"/>
      <c r="KIZ589878" s="153"/>
      <c r="KJA589878" s="153"/>
      <c r="KJB589878" s="153"/>
      <c r="KJC589878" s="153"/>
      <c r="KJD589878" s="153"/>
      <c r="KJE589878" s="153"/>
      <c r="KSV589878" s="153"/>
      <c r="KSW589878" s="153"/>
      <c r="KSX589878" s="153"/>
      <c r="KSY589878" s="153"/>
      <c r="KSZ589878" s="153"/>
      <c r="KTA589878" s="153"/>
      <c r="LCR589878" s="153"/>
      <c r="LCS589878" s="153"/>
      <c r="LCT589878" s="153"/>
      <c r="LCU589878" s="153"/>
      <c r="LCV589878" s="153"/>
      <c r="LCW589878" s="153"/>
      <c r="LMN589878" s="153"/>
      <c r="LMO589878" s="153"/>
      <c r="LMP589878" s="153"/>
      <c r="LMQ589878" s="153"/>
      <c r="LMR589878" s="153"/>
      <c r="LMS589878" s="153"/>
      <c r="LWJ589878" s="153"/>
      <c r="LWK589878" s="153"/>
      <c r="LWL589878" s="153"/>
      <c r="LWM589878" s="153"/>
      <c r="LWN589878" s="153"/>
      <c r="LWO589878" s="153"/>
      <c r="MGF589878" s="153"/>
      <c r="MGG589878" s="153"/>
      <c r="MGH589878" s="153"/>
      <c r="MGI589878" s="153"/>
      <c r="MGJ589878" s="153"/>
      <c r="MGK589878" s="153"/>
      <c r="MQB589878" s="153"/>
      <c r="MQC589878" s="153"/>
      <c r="MQD589878" s="153"/>
      <c r="MQE589878" s="153"/>
      <c r="MQF589878" s="153"/>
      <c r="MQG589878" s="153"/>
      <c r="MZX589878" s="153"/>
      <c r="MZY589878" s="153"/>
      <c r="MZZ589878" s="153"/>
      <c r="NAA589878" s="153"/>
      <c r="NAB589878" s="153"/>
      <c r="NAC589878" s="153"/>
      <c r="NJT589878" s="153"/>
      <c r="NJU589878" s="153"/>
      <c r="NJV589878" s="153"/>
      <c r="NJW589878" s="153"/>
      <c r="NJX589878" s="153"/>
      <c r="NJY589878" s="153"/>
      <c r="NTP589878" s="153"/>
      <c r="NTQ589878" s="153"/>
      <c r="NTR589878" s="153"/>
      <c r="NTS589878" s="153"/>
      <c r="NTT589878" s="153"/>
      <c r="NTU589878" s="153"/>
      <c r="ODL589878" s="153"/>
      <c r="ODM589878" s="153"/>
      <c r="ODN589878" s="153"/>
      <c r="ODO589878" s="153"/>
      <c r="ODP589878" s="153"/>
      <c r="ODQ589878" s="153"/>
      <c r="ONH589878" s="153"/>
      <c r="ONI589878" s="153"/>
      <c r="ONJ589878" s="153"/>
      <c r="ONK589878" s="153"/>
      <c r="ONL589878" s="153"/>
      <c r="ONM589878" s="153"/>
      <c r="OXD589878" s="153"/>
      <c r="OXE589878" s="153"/>
      <c r="OXF589878" s="153"/>
      <c r="OXG589878" s="153"/>
      <c r="OXH589878" s="153"/>
      <c r="OXI589878" s="153"/>
      <c r="PGZ589878" s="153"/>
      <c r="PHA589878" s="153"/>
      <c r="PHB589878" s="153"/>
      <c r="PHC589878" s="153"/>
      <c r="PHD589878" s="153"/>
      <c r="PHE589878" s="153"/>
      <c r="PQV589878" s="153"/>
      <c r="PQW589878" s="153"/>
      <c r="PQX589878" s="153"/>
      <c r="PQY589878" s="153"/>
      <c r="PQZ589878" s="153"/>
      <c r="PRA589878" s="153"/>
      <c r="QAR589878" s="153"/>
      <c r="QAS589878" s="153"/>
      <c r="QAT589878" s="153"/>
      <c r="QAU589878" s="153"/>
      <c r="QAV589878" s="153"/>
      <c r="QAW589878" s="153"/>
      <c r="QKN589878" s="153"/>
      <c r="QKO589878" s="153"/>
      <c r="QKP589878" s="153"/>
      <c r="QKQ589878" s="153"/>
      <c r="QKR589878" s="153"/>
      <c r="QKS589878" s="153"/>
      <c r="QUJ589878" s="153"/>
      <c r="QUK589878" s="153"/>
      <c r="QUL589878" s="153"/>
      <c r="QUM589878" s="153"/>
      <c r="QUN589878" s="153"/>
      <c r="QUO589878" s="153"/>
      <c r="REF589878" s="153"/>
      <c r="REG589878" s="153"/>
      <c r="REH589878" s="153"/>
      <c r="REI589878" s="153"/>
      <c r="REJ589878" s="153"/>
      <c r="REK589878" s="153"/>
      <c r="ROB589878" s="153"/>
      <c r="ROC589878" s="153"/>
      <c r="ROD589878" s="153"/>
      <c r="ROE589878" s="153"/>
      <c r="ROF589878" s="153"/>
      <c r="ROG589878" s="153"/>
      <c r="RXX589878" s="153"/>
      <c r="RXY589878" s="153"/>
      <c r="RXZ589878" s="153"/>
      <c r="RYA589878" s="153"/>
      <c r="RYB589878" s="153"/>
      <c r="RYC589878" s="153"/>
      <c r="SHT589878" s="153"/>
      <c r="SHU589878" s="153"/>
      <c r="SHV589878" s="153"/>
      <c r="SHW589878" s="153"/>
      <c r="SHX589878" s="153"/>
      <c r="SHY589878" s="153"/>
      <c r="SRP589878" s="153"/>
      <c r="SRQ589878" s="153"/>
      <c r="SRR589878" s="153"/>
      <c r="SRS589878" s="153"/>
      <c r="SRT589878" s="153"/>
      <c r="SRU589878" s="153"/>
      <c r="TBL589878" s="153"/>
      <c r="TBM589878" s="153"/>
      <c r="TBN589878" s="153"/>
      <c r="TBO589878" s="153"/>
      <c r="TBP589878" s="153"/>
      <c r="TBQ589878" s="153"/>
      <c r="TLH589878" s="153"/>
      <c r="TLI589878" s="153"/>
      <c r="TLJ589878" s="153"/>
      <c r="TLK589878" s="153"/>
      <c r="TLL589878" s="153"/>
      <c r="TLM589878" s="153"/>
      <c r="TVD589878" s="153"/>
      <c r="TVE589878" s="153"/>
      <c r="TVF589878" s="153"/>
      <c r="TVG589878" s="153"/>
      <c r="TVH589878" s="153"/>
      <c r="TVI589878" s="153"/>
      <c r="UEZ589878" s="153"/>
      <c r="UFA589878" s="153"/>
      <c r="UFB589878" s="153"/>
      <c r="UFC589878" s="153"/>
      <c r="UFD589878" s="153"/>
      <c r="UFE589878" s="153"/>
      <c r="UOV589878" s="153"/>
      <c r="UOW589878" s="153"/>
      <c r="UOX589878" s="153"/>
      <c r="UOY589878" s="153"/>
      <c r="UOZ589878" s="153"/>
      <c r="UPA589878" s="153"/>
      <c r="UYR589878" s="153"/>
      <c r="UYS589878" s="153"/>
      <c r="UYT589878" s="153"/>
      <c r="UYU589878" s="153"/>
      <c r="UYV589878" s="153"/>
      <c r="UYW589878" s="153"/>
      <c r="VIN589878" s="153"/>
      <c r="VIO589878" s="153"/>
      <c r="VIP589878" s="153"/>
      <c r="VIQ589878" s="153"/>
      <c r="VIR589878" s="153"/>
      <c r="VIS589878" s="153"/>
      <c r="VSJ589878" s="153"/>
      <c r="VSK589878" s="153"/>
      <c r="VSL589878" s="153"/>
      <c r="VSM589878" s="153"/>
      <c r="VSN589878" s="153"/>
      <c r="VSO589878" s="153"/>
      <c r="WCF589878" s="153"/>
      <c r="WCG589878" s="153"/>
      <c r="WCH589878" s="153"/>
      <c r="WCI589878" s="153"/>
      <c r="WCJ589878" s="153"/>
      <c r="WCK589878" s="153"/>
      <c r="WMB589878" s="153"/>
      <c r="WMC589878" s="153"/>
      <c r="WMD589878" s="153"/>
      <c r="WME589878" s="153"/>
      <c r="WMF589878" s="153"/>
      <c r="WMG589878" s="153"/>
      <c r="WVX589878" s="153"/>
      <c r="WVY589878" s="153"/>
      <c r="WVZ589878" s="153"/>
      <c r="WWA589878" s="153"/>
      <c r="WWB589878" s="153"/>
      <c r="WWC589878" s="153"/>
    </row>
    <row r="589879" spans="7:789 1040:1813 2064:2837 3088:3861 4112:4885 5136:5909 6160:6933 7184:7957 8208:8981 9232:10005 10256:11029 11280:12053 12304:13077 13328:14101 14352:15125 15376:16149" ht="11.25" customHeight="1">
      <c r="G589879" s="153"/>
      <c r="H589879" s="153"/>
      <c r="I589879" s="153"/>
      <c r="J589879" s="153"/>
      <c r="K589879" s="153"/>
      <c r="L589879" s="153"/>
      <c r="M589879" s="153"/>
      <c r="N589879" s="153"/>
      <c r="O589879" s="153"/>
      <c r="JL589879" s="153"/>
      <c r="JM589879" s="153"/>
      <c r="JN589879" s="153"/>
      <c r="JO589879" s="153"/>
      <c r="JP589879" s="153"/>
      <c r="JQ589879" s="153"/>
      <c r="TH589879" s="153"/>
      <c r="TI589879" s="153"/>
      <c r="TJ589879" s="153"/>
      <c r="TK589879" s="153"/>
      <c r="TL589879" s="153"/>
      <c r="TM589879" s="153"/>
      <c r="ADD589879" s="153"/>
      <c r="ADE589879" s="153"/>
      <c r="ADF589879" s="153"/>
      <c r="ADG589879" s="153"/>
      <c r="ADH589879" s="153"/>
      <c r="ADI589879" s="153"/>
      <c r="AMZ589879" s="153"/>
      <c r="ANA589879" s="153"/>
      <c r="ANB589879" s="153"/>
      <c r="ANC589879" s="153"/>
      <c r="AND589879" s="153"/>
      <c r="ANE589879" s="153"/>
      <c r="AWV589879" s="153"/>
      <c r="AWW589879" s="153"/>
      <c r="AWX589879" s="153"/>
      <c r="AWY589879" s="153"/>
      <c r="AWZ589879" s="153"/>
      <c r="AXA589879" s="153"/>
      <c r="BGR589879" s="153"/>
      <c r="BGS589879" s="153"/>
      <c r="BGT589879" s="153"/>
      <c r="BGU589879" s="153"/>
      <c r="BGV589879" s="153"/>
      <c r="BGW589879" s="153"/>
      <c r="BQN589879" s="153"/>
      <c r="BQO589879" s="153"/>
      <c r="BQP589879" s="153"/>
      <c r="BQQ589879" s="153"/>
      <c r="BQR589879" s="153"/>
      <c r="BQS589879" s="153"/>
      <c r="CAJ589879" s="153"/>
      <c r="CAK589879" s="153"/>
      <c r="CAL589879" s="153"/>
      <c r="CAM589879" s="153"/>
      <c r="CAN589879" s="153"/>
      <c r="CAO589879" s="153"/>
      <c r="CKF589879" s="153"/>
      <c r="CKG589879" s="153"/>
      <c r="CKH589879" s="153"/>
      <c r="CKI589879" s="153"/>
      <c r="CKJ589879" s="153"/>
      <c r="CKK589879" s="153"/>
      <c r="CUB589879" s="153"/>
      <c r="CUC589879" s="153"/>
      <c r="CUD589879" s="153"/>
      <c r="CUE589879" s="153"/>
      <c r="CUF589879" s="153"/>
      <c r="CUG589879" s="153"/>
      <c r="DDX589879" s="153"/>
      <c r="DDY589879" s="153"/>
      <c r="DDZ589879" s="153"/>
      <c r="DEA589879" s="153"/>
      <c r="DEB589879" s="153"/>
      <c r="DEC589879" s="153"/>
      <c r="DNT589879" s="153"/>
      <c r="DNU589879" s="153"/>
      <c r="DNV589879" s="153"/>
      <c r="DNW589879" s="153"/>
      <c r="DNX589879" s="153"/>
      <c r="DNY589879" s="153"/>
      <c r="DXP589879" s="153"/>
      <c r="DXQ589879" s="153"/>
      <c r="DXR589879" s="153"/>
      <c r="DXS589879" s="153"/>
      <c r="DXT589879" s="153"/>
      <c r="DXU589879" s="153"/>
      <c r="EHL589879" s="153"/>
      <c r="EHM589879" s="153"/>
      <c r="EHN589879" s="153"/>
      <c r="EHO589879" s="153"/>
      <c r="EHP589879" s="153"/>
      <c r="EHQ589879" s="153"/>
      <c r="ERH589879" s="153"/>
      <c r="ERI589879" s="153"/>
      <c r="ERJ589879" s="153"/>
      <c r="ERK589879" s="153"/>
      <c r="ERL589879" s="153"/>
      <c r="ERM589879" s="153"/>
      <c r="FBD589879" s="153"/>
      <c r="FBE589879" s="153"/>
      <c r="FBF589879" s="153"/>
      <c r="FBG589879" s="153"/>
      <c r="FBH589879" s="153"/>
      <c r="FBI589879" s="153"/>
      <c r="FKZ589879" s="153"/>
      <c r="FLA589879" s="153"/>
      <c r="FLB589879" s="153"/>
      <c r="FLC589879" s="153"/>
      <c r="FLD589879" s="153"/>
      <c r="FLE589879" s="153"/>
      <c r="FUV589879" s="153"/>
      <c r="FUW589879" s="153"/>
      <c r="FUX589879" s="153"/>
      <c r="FUY589879" s="153"/>
      <c r="FUZ589879" s="153"/>
      <c r="FVA589879" s="153"/>
      <c r="GER589879" s="153"/>
      <c r="GES589879" s="153"/>
      <c r="GET589879" s="153"/>
      <c r="GEU589879" s="153"/>
      <c r="GEV589879" s="153"/>
      <c r="GEW589879" s="153"/>
      <c r="GON589879" s="153"/>
      <c r="GOO589879" s="153"/>
      <c r="GOP589879" s="153"/>
      <c r="GOQ589879" s="153"/>
      <c r="GOR589879" s="153"/>
      <c r="GOS589879" s="153"/>
      <c r="GYJ589879" s="153"/>
      <c r="GYK589879" s="153"/>
      <c r="GYL589879" s="153"/>
      <c r="GYM589879" s="153"/>
      <c r="GYN589879" s="153"/>
      <c r="GYO589879" s="153"/>
      <c r="HIF589879" s="153"/>
      <c r="HIG589879" s="153"/>
      <c r="HIH589879" s="153"/>
      <c r="HII589879" s="153"/>
      <c r="HIJ589879" s="153"/>
      <c r="HIK589879" s="153"/>
      <c r="HSB589879" s="153"/>
      <c r="HSC589879" s="153"/>
      <c r="HSD589879" s="153"/>
      <c r="HSE589879" s="153"/>
      <c r="HSF589879" s="153"/>
      <c r="HSG589879" s="153"/>
      <c r="IBX589879" s="153"/>
      <c r="IBY589879" s="153"/>
      <c r="IBZ589879" s="153"/>
      <c r="ICA589879" s="153"/>
      <c r="ICB589879" s="153"/>
      <c r="ICC589879" s="153"/>
      <c r="ILT589879" s="153"/>
      <c r="ILU589879" s="153"/>
      <c r="ILV589879" s="153"/>
      <c r="ILW589879" s="153"/>
      <c r="ILX589879" s="153"/>
      <c r="ILY589879" s="153"/>
      <c r="IVP589879" s="153"/>
      <c r="IVQ589879" s="153"/>
      <c r="IVR589879" s="153"/>
      <c r="IVS589879" s="153"/>
      <c r="IVT589879" s="153"/>
      <c r="IVU589879" s="153"/>
      <c r="JFL589879" s="153"/>
      <c r="JFM589879" s="153"/>
      <c r="JFN589879" s="153"/>
      <c r="JFO589879" s="153"/>
      <c r="JFP589879" s="153"/>
      <c r="JFQ589879" s="153"/>
      <c r="JPH589879" s="153"/>
      <c r="JPI589879" s="153"/>
      <c r="JPJ589879" s="153"/>
      <c r="JPK589879" s="153"/>
      <c r="JPL589879" s="153"/>
      <c r="JPM589879" s="153"/>
      <c r="JZD589879" s="153"/>
      <c r="JZE589879" s="153"/>
      <c r="JZF589879" s="153"/>
      <c r="JZG589879" s="153"/>
      <c r="JZH589879" s="153"/>
      <c r="JZI589879" s="153"/>
      <c r="KIZ589879" s="153"/>
      <c r="KJA589879" s="153"/>
      <c r="KJB589879" s="153"/>
      <c r="KJC589879" s="153"/>
      <c r="KJD589879" s="153"/>
      <c r="KJE589879" s="153"/>
      <c r="KSV589879" s="153"/>
      <c r="KSW589879" s="153"/>
      <c r="KSX589879" s="153"/>
      <c r="KSY589879" s="153"/>
      <c r="KSZ589879" s="153"/>
      <c r="KTA589879" s="153"/>
      <c r="LCR589879" s="153"/>
      <c r="LCS589879" s="153"/>
      <c r="LCT589879" s="153"/>
      <c r="LCU589879" s="153"/>
      <c r="LCV589879" s="153"/>
      <c r="LCW589879" s="153"/>
      <c r="LMN589879" s="153"/>
      <c r="LMO589879" s="153"/>
      <c r="LMP589879" s="153"/>
      <c r="LMQ589879" s="153"/>
      <c r="LMR589879" s="153"/>
      <c r="LMS589879" s="153"/>
      <c r="LWJ589879" s="153"/>
      <c r="LWK589879" s="153"/>
      <c r="LWL589879" s="153"/>
      <c r="LWM589879" s="153"/>
      <c r="LWN589879" s="153"/>
      <c r="LWO589879" s="153"/>
      <c r="MGF589879" s="153"/>
      <c r="MGG589879" s="153"/>
      <c r="MGH589879" s="153"/>
      <c r="MGI589879" s="153"/>
      <c r="MGJ589879" s="153"/>
      <c r="MGK589879" s="153"/>
      <c r="MQB589879" s="153"/>
      <c r="MQC589879" s="153"/>
      <c r="MQD589879" s="153"/>
      <c r="MQE589879" s="153"/>
      <c r="MQF589879" s="153"/>
      <c r="MQG589879" s="153"/>
      <c r="MZX589879" s="153"/>
      <c r="MZY589879" s="153"/>
      <c r="MZZ589879" s="153"/>
      <c r="NAA589879" s="153"/>
      <c r="NAB589879" s="153"/>
      <c r="NAC589879" s="153"/>
      <c r="NJT589879" s="153"/>
      <c r="NJU589879" s="153"/>
      <c r="NJV589879" s="153"/>
      <c r="NJW589879" s="153"/>
      <c r="NJX589879" s="153"/>
      <c r="NJY589879" s="153"/>
      <c r="NTP589879" s="153"/>
      <c r="NTQ589879" s="153"/>
      <c r="NTR589879" s="153"/>
      <c r="NTS589879" s="153"/>
      <c r="NTT589879" s="153"/>
      <c r="NTU589879" s="153"/>
      <c r="ODL589879" s="153"/>
      <c r="ODM589879" s="153"/>
      <c r="ODN589879" s="153"/>
      <c r="ODO589879" s="153"/>
      <c r="ODP589879" s="153"/>
      <c r="ODQ589879" s="153"/>
      <c r="ONH589879" s="153"/>
      <c r="ONI589879" s="153"/>
      <c r="ONJ589879" s="153"/>
      <c r="ONK589879" s="153"/>
      <c r="ONL589879" s="153"/>
      <c r="ONM589879" s="153"/>
      <c r="OXD589879" s="153"/>
      <c r="OXE589879" s="153"/>
      <c r="OXF589879" s="153"/>
      <c r="OXG589879" s="153"/>
      <c r="OXH589879" s="153"/>
      <c r="OXI589879" s="153"/>
      <c r="PGZ589879" s="153"/>
      <c r="PHA589879" s="153"/>
      <c r="PHB589879" s="153"/>
      <c r="PHC589879" s="153"/>
      <c r="PHD589879" s="153"/>
      <c r="PHE589879" s="153"/>
      <c r="PQV589879" s="153"/>
      <c r="PQW589879" s="153"/>
      <c r="PQX589879" s="153"/>
      <c r="PQY589879" s="153"/>
      <c r="PQZ589879" s="153"/>
      <c r="PRA589879" s="153"/>
      <c r="QAR589879" s="153"/>
      <c r="QAS589879" s="153"/>
      <c r="QAT589879" s="153"/>
      <c r="QAU589879" s="153"/>
      <c r="QAV589879" s="153"/>
      <c r="QAW589879" s="153"/>
      <c r="QKN589879" s="153"/>
      <c r="QKO589879" s="153"/>
      <c r="QKP589879" s="153"/>
      <c r="QKQ589879" s="153"/>
      <c r="QKR589879" s="153"/>
      <c r="QKS589879" s="153"/>
      <c r="QUJ589879" s="153"/>
      <c r="QUK589879" s="153"/>
      <c r="QUL589879" s="153"/>
      <c r="QUM589879" s="153"/>
      <c r="QUN589879" s="153"/>
      <c r="QUO589879" s="153"/>
      <c r="REF589879" s="153"/>
      <c r="REG589879" s="153"/>
      <c r="REH589879" s="153"/>
      <c r="REI589879" s="153"/>
      <c r="REJ589879" s="153"/>
      <c r="REK589879" s="153"/>
      <c r="ROB589879" s="153"/>
      <c r="ROC589879" s="153"/>
      <c r="ROD589879" s="153"/>
      <c r="ROE589879" s="153"/>
      <c r="ROF589879" s="153"/>
      <c r="ROG589879" s="153"/>
      <c r="RXX589879" s="153"/>
      <c r="RXY589879" s="153"/>
      <c r="RXZ589879" s="153"/>
      <c r="RYA589879" s="153"/>
      <c r="RYB589879" s="153"/>
      <c r="RYC589879" s="153"/>
      <c r="SHT589879" s="153"/>
      <c r="SHU589879" s="153"/>
      <c r="SHV589879" s="153"/>
      <c r="SHW589879" s="153"/>
      <c r="SHX589879" s="153"/>
      <c r="SHY589879" s="153"/>
      <c r="SRP589879" s="153"/>
      <c r="SRQ589879" s="153"/>
      <c r="SRR589879" s="153"/>
      <c r="SRS589879" s="153"/>
      <c r="SRT589879" s="153"/>
      <c r="SRU589879" s="153"/>
      <c r="TBL589879" s="153"/>
      <c r="TBM589879" s="153"/>
      <c r="TBN589879" s="153"/>
      <c r="TBO589879" s="153"/>
      <c r="TBP589879" s="153"/>
      <c r="TBQ589879" s="153"/>
      <c r="TLH589879" s="153"/>
      <c r="TLI589879" s="153"/>
      <c r="TLJ589879" s="153"/>
      <c r="TLK589879" s="153"/>
      <c r="TLL589879" s="153"/>
      <c r="TLM589879" s="153"/>
      <c r="TVD589879" s="153"/>
      <c r="TVE589879" s="153"/>
      <c r="TVF589879" s="153"/>
      <c r="TVG589879" s="153"/>
      <c r="TVH589879" s="153"/>
      <c r="TVI589879" s="153"/>
      <c r="UEZ589879" s="153"/>
      <c r="UFA589879" s="153"/>
      <c r="UFB589879" s="153"/>
      <c r="UFC589879" s="153"/>
      <c r="UFD589879" s="153"/>
      <c r="UFE589879" s="153"/>
      <c r="UOV589879" s="153"/>
      <c r="UOW589879" s="153"/>
      <c r="UOX589879" s="153"/>
      <c r="UOY589879" s="153"/>
      <c r="UOZ589879" s="153"/>
      <c r="UPA589879" s="153"/>
      <c r="UYR589879" s="153"/>
      <c r="UYS589879" s="153"/>
      <c r="UYT589879" s="153"/>
      <c r="UYU589879" s="153"/>
      <c r="UYV589879" s="153"/>
      <c r="UYW589879" s="153"/>
      <c r="VIN589879" s="153"/>
      <c r="VIO589879" s="153"/>
      <c r="VIP589879" s="153"/>
      <c r="VIQ589879" s="153"/>
      <c r="VIR589879" s="153"/>
      <c r="VIS589879" s="153"/>
      <c r="VSJ589879" s="153"/>
      <c r="VSK589879" s="153"/>
      <c r="VSL589879" s="153"/>
      <c r="VSM589879" s="153"/>
      <c r="VSN589879" s="153"/>
      <c r="VSO589879" s="153"/>
      <c r="WCF589879" s="153"/>
      <c r="WCG589879" s="153"/>
      <c r="WCH589879" s="153"/>
      <c r="WCI589879" s="153"/>
      <c r="WCJ589879" s="153"/>
      <c r="WCK589879" s="153"/>
      <c r="WMB589879" s="153"/>
      <c r="WMC589879" s="153"/>
      <c r="WMD589879" s="153"/>
      <c r="WME589879" s="153"/>
      <c r="WMF589879" s="153"/>
      <c r="WMG589879" s="153"/>
      <c r="WVX589879" s="153"/>
      <c r="WVY589879" s="153"/>
      <c r="WVZ589879" s="153"/>
      <c r="WWA589879" s="153"/>
      <c r="WWB589879" s="153"/>
      <c r="WWC589879" s="153"/>
    </row>
    <row r="589880" spans="7:789 1040:1813 2064:2837 3088:3861 4112:4885 5136:5909 6160:6933 7184:7957 8208:8981 9232:10005 10256:11029 11280:12053 12304:13077 13328:14101 14352:15125 15376:16149" ht="11.25" customHeight="1">
      <c r="G589880" s="153"/>
      <c r="H589880" s="153"/>
      <c r="I589880" s="153"/>
      <c r="J589880" s="153"/>
      <c r="K589880" s="153"/>
      <c r="L589880" s="153"/>
      <c r="M589880" s="153"/>
      <c r="N589880" s="153"/>
      <c r="O589880" s="153"/>
      <c r="JL589880" s="153"/>
      <c r="JM589880" s="153"/>
      <c r="JN589880" s="153"/>
      <c r="JO589880" s="153"/>
      <c r="JP589880" s="153"/>
      <c r="JQ589880" s="153"/>
      <c r="TH589880" s="153"/>
      <c r="TI589880" s="153"/>
      <c r="TJ589880" s="153"/>
      <c r="TK589880" s="153"/>
      <c r="TL589880" s="153"/>
      <c r="TM589880" s="153"/>
      <c r="ADD589880" s="153"/>
      <c r="ADE589880" s="153"/>
      <c r="ADF589880" s="153"/>
      <c r="ADG589880" s="153"/>
      <c r="ADH589880" s="153"/>
      <c r="ADI589880" s="153"/>
      <c r="AMZ589880" s="153"/>
      <c r="ANA589880" s="153"/>
      <c r="ANB589880" s="153"/>
      <c r="ANC589880" s="153"/>
      <c r="AND589880" s="153"/>
      <c r="ANE589880" s="153"/>
      <c r="AWV589880" s="153"/>
      <c r="AWW589880" s="153"/>
      <c r="AWX589880" s="153"/>
      <c r="AWY589880" s="153"/>
      <c r="AWZ589880" s="153"/>
      <c r="AXA589880" s="153"/>
      <c r="BGR589880" s="153"/>
      <c r="BGS589880" s="153"/>
      <c r="BGT589880" s="153"/>
      <c r="BGU589880" s="153"/>
      <c r="BGV589880" s="153"/>
      <c r="BGW589880" s="153"/>
      <c r="BQN589880" s="153"/>
      <c r="BQO589880" s="153"/>
      <c r="BQP589880" s="153"/>
      <c r="BQQ589880" s="153"/>
      <c r="BQR589880" s="153"/>
      <c r="BQS589880" s="153"/>
      <c r="CAJ589880" s="153"/>
      <c r="CAK589880" s="153"/>
      <c r="CAL589880" s="153"/>
      <c r="CAM589880" s="153"/>
      <c r="CAN589880" s="153"/>
      <c r="CAO589880" s="153"/>
      <c r="CKF589880" s="153"/>
      <c r="CKG589880" s="153"/>
      <c r="CKH589880" s="153"/>
      <c r="CKI589880" s="153"/>
      <c r="CKJ589880" s="153"/>
      <c r="CKK589880" s="153"/>
      <c r="CUB589880" s="153"/>
      <c r="CUC589880" s="153"/>
      <c r="CUD589880" s="153"/>
      <c r="CUE589880" s="153"/>
      <c r="CUF589880" s="153"/>
      <c r="CUG589880" s="153"/>
      <c r="DDX589880" s="153"/>
      <c r="DDY589880" s="153"/>
      <c r="DDZ589880" s="153"/>
      <c r="DEA589880" s="153"/>
      <c r="DEB589880" s="153"/>
      <c r="DEC589880" s="153"/>
      <c r="DNT589880" s="153"/>
      <c r="DNU589880" s="153"/>
      <c r="DNV589880" s="153"/>
      <c r="DNW589880" s="153"/>
      <c r="DNX589880" s="153"/>
      <c r="DNY589880" s="153"/>
      <c r="DXP589880" s="153"/>
      <c r="DXQ589880" s="153"/>
      <c r="DXR589880" s="153"/>
      <c r="DXS589880" s="153"/>
      <c r="DXT589880" s="153"/>
      <c r="DXU589880" s="153"/>
      <c r="EHL589880" s="153"/>
      <c r="EHM589880" s="153"/>
      <c r="EHN589880" s="153"/>
      <c r="EHO589880" s="153"/>
      <c r="EHP589880" s="153"/>
      <c r="EHQ589880" s="153"/>
      <c r="ERH589880" s="153"/>
      <c r="ERI589880" s="153"/>
      <c r="ERJ589880" s="153"/>
      <c r="ERK589880" s="153"/>
      <c r="ERL589880" s="153"/>
      <c r="ERM589880" s="153"/>
      <c r="FBD589880" s="153"/>
      <c r="FBE589880" s="153"/>
      <c r="FBF589880" s="153"/>
      <c r="FBG589880" s="153"/>
      <c r="FBH589880" s="153"/>
      <c r="FBI589880" s="153"/>
      <c r="FKZ589880" s="153"/>
      <c r="FLA589880" s="153"/>
      <c r="FLB589880" s="153"/>
      <c r="FLC589880" s="153"/>
      <c r="FLD589880" s="153"/>
      <c r="FLE589880" s="153"/>
      <c r="FUV589880" s="153"/>
      <c r="FUW589880" s="153"/>
      <c r="FUX589880" s="153"/>
      <c r="FUY589880" s="153"/>
      <c r="FUZ589880" s="153"/>
      <c r="FVA589880" s="153"/>
      <c r="GER589880" s="153"/>
      <c r="GES589880" s="153"/>
      <c r="GET589880" s="153"/>
      <c r="GEU589880" s="153"/>
      <c r="GEV589880" s="153"/>
      <c r="GEW589880" s="153"/>
      <c r="GON589880" s="153"/>
      <c r="GOO589880" s="153"/>
      <c r="GOP589880" s="153"/>
      <c r="GOQ589880" s="153"/>
      <c r="GOR589880" s="153"/>
      <c r="GOS589880" s="153"/>
      <c r="GYJ589880" s="153"/>
      <c r="GYK589880" s="153"/>
      <c r="GYL589880" s="153"/>
      <c r="GYM589880" s="153"/>
      <c r="GYN589880" s="153"/>
      <c r="GYO589880" s="153"/>
      <c r="HIF589880" s="153"/>
      <c r="HIG589880" s="153"/>
      <c r="HIH589880" s="153"/>
      <c r="HII589880" s="153"/>
      <c r="HIJ589880" s="153"/>
      <c r="HIK589880" s="153"/>
      <c r="HSB589880" s="153"/>
      <c r="HSC589880" s="153"/>
      <c r="HSD589880" s="153"/>
      <c r="HSE589880" s="153"/>
      <c r="HSF589880" s="153"/>
      <c r="HSG589880" s="153"/>
      <c r="IBX589880" s="153"/>
      <c r="IBY589880" s="153"/>
      <c r="IBZ589880" s="153"/>
      <c r="ICA589880" s="153"/>
      <c r="ICB589880" s="153"/>
      <c r="ICC589880" s="153"/>
      <c r="ILT589880" s="153"/>
      <c r="ILU589880" s="153"/>
      <c r="ILV589880" s="153"/>
      <c r="ILW589880" s="153"/>
      <c r="ILX589880" s="153"/>
      <c r="ILY589880" s="153"/>
      <c r="IVP589880" s="153"/>
      <c r="IVQ589880" s="153"/>
      <c r="IVR589880" s="153"/>
      <c r="IVS589880" s="153"/>
      <c r="IVT589880" s="153"/>
      <c r="IVU589880" s="153"/>
      <c r="JFL589880" s="153"/>
      <c r="JFM589880" s="153"/>
      <c r="JFN589880" s="153"/>
      <c r="JFO589880" s="153"/>
      <c r="JFP589880" s="153"/>
      <c r="JFQ589880" s="153"/>
      <c r="JPH589880" s="153"/>
      <c r="JPI589880" s="153"/>
      <c r="JPJ589880" s="153"/>
      <c r="JPK589880" s="153"/>
      <c r="JPL589880" s="153"/>
      <c r="JPM589880" s="153"/>
      <c r="JZD589880" s="153"/>
      <c r="JZE589880" s="153"/>
      <c r="JZF589880" s="153"/>
      <c r="JZG589880" s="153"/>
      <c r="JZH589880" s="153"/>
      <c r="JZI589880" s="153"/>
      <c r="KIZ589880" s="153"/>
      <c r="KJA589880" s="153"/>
      <c r="KJB589880" s="153"/>
      <c r="KJC589880" s="153"/>
      <c r="KJD589880" s="153"/>
      <c r="KJE589880" s="153"/>
      <c r="KSV589880" s="153"/>
      <c r="KSW589880" s="153"/>
      <c r="KSX589880" s="153"/>
      <c r="KSY589880" s="153"/>
      <c r="KSZ589880" s="153"/>
      <c r="KTA589880" s="153"/>
      <c r="LCR589880" s="153"/>
      <c r="LCS589880" s="153"/>
      <c r="LCT589880" s="153"/>
      <c r="LCU589880" s="153"/>
      <c r="LCV589880" s="153"/>
      <c r="LCW589880" s="153"/>
      <c r="LMN589880" s="153"/>
      <c r="LMO589880" s="153"/>
      <c r="LMP589880" s="153"/>
      <c r="LMQ589880" s="153"/>
      <c r="LMR589880" s="153"/>
      <c r="LMS589880" s="153"/>
      <c r="LWJ589880" s="153"/>
      <c r="LWK589880" s="153"/>
      <c r="LWL589880" s="153"/>
      <c r="LWM589880" s="153"/>
      <c r="LWN589880" s="153"/>
      <c r="LWO589880" s="153"/>
      <c r="MGF589880" s="153"/>
      <c r="MGG589880" s="153"/>
      <c r="MGH589880" s="153"/>
      <c r="MGI589880" s="153"/>
      <c r="MGJ589880" s="153"/>
      <c r="MGK589880" s="153"/>
      <c r="MQB589880" s="153"/>
      <c r="MQC589880" s="153"/>
      <c r="MQD589880" s="153"/>
      <c r="MQE589880" s="153"/>
      <c r="MQF589880" s="153"/>
      <c r="MQG589880" s="153"/>
      <c r="MZX589880" s="153"/>
      <c r="MZY589880" s="153"/>
      <c r="MZZ589880" s="153"/>
      <c r="NAA589880" s="153"/>
      <c r="NAB589880" s="153"/>
      <c r="NAC589880" s="153"/>
      <c r="NJT589880" s="153"/>
      <c r="NJU589880" s="153"/>
      <c r="NJV589880" s="153"/>
      <c r="NJW589880" s="153"/>
      <c r="NJX589880" s="153"/>
      <c r="NJY589880" s="153"/>
      <c r="NTP589880" s="153"/>
      <c r="NTQ589880" s="153"/>
      <c r="NTR589880" s="153"/>
      <c r="NTS589880" s="153"/>
      <c r="NTT589880" s="153"/>
      <c r="NTU589880" s="153"/>
      <c r="ODL589880" s="153"/>
      <c r="ODM589880" s="153"/>
      <c r="ODN589880" s="153"/>
      <c r="ODO589880" s="153"/>
      <c r="ODP589880" s="153"/>
      <c r="ODQ589880" s="153"/>
      <c r="ONH589880" s="153"/>
      <c r="ONI589880" s="153"/>
      <c r="ONJ589880" s="153"/>
      <c r="ONK589880" s="153"/>
      <c r="ONL589880" s="153"/>
      <c r="ONM589880" s="153"/>
      <c r="OXD589880" s="153"/>
      <c r="OXE589880" s="153"/>
      <c r="OXF589880" s="153"/>
      <c r="OXG589880" s="153"/>
      <c r="OXH589880" s="153"/>
      <c r="OXI589880" s="153"/>
      <c r="PGZ589880" s="153"/>
      <c r="PHA589880" s="153"/>
      <c r="PHB589880" s="153"/>
      <c r="PHC589880" s="153"/>
      <c r="PHD589880" s="153"/>
      <c r="PHE589880" s="153"/>
      <c r="PQV589880" s="153"/>
      <c r="PQW589880" s="153"/>
      <c r="PQX589880" s="153"/>
      <c r="PQY589880" s="153"/>
      <c r="PQZ589880" s="153"/>
      <c r="PRA589880" s="153"/>
      <c r="QAR589880" s="153"/>
      <c r="QAS589880" s="153"/>
      <c r="QAT589880" s="153"/>
      <c r="QAU589880" s="153"/>
      <c r="QAV589880" s="153"/>
      <c r="QAW589880" s="153"/>
      <c r="QKN589880" s="153"/>
      <c r="QKO589880" s="153"/>
      <c r="QKP589880" s="153"/>
      <c r="QKQ589880" s="153"/>
      <c r="QKR589880" s="153"/>
      <c r="QKS589880" s="153"/>
      <c r="QUJ589880" s="153"/>
      <c r="QUK589880" s="153"/>
      <c r="QUL589880" s="153"/>
      <c r="QUM589880" s="153"/>
      <c r="QUN589880" s="153"/>
      <c r="QUO589880" s="153"/>
      <c r="REF589880" s="153"/>
      <c r="REG589880" s="153"/>
      <c r="REH589880" s="153"/>
      <c r="REI589880" s="153"/>
      <c r="REJ589880" s="153"/>
      <c r="REK589880" s="153"/>
      <c r="ROB589880" s="153"/>
      <c r="ROC589880" s="153"/>
      <c r="ROD589880" s="153"/>
      <c r="ROE589880" s="153"/>
      <c r="ROF589880" s="153"/>
      <c r="ROG589880" s="153"/>
      <c r="RXX589880" s="153"/>
      <c r="RXY589880" s="153"/>
      <c r="RXZ589880" s="153"/>
      <c r="RYA589880" s="153"/>
      <c r="RYB589880" s="153"/>
      <c r="RYC589880" s="153"/>
      <c r="SHT589880" s="153"/>
      <c r="SHU589880" s="153"/>
      <c r="SHV589880" s="153"/>
      <c r="SHW589880" s="153"/>
      <c r="SHX589880" s="153"/>
      <c r="SHY589880" s="153"/>
      <c r="SRP589880" s="153"/>
      <c r="SRQ589880" s="153"/>
      <c r="SRR589880" s="153"/>
      <c r="SRS589880" s="153"/>
      <c r="SRT589880" s="153"/>
      <c r="SRU589880" s="153"/>
      <c r="TBL589880" s="153"/>
      <c r="TBM589880" s="153"/>
      <c r="TBN589880" s="153"/>
      <c r="TBO589880" s="153"/>
      <c r="TBP589880" s="153"/>
      <c r="TBQ589880" s="153"/>
      <c r="TLH589880" s="153"/>
      <c r="TLI589880" s="153"/>
      <c r="TLJ589880" s="153"/>
      <c r="TLK589880" s="153"/>
      <c r="TLL589880" s="153"/>
      <c r="TLM589880" s="153"/>
      <c r="TVD589880" s="153"/>
      <c r="TVE589880" s="153"/>
      <c r="TVF589880" s="153"/>
      <c r="TVG589880" s="153"/>
      <c r="TVH589880" s="153"/>
      <c r="TVI589880" s="153"/>
      <c r="UEZ589880" s="153"/>
      <c r="UFA589880" s="153"/>
      <c r="UFB589880" s="153"/>
      <c r="UFC589880" s="153"/>
      <c r="UFD589880" s="153"/>
      <c r="UFE589880" s="153"/>
      <c r="UOV589880" s="153"/>
      <c r="UOW589880" s="153"/>
      <c r="UOX589880" s="153"/>
      <c r="UOY589880" s="153"/>
      <c r="UOZ589880" s="153"/>
      <c r="UPA589880" s="153"/>
      <c r="UYR589880" s="153"/>
      <c r="UYS589880" s="153"/>
      <c r="UYT589880" s="153"/>
      <c r="UYU589880" s="153"/>
      <c r="UYV589880" s="153"/>
      <c r="UYW589880" s="153"/>
      <c r="VIN589880" s="153"/>
      <c r="VIO589880" s="153"/>
      <c r="VIP589880" s="153"/>
      <c r="VIQ589880" s="153"/>
      <c r="VIR589880" s="153"/>
      <c r="VIS589880" s="153"/>
      <c r="VSJ589880" s="153"/>
      <c r="VSK589880" s="153"/>
      <c r="VSL589880" s="153"/>
      <c r="VSM589880" s="153"/>
      <c r="VSN589880" s="153"/>
      <c r="VSO589880" s="153"/>
      <c r="WCF589880" s="153"/>
      <c r="WCG589880" s="153"/>
      <c r="WCH589880" s="153"/>
      <c r="WCI589880" s="153"/>
      <c r="WCJ589880" s="153"/>
      <c r="WCK589880" s="153"/>
      <c r="WMB589880" s="153"/>
      <c r="WMC589880" s="153"/>
      <c r="WMD589880" s="153"/>
      <c r="WME589880" s="153"/>
      <c r="WMF589880" s="153"/>
      <c r="WMG589880" s="153"/>
      <c r="WVX589880" s="153"/>
      <c r="WVY589880" s="153"/>
      <c r="WVZ589880" s="153"/>
      <c r="WWA589880" s="153"/>
      <c r="WWB589880" s="153"/>
      <c r="WWC589880" s="153"/>
    </row>
    <row r="589881" spans="7:789 1040:1813 2064:2837 3088:3861 4112:4885 5136:5909 6160:6933 7184:7957 8208:8981 9232:10005 10256:11029 11280:12053 12304:13077 13328:14101 14352:15125 15376:16149" ht="11.25" customHeight="1">
      <c r="G589881" s="153"/>
      <c r="H589881" s="153"/>
      <c r="I589881" s="153"/>
      <c r="J589881" s="153"/>
      <c r="K589881" s="153"/>
      <c r="L589881" s="153"/>
      <c r="M589881" s="153"/>
      <c r="N589881" s="153"/>
      <c r="O589881" s="153"/>
      <c r="JL589881" s="153"/>
      <c r="JM589881" s="153"/>
      <c r="JN589881" s="153"/>
      <c r="JO589881" s="153"/>
      <c r="JP589881" s="153"/>
      <c r="JQ589881" s="153"/>
      <c r="TH589881" s="153"/>
      <c r="TI589881" s="153"/>
      <c r="TJ589881" s="153"/>
      <c r="TK589881" s="153"/>
      <c r="TL589881" s="153"/>
      <c r="TM589881" s="153"/>
      <c r="ADD589881" s="153"/>
      <c r="ADE589881" s="153"/>
      <c r="ADF589881" s="153"/>
      <c r="ADG589881" s="153"/>
      <c r="ADH589881" s="153"/>
      <c r="ADI589881" s="153"/>
      <c r="AMZ589881" s="153"/>
      <c r="ANA589881" s="153"/>
      <c r="ANB589881" s="153"/>
      <c r="ANC589881" s="153"/>
      <c r="AND589881" s="153"/>
      <c r="ANE589881" s="153"/>
      <c r="AWV589881" s="153"/>
      <c r="AWW589881" s="153"/>
      <c r="AWX589881" s="153"/>
      <c r="AWY589881" s="153"/>
      <c r="AWZ589881" s="153"/>
      <c r="AXA589881" s="153"/>
      <c r="BGR589881" s="153"/>
      <c r="BGS589881" s="153"/>
      <c r="BGT589881" s="153"/>
      <c r="BGU589881" s="153"/>
      <c r="BGV589881" s="153"/>
      <c r="BGW589881" s="153"/>
      <c r="BQN589881" s="153"/>
      <c r="BQO589881" s="153"/>
      <c r="BQP589881" s="153"/>
      <c r="BQQ589881" s="153"/>
      <c r="BQR589881" s="153"/>
      <c r="BQS589881" s="153"/>
      <c r="CAJ589881" s="153"/>
      <c r="CAK589881" s="153"/>
      <c r="CAL589881" s="153"/>
      <c r="CAM589881" s="153"/>
      <c r="CAN589881" s="153"/>
      <c r="CAO589881" s="153"/>
      <c r="CKF589881" s="153"/>
      <c r="CKG589881" s="153"/>
      <c r="CKH589881" s="153"/>
      <c r="CKI589881" s="153"/>
      <c r="CKJ589881" s="153"/>
      <c r="CKK589881" s="153"/>
      <c r="CUB589881" s="153"/>
      <c r="CUC589881" s="153"/>
      <c r="CUD589881" s="153"/>
      <c r="CUE589881" s="153"/>
      <c r="CUF589881" s="153"/>
      <c r="CUG589881" s="153"/>
      <c r="DDX589881" s="153"/>
      <c r="DDY589881" s="153"/>
      <c r="DDZ589881" s="153"/>
      <c r="DEA589881" s="153"/>
      <c r="DEB589881" s="153"/>
      <c r="DEC589881" s="153"/>
      <c r="DNT589881" s="153"/>
      <c r="DNU589881" s="153"/>
      <c r="DNV589881" s="153"/>
      <c r="DNW589881" s="153"/>
      <c r="DNX589881" s="153"/>
      <c r="DNY589881" s="153"/>
      <c r="DXP589881" s="153"/>
      <c r="DXQ589881" s="153"/>
      <c r="DXR589881" s="153"/>
      <c r="DXS589881" s="153"/>
      <c r="DXT589881" s="153"/>
      <c r="DXU589881" s="153"/>
      <c r="EHL589881" s="153"/>
      <c r="EHM589881" s="153"/>
      <c r="EHN589881" s="153"/>
      <c r="EHO589881" s="153"/>
      <c r="EHP589881" s="153"/>
      <c r="EHQ589881" s="153"/>
      <c r="ERH589881" s="153"/>
      <c r="ERI589881" s="153"/>
      <c r="ERJ589881" s="153"/>
      <c r="ERK589881" s="153"/>
      <c r="ERL589881" s="153"/>
      <c r="ERM589881" s="153"/>
      <c r="FBD589881" s="153"/>
      <c r="FBE589881" s="153"/>
      <c r="FBF589881" s="153"/>
      <c r="FBG589881" s="153"/>
      <c r="FBH589881" s="153"/>
      <c r="FBI589881" s="153"/>
      <c r="FKZ589881" s="153"/>
      <c r="FLA589881" s="153"/>
      <c r="FLB589881" s="153"/>
      <c r="FLC589881" s="153"/>
      <c r="FLD589881" s="153"/>
      <c r="FLE589881" s="153"/>
      <c r="FUV589881" s="153"/>
      <c r="FUW589881" s="153"/>
      <c r="FUX589881" s="153"/>
      <c r="FUY589881" s="153"/>
      <c r="FUZ589881" s="153"/>
      <c r="FVA589881" s="153"/>
      <c r="GER589881" s="153"/>
      <c r="GES589881" s="153"/>
      <c r="GET589881" s="153"/>
      <c r="GEU589881" s="153"/>
      <c r="GEV589881" s="153"/>
      <c r="GEW589881" s="153"/>
      <c r="GON589881" s="153"/>
      <c r="GOO589881" s="153"/>
      <c r="GOP589881" s="153"/>
      <c r="GOQ589881" s="153"/>
      <c r="GOR589881" s="153"/>
      <c r="GOS589881" s="153"/>
      <c r="GYJ589881" s="153"/>
      <c r="GYK589881" s="153"/>
      <c r="GYL589881" s="153"/>
      <c r="GYM589881" s="153"/>
      <c r="GYN589881" s="153"/>
      <c r="GYO589881" s="153"/>
      <c r="HIF589881" s="153"/>
      <c r="HIG589881" s="153"/>
      <c r="HIH589881" s="153"/>
      <c r="HII589881" s="153"/>
      <c r="HIJ589881" s="153"/>
      <c r="HIK589881" s="153"/>
      <c r="HSB589881" s="153"/>
      <c r="HSC589881" s="153"/>
      <c r="HSD589881" s="153"/>
      <c r="HSE589881" s="153"/>
      <c r="HSF589881" s="153"/>
      <c r="HSG589881" s="153"/>
      <c r="IBX589881" s="153"/>
      <c r="IBY589881" s="153"/>
      <c r="IBZ589881" s="153"/>
      <c r="ICA589881" s="153"/>
      <c r="ICB589881" s="153"/>
      <c r="ICC589881" s="153"/>
      <c r="ILT589881" s="153"/>
      <c r="ILU589881" s="153"/>
      <c r="ILV589881" s="153"/>
      <c r="ILW589881" s="153"/>
      <c r="ILX589881" s="153"/>
      <c r="ILY589881" s="153"/>
      <c r="IVP589881" s="153"/>
      <c r="IVQ589881" s="153"/>
      <c r="IVR589881" s="153"/>
      <c r="IVS589881" s="153"/>
      <c r="IVT589881" s="153"/>
      <c r="IVU589881" s="153"/>
      <c r="JFL589881" s="153"/>
      <c r="JFM589881" s="153"/>
      <c r="JFN589881" s="153"/>
      <c r="JFO589881" s="153"/>
      <c r="JFP589881" s="153"/>
      <c r="JFQ589881" s="153"/>
      <c r="JPH589881" s="153"/>
      <c r="JPI589881" s="153"/>
      <c r="JPJ589881" s="153"/>
      <c r="JPK589881" s="153"/>
      <c r="JPL589881" s="153"/>
      <c r="JPM589881" s="153"/>
      <c r="JZD589881" s="153"/>
      <c r="JZE589881" s="153"/>
      <c r="JZF589881" s="153"/>
      <c r="JZG589881" s="153"/>
      <c r="JZH589881" s="153"/>
      <c r="JZI589881" s="153"/>
      <c r="KIZ589881" s="153"/>
      <c r="KJA589881" s="153"/>
      <c r="KJB589881" s="153"/>
      <c r="KJC589881" s="153"/>
      <c r="KJD589881" s="153"/>
      <c r="KJE589881" s="153"/>
      <c r="KSV589881" s="153"/>
      <c r="KSW589881" s="153"/>
      <c r="KSX589881" s="153"/>
      <c r="KSY589881" s="153"/>
      <c r="KSZ589881" s="153"/>
      <c r="KTA589881" s="153"/>
      <c r="LCR589881" s="153"/>
      <c r="LCS589881" s="153"/>
      <c r="LCT589881" s="153"/>
      <c r="LCU589881" s="153"/>
      <c r="LCV589881" s="153"/>
      <c r="LCW589881" s="153"/>
      <c r="LMN589881" s="153"/>
      <c r="LMO589881" s="153"/>
      <c r="LMP589881" s="153"/>
      <c r="LMQ589881" s="153"/>
      <c r="LMR589881" s="153"/>
      <c r="LMS589881" s="153"/>
      <c r="LWJ589881" s="153"/>
      <c r="LWK589881" s="153"/>
      <c r="LWL589881" s="153"/>
      <c r="LWM589881" s="153"/>
      <c r="LWN589881" s="153"/>
      <c r="LWO589881" s="153"/>
      <c r="MGF589881" s="153"/>
      <c r="MGG589881" s="153"/>
      <c r="MGH589881" s="153"/>
      <c r="MGI589881" s="153"/>
      <c r="MGJ589881" s="153"/>
      <c r="MGK589881" s="153"/>
      <c r="MQB589881" s="153"/>
      <c r="MQC589881" s="153"/>
      <c r="MQD589881" s="153"/>
      <c r="MQE589881" s="153"/>
      <c r="MQF589881" s="153"/>
      <c r="MQG589881" s="153"/>
      <c r="MZX589881" s="153"/>
      <c r="MZY589881" s="153"/>
      <c r="MZZ589881" s="153"/>
      <c r="NAA589881" s="153"/>
      <c r="NAB589881" s="153"/>
      <c r="NAC589881" s="153"/>
      <c r="NJT589881" s="153"/>
      <c r="NJU589881" s="153"/>
      <c r="NJV589881" s="153"/>
      <c r="NJW589881" s="153"/>
      <c r="NJX589881" s="153"/>
      <c r="NJY589881" s="153"/>
      <c r="NTP589881" s="153"/>
      <c r="NTQ589881" s="153"/>
      <c r="NTR589881" s="153"/>
      <c r="NTS589881" s="153"/>
      <c r="NTT589881" s="153"/>
      <c r="NTU589881" s="153"/>
      <c r="ODL589881" s="153"/>
      <c r="ODM589881" s="153"/>
      <c r="ODN589881" s="153"/>
      <c r="ODO589881" s="153"/>
      <c r="ODP589881" s="153"/>
      <c r="ODQ589881" s="153"/>
      <c r="ONH589881" s="153"/>
      <c r="ONI589881" s="153"/>
      <c r="ONJ589881" s="153"/>
      <c r="ONK589881" s="153"/>
      <c r="ONL589881" s="153"/>
      <c r="ONM589881" s="153"/>
      <c r="OXD589881" s="153"/>
      <c r="OXE589881" s="153"/>
      <c r="OXF589881" s="153"/>
      <c r="OXG589881" s="153"/>
      <c r="OXH589881" s="153"/>
      <c r="OXI589881" s="153"/>
      <c r="PGZ589881" s="153"/>
      <c r="PHA589881" s="153"/>
      <c r="PHB589881" s="153"/>
      <c r="PHC589881" s="153"/>
      <c r="PHD589881" s="153"/>
      <c r="PHE589881" s="153"/>
      <c r="PQV589881" s="153"/>
      <c r="PQW589881" s="153"/>
      <c r="PQX589881" s="153"/>
      <c r="PQY589881" s="153"/>
      <c r="PQZ589881" s="153"/>
      <c r="PRA589881" s="153"/>
      <c r="QAR589881" s="153"/>
      <c r="QAS589881" s="153"/>
      <c r="QAT589881" s="153"/>
      <c r="QAU589881" s="153"/>
      <c r="QAV589881" s="153"/>
      <c r="QAW589881" s="153"/>
      <c r="QKN589881" s="153"/>
      <c r="QKO589881" s="153"/>
      <c r="QKP589881" s="153"/>
      <c r="QKQ589881" s="153"/>
      <c r="QKR589881" s="153"/>
      <c r="QKS589881" s="153"/>
      <c r="QUJ589881" s="153"/>
      <c r="QUK589881" s="153"/>
      <c r="QUL589881" s="153"/>
      <c r="QUM589881" s="153"/>
      <c r="QUN589881" s="153"/>
      <c r="QUO589881" s="153"/>
      <c r="REF589881" s="153"/>
      <c r="REG589881" s="153"/>
      <c r="REH589881" s="153"/>
      <c r="REI589881" s="153"/>
      <c r="REJ589881" s="153"/>
      <c r="REK589881" s="153"/>
      <c r="ROB589881" s="153"/>
      <c r="ROC589881" s="153"/>
      <c r="ROD589881" s="153"/>
      <c r="ROE589881" s="153"/>
      <c r="ROF589881" s="153"/>
      <c r="ROG589881" s="153"/>
      <c r="RXX589881" s="153"/>
      <c r="RXY589881" s="153"/>
      <c r="RXZ589881" s="153"/>
      <c r="RYA589881" s="153"/>
      <c r="RYB589881" s="153"/>
      <c r="RYC589881" s="153"/>
      <c r="SHT589881" s="153"/>
      <c r="SHU589881" s="153"/>
      <c r="SHV589881" s="153"/>
      <c r="SHW589881" s="153"/>
      <c r="SHX589881" s="153"/>
      <c r="SHY589881" s="153"/>
      <c r="SRP589881" s="153"/>
      <c r="SRQ589881" s="153"/>
      <c r="SRR589881" s="153"/>
      <c r="SRS589881" s="153"/>
      <c r="SRT589881" s="153"/>
      <c r="SRU589881" s="153"/>
      <c r="TBL589881" s="153"/>
      <c r="TBM589881" s="153"/>
      <c r="TBN589881" s="153"/>
      <c r="TBO589881" s="153"/>
      <c r="TBP589881" s="153"/>
      <c r="TBQ589881" s="153"/>
      <c r="TLH589881" s="153"/>
      <c r="TLI589881" s="153"/>
      <c r="TLJ589881" s="153"/>
      <c r="TLK589881" s="153"/>
      <c r="TLL589881" s="153"/>
      <c r="TLM589881" s="153"/>
      <c r="TVD589881" s="153"/>
      <c r="TVE589881" s="153"/>
      <c r="TVF589881" s="153"/>
      <c r="TVG589881" s="153"/>
      <c r="TVH589881" s="153"/>
      <c r="TVI589881" s="153"/>
      <c r="UEZ589881" s="153"/>
      <c r="UFA589881" s="153"/>
      <c r="UFB589881" s="153"/>
      <c r="UFC589881" s="153"/>
      <c r="UFD589881" s="153"/>
      <c r="UFE589881" s="153"/>
      <c r="UOV589881" s="153"/>
      <c r="UOW589881" s="153"/>
      <c r="UOX589881" s="153"/>
      <c r="UOY589881" s="153"/>
      <c r="UOZ589881" s="153"/>
      <c r="UPA589881" s="153"/>
      <c r="UYR589881" s="153"/>
      <c r="UYS589881" s="153"/>
      <c r="UYT589881" s="153"/>
      <c r="UYU589881" s="153"/>
      <c r="UYV589881" s="153"/>
      <c r="UYW589881" s="153"/>
      <c r="VIN589881" s="153"/>
      <c r="VIO589881" s="153"/>
      <c r="VIP589881" s="153"/>
      <c r="VIQ589881" s="153"/>
      <c r="VIR589881" s="153"/>
      <c r="VIS589881" s="153"/>
      <c r="VSJ589881" s="153"/>
      <c r="VSK589881" s="153"/>
      <c r="VSL589881" s="153"/>
      <c r="VSM589881" s="153"/>
      <c r="VSN589881" s="153"/>
      <c r="VSO589881" s="153"/>
      <c r="WCF589881" s="153"/>
      <c r="WCG589881" s="153"/>
      <c r="WCH589881" s="153"/>
      <c r="WCI589881" s="153"/>
      <c r="WCJ589881" s="153"/>
      <c r="WCK589881" s="153"/>
      <c r="WMB589881" s="153"/>
      <c r="WMC589881" s="153"/>
      <c r="WMD589881" s="153"/>
      <c r="WME589881" s="153"/>
      <c r="WMF589881" s="153"/>
      <c r="WMG589881" s="153"/>
      <c r="WVX589881" s="153"/>
      <c r="WVY589881" s="153"/>
      <c r="WVZ589881" s="153"/>
      <c r="WWA589881" s="153"/>
      <c r="WWB589881" s="153"/>
      <c r="WWC589881" s="153"/>
    </row>
    <row r="589882" spans="7:789 1040:1813 2064:2837 3088:3861 4112:4885 5136:5909 6160:6933 7184:7957 8208:8981 9232:10005 10256:11029 11280:12053 12304:13077 13328:14101 14352:15125 15376:16149" ht="11.25" customHeight="1">
      <c r="G589882" s="153"/>
      <c r="H589882" s="153"/>
      <c r="I589882" s="153"/>
      <c r="J589882" s="153"/>
      <c r="K589882" s="153"/>
      <c r="L589882" s="153"/>
      <c r="M589882" s="153"/>
      <c r="N589882" s="153"/>
      <c r="O589882" s="153"/>
      <c r="JL589882" s="153"/>
      <c r="JM589882" s="153"/>
      <c r="JN589882" s="153"/>
      <c r="JO589882" s="153"/>
      <c r="JP589882" s="153"/>
      <c r="JQ589882" s="153"/>
      <c r="TH589882" s="153"/>
      <c r="TI589882" s="153"/>
      <c r="TJ589882" s="153"/>
      <c r="TK589882" s="153"/>
      <c r="TL589882" s="153"/>
      <c r="TM589882" s="153"/>
      <c r="ADD589882" s="153"/>
      <c r="ADE589882" s="153"/>
      <c r="ADF589882" s="153"/>
      <c r="ADG589882" s="153"/>
      <c r="ADH589882" s="153"/>
      <c r="ADI589882" s="153"/>
      <c r="AMZ589882" s="153"/>
      <c r="ANA589882" s="153"/>
      <c r="ANB589882" s="153"/>
      <c r="ANC589882" s="153"/>
      <c r="AND589882" s="153"/>
      <c r="ANE589882" s="153"/>
      <c r="AWV589882" s="153"/>
      <c r="AWW589882" s="153"/>
      <c r="AWX589882" s="153"/>
      <c r="AWY589882" s="153"/>
      <c r="AWZ589882" s="153"/>
      <c r="AXA589882" s="153"/>
      <c r="BGR589882" s="153"/>
      <c r="BGS589882" s="153"/>
      <c r="BGT589882" s="153"/>
      <c r="BGU589882" s="153"/>
      <c r="BGV589882" s="153"/>
      <c r="BGW589882" s="153"/>
      <c r="BQN589882" s="153"/>
      <c r="BQO589882" s="153"/>
      <c r="BQP589882" s="153"/>
      <c r="BQQ589882" s="153"/>
      <c r="BQR589882" s="153"/>
      <c r="BQS589882" s="153"/>
      <c r="CAJ589882" s="153"/>
      <c r="CAK589882" s="153"/>
      <c r="CAL589882" s="153"/>
      <c r="CAM589882" s="153"/>
      <c r="CAN589882" s="153"/>
      <c r="CAO589882" s="153"/>
      <c r="CKF589882" s="153"/>
      <c r="CKG589882" s="153"/>
      <c r="CKH589882" s="153"/>
      <c r="CKI589882" s="153"/>
      <c r="CKJ589882" s="153"/>
      <c r="CKK589882" s="153"/>
      <c r="CUB589882" s="153"/>
      <c r="CUC589882" s="153"/>
      <c r="CUD589882" s="153"/>
      <c r="CUE589882" s="153"/>
      <c r="CUF589882" s="153"/>
      <c r="CUG589882" s="153"/>
      <c r="DDX589882" s="153"/>
      <c r="DDY589882" s="153"/>
      <c r="DDZ589882" s="153"/>
      <c r="DEA589882" s="153"/>
      <c r="DEB589882" s="153"/>
      <c r="DEC589882" s="153"/>
      <c r="DNT589882" s="153"/>
      <c r="DNU589882" s="153"/>
      <c r="DNV589882" s="153"/>
      <c r="DNW589882" s="153"/>
      <c r="DNX589882" s="153"/>
      <c r="DNY589882" s="153"/>
      <c r="DXP589882" s="153"/>
      <c r="DXQ589882" s="153"/>
      <c r="DXR589882" s="153"/>
      <c r="DXS589882" s="153"/>
      <c r="DXT589882" s="153"/>
      <c r="DXU589882" s="153"/>
      <c r="EHL589882" s="153"/>
      <c r="EHM589882" s="153"/>
      <c r="EHN589882" s="153"/>
      <c r="EHO589882" s="153"/>
      <c r="EHP589882" s="153"/>
      <c r="EHQ589882" s="153"/>
      <c r="ERH589882" s="153"/>
      <c r="ERI589882" s="153"/>
      <c r="ERJ589882" s="153"/>
      <c r="ERK589882" s="153"/>
      <c r="ERL589882" s="153"/>
      <c r="ERM589882" s="153"/>
      <c r="FBD589882" s="153"/>
      <c r="FBE589882" s="153"/>
      <c r="FBF589882" s="153"/>
      <c r="FBG589882" s="153"/>
      <c r="FBH589882" s="153"/>
      <c r="FBI589882" s="153"/>
      <c r="FKZ589882" s="153"/>
      <c r="FLA589882" s="153"/>
      <c r="FLB589882" s="153"/>
      <c r="FLC589882" s="153"/>
      <c r="FLD589882" s="153"/>
      <c r="FLE589882" s="153"/>
      <c r="FUV589882" s="153"/>
      <c r="FUW589882" s="153"/>
      <c r="FUX589882" s="153"/>
      <c r="FUY589882" s="153"/>
      <c r="FUZ589882" s="153"/>
      <c r="FVA589882" s="153"/>
      <c r="GER589882" s="153"/>
      <c r="GES589882" s="153"/>
      <c r="GET589882" s="153"/>
      <c r="GEU589882" s="153"/>
      <c r="GEV589882" s="153"/>
      <c r="GEW589882" s="153"/>
      <c r="GON589882" s="153"/>
      <c r="GOO589882" s="153"/>
      <c r="GOP589882" s="153"/>
      <c r="GOQ589882" s="153"/>
      <c r="GOR589882" s="153"/>
      <c r="GOS589882" s="153"/>
      <c r="GYJ589882" s="153"/>
      <c r="GYK589882" s="153"/>
      <c r="GYL589882" s="153"/>
      <c r="GYM589882" s="153"/>
      <c r="GYN589882" s="153"/>
      <c r="GYO589882" s="153"/>
      <c r="HIF589882" s="153"/>
      <c r="HIG589882" s="153"/>
      <c r="HIH589882" s="153"/>
      <c r="HII589882" s="153"/>
      <c r="HIJ589882" s="153"/>
      <c r="HIK589882" s="153"/>
      <c r="HSB589882" s="153"/>
      <c r="HSC589882" s="153"/>
      <c r="HSD589882" s="153"/>
      <c r="HSE589882" s="153"/>
      <c r="HSF589882" s="153"/>
      <c r="HSG589882" s="153"/>
      <c r="IBX589882" s="153"/>
      <c r="IBY589882" s="153"/>
      <c r="IBZ589882" s="153"/>
      <c r="ICA589882" s="153"/>
      <c r="ICB589882" s="153"/>
      <c r="ICC589882" s="153"/>
      <c r="ILT589882" s="153"/>
      <c r="ILU589882" s="153"/>
      <c r="ILV589882" s="153"/>
      <c r="ILW589882" s="153"/>
      <c r="ILX589882" s="153"/>
      <c r="ILY589882" s="153"/>
      <c r="IVP589882" s="153"/>
      <c r="IVQ589882" s="153"/>
      <c r="IVR589882" s="153"/>
      <c r="IVS589882" s="153"/>
      <c r="IVT589882" s="153"/>
      <c r="IVU589882" s="153"/>
      <c r="JFL589882" s="153"/>
      <c r="JFM589882" s="153"/>
      <c r="JFN589882" s="153"/>
      <c r="JFO589882" s="153"/>
      <c r="JFP589882" s="153"/>
      <c r="JFQ589882" s="153"/>
      <c r="JPH589882" s="153"/>
      <c r="JPI589882" s="153"/>
      <c r="JPJ589882" s="153"/>
      <c r="JPK589882" s="153"/>
      <c r="JPL589882" s="153"/>
      <c r="JPM589882" s="153"/>
      <c r="JZD589882" s="153"/>
      <c r="JZE589882" s="153"/>
      <c r="JZF589882" s="153"/>
      <c r="JZG589882" s="153"/>
      <c r="JZH589882" s="153"/>
      <c r="JZI589882" s="153"/>
      <c r="KIZ589882" s="153"/>
      <c r="KJA589882" s="153"/>
      <c r="KJB589882" s="153"/>
      <c r="KJC589882" s="153"/>
      <c r="KJD589882" s="153"/>
      <c r="KJE589882" s="153"/>
      <c r="KSV589882" s="153"/>
      <c r="KSW589882" s="153"/>
      <c r="KSX589882" s="153"/>
      <c r="KSY589882" s="153"/>
      <c r="KSZ589882" s="153"/>
      <c r="KTA589882" s="153"/>
      <c r="LCR589882" s="153"/>
      <c r="LCS589882" s="153"/>
      <c r="LCT589882" s="153"/>
      <c r="LCU589882" s="153"/>
      <c r="LCV589882" s="153"/>
      <c r="LCW589882" s="153"/>
      <c r="LMN589882" s="153"/>
      <c r="LMO589882" s="153"/>
      <c r="LMP589882" s="153"/>
      <c r="LMQ589882" s="153"/>
      <c r="LMR589882" s="153"/>
      <c r="LMS589882" s="153"/>
      <c r="LWJ589882" s="153"/>
      <c r="LWK589882" s="153"/>
      <c r="LWL589882" s="153"/>
      <c r="LWM589882" s="153"/>
      <c r="LWN589882" s="153"/>
      <c r="LWO589882" s="153"/>
      <c r="MGF589882" s="153"/>
      <c r="MGG589882" s="153"/>
      <c r="MGH589882" s="153"/>
      <c r="MGI589882" s="153"/>
      <c r="MGJ589882" s="153"/>
      <c r="MGK589882" s="153"/>
      <c r="MQB589882" s="153"/>
      <c r="MQC589882" s="153"/>
      <c r="MQD589882" s="153"/>
      <c r="MQE589882" s="153"/>
      <c r="MQF589882" s="153"/>
      <c r="MQG589882" s="153"/>
      <c r="MZX589882" s="153"/>
      <c r="MZY589882" s="153"/>
      <c r="MZZ589882" s="153"/>
      <c r="NAA589882" s="153"/>
      <c r="NAB589882" s="153"/>
      <c r="NAC589882" s="153"/>
      <c r="NJT589882" s="153"/>
      <c r="NJU589882" s="153"/>
      <c r="NJV589882" s="153"/>
      <c r="NJW589882" s="153"/>
      <c r="NJX589882" s="153"/>
      <c r="NJY589882" s="153"/>
      <c r="NTP589882" s="153"/>
      <c r="NTQ589882" s="153"/>
      <c r="NTR589882" s="153"/>
      <c r="NTS589882" s="153"/>
      <c r="NTT589882" s="153"/>
      <c r="NTU589882" s="153"/>
      <c r="ODL589882" s="153"/>
      <c r="ODM589882" s="153"/>
      <c r="ODN589882" s="153"/>
      <c r="ODO589882" s="153"/>
      <c r="ODP589882" s="153"/>
      <c r="ODQ589882" s="153"/>
      <c r="ONH589882" s="153"/>
      <c r="ONI589882" s="153"/>
      <c r="ONJ589882" s="153"/>
      <c r="ONK589882" s="153"/>
      <c r="ONL589882" s="153"/>
      <c r="ONM589882" s="153"/>
      <c r="OXD589882" s="153"/>
      <c r="OXE589882" s="153"/>
      <c r="OXF589882" s="153"/>
      <c r="OXG589882" s="153"/>
      <c r="OXH589882" s="153"/>
      <c r="OXI589882" s="153"/>
      <c r="PGZ589882" s="153"/>
      <c r="PHA589882" s="153"/>
      <c r="PHB589882" s="153"/>
      <c r="PHC589882" s="153"/>
      <c r="PHD589882" s="153"/>
      <c r="PHE589882" s="153"/>
      <c r="PQV589882" s="153"/>
      <c r="PQW589882" s="153"/>
      <c r="PQX589882" s="153"/>
      <c r="PQY589882" s="153"/>
      <c r="PQZ589882" s="153"/>
      <c r="PRA589882" s="153"/>
      <c r="QAR589882" s="153"/>
      <c r="QAS589882" s="153"/>
      <c r="QAT589882" s="153"/>
      <c r="QAU589882" s="153"/>
      <c r="QAV589882" s="153"/>
      <c r="QAW589882" s="153"/>
      <c r="QKN589882" s="153"/>
      <c r="QKO589882" s="153"/>
      <c r="QKP589882" s="153"/>
      <c r="QKQ589882" s="153"/>
      <c r="QKR589882" s="153"/>
      <c r="QKS589882" s="153"/>
      <c r="QUJ589882" s="153"/>
      <c r="QUK589882" s="153"/>
      <c r="QUL589882" s="153"/>
      <c r="QUM589882" s="153"/>
      <c r="QUN589882" s="153"/>
      <c r="QUO589882" s="153"/>
      <c r="REF589882" s="153"/>
      <c r="REG589882" s="153"/>
      <c r="REH589882" s="153"/>
      <c r="REI589882" s="153"/>
      <c r="REJ589882" s="153"/>
      <c r="REK589882" s="153"/>
      <c r="ROB589882" s="153"/>
      <c r="ROC589882" s="153"/>
      <c r="ROD589882" s="153"/>
      <c r="ROE589882" s="153"/>
      <c r="ROF589882" s="153"/>
      <c r="ROG589882" s="153"/>
      <c r="RXX589882" s="153"/>
      <c r="RXY589882" s="153"/>
      <c r="RXZ589882" s="153"/>
      <c r="RYA589882" s="153"/>
      <c r="RYB589882" s="153"/>
      <c r="RYC589882" s="153"/>
      <c r="SHT589882" s="153"/>
      <c r="SHU589882" s="153"/>
      <c r="SHV589882" s="153"/>
      <c r="SHW589882" s="153"/>
      <c r="SHX589882" s="153"/>
      <c r="SHY589882" s="153"/>
      <c r="SRP589882" s="153"/>
      <c r="SRQ589882" s="153"/>
      <c r="SRR589882" s="153"/>
      <c r="SRS589882" s="153"/>
      <c r="SRT589882" s="153"/>
      <c r="SRU589882" s="153"/>
      <c r="TBL589882" s="153"/>
      <c r="TBM589882" s="153"/>
      <c r="TBN589882" s="153"/>
      <c r="TBO589882" s="153"/>
      <c r="TBP589882" s="153"/>
      <c r="TBQ589882" s="153"/>
      <c r="TLH589882" s="153"/>
      <c r="TLI589882" s="153"/>
      <c r="TLJ589882" s="153"/>
      <c r="TLK589882" s="153"/>
      <c r="TLL589882" s="153"/>
      <c r="TLM589882" s="153"/>
      <c r="TVD589882" s="153"/>
      <c r="TVE589882" s="153"/>
      <c r="TVF589882" s="153"/>
      <c r="TVG589882" s="153"/>
      <c r="TVH589882" s="153"/>
      <c r="TVI589882" s="153"/>
      <c r="UEZ589882" s="153"/>
      <c r="UFA589882" s="153"/>
      <c r="UFB589882" s="153"/>
      <c r="UFC589882" s="153"/>
      <c r="UFD589882" s="153"/>
      <c r="UFE589882" s="153"/>
      <c r="UOV589882" s="153"/>
      <c r="UOW589882" s="153"/>
      <c r="UOX589882" s="153"/>
      <c r="UOY589882" s="153"/>
      <c r="UOZ589882" s="153"/>
      <c r="UPA589882" s="153"/>
      <c r="UYR589882" s="153"/>
      <c r="UYS589882" s="153"/>
      <c r="UYT589882" s="153"/>
      <c r="UYU589882" s="153"/>
      <c r="UYV589882" s="153"/>
      <c r="UYW589882" s="153"/>
      <c r="VIN589882" s="153"/>
      <c r="VIO589882" s="153"/>
      <c r="VIP589882" s="153"/>
      <c r="VIQ589882" s="153"/>
      <c r="VIR589882" s="153"/>
      <c r="VIS589882" s="153"/>
      <c r="VSJ589882" s="153"/>
      <c r="VSK589882" s="153"/>
      <c r="VSL589882" s="153"/>
      <c r="VSM589882" s="153"/>
      <c r="VSN589882" s="153"/>
      <c r="VSO589882" s="153"/>
      <c r="WCF589882" s="153"/>
      <c r="WCG589882" s="153"/>
      <c r="WCH589882" s="153"/>
      <c r="WCI589882" s="153"/>
      <c r="WCJ589882" s="153"/>
      <c r="WCK589882" s="153"/>
      <c r="WMB589882" s="153"/>
      <c r="WMC589882" s="153"/>
      <c r="WMD589882" s="153"/>
      <c r="WME589882" s="153"/>
      <c r="WMF589882" s="153"/>
      <c r="WMG589882" s="153"/>
      <c r="WVX589882" s="153"/>
      <c r="WVY589882" s="153"/>
      <c r="WVZ589882" s="153"/>
      <c r="WWA589882" s="153"/>
      <c r="WWB589882" s="153"/>
      <c r="WWC589882" s="153"/>
    </row>
    <row r="589883" spans="7:789 1040:1813 2064:2837 3088:3861 4112:4885 5136:5909 6160:6933 7184:7957 8208:8981 9232:10005 10256:11029 11280:12053 12304:13077 13328:14101 14352:15125 15376:16149" ht="11.25" customHeight="1">
      <c r="G589883" s="153"/>
      <c r="H589883" s="153"/>
      <c r="I589883" s="153"/>
      <c r="J589883" s="153"/>
      <c r="K589883" s="153"/>
      <c r="L589883" s="153"/>
      <c r="M589883" s="153"/>
      <c r="N589883" s="153"/>
      <c r="O589883" s="153"/>
      <c r="JL589883" s="153"/>
      <c r="JM589883" s="153"/>
      <c r="JN589883" s="153"/>
      <c r="JO589883" s="153"/>
      <c r="JP589883" s="153"/>
      <c r="JQ589883" s="153"/>
      <c r="TH589883" s="153"/>
      <c r="TI589883" s="153"/>
      <c r="TJ589883" s="153"/>
      <c r="TK589883" s="153"/>
      <c r="TL589883" s="153"/>
      <c r="TM589883" s="153"/>
      <c r="ADD589883" s="153"/>
      <c r="ADE589883" s="153"/>
      <c r="ADF589883" s="153"/>
      <c r="ADG589883" s="153"/>
      <c r="ADH589883" s="153"/>
      <c r="ADI589883" s="153"/>
      <c r="AMZ589883" s="153"/>
      <c r="ANA589883" s="153"/>
      <c r="ANB589883" s="153"/>
      <c r="ANC589883" s="153"/>
      <c r="AND589883" s="153"/>
      <c r="ANE589883" s="153"/>
      <c r="AWV589883" s="153"/>
      <c r="AWW589883" s="153"/>
      <c r="AWX589883" s="153"/>
      <c r="AWY589883" s="153"/>
      <c r="AWZ589883" s="153"/>
      <c r="AXA589883" s="153"/>
      <c r="BGR589883" s="153"/>
      <c r="BGS589883" s="153"/>
      <c r="BGT589883" s="153"/>
      <c r="BGU589883" s="153"/>
      <c r="BGV589883" s="153"/>
      <c r="BGW589883" s="153"/>
      <c r="BQN589883" s="153"/>
      <c r="BQO589883" s="153"/>
      <c r="BQP589883" s="153"/>
      <c r="BQQ589883" s="153"/>
      <c r="BQR589883" s="153"/>
      <c r="BQS589883" s="153"/>
      <c r="CAJ589883" s="153"/>
      <c r="CAK589883" s="153"/>
      <c r="CAL589883" s="153"/>
      <c r="CAM589883" s="153"/>
      <c r="CAN589883" s="153"/>
      <c r="CAO589883" s="153"/>
      <c r="CKF589883" s="153"/>
      <c r="CKG589883" s="153"/>
      <c r="CKH589883" s="153"/>
      <c r="CKI589883" s="153"/>
      <c r="CKJ589883" s="153"/>
      <c r="CKK589883" s="153"/>
      <c r="CUB589883" s="153"/>
      <c r="CUC589883" s="153"/>
      <c r="CUD589883" s="153"/>
      <c r="CUE589883" s="153"/>
      <c r="CUF589883" s="153"/>
      <c r="CUG589883" s="153"/>
      <c r="DDX589883" s="153"/>
      <c r="DDY589883" s="153"/>
      <c r="DDZ589883" s="153"/>
      <c r="DEA589883" s="153"/>
      <c r="DEB589883" s="153"/>
      <c r="DEC589883" s="153"/>
      <c r="DNT589883" s="153"/>
      <c r="DNU589883" s="153"/>
      <c r="DNV589883" s="153"/>
      <c r="DNW589883" s="153"/>
      <c r="DNX589883" s="153"/>
      <c r="DNY589883" s="153"/>
      <c r="DXP589883" s="153"/>
      <c r="DXQ589883" s="153"/>
      <c r="DXR589883" s="153"/>
      <c r="DXS589883" s="153"/>
      <c r="DXT589883" s="153"/>
      <c r="DXU589883" s="153"/>
      <c r="EHL589883" s="153"/>
      <c r="EHM589883" s="153"/>
      <c r="EHN589883" s="153"/>
      <c r="EHO589883" s="153"/>
      <c r="EHP589883" s="153"/>
      <c r="EHQ589883" s="153"/>
      <c r="ERH589883" s="153"/>
      <c r="ERI589883" s="153"/>
      <c r="ERJ589883" s="153"/>
      <c r="ERK589883" s="153"/>
      <c r="ERL589883" s="153"/>
      <c r="ERM589883" s="153"/>
      <c r="FBD589883" s="153"/>
      <c r="FBE589883" s="153"/>
      <c r="FBF589883" s="153"/>
      <c r="FBG589883" s="153"/>
      <c r="FBH589883" s="153"/>
      <c r="FBI589883" s="153"/>
      <c r="FKZ589883" s="153"/>
      <c r="FLA589883" s="153"/>
      <c r="FLB589883" s="153"/>
      <c r="FLC589883" s="153"/>
      <c r="FLD589883" s="153"/>
      <c r="FLE589883" s="153"/>
      <c r="FUV589883" s="153"/>
      <c r="FUW589883" s="153"/>
      <c r="FUX589883" s="153"/>
      <c r="FUY589883" s="153"/>
      <c r="FUZ589883" s="153"/>
      <c r="FVA589883" s="153"/>
      <c r="GER589883" s="153"/>
      <c r="GES589883" s="153"/>
      <c r="GET589883" s="153"/>
      <c r="GEU589883" s="153"/>
      <c r="GEV589883" s="153"/>
      <c r="GEW589883" s="153"/>
      <c r="GON589883" s="153"/>
      <c r="GOO589883" s="153"/>
      <c r="GOP589883" s="153"/>
      <c r="GOQ589883" s="153"/>
      <c r="GOR589883" s="153"/>
      <c r="GOS589883" s="153"/>
      <c r="GYJ589883" s="153"/>
      <c r="GYK589883" s="153"/>
      <c r="GYL589883" s="153"/>
      <c r="GYM589883" s="153"/>
      <c r="GYN589883" s="153"/>
      <c r="GYO589883" s="153"/>
      <c r="HIF589883" s="153"/>
      <c r="HIG589883" s="153"/>
      <c r="HIH589883" s="153"/>
      <c r="HII589883" s="153"/>
      <c r="HIJ589883" s="153"/>
      <c r="HIK589883" s="153"/>
      <c r="HSB589883" s="153"/>
      <c r="HSC589883" s="153"/>
      <c r="HSD589883" s="153"/>
      <c r="HSE589883" s="153"/>
      <c r="HSF589883" s="153"/>
      <c r="HSG589883" s="153"/>
      <c r="IBX589883" s="153"/>
      <c r="IBY589883" s="153"/>
      <c r="IBZ589883" s="153"/>
      <c r="ICA589883" s="153"/>
      <c r="ICB589883" s="153"/>
      <c r="ICC589883" s="153"/>
      <c r="ILT589883" s="153"/>
      <c r="ILU589883" s="153"/>
      <c r="ILV589883" s="153"/>
      <c r="ILW589883" s="153"/>
      <c r="ILX589883" s="153"/>
      <c r="ILY589883" s="153"/>
      <c r="IVP589883" s="153"/>
      <c r="IVQ589883" s="153"/>
      <c r="IVR589883" s="153"/>
      <c r="IVS589883" s="153"/>
      <c r="IVT589883" s="153"/>
      <c r="IVU589883" s="153"/>
      <c r="JFL589883" s="153"/>
      <c r="JFM589883" s="153"/>
      <c r="JFN589883" s="153"/>
      <c r="JFO589883" s="153"/>
      <c r="JFP589883" s="153"/>
      <c r="JFQ589883" s="153"/>
      <c r="JPH589883" s="153"/>
      <c r="JPI589883" s="153"/>
      <c r="JPJ589883" s="153"/>
      <c r="JPK589883" s="153"/>
      <c r="JPL589883" s="153"/>
      <c r="JPM589883" s="153"/>
      <c r="JZD589883" s="153"/>
      <c r="JZE589883" s="153"/>
      <c r="JZF589883" s="153"/>
      <c r="JZG589883" s="153"/>
      <c r="JZH589883" s="153"/>
      <c r="JZI589883" s="153"/>
      <c r="KIZ589883" s="153"/>
      <c r="KJA589883" s="153"/>
      <c r="KJB589883" s="153"/>
      <c r="KJC589883" s="153"/>
      <c r="KJD589883" s="153"/>
      <c r="KJE589883" s="153"/>
      <c r="KSV589883" s="153"/>
      <c r="KSW589883" s="153"/>
      <c r="KSX589883" s="153"/>
      <c r="KSY589883" s="153"/>
      <c r="KSZ589883" s="153"/>
      <c r="KTA589883" s="153"/>
      <c r="LCR589883" s="153"/>
      <c r="LCS589883" s="153"/>
      <c r="LCT589883" s="153"/>
      <c r="LCU589883" s="153"/>
      <c r="LCV589883" s="153"/>
      <c r="LCW589883" s="153"/>
      <c r="LMN589883" s="153"/>
      <c r="LMO589883" s="153"/>
      <c r="LMP589883" s="153"/>
      <c r="LMQ589883" s="153"/>
      <c r="LMR589883" s="153"/>
      <c r="LMS589883" s="153"/>
      <c r="LWJ589883" s="153"/>
      <c r="LWK589883" s="153"/>
      <c r="LWL589883" s="153"/>
      <c r="LWM589883" s="153"/>
      <c r="LWN589883" s="153"/>
      <c r="LWO589883" s="153"/>
      <c r="MGF589883" s="153"/>
      <c r="MGG589883" s="153"/>
      <c r="MGH589883" s="153"/>
      <c r="MGI589883" s="153"/>
      <c r="MGJ589883" s="153"/>
      <c r="MGK589883" s="153"/>
      <c r="MQB589883" s="153"/>
      <c r="MQC589883" s="153"/>
      <c r="MQD589883" s="153"/>
      <c r="MQE589883" s="153"/>
      <c r="MQF589883" s="153"/>
      <c r="MQG589883" s="153"/>
      <c r="MZX589883" s="153"/>
      <c r="MZY589883" s="153"/>
      <c r="MZZ589883" s="153"/>
      <c r="NAA589883" s="153"/>
      <c r="NAB589883" s="153"/>
      <c r="NAC589883" s="153"/>
      <c r="NJT589883" s="153"/>
      <c r="NJU589883" s="153"/>
      <c r="NJV589883" s="153"/>
      <c r="NJW589883" s="153"/>
      <c r="NJX589883" s="153"/>
      <c r="NJY589883" s="153"/>
      <c r="NTP589883" s="153"/>
      <c r="NTQ589883" s="153"/>
      <c r="NTR589883" s="153"/>
      <c r="NTS589883" s="153"/>
      <c r="NTT589883" s="153"/>
      <c r="NTU589883" s="153"/>
      <c r="ODL589883" s="153"/>
      <c r="ODM589883" s="153"/>
      <c r="ODN589883" s="153"/>
      <c r="ODO589883" s="153"/>
      <c r="ODP589883" s="153"/>
      <c r="ODQ589883" s="153"/>
      <c r="ONH589883" s="153"/>
      <c r="ONI589883" s="153"/>
      <c r="ONJ589883" s="153"/>
      <c r="ONK589883" s="153"/>
      <c r="ONL589883" s="153"/>
      <c r="ONM589883" s="153"/>
      <c r="OXD589883" s="153"/>
      <c r="OXE589883" s="153"/>
      <c r="OXF589883" s="153"/>
      <c r="OXG589883" s="153"/>
      <c r="OXH589883" s="153"/>
      <c r="OXI589883" s="153"/>
      <c r="PGZ589883" s="153"/>
      <c r="PHA589883" s="153"/>
      <c r="PHB589883" s="153"/>
      <c r="PHC589883" s="153"/>
      <c r="PHD589883" s="153"/>
      <c r="PHE589883" s="153"/>
      <c r="PQV589883" s="153"/>
      <c r="PQW589883" s="153"/>
      <c r="PQX589883" s="153"/>
      <c r="PQY589883" s="153"/>
      <c r="PQZ589883" s="153"/>
      <c r="PRA589883" s="153"/>
      <c r="QAR589883" s="153"/>
      <c r="QAS589883" s="153"/>
      <c r="QAT589883" s="153"/>
      <c r="QAU589883" s="153"/>
      <c r="QAV589883" s="153"/>
      <c r="QAW589883" s="153"/>
      <c r="QKN589883" s="153"/>
      <c r="QKO589883" s="153"/>
      <c r="QKP589883" s="153"/>
      <c r="QKQ589883" s="153"/>
      <c r="QKR589883" s="153"/>
      <c r="QKS589883" s="153"/>
      <c r="QUJ589883" s="153"/>
      <c r="QUK589883" s="153"/>
      <c r="QUL589883" s="153"/>
      <c r="QUM589883" s="153"/>
      <c r="QUN589883" s="153"/>
      <c r="QUO589883" s="153"/>
      <c r="REF589883" s="153"/>
      <c r="REG589883" s="153"/>
      <c r="REH589883" s="153"/>
      <c r="REI589883" s="153"/>
      <c r="REJ589883" s="153"/>
      <c r="REK589883" s="153"/>
      <c r="ROB589883" s="153"/>
      <c r="ROC589883" s="153"/>
      <c r="ROD589883" s="153"/>
      <c r="ROE589883" s="153"/>
      <c r="ROF589883" s="153"/>
      <c r="ROG589883" s="153"/>
      <c r="RXX589883" s="153"/>
      <c r="RXY589883" s="153"/>
      <c r="RXZ589883" s="153"/>
      <c r="RYA589883" s="153"/>
      <c r="RYB589883" s="153"/>
      <c r="RYC589883" s="153"/>
      <c r="SHT589883" s="153"/>
      <c r="SHU589883" s="153"/>
      <c r="SHV589883" s="153"/>
      <c r="SHW589883" s="153"/>
      <c r="SHX589883" s="153"/>
      <c r="SHY589883" s="153"/>
      <c r="SRP589883" s="153"/>
      <c r="SRQ589883" s="153"/>
      <c r="SRR589883" s="153"/>
      <c r="SRS589883" s="153"/>
      <c r="SRT589883" s="153"/>
      <c r="SRU589883" s="153"/>
      <c r="TBL589883" s="153"/>
      <c r="TBM589883" s="153"/>
      <c r="TBN589883" s="153"/>
      <c r="TBO589883" s="153"/>
      <c r="TBP589883" s="153"/>
      <c r="TBQ589883" s="153"/>
      <c r="TLH589883" s="153"/>
      <c r="TLI589883" s="153"/>
      <c r="TLJ589883" s="153"/>
      <c r="TLK589883" s="153"/>
      <c r="TLL589883" s="153"/>
      <c r="TLM589883" s="153"/>
      <c r="TVD589883" s="153"/>
      <c r="TVE589883" s="153"/>
      <c r="TVF589883" s="153"/>
      <c r="TVG589883" s="153"/>
      <c r="TVH589883" s="153"/>
      <c r="TVI589883" s="153"/>
      <c r="UEZ589883" s="153"/>
      <c r="UFA589883" s="153"/>
      <c r="UFB589883" s="153"/>
      <c r="UFC589883" s="153"/>
      <c r="UFD589883" s="153"/>
      <c r="UFE589883" s="153"/>
      <c r="UOV589883" s="153"/>
      <c r="UOW589883" s="153"/>
      <c r="UOX589883" s="153"/>
      <c r="UOY589883" s="153"/>
      <c r="UOZ589883" s="153"/>
      <c r="UPA589883" s="153"/>
      <c r="UYR589883" s="153"/>
      <c r="UYS589883" s="153"/>
      <c r="UYT589883" s="153"/>
      <c r="UYU589883" s="153"/>
      <c r="UYV589883" s="153"/>
      <c r="UYW589883" s="153"/>
      <c r="VIN589883" s="153"/>
      <c r="VIO589883" s="153"/>
      <c r="VIP589883" s="153"/>
      <c r="VIQ589883" s="153"/>
      <c r="VIR589883" s="153"/>
      <c r="VIS589883" s="153"/>
      <c r="VSJ589883" s="153"/>
      <c r="VSK589883" s="153"/>
      <c r="VSL589883" s="153"/>
      <c r="VSM589883" s="153"/>
      <c r="VSN589883" s="153"/>
      <c r="VSO589883" s="153"/>
      <c r="WCF589883" s="153"/>
      <c r="WCG589883" s="153"/>
      <c r="WCH589883" s="153"/>
      <c r="WCI589883" s="153"/>
      <c r="WCJ589883" s="153"/>
      <c r="WCK589883" s="153"/>
      <c r="WMB589883" s="153"/>
      <c r="WMC589883" s="153"/>
      <c r="WMD589883" s="153"/>
      <c r="WME589883" s="153"/>
      <c r="WMF589883" s="153"/>
      <c r="WMG589883" s="153"/>
      <c r="WVX589883" s="153"/>
      <c r="WVY589883" s="153"/>
      <c r="WVZ589883" s="153"/>
      <c r="WWA589883" s="153"/>
      <c r="WWB589883" s="153"/>
      <c r="WWC589883" s="153"/>
    </row>
    <row r="589884" spans="7:789 1040:1813 2064:2837 3088:3861 4112:4885 5136:5909 6160:6933 7184:7957 8208:8981 9232:10005 10256:11029 11280:12053 12304:13077 13328:14101 14352:15125 15376:16149" ht="11.25" customHeight="1">
      <c r="G589884" s="153"/>
      <c r="H589884" s="153"/>
      <c r="I589884" s="153"/>
      <c r="J589884" s="153"/>
      <c r="K589884" s="153"/>
      <c r="L589884" s="153"/>
      <c r="M589884" s="153"/>
      <c r="N589884" s="153"/>
      <c r="O589884" s="153"/>
      <c r="JL589884" s="153"/>
      <c r="JM589884" s="153"/>
      <c r="JN589884" s="153"/>
      <c r="JO589884" s="153"/>
      <c r="JP589884" s="153"/>
      <c r="JQ589884" s="153"/>
      <c r="TH589884" s="153"/>
      <c r="TI589884" s="153"/>
      <c r="TJ589884" s="153"/>
      <c r="TK589884" s="153"/>
      <c r="TL589884" s="153"/>
      <c r="TM589884" s="153"/>
      <c r="ADD589884" s="153"/>
      <c r="ADE589884" s="153"/>
      <c r="ADF589884" s="153"/>
      <c r="ADG589884" s="153"/>
      <c r="ADH589884" s="153"/>
      <c r="ADI589884" s="153"/>
      <c r="AMZ589884" s="153"/>
      <c r="ANA589884" s="153"/>
      <c r="ANB589884" s="153"/>
      <c r="ANC589884" s="153"/>
      <c r="AND589884" s="153"/>
      <c r="ANE589884" s="153"/>
      <c r="AWV589884" s="153"/>
      <c r="AWW589884" s="153"/>
      <c r="AWX589884" s="153"/>
      <c r="AWY589884" s="153"/>
      <c r="AWZ589884" s="153"/>
      <c r="AXA589884" s="153"/>
      <c r="BGR589884" s="153"/>
      <c r="BGS589884" s="153"/>
      <c r="BGT589884" s="153"/>
      <c r="BGU589884" s="153"/>
      <c r="BGV589884" s="153"/>
      <c r="BGW589884" s="153"/>
      <c r="BQN589884" s="153"/>
      <c r="BQO589884" s="153"/>
      <c r="BQP589884" s="153"/>
      <c r="BQQ589884" s="153"/>
      <c r="BQR589884" s="153"/>
      <c r="BQS589884" s="153"/>
      <c r="CAJ589884" s="153"/>
      <c r="CAK589884" s="153"/>
      <c r="CAL589884" s="153"/>
      <c r="CAM589884" s="153"/>
      <c r="CAN589884" s="153"/>
      <c r="CAO589884" s="153"/>
      <c r="CKF589884" s="153"/>
      <c r="CKG589884" s="153"/>
      <c r="CKH589884" s="153"/>
      <c r="CKI589884" s="153"/>
      <c r="CKJ589884" s="153"/>
      <c r="CKK589884" s="153"/>
      <c r="CUB589884" s="153"/>
      <c r="CUC589884" s="153"/>
      <c r="CUD589884" s="153"/>
      <c r="CUE589884" s="153"/>
      <c r="CUF589884" s="153"/>
      <c r="CUG589884" s="153"/>
      <c r="DDX589884" s="153"/>
      <c r="DDY589884" s="153"/>
      <c r="DDZ589884" s="153"/>
      <c r="DEA589884" s="153"/>
      <c r="DEB589884" s="153"/>
      <c r="DEC589884" s="153"/>
      <c r="DNT589884" s="153"/>
      <c r="DNU589884" s="153"/>
      <c r="DNV589884" s="153"/>
      <c r="DNW589884" s="153"/>
      <c r="DNX589884" s="153"/>
      <c r="DNY589884" s="153"/>
      <c r="DXP589884" s="153"/>
      <c r="DXQ589884" s="153"/>
      <c r="DXR589884" s="153"/>
      <c r="DXS589884" s="153"/>
      <c r="DXT589884" s="153"/>
      <c r="DXU589884" s="153"/>
      <c r="EHL589884" s="153"/>
      <c r="EHM589884" s="153"/>
      <c r="EHN589884" s="153"/>
      <c r="EHO589884" s="153"/>
      <c r="EHP589884" s="153"/>
      <c r="EHQ589884" s="153"/>
      <c r="ERH589884" s="153"/>
      <c r="ERI589884" s="153"/>
      <c r="ERJ589884" s="153"/>
      <c r="ERK589884" s="153"/>
      <c r="ERL589884" s="153"/>
      <c r="ERM589884" s="153"/>
      <c r="FBD589884" s="153"/>
      <c r="FBE589884" s="153"/>
      <c r="FBF589884" s="153"/>
      <c r="FBG589884" s="153"/>
      <c r="FBH589884" s="153"/>
      <c r="FBI589884" s="153"/>
      <c r="FKZ589884" s="153"/>
      <c r="FLA589884" s="153"/>
      <c r="FLB589884" s="153"/>
      <c r="FLC589884" s="153"/>
      <c r="FLD589884" s="153"/>
      <c r="FLE589884" s="153"/>
      <c r="FUV589884" s="153"/>
      <c r="FUW589884" s="153"/>
      <c r="FUX589884" s="153"/>
      <c r="FUY589884" s="153"/>
      <c r="FUZ589884" s="153"/>
      <c r="FVA589884" s="153"/>
      <c r="GER589884" s="153"/>
      <c r="GES589884" s="153"/>
      <c r="GET589884" s="153"/>
      <c r="GEU589884" s="153"/>
      <c r="GEV589884" s="153"/>
      <c r="GEW589884" s="153"/>
      <c r="GON589884" s="153"/>
      <c r="GOO589884" s="153"/>
      <c r="GOP589884" s="153"/>
      <c r="GOQ589884" s="153"/>
      <c r="GOR589884" s="153"/>
      <c r="GOS589884" s="153"/>
      <c r="GYJ589884" s="153"/>
      <c r="GYK589884" s="153"/>
      <c r="GYL589884" s="153"/>
      <c r="GYM589884" s="153"/>
      <c r="GYN589884" s="153"/>
      <c r="GYO589884" s="153"/>
      <c r="HIF589884" s="153"/>
      <c r="HIG589884" s="153"/>
      <c r="HIH589884" s="153"/>
      <c r="HII589884" s="153"/>
      <c r="HIJ589884" s="153"/>
      <c r="HIK589884" s="153"/>
      <c r="HSB589884" s="153"/>
      <c r="HSC589884" s="153"/>
      <c r="HSD589884" s="153"/>
      <c r="HSE589884" s="153"/>
      <c r="HSF589884" s="153"/>
      <c r="HSG589884" s="153"/>
      <c r="IBX589884" s="153"/>
      <c r="IBY589884" s="153"/>
      <c r="IBZ589884" s="153"/>
      <c r="ICA589884" s="153"/>
      <c r="ICB589884" s="153"/>
      <c r="ICC589884" s="153"/>
      <c r="ILT589884" s="153"/>
      <c r="ILU589884" s="153"/>
      <c r="ILV589884" s="153"/>
      <c r="ILW589884" s="153"/>
      <c r="ILX589884" s="153"/>
      <c r="ILY589884" s="153"/>
      <c r="IVP589884" s="153"/>
      <c r="IVQ589884" s="153"/>
      <c r="IVR589884" s="153"/>
      <c r="IVS589884" s="153"/>
      <c r="IVT589884" s="153"/>
      <c r="IVU589884" s="153"/>
      <c r="JFL589884" s="153"/>
      <c r="JFM589884" s="153"/>
      <c r="JFN589884" s="153"/>
      <c r="JFO589884" s="153"/>
      <c r="JFP589884" s="153"/>
      <c r="JFQ589884" s="153"/>
      <c r="JPH589884" s="153"/>
      <c r="JPI589884" s="153"/>
      <c r="JPJ589884" s="153"/>
      <c r="JPK589884" s="153"/>
      <c r="JPL589884" s="153"/>
      <c r="JPM589884" s="153"/>
      <c r="JZD589884" s="153"/>
      <c r="JZE589884" s="153"/>
      <c r="JZF589884" s="153"/>
      <c r="JZG589884" s="153"/>
      <c r="JZH589884" s="153"/>
      <c r="JZI589884" s="153"/>
      <c r="KIZ589884" s="153"/>
      <c r="KJA589884" s="153"/>
      <c r="KJB589884" s="153"/>
      <c r="KJC589884" s="153"/>
      <c r="KJD589884" s="153"/>
      <c r="KJE589884" s="153"/>
      <c r="KSV589884" s="153"/>
      <c r="KSW589884" s="153"/>
      <c r="KSX589884" s="153"/>
      <c r="KSY589884" s="153"/>
      <c r="KSZ589884" s="153"/>
      <c r="KTA589884" s="153"/>
      <c r="LCR589884" s="153"/>
      <c r="LCS589884" s="153"/>
      <c r="LCT589884" s="153"/>
      <c r="LCU589884" s="153"/>
      <c r="LCV589884" s="153"/>
      <c r="LCW589884" s="153"/>
      <c r="LMN589884" s="153"/>
      <c r="LMO589884" s="153"/>
      <c r="LMP589884" s="153"/>
      <c r="LMQ589884" s="153"/>
      <c r="LMR589884" s="153"/>
      <c r="LMS589884" s="153"/>
      <c r="LWJ589884" s="153"/>
      <c r="LWK589884" s="153"/>
      <c r="LWL589884" s="153"/>
      <c r="LWM589884" s="153"/>
      <c r="LWN589884" s="153"/>
      <c r="LWO589884" s="153"/>
      <c r="MGF589884" s="153"/>
      <c r="MGG589884" s="153"/>
      <c r="MGH589884" s="153"/>
      <c r="MGI589884" s="153"/>
      <c r="MGJ589884" s="153"/>
      <c r="MGK589884" s="153"/>
      <c r="MQB589884" s="153"/>
      <c r="MQC589884" s="153"/>
      <c r="MQD589884" s="153"/>
      <c r="MQE589884" s="153"/>
      <c r="MQF589884" s="153"/>
      <c r="MQG589884" s="153"/>
      <c r="MZX589884" s="153"/>
      <c r="MZY589884" s="153"/>
      <c r="MZZ589884" s="153"/>
      <c r="NAA589884" s="153"/>
      <c r="NAB589884" s="153"/>
      <c r="NAC589884" s="153"/>
      <c r="NJT589884" s="153"/>
      <c r="NJU589884" s="153"/>
      <c r="NJV589884" s="153"/>
      <c r="NJW589884" s="153"/>
      <c r="NJX589884" s="153"/>
      <c r="NJY589884" s="153"/>
      <c r="NTP589884" s="153"/>
      <c r="NTQ589884" s="153"/>
      <c r="NTR589884" s="153"/>
      <c r="NTS589884" s="153"/>
      <c r="NTT589884" s="153"/>
      <c r="NTU589884" s="153"/>
      <c r="ODL589884" s="153"/>
      <c r="ODM589884" s="153"/>
      <c r="ODN589884" s="153"/>
      <c r="ODO589884" s="153"/>
      <c r="ODP589884" s="153"/>
      <c r="ODQ589884" s="153"/>
      <c r="ONH589884" s="153"/>
      <c r="ONI589884" s="153"/>
      <c r="ONJ589884" s="153"/>
      <c r="ONK589884" s="153"/>
      <c r="ONL589884" s="153"/>
      <c r="ONM589884" s="153"/>
      <c r="OXD589884" s="153"/>
      <c r="OXE589884" s="153"/>
      <c r="OXF589884" s="153"/>
      <c r="OXG589884" s="153"/>
      <c r="OXH589884" s="153"/>
      <c r="OXI589884" s="153"/>
      <c r="PGZ589884" s="153"/>
      <c r="PHA589884" s="153"/>
      <c r="PHB589884" s="153"/>
      <c r="PHC589884" s="153"/>
      <c r="PHD589884" s="153"/>
      <c r="PHE589884" s="153"/>
      <c r="PQV589884" s="153"/>
      <c r="PQW589884" s="153"/>
      <c r="PQX589884" s="153"/>
      <c r="PQY589884" s="153"/>
      <c r="PQZ589884" s="153"/>
      <c r="PRA589884" s="153"/>
      <c r="QAR589884" s="153"/>
      <c r="QAS589884" s="153"/>
      <c r="QAT589884" s="153"/>
      <c r="QAU589884" s="153"/>
      <c r="QAV589884" s="153"/>
      <c r="QAW589884" s="153"/>
      <c r="QKN589884" s="153"/>
      <c r="QKO589884" s="153"/>
      <c r="QKP589884" s="153"/>
      <c r="QKQ589884" s="153"/>
      <c r="QKR589884" s="153"/>
      <c r="QKS589884" s="153"/>
      <c r="QUJ589884" s="153"/>
      <c r="QUK589884" s="153"/>
      <c r="QUL589884" s="153"/>
      <c r="QUM589884" s="153"/>
      <c r="QUN589884" s="153"/>
      <c r="QUO589884" s="153"/>
      <c r="REF589884" s="153"/>
      <c r="REG589884" s="153"/>
      <c r="REH589884" s="153"/>
      <c r="REI589884" s="153"/>
      <c r="REJ589884" s="153"/>
      <c r="REK589884" s="153"/>
      <c r="ROB589884" s="153"/>
      <c r="ROC589884" s="153"/>
      <c r="ROD589884" s="153"/>
      <c r="ROE589884" s="153"/>
      <c r="ROF589884" s="153"/>
      <c r="ROG589884" s="153"/>
      <c r="RXX589884" s="153"/>
      <c r="RXY589884" s="153"/>
      <c r="RXZ589884" s="153"/>
      <c r="RYA589884" s="153"/>
      <c r="RYB589884" s="153"/>
      <c r="RYC589884" s="153"/>
      <c r="SHT589884" s="153"/>
      <c r="SHU589884" s="153"/>
      <c r="SHV589884" s="153"/>
      <c r="SHW589884" s="153"/>
      <c r="SHX589884" s="153"/>
      <c r="SHY589884" s="153"/>
      <c r="SRP589884" s="153"/>
      <c r="SRQ589884" s="153"/>
      <c r="SRR589884" s="153"/>
      <c r="SRS589884" s="153"/>
      <c r="SRT589884" s="153"/>
      <c r="SRU589884" s="153"/>
      <c r="TBL589884" s="153"/>
      <c r="TBM589884" s="153"/>
      <c r="TBN589884" s="153"/>
      <c r="TBO589884" s="153"/>
      <c r="TBP589884" s="153"/>
      <c r="TBQ589884" s="153"/>
      <c r="TLH589884" s="153"/>
      <c r="TLI589884" s="153"/>
      <c r="TLJ589884" s="153"/>
      <c r="TLK589884" s="153"/>
      <c r="TLL589884" s="153"/>
      <c r="TLM589884" s="153"/>
      <c r="TVD589884" s="153"/>
      <c r="TVE589884" s="153"/>
      <c r="TVF589884" s="153"/>
      <c r="TVG589884" s="153"/>
      <c r="TVH589884" s="153"/>
      <c r="TVI589884" s="153"/>
      <c r="UEZ589884" s="153"/>
      <c r="UFA589884" s="153"/>
      <c r="UFB589884" s="153"/>
      <c r="UFC589884" s="153"/>
      <c r="UFD589884" s="153"/>
      <c r="UFE589884" s="153"/>
      <c r="UOV589884" s="153"/>
      <c r="UOW589884" s="153"/>
      <c r="UOX589884" s="153"/>
      <c r="UOY589884" s="153"/>
      <c r="UOZ589884" s="153"/>
      <c r="UPA589884" s="153"/>
      <c r="UYR589884" s="153"/>
      <c r="UYS589884" s="153"/>
      <c r="UYT589884" s="153"/>
      <c r="UYU589884" s="153"/>
      <c r="UYV589884" s="153"/>
      <c r="UYW589884" s="153"/>
      <c r="VIN589884" s="153"/>
      <c r="VIO589884" s="153"/>
      <c r="VIP589884" s="153"/>
      <c r="VIQ589884" s="153"/>
      <c r="VIR589884" s="153"/>
      <c r="VIS589884" s="153"/>
      <c r="VSJ589884" s="153"/>
      <c r="VSK589884" s="153"/>
      <c r="VSL589884" s="153"/>
      <c r="VSM589884" s="153"/>
      <c r="VSN589884" s="153"/>
      <c r="VSO589884" s="153"/>
      <c r="WCF589884" s="153"/>
      <c r="WCG589884" s="153"/>
      <c r="WCH589884" s="153"/>
      <c r="WCI589884" s="153"/>
      <c r="WCJ589884" s="153"/>
      <c r="WCK589884" s="153"/>
      <c r="WMB589884" s="153"/>
      <c r="WMC589884" s="153"/>
      <c r="WMD589884" s="153"/>
      <c r="WME589884" s="153"/>
      <c r="WMF589884" s="153"/>
      <c r="WMG589884" s="153"/>
      <c r="WVX589884" s="153"/>
      <c r="WVY589884" s="153"/>
      <c r="WVZ589884" s="153"/>
      <c r="WWA589884" s="153"/>
      <c r="WWB589884" s="153"/>
      <c r="WWC589884" s="153"/>
    </row>
    <row r="589885" spans="7:789 1040:1813 2064:2837 3088:3861 4112:4885 5136:5909 6160:6933 7184:7957 8208:8981 9232:10005 10256:11029 11280:12053 12304:13077 13328:14101 14352:15125 15376:16149" ht="11.25" customHeight="1">
      <c r="G589885" s="153"/>
      <c r="H589885" s="153"/>
      <c r="I589885" s="153"/>
      <c r="J589885" s="153"/>
      <c r="K589885" s="153"/>
      <c r="L589885" s="153"/>
      <c r="M589885" s="153"/>
      <c r="N589885" s="153"/>
      <c r="O589885" s="153"/>
      <c r="JL589885" s="153"/>
      <c r="JM589885" s="153"/>
      <c r="JN589885" s="153"/>
      <c r="JO589885" s="153"/>
      <c r="JP589885" s="153"/>
      <c r="JQ589885" s="153"/>
      <c r="TH589885" s="153"/>
      <c r="TI589885" s="153"/>
      <c r="TJ589885" s="153"/>
      <c r="TK589885" s="153"/>
      <c r="TL589885" s="153"/>
      <c r="TM589885" s="153"/>
      <c r="ADD589885" s="153"/>
      <c r="ADE589885" s="153"/>
      <c r="ADF589885" s="153"/>
      <c r="ADG589885" s="153"/>
      <c r="ADH589885" s="153"/>
      <c r="ADI589885" s="153"/>
      <c r="AMZ589885" s="153"/>
      <c r="ANA589885" s="153"/>
      <c r="ANB589885" s="153"/>
      <c r="ANC589885" s="153"/>
      <c r="AND589885" s="153"/>
      <c r="ANE589885" s="153"/>
      <c r="AWV589885" s="153"/>
      <c r="AWW589885" s="153"/>
      <c r="AWX589885" s="153"/>
      <c r="AWY589885" s="153"/>
      <c r="AWZ589885" s="153"/>
      <c r="AXA589885" s="153"/>
      <c r="BGR589885" s="153"/>
      <c r="BGS589885" s="153"/>
      <c r="BGT589885" s="153"/>
      <c r="BGU589885" s="153"/>
      <c r="BGV589885" s="153"/>
      <c r="BGW589885" s="153"/>
      <c r="BQN589885" s="153"/>
      <c r="BQO589885" s="153"/>
      <c r="BQP589885" s="153"/>
      <c r="BQQ589885" s="153"/>
      <c r="BQR589885" s="153"/>
      <c r="BQS589885" s="153"/>
      <c r="CAJ589885" s="153"/>
      <c r="CAK589885" s="153"/>
      <c r="CAL589885" s="153"/>
      <c r="CAM589885" s="153"/>
      <c r="CAN589885" s="153"/>
      <c r="CAO589885" s="153"/>
      <c r="CKF589885" s="153"/>
      <c r="CKG589885" s="153"/>
      <c r="CKH589885" s="153"/>
      <c r="CKI589885" s="153"/>
      <c r="CKJ589885" s="153"/>
      <c r="CKK589885" s="153"/>
      <c r="CUB589885" s="153"/>
      <c r="CUC589885" s="153"/>
      <c r="CUD589885" s="153"/>
      <c r="CUE589885" s="153"/>
      <c r="CUF589885" s="153"/>
      <c r="CUG589885" s="153"/>
      <c r="DDX589885" s="153"/>
      <c r="DDY589885" s="153"/>
      <c r="DDZ589885" s="153"/>
      <c r="DEA589885" s="153"/>
      <c r="DEB589885" s="153"/>
      <c r="DEC589885" s="153"/>
      <c r="DNT589885" s="153"/>
      <c r="DNU589885" s="153"/>
      <c r="DNV589885" s="153"/>
      <c r="DNW589885" s="153"/>
      <c r="DNX589885" s="153"/>
      <c r="DNY589885" s="153"/>
      <c r="DXP589885" s="153"/>
      <c r="DXQ589885" s="153"/>
      <c r="DXR589885" s="153"/>
      <c r="DXS589885" s="153"/>
      <c r="DXT589885" s="153"/>
      <c r="DXU589885" s="153"/>
      <c r="EHL589885" s="153"/>
      <c r="EHM589885" s="153"/>
      <c r="EHN589885" s="153"/>
      <c r="EHO589885" s="153"/>
      <c r="EHP589885" s="153"/>
      <c r="EHQ589885" s="153"/>
      <c r="ERH589885" s="153"/>
      <c r="ERI589885" s="153"/>
      <c r="ERJ589885" s="153"/>
      <c r="ERK589885" s="153"/>
      <c r="ERL589885" s="153"/>
      <c r="ERM589885" s="153"/>
      <c r="FBD589885" s="153"/>
      <c r="FBE589885" s="153"/>
      <c r="FBF589885" s="153"/>
      <c r="FBG589885" s="153"/>
      <c r="FBH589885" s="153"/>
      <c r="FBI589885" s="153"/>
      <c r="FKZ589885" s="153"/>
      <c r="FLA589885" s="153"/>
      <c r="FLB589885" s="153"/>
      <c r="FLC589885" s="153"/>
      <c r="FLD589885" s="153"/>
      <c r="FLE589885" s="153"/>
      <c r="FUV589885" s="153"/>
      <c r="FUW589885" s="153"/>
      <c r="FUX589885" s="153"/>
      <c r="FUY589885" s="153"/>
      <c r="FUZ589885" s="153"/>
      <c r="FVA589885" s="153"/>
      <c r="GER589885" s="153"/>
      <c r="GES589885" s="153"/>
      <c r="GET589885" s="153"/>
      <c r="GEU589885" s="153"/>
      <c r="GEV589885" s="153"/>
      <c r="GEW589885" s="153"/>
      <c r="GON589885" s="153"/>
      <c r="GOO589885" s="153"/>
      <c r="GOP589885" s="153"/>
      <c r="GOQ589885" s="153"/>
      <c r="GOR589885" s="153"/>
      <c r="GOS589885" s="153"/>
      <c r="GYJ589885" s="153"/>
      <c r="GYK589885" s="153"/>
      <c r="GYL589885" s="153"/>
      <c r="GYM589885" s="153"/>
      <c r="GYN589885" s="153"/>
      <c r="GYO589885" s="153"/>
      <c r="HIF589885" s="153"/>
      <c r="HIG589885" s="153"/>
      <c r="HIH589885" s="153"/>
      <c r="HII589885" s="153"/>
      <c r="HIJ589885" s="153"/>
      <c r="HIK589885" s="153"/>
      <c r="HSB589885" s="153"/>
      <c r="HSC589885" s="153"/>
      <c r="HSD589885" s="153"/>
      <c r="HSE589885" s="153"/>
      <c r="HSF589885" s="153"/>
      <c r="HSG589885" s="153"/>
      <c r="IBX589885" s="153"/>
      <c r="IBY589885" s="153"/>
      <c r="IBZ589885" s="153"/>
      <c r="ICA589885" s="153"/>
      <c r="ICB589885" s="153"/>
      <c r="ICC589885" s="153"/>
      <c r="ILT589885" s="153"/>
      <c r="ILU589885" s="153"/>
      <c r="ILV589885" s="153"/>
      <c r="ILW589885" s="153"/>
      <c r="ILX589885" s="153"/>
      <c r="ILY589885" s="153"/>
      <c r="IVP589885" s="153"/>
      <c r="IVQ589885" s="153"/>
      <c r="IVR589885" s="153"/>
      <c r="IVS589885" s="153"/>
      <c r="IVT589885" s="153"/>
      <c r="IVU589885" s="153"/>
      <c r="JFL589885" s="153"/>
      <c r="JFM589885" s="153"/>
      <c r="JFN589885" s="153"/>
      <c r="JFO589885" s="153"/>
      <c r="JFP589885" s="153"/>
      <c r="JFQ589885" s="153"/>
      <c r="JPH589885" s="153"/>
      <c r="JPI589885" s="153"/>
      <c r="JPJ589885" s="153"/>
      <c r="JPK589885" s="153"/>
      <c r="JPL589885" s="153"/>
      <c r="JPM589885" s="153"/>
      <c r="JZD589885" s="153"/>
      <c r="JZE589885" s="153"/>
      <c r="JZF589885" s="153"/>
      <c r="JZG589885" s="153"/>
      <c r="JZH589885" s="153"/>
      <c r="JZI589885" s="153"/>
      <c r="KIZ589885" s="153"/>
      <c r="KJA589885" s="153"/>
      <c r="KJB589885" s="153"/>
      <c r="KJC589885" s="153"/>
      <c r="KJD589885" s="153"/>
      <c r="KJE589885" s="153"/>
      <c r="KSV589885" s="153"/>
      <c r="KSW589885" s="153"/>
      <c r="KSX589885" s="153"/>
      <c r="KSY589885" s="153"/>
      <c r="KSZ589885" s="153"/>
      <c r="KTA589885" s="153"/>
      <c r="LCR589885" s="153"/>
      <c r="LCS589885" s="153"/>
      <c r="LCT589885" s="153"/>
      <c r="LCU589885" s="153"/>
      <c r="LCV589885" s="153"/>
      <c r="LCW589885" s="153"/>
      <c r="LMN589885" s="153"/>
      <c r="LMO589885" s="153"/>
      <c r="LMP589885" s="153"/>
      <c r="LMQ589885" s="153"/>
      <c r="LMR589885" s="153"/>
      <c r="LMS589885" s="153"/>
      <c r="LWJ589885" s="153"/>
      <c r="LWK589885" s="153"/>
      <c r="LWL589885" s="153"/>
      <c r="LWM589885" s="153"/>
      <c r="LWN589885" s="153"/>
      <c r="LWO589885" s="153"/>
      <c r="MGF589885" s="153"/>
      <c r="MGG589885" s="153"/>
      <c r="MGH589885" s="153"/>
      <c r="MGI589885" s="153"/>
      <c r="MGJ589885" s="153"/>
      <c r="MGK589885" s="153"/>
      <c r="MQB589885" s="153"/>
      <c r="MQC589885" s="153"/>
      <c r="MQD589885" s="153"/>
      <c r="MQE589885" s="153"/>
      <c r="MQF589885" s="153"/>
      <c r="MQG589885" s="153"/>
      <c r="MZX589885" s="153"/>
      <c r="MZY589885" s="153"/>
      <c r="MZZ589885" s="153"/>
      <c r="NAA589885" s="153"/>
      <c r="NAB589885" s="153"/>
      <c r="NAC589885" s="153"/>
      <c r="NJT589885" s="153"/>
      <c r="NJU589885" s="153"/>
      <c r="NJV589885" s="153"/>
      <c r="NJW589885" s="153"/>
      <c r="NJX589885" s="153"/>
      <c r="NJY589885" s="153"/>
      <c r="NTP589885" s="153"/>
      <c r="NTQ589885" s="153"/>
      <c r="NTR589885" s="153"/>
      <c r="NTS589885" s="153"/>
      <c r="NTT589885" s="153"/>
      <c r="NTU589885" s="153"/>
      <c r="ODL589885" s="153"/>
      <c r="ODM589885" s="153"/>
      <c r="ODN589885" s="153"/>
      <c r="ODO589885" s="153"/>
      <c r="ODP589885" s="153"/>
      <c r="ODQ589885" s="153"/>
      <c r="ONH589885" s="153"/>
      <c r="ONI589885" s="153"/>
      <c r="ONJ589885" s="153"/>
      <c r="ONK589885" s="153"/>
      <c r="ONL589885" s="153"/>
      <c r="ONM589885" s="153"/>
      <c r="OXD589885" s="153"/>
      <c r="OXE589885" s="153"/>
      <c r="OXF589885" s="153"/>
      <c r="OXG589885" s="153"/>
      <c r="OXH589885" s="153"/>
      <c r="OXI589885" s="153"/>
      <c r="PGZ589885" s="153"/>
      <c r="PHA589885" s="153"/>
      <c r="PHB589885" s="153"/>
      <c r="PHC589885" s="153"/>
      <c r="PHD589885" s="153"/>
      <c r="PHE589885" s="153"/>
      <c r="PQV589885" s="153"/>
      <c r="PQW589885" s="153"/>
      <c r="PQX589885" s="153"/>
      <c r="PQY589885" s="153"/>
      <c r="PQZ589885" s="153"/>
      <c r="PRA589885" s="153"/>
      <c r="QAR589885" s="153"/>
      <c r="QAS589885" s="153"/>
      <c r="QAT589885" s="153"/>
      <c r="QAU589885" s="153"/>
      <c r="QAV589885" s="153"/>
      <c r="QAW589885" s="153"/>
      <c r="QKN589885" s="153"/>
      <c r="QKO589885" s="153"/>
      <c r="QKP589885" s="153"/>
      <c r="QKQ589885" s="153"/>
      <c r="QKR589885" s="153"/>
      <c r="QKS589885" s="153"/>
      <c r="QUJ589885" s="153"/>
      <c r="QUK589885" s="153"/>
      <c r="QUL589885" s="153"/>
      <c r="QUM589885" s="153"/>
      <c r="QUN589885" s="153"/>
      <c r="QUO589885" s="153"/>
      <c r="REF589885" s="153"/>
      <c r="REG589885" s="153"/>
      <c r="REH589885" s="153"/>
      <c r="REI589885" s="153"/>
      <c r="REJ589885" s="153"/>
      <c r="REK589885" s="153"/>
      <c r="ROB589885" s="153"/>
      <c r="ROC589885" s="153"/>
      <c r="ROD589885" s="153"/>
      <c r="ROE589885" s="153"/>
      <c r="ROF589885" s="153"/>
      <c r="ROG589885" s="153"/>
      <c r="RXX589885" s="153"/>
      <c r="RXY589885" s="153"/>
      <c r="RXZ589885" s="153"/>
      <c r="RYA589885" s="153"/>
      <c r="RYB589885" s="153"/>
      <c r="RYC589885" s="153"/>
      <c r="SHT589885" s="153"/>
      <c r="SHU589885" s="153"/>
      <c r="SHV589885" s="153"/>
      <c r="SHW589885" s="153"/>
      <c r="SHX589885" s="153"/>
      <c r="SHY589885" s="153"/>
      <c r="SRP589885" s="153"/>
      <c r="SRQ589885" s="153"/>
      <c r="SRR589885" s="153"/>
      <c r="SRS589885" s="153"/>
      <c r="SRT589885" s="153"/>
      <c r="SRU589885" s="153"/>
      <c r="TBL589885" s="153"/>
      <c r="TBM589885" s="153"/>
      <c r="TBN589885" s="153"/>
      <c r="TBO589885" s="153"/>
      <c r="TBP589885" s="153"/>
      <c r="TBQ589885" s="153"/>
      <c r="TLH589885" s="153"/>
      <c r="TLI589885" s="153"/>
      <c r="TLJ589885" s="153"/>
      <c r="TLK589885" s="153"/>
      <c r="TLL589885" s="153"/>
      <c r="TLM589885" s="153"/>
      <c r="TVD589885" s="153"/>
      <c r="TVE589885" s="153"/>
      <c r="TVF589885" s="153"/>
      <c r="TVG589885" s="153"/>
      <c r="TVH589885" s="153"/>
      <c r="TVI589885" s="153"/>
      <c r="UEZ589885" s="153"/>
      <c r="UFA589885" s="153"/>
      <c r="UFB589885" s="153"/>
      <c r="UFC589885" s="153"/>
      <c r="UFD589885" s="153"/>
      <c r="UFE589885" s="153"/>
      <c r="UOV589885" s="153"/>
      <c r="UOW589885" s="153"/>
      <c r="UOX589885" s="153"/>
      <c r="UOY589885" s="153"/>
      <c r="UOZ589885" s="153"/>
      <c r="UPA589885" s="153"/>
      <c r="UYR589885" s="153"/>
      <c r="UYS589885" s="153"/>
      <c r="UYT589885" s="153"/>
      <c r="UYU589885" s="153"/>
      <c r="UYV589885" s="153"/>
      <c r="UYW589885" s="153"/>
      <c r="VIN589885" s="153"/>
      <c r="VIO589885" s="153"/>
      <c r="VIP589885" s="153"/>
      <c r="VIQ589885" s="153"/>
      <c r="VIR589885" s="153"/>
      <c r="VIS589885" s="153"/>
      <c r="VSJ589885" s="153"/>
      <c r="VSK589885" s="153"/>
      <c r="VSL589885" s="153"/>
      <c r="VSM589885" s="153"/>
      <c r="VSN589885" s="153"/>
      <c r="VSO589885" s="153"/>
      <c r="WCF589885" s="153"/>
      <c r="WCG589885" s="153"/>
      <c r="WCH589885" s="153"/>
      <c r="WCI589885" s="153"/>
      <c r="WCJ589885" s="153"/>
      <c r="WCK589885" s="153"/>
      <c r="WMB589885" s="153"/>
      <c r="WMC589885" s="153"/>
      <c r="WMD589885" s="153"/>
      <c r="WME589885" s="153"/>
      <c r="WMF589885" s="153"/>
      <c r="WMG589885" s="153"/>
      <c r="WVX589885" s="153"/>
      <c r="WVY589885" s="153"/>
      <c r="WVZ589885" s="153"/>
      <c r="WWA589885" s="153"/>
      <c r="WWB589885" s="153"/>
      <c r="WWC589885" s="153"/>
    </row>
    <row r="589886" spans="7:789 1040:1813 2064:2837 3088:3861 4112:4885 5136:5909 6160:6933 7184:7957 8208:8981 9232:10005 10256:11029 11280:12053 12304:13077 13328:14101 14352:15125 15376:16149" ht="11.25" customHeight="1">
      <c r="G589886" s="153"/>
      <c r="H589886" s="153"/>
      <c r="I589886" s="153"/>
      <c r="J589886" s="153"/>
      <c r="K589886" s="153"/>
      <c r="L589886" s="153"/>
      <c r="M589886" s="153"/>
      <c r="N589886" s="153"/>
      <c r="O589886" s="153"/>
      <c r="JL589886" s="153"/>
      <c r="JM589886" s="153"/>
      <c r="JN589886" s="153"/>
      <c r="JO589886" s="153"/>
      <c r="JP589886" s="153"/>
      <c r="JQ589886" s="153"/>
      <c r="TH589886" s="153"/>
      <c r="TI589886" s="153"/>
      <c r="TJ589886" s="153"/>
      <c r="TK589886" s="153"/>
      <c r="TL589886" s="153"/>
      <c r="TM589886" s="153"/>
      <c r="ADD589886" s="153"/>
      <c r="ADE589886" s="153"/>
      <c r="ADF589886" s="153"/>
      <c r="ADG589886" s="153"/>
      <c r="ADH589886" s="153"/>
      <c r="ADI589886" s="153"/>
      <c r="AMZ589886" s="153"/>
      <c r="ANA589886" s="153"/>
      <c r="ANB589886" s="153"/>
      <c r="ANC589886" s="153"/>
      <c r="AND589886" s="153"/>
      <c r="ANE589886" s="153"/>
      <c r="AWV589886" s="153"/>
      <c r="AWW589886" s="153"/>
      <c r="AWX589886" s="153"/>
      <c r="AWY589886" s="153"/>
      <c r="AWZ589886" s="153"/>
      <c r="AXA589886" s="153"/>
      <c r="BGR589886" s="153"/>
      <c r="BGS589886" s="153"/>
      <c r="BGT589886" s="153"/>
      <c r="BGU589886" s="153"/>
      <c r="BGV589886" s="153"/>
      <c r="BGW589886" s="153"/>
      <c r="BQN589886" s="153"/>
      <c r="BQO589886" s="153"/>
      <c r="BQP589886" s="153"/>
      <c r="BQQ589886" s="153"/>
      <c r="BQR589886" s="153"/>
      <c r="BQS589886" s="153"/>
      <c r="CAJ589886" s="153"/>
      <c r="CAK589886" s="153"/>
      <c r="CAL589886" s="153"/>
      <c r="CAM589886" s="153"/>
      <c r="CAN589886" s="153"/>
      <c r="CAO589886" s="153"/>
      <c r="CKF589886" s="153"/>
      <c r="CKG589886" s="153"/>
      <c r="CKH589886" s="153"/>
      <c r="CKI589886" s="153"/>
      <c r="CKJ589886" s="153"/>
      <c r="CKK589886" s="153"/>
      <c r="CUB589886" s="153"/>
      <c r="CUC589886" s="153"/>
      <c r="CUD589886" s="153"/>
      <c r="CUE589886" s="153"/>
      <c r="CUF589886" s="153"/>
      <c r="CUG589886" s="153"/>
      <c r="DDX589886" s="153"/>
      <c r="DDY589886" s="153"/>
      <c r="DDZ589886" s="153"/>
      <c r="DEA589886" s="153"/>
      <c r="DEB589886" s="153"/>
      <c r="DEC589886" s="153"/>
      <c r="DNT589886" s="153"/>
      <c r="DNU589886" s="153"/>
      <c r="DNV589886" s="153"/>
      <c r="DNW589886" s="153"/>
      <c r="DNX589886" s="153"/>
      <c r="DNY589886" s="153"/>
      <c r="DXP589886" s="153"/>
      <c r="DXQ589886" s="153"/>
      <c r="DXR589886" s="153"/>
      <c r="DXS589886" s="153"/>
      <c r="DXT589886" s="153"/>
      <c r="DXU589886" s="153"/>
      <c r="EHL589886" s="153"/>
      <c r="EHM589886" s="153"/>
      <c r="EHN589886" s="153"/>
      <c r="EHO589886" s="153"/>
      <c r="EHP589886" s="153"/>
      <c r="EHQ589886" s="153"/>
      <c r="ERH589886" s="153"/>
      <c r="ERI589886" s="153"/>
      <c r="ERJ589886" s="153"/>
      <c r="ERK589886" s="153"/>
      <c r="ERL589886" s="153"/>
      <c r="ERM589886" s="153"/>
      <c r="FBD589886" s="153"/>
      <c r="FBE589886" s="153"/>
      <c r="FBF589886" s="153"/>
      <c r="FBG589886" s="153"/>
      <c r="FBH589886" s="153"/>
      <c r="FBI589886" s="153"/>
      <c r="FKZ589886" s="153"/>
      <c r="FLA589886" s="153"/>
      <c r="FLB589886" s="153"/>
      <c r="FLC589886" s="153"/>
      <c r="FLD589886" s="153"/>
      <c r="FLE589886" s="153"/>
      <c r="FUV589886" s="153"/>
      <c r="FUW589886" s="153"/>
      <c r="FUX589886" s="153"/>
      <c r="FUY589886" s="153"/>
      <c r="FUZ589886" s="153"/>
      <c r="FVA589886" s="153"/>
      <c r="GER589886" s="153"/>
      <c r="GES589886" s="153"/>
      <c r="GET589886" s="153"/>
      <c r="GEU589886" s="153"/>
      <c r="GEV589886" s="153"/>
      <c r="GEW589886" s="153"/>
      <c r="GON589886" s="153"/>
      <c r="GOO589886" s="153"/>
      <c r="GOP589886" s="153"/>
      <c r="GOQ589886" s="153"/>
      <c r="GOR589886" s="153"/>
      <c r="GOS589886" s="153"/>
      <c r="GYJ589886" s="153"/>
      <c r="GYK589886" s="153"/>
      <c r="GYL589886" s="153"/>
      <c r="GYM589886" s="153"/>
      <c r="GYN589886" s="153"/>
      <c r="GYO589886" s="153"/>
      <c r="HIF589886" s="153"/>
      <c r="HIG589886" s="153"/>
      <c r="HIH589886" s="153"/>
      <c r="HII589886" s="153"/>
      <c r="HIJ589886" s="153"/>
      <c r="HIK589886" s="153"/>
      <c r="HSB589886" s="153"/>
      <c r="HSC589886" s="153"/>
      <c r="HSD589886" s="153"/>
      <c r="HSE589886" s="153"/>
      <c r="HSF589886" s="153"/>
      <c r="HSG589886" s="153"/>
      <c r="IBX589886" s="153"/>
      <c r="IBY589886" s="153"/>
      <c r="IBZ589886" s="153"/>
      <c r="ICA589886" s="153"/>
      <c r="ICB589886" s="153"/>
      <c r="ICC589886" s="153"/>
      <c r="ILT589886" s="153"/>
      <c r="ILU589886" s="153"/>
      <c r="ILV589886" s="153"/>
      <c r="ILW589886" s="153"/>
      <c r="ILX589886" s="153"/>
      <c r="ILY589886" s="153"/>
      <c r="IVP589886" s="153"/>
      <c r="IVQ589886" s="153"/>
      <c r="IVR589886" s="153"/>
      <c r="IVS589886" s="153"/>
      <c r="IVT589886" s="153"/>
      <c r="IVU589886" s="153"/>
      <c r="JFL589886" s="153"/>
      <c r="JFM589886" s="153"/>
      <c r="JFN589886" s="153"/>
      <c r="JFO589886" s="153"/>
      <c r="JFP589886" s="153"/>
      <c r="JFQ589886" s="153"/>
      <c r="JPH589886" s="153"/>
      <c r="JPI589886" s="153"/>
      <c r="JPJ589886" s="153"/>
      <c r="JPK589886" s="153"/>
      <c r="JPL589886" s="153"/>
      <c r="JPM589886" s="153"/>
      <c r="JZD589886" s="153"/>
      <c r="JZE589886" s="153"/>
      <c r="JZF589886" s="153"/>
      <c r="JZG589886" s="153"/>
      <c r="JZH589886" s="153"/>
      <c r="JZI589886" s="153"/>
      <c r="KIZ589886" s="153"/>
      <c r="KJA589886" s="153"/>
      <c r="KJB589886" s="153"/>
      <c r="KJC589886" s="153"/>
      <c r="KJD589886" s="153"/>
      <c r="KJE589886" s="153"/>
      <c r="KSV589886" s="153"/>
      <c r="KSW589886" s="153"/>
      <c r="KSX589886" s="153"/>
      <c r="KSY589886" s="153"/>
      <c r="KSZ589886" s="153"/>
      <c r="KTA589886" s="153"/>
      <c r="LCR589886" s="153"/>
      <c r="LCS589886" s="153"/>
      <c r="LCT589886" s="153"/>
      <c r="LCU589886" s="153"/>
      <c r="LCV589886" s="153"/>
      <c r="LCW589886" s="153"/>
      <c r="LMN589886" s="153"/>
      <c r="LMO589886" s="153"/>
      <c r="LMP589886" s="153"/>
      <c r="LMQ589886" s="153"/>
      <c r="LMR589886" s="153"/>
      <c r="LMS589886" s="153"/>
      <c r="LWJ589886" s="153"/>
      <c r="LWK589886" s="153"/>
      <c r="LWL589886" s="153"/>
      <c r="LWM589886" s="153"/>
      <c r="LWN589886" s="153"/>
      <c r="LWO589886" s="153"/>
      <c r="MGF589886" s="153"/>
      <c r="MGG589886" s="153"/>
      <c r="MGH589886" s="153"/>
      <c r="MGI589886" s="153"/>
      <c r="MGJ589886" s="153"/>
      <c r="MGK589886" s="153"/>
      <c r="MQB589886" s="153"/>
      <c r="MQC589886" s="153"/>
      <c r="MQD589886" s="153"/>
      <c r="MQE589886" s="153"/>
      <c r="MQF589886" s="153"/>
      <c r="MQG589886" s="153"/>
      <c r="MZX589886" s="153"/>
      <c r="MZY589886" s="153"/>
      <c r="MZZ589886" s="153"/>
      <c r="NAA589886" s="153"/>
      <c r="NAB589886" s="153"/>
      <c r="NAC589886" s="153"/>
      <c r="NJT589886" s="153"/>
      <c r="NJU589886" s="153"/>
      <c r="NJV589886" s="153"/>
      <c r="NJW589886" s="153"/>
      <c r="NJX589886" s="153"/>
      <c r="NJY589886" s="153"/>
      <c r="NTP589886" s="153"/>
      <c r="NTQ589886" s="153"/>
      <c r="NTR589886" s="153"/>
      <c r="NTS589886" s="153"/>
      <c r="NTT589886" s="153"/>
      <c r="NTU589886" s="153"/>
      <c r="ODL589886" s="153"/>
      <c r="ODM589886" s="153"/>
      <c r="ODN589886" s="153"/>
      <c r="ODO589886" s="153"/>
      <c r="ODP589886" s="153"/>
      <c r="ODQ589886" s="153"/>
      <c r="ONH589886" s="153"/>
      <c r="ONI589886" s="153"/>
      <c r="ONJ589886" s="153"/>
      <c r="ONK589886" s="153"/>
      <c r="ONL589886" s="153"/>
      <c r="ONM589886" s="153"/>
      <c r="OXD589886" s="153"/>
      <c r="OXE589886" s="153"/>
      <c r="OXF589886" s="153"/>
      <c r="OXG589886" s="153"/>
      <c r="OXH589886" s="153"/>
      <c r="OXI589886" s="153"/>
      <c r="PGZ589886" s="153"/>
      <c r="PHA589886" s="153"/>
      <c r="PHB589886" s="153"/>
      <c r="PHC589886" s="153"/>
      <c r="PHD589886" s="153"/>
      <c r="PHE589886" s="153"/>
      <c r="PQV589886" s="153"/>
      <c r="PQW589886" s="153"/>
      <c r="PQX589886" s="153"/>
      <c r="PQY589886" s="153"/>
      <c r="PQZ589886" s="153"/>
      <c r="PRA589886" s="153"/>
      <c r="QAR589886" s="153"/>
      <c r="QAS589886" s="153"/>
      <c r="QAT589886" s="153"/>
      <c r="QAU589886" s="153"/>
      <c r="QAV589886" s="153"/>
      <c r="QAW589886" s="153"/>
      <c r="QKN589886" s="153"/>
      <c r="QKO589886" s="153"/>
      <c r="QKP589886" s="153"/>
      <c r="QKQ589886" s="153"/>
      <c r="QKR589886" s="153"/>
      <c r="QKS589886" s="153"/>
      <c r="QUJ589886" s="153"/>
      <c r="QUK589886" s="153"/>
      <c r="QUL589886" s="153"/>
      <c r="QUM589886" s="153"/>
      <c r="QUN589886" s="153"/>
      <c r="QUO589886" s="153"/>
      <c r="REF589886" s="153"/>
      <c r="REG589886" s="153"/>
      <c r="REH589886" s="153"/>
      <c r="REI589886" s="153"/>
      <c r="REJ589886" s="153"/>
      <c r="REK589886" s="153"/>
      <c r="ROB589886" s="153"/>
      <c r="ROC589886" s="153"/>
      <c r="ROD589886" s="153"/>
      <c r="ROE589886" s="153"/>
      <c r="ROF589886" s="153"/>
      <c r="ROG589886" s="153"/>
      <c r="RXX589886" s="153"/>
      <c r="RXY589886" s="153"/>
      <c r="RXZ589886" s="153"/>
      <c r="RYA589886" s="153"/>
      <c r="RYB589886" s="153"/>
      <c r="RYC589886" s="153"/>
      <c r="SHT589886" s="153"/>
      <c r="SHU589886" s="153"/>
      <c r="SHV589886" s="153"/>
      <c r="SHW589886" s="153"/>
      <c r="SHX589886" s="153"/>
      <c r="SHY589886" s="153"/>
      <c r="SRP589886" s="153"/>
      <c r="SRQ589886" s="153"/>
      <c r="SRR589886" s="153"/>
      <c r="SRS589886" s="153"/>
      <c r="SRT589886" s="153"/>
      <c r="SRU589886" s="153"/>
      <c r="TBL589886" s="153"/>
      <c r="TBM589886" s="153"/>
      <c r="TBN589886" s="153"/>
      <c r="TBO589886" s="153"/>
      <c r="TBP589886" s="153"/>
      <c r="TBQ589886" s="153"/>
      <c r="TLH589886" s="153"/>
      <c r="TLI589886" s="153"/>
      <c r="TLJ589886" s="153"/>
      <c r="TLK589886" s="153"/>
      <c r="TLL589886" s="153"/>
      <c r="TLM589886" s="153"/>
      <c r="TVD589886" s="153"/>
      <c r="TVE589886" s="153"/>
      <c r="TVF589886" s="153"/>
      <c r="TVG589886" s="153"/>
      <c r="TVH589886" s="153"/>
      <c r="TVI589886" s="153"/>
      <c r="UEZ589886" s="153"/>
      <c r="UFA589886" s="153"/>
      <c r="UFB589886" s="153"/>
      <c r="UFC589886" s="153"/>
      <c r="UFD589886" s="153"/>
      <c r="UFE589886" s="153"/>
      <c r="UOV589886" s="153"/>
      <c r="UOW589886" s="153"/>
      <c r="UOX589886" s="153"/>
      <c r="UOY589886" s="153"/>
      <c r="UOZ589886" s="153"/>
      <c r="UPA589886" s="153"/>
      <c r="UYR589886" s="153"/>
      <c r="UYS589886" s="153"/>
      <c r="UYT589886" s="153"/>
      <c r="UYU589886" s="153"/>
      <c r="UYV589886" s="153"/>
      <c r="UYW589886" s="153"/>
      <c r="VIN589886" s="153"/>
      <c r="VIO589886" s="153"/>
      <c r="VIP589886" s="153"/>
      <c r="VIQ589886" s="153"/>
      <c r="VIR589886" s="153"/>
      <c r="VIS589886" s="153"/>
      <c r="VSJ589886" s="153"/>
      <c r="VSK589886" s="153"/>
      <c r="VSL589886" s="153"/>
      <c r="VSM589886" s="153"/>
      <c r="VSN589886" s="153"/>
      <c r="VSO589886" s="153"/>
      <c r="WCF589886" s="153"/>
      <c r="WCG589886" s="153"/>
      <c r="WCH589886" s="153"/>
      <c r="WCI589886" s="153"/>
      <c r="WCJ589886" s="153"/>
      <c r="WCK589886" s="153"/>
      <c r="WMB589886" s="153"/>
      <c r="WMC589886" s="153"/>
      <c r="WMD589886" s="153"/>
      <c r="WME589886" s="153"/>
      <c r="WMF589886" s="153"/>
      <c r="WMG589886" s="153"/>
      <c r="WVX589886" s="153"/>
      <c r="WVY589886" s="153"/>
      <c r="WVZ589886" s="153"/>
      <c r="WWA589886" s="153"/>
      <c r="WWB589886" s="153"/>
      <c r="WWC589886" s="153"/>
    </row>
    <row r="655413" spans="7:789 1040:1813 2064:2837 3088:3861 4112:4885 5136:5909 6160:6933 7184:7957 8208:8981 9232:10005 10256:11029 11280:12053 12304:13077 13328:14101 14352:15125 15376:16149" ht="11.25" customHeight="1">
      <c r="G655413" s="153"/>
      <c r="H655413" s="153"/>
      <c r="I655413" s="153"/>
      <c r="J655413" s="153"/>
      <c r="K655413" s="153"/>
      <c r="L655413" s="153"/>
      <c r="M655413" s="153"/>
      <c r="N655413" s="153"/>
      <c r="O655413" s="153"/>
      <c r="JL655413" s="153"/>
      <c r="JM655413" s="153"/>
      <c r="JN655413" s="153"/>
      <c r="JO655413" s="153"/>
      <c r="JP655413" s="153"/>
      <c r="JQ655413" s="153"/>
      <c r="TH655413" s="153"/>
      <c r="TI655413" s="153"/>
      <c r="TJ655413" s="153"/>
      <c r="TK655413" s="153"/>
      <c r="TL655413" s="153"/>
      <c r="TM655413" s="153"/>
      <c r="ADD655413" s="153"/>
      <c r="ADE655413" s="153"/>
      <c r="ADF655413" s="153"/>
      <c r="ADG655413" s="153"/>
      <c r="ADH655413" s="153"/>
      <c r="ADI655413" s="153"/>
      <c r="AMZ655413" s="153"/>
      <c r="ANA655413" s="153"/>
      <c r="ANB655413" s="153"/>
      <c r="ANC655413" s="153"/>
      <c r="AND655413" s="153"/>
      <c r="ANE655413" s="153"/>
      <c r="AWV655413" s="153"/>
      <c r="AWW655413" s="153"/>
      <c r="AWX655413" s="153"/>
      <c r="AWY655413" s="153"/>
      <c r="AWZ655413" s="153"/>
      <c r="AXA655413" s="153"/>
      <c r="BGR655413" s="153"/>
      <c r="BGS655413" s="153"/>
      <c r="BGT655413" s="153"/>
      <c r="BGU655413" s="153"/>
      <c r="BGV655413" s="153"/>
      <c r="BGW655413" s="153"/>
      <c r="BQN655413" s="153"/>
      <c r="BQO655413" s="153"/>
      <c r="BQP655413" s="153"/>
      <c r="BQQ655413" s="153"/>
      <c r="BQR655413" s="153"/>
      <c r="BQS655413" s="153"/>
      <c r="CAJ655413" s="153"/>
      <c r="CAK655413" s="153"/>
      <c r="CAL655413" s="153"/>
      <c r="CAM655413" s="153"/>
      <c r="CAN655413" s="153"/>
      <c r="CAO655413" s="153"/>
      <c r="CKF655413" s="153"/>
      <c r="CKG655413" s="153"/>
      <c r="CKH655413" s="153"/>
      <c r="CKI655413" s="153"/>
      <c r="CKJ655413" s="153"/>
      <c r="CKK655413" s="153"/>
      <c r="CUB655413" s="153"/>
      <c r="CUC655413" s="153"/>
      <c r="CUD655413" s="153"/>
      <c r="CUE655413" s="153"/>
      <c r="CUF655413" s="153"/>
      <c r="CUG655413" s="153"/>
      <c r="DDX655413" s="153"/>
      <c r="DDY655413" s="153"/>
      <c r="DDZ655413" s="153"/>
      <c r="DEA655413" s="153"/>
      <c r="DEB655413" s="153"/>
      <c r="DEC655413" s="153"/>
      <c r="DNT655413" s="153"/>
      <c r="DNU655413" s="153"/>
      <c r="DNV655413" s="153"/>
      <c r="DNW655413" s="153"/>
      <c r="DNX655413" s="153"/>
      <c r="DNY655413" s="153"/>
      <c r="DXP655413" s="153"/>
      <c r="DXQ655413" s="153"/>
      <c r="DXR655413" s="153"/>
      <c r="DXS655413" s="153"/>
      <c r="DXT655413" s="153"/>
      <c r="DXU655413" s="153"/>
      <c r="EHL655413" s="153"/>
      <c r="EHM655413" s="153"/>
      <c r="EHN655413" s="153"/>
      <c r="EHO655413" s="153"/>
      <c r="EHP655413" s="153"/>
      <c r="EHQ655413" s="153"/>
      <c r="ERH655413" s="153"/>
      <c r="ERI655413" s="153"/>
      <c r="ERJ655413" s="153"/>
      <c r="ERK655413" s="153"/>
      <c r="ERL655413" s="153"/>
      <c r="ERM655413" s="153"/>
      <c r="FBD655413" s="153"/>
      <c r="FBE655413" s="153"/>
      <c r="FBF655413" s="153"/>
      <c r="FBG655413" s="153"/>
      <c r="FBH655413" s="153"/>
      <c r="FBI655413" s="153"/>
      <c r="FKZ655413" s="153"/>
      <c r="FLA655413" s="153"/>
      <c r="FLB655413" s="153"/>
      <c r="FLC655413" s="153"/>
      <c r="FLD655413" s="153"/>
      <c r="FLE655413" s="153"/>
      <c r="FUV655413" s="153"/>
      <c r="FUW655413" s="153"/>
      <c r="FUX655413" s="153"/>
      <c r="FUY655413" s="153"/>
      <c r="FUZ655413" s="153"/>
      <c r="FVA655413" s="153"/>
      <c r="GER655413" s="153"/>
      <c r="GES655413" s="153"/>
      <c r="GET655413" s="153"/>
      <c r="GEU655413" s="153"/>
      <c r="GEV655413" s="153"/>
      <c r="GEW655413" s="153"/>
      <c r="GON655413" s="153"/>
      <c r="GOO655413" s="153"/>
      <c r="GOP655413" s="153"/>
      <c r="GOQ655413" s="153"/>
      <c r="GOR655413" s="153"/>
      <c r="GOS655413" s="153"/>
      <c r="GYJ655413" s="153"/>
      <c r="GYK655413" s="153"/>
      <c r="GYL655413" s="153"/>
      <c r="GYM655413" s="153"/>
      <c r="GYN655413" s="153"/>
      <c r="GYO655413" s="153"/>
      <c r="HIF655413" s="153"/>
      <c r="HIG655413" s="153"/>
      <c r="HIH655413" s="153"/>
      <c r="HII655413" s="153"/>
      <c r="HIJ655413" s="153"/>
      <c r="HIK655413" s="153"/>
      <c r="HSB655413" s="153"/>
      <c r="HSC655413" s="153"/>
      <c r="HSD655413" s="153"/>
      <c r="HSE655413" s="153"/>
      <c r="HSF655413" s="153"/>
      <c r="HSG655413" s="153"/>
      <c r="IBX655413" s="153"/>
      <c r="IBY655413" s="153"/>
      <c r="IBZ655413" s="153"/>
      <c r="ICA655413" s="153"/>
      <c r="ICB655413" s="153"/>
      <c r="ICC655413" s="153"/>
      <c r="ILT655413" s="153"/>
      <c r="ILU655413" s="153"/>
      <c r="ILV655413" s="153"/>
      <c r="ILW655413" s="153"/>
      <c r="ILX655413" s="153"/>
      <c r="ILY655413" s="153"/>
      <c r="IVP655413" s="153"/>
      <c r="IVQ655413" s="153"/>
      <c r="IVR655413" s="153"/>
      <c r="IVS655413" s="153"/>
      <c r="IVT655413" s="153"/>
      <c r="IVU655413" s="153"/>
      <c r="JFL655413" s="153"/>
      <c r="JFM655413" s="153"/>
      <c r="JFN655413" s="153"/>
      <c r="JFO655413" s="153"/>
      <c r="JFP655413" s="153"/>
      <c r="JFQ655413" s="153"/>
      <c r="JPH655413" s="153"/>
      <c r="JPI655413" s="153"/>
      <c r="JPJ655413" s="153"/>
      <c r="JPK655413" s="153"/>
      <c r="JPL655413" s="153"/>
      <c r="JPM655413" s="153"/>
      <c r="JZD655413" s="153"/>
      <c r="JZE655413" s="153"/>
      <c r="JZF655413" s="153"/>
      <c r="JZG655413" s="153"/>
      <c r="JZH655413" s="153"/>
      <c r="JZI655413" s="153"/>
      <c r="KIZ655413" s="153"/>
      <c r="KJA655413" s="153"/>
      <c r="KJB655413" s="153"/>
      <c r="KJC655413" s="153"/>
      <c r="KJD655413" s="153"/>
      <c r="KJE655413" s="153"/>
      <c r="KSV655413" s="153"/>
      <c r="KSW655413" s="153"/>
      <c r="KSX655413" s="153"/>
      <c r="KSY655413" s="153"/>
      <c r="KSZ655413" s="153"/>
      <c r="KTA655413" s="153"/>
      <c r="LCR655413" s="153"/>
      <c r="LCS655413" s="153"/>
      <c r="LCT655413" s="153"/>
      <c r="LCU655413" s="153"/>
      <c r="LCV655413" s="153"/>
      <c r="LCW655413" s="153"/>
      <c r="LMN655413" s="153"/>
      <c r="LMO655413" s="153"/>
      <c r="LMP655413" s="153"/>
      <c r="LMQ655413" s="153"/>
      <c r="LMR655413" s="153"/>
      <c r="LMS655413" s="153"/>
      <c r="LWJ655413" s="153"/>
      <c r="LWK655413" s="153"/>
      <c r="LWL655413" s="153"/>
      <c r="LWM655413" s="153"/>
      <c r="LWN655413" s="153"/>
      <c r="LWO655413" s="153"/>
      <c r="MGF655413" s="153"/>
      <c r="MGG655413" s="153"/>
      <c r="MGH655413" s="153"/>
      <c r="MGI655413" s="153"/>
      <c r="MGJ655413" s="153"/>
      <c r="MGK655413" s="153"/>
      <c r="MQB655413" s="153"/>
      <c r="MQC655413" s="153"/>
      <c r="MQD655413" s="153"/>
      <c r="MQE655413" s="153"/>
      <c r="MQF655413" s="153"/>
      <c r="MQG655413" s="153"/>
      <c r="MZX655413" s="153"/>
      <c r="MZY655413" s="153"/>
      <c r="MZZ655413" s="153"/>
      <c r="NAA655413" s="153"/>
      <c r="NAB655413" s="153"/>
      <c r="NAC655413" s="153"/>
      <c r="NJT655413" s="153"/>
      <c r="NJU655413" s="153"/>
      <c r="NJV655413" s="153"/>
      <c r="NJW655413" s="153"/>
      <c r="NJX655413" s="153"/>
      <c r="NJY655413" s="153"/>
      <c r="NTP655413" s="153"/>
      <c r="NTQ655413" s="153"/>
      <c r="NTR655413" s="153"/>
      <c r="NTS655413" s="153"/>
      <c r="NTT655413" s="153"/>
      <c r="NTU655413" s="153"/>
      <c r="ODL655413" s="153"/>
      <c r="ODM655413" s="153"/>
      <c r="ODN655413" s="153"/>
      <c r="ODO655413" s="153"/>
      <c r="ODP655413" s="153"/>
      <c r="ODQ655413" s="153"/>
      <c r="ONH655413" s="153"/>
      <c r="ONI655413" s="153"/>
      <c r="ONJ655413" s="153"/>
      <c r="ONK655413" s="153"/>
      <c r="ONL655413" s="153"/>
      <c r="ONM655413" s="153"/>
      <c r="OXD655413" s="153"/>
      <c r="OXE655413" s="153"/>
      <c r="OXF655413" s="153"/>
      <c r="OXG655413" s="153"/>
      <c r="OXH655413" s="153"/>
      <c r="OXI655413" s="153"/>
      <c r="PGZ655413" s="153"/>
      <c r="PHA655413" s="153"/>
      <c r="PHB655413" s="153"/>
      <c r="PHC655413" s="153"/>
      <c r="PHD655413" s="153"/>
      <c r="PHE655413" s="153"/>
      <c r="PQV655413" s="153"/>
      <c r="PQW655413" s="153"/>
      <c r="PQX655413" s="153"/>
      <c r="PQY655413" s="153"/>
      <c r="PQZ655413" s="153"/>
      <c r="PRA655413" s="153"/>
      <c r="QAR655413" s="153"/>
      <c r="QAS655413" s="153"/>
      <c r="QAT655413" s="153"/>
      <c r="QAU655413" s="153"/>
      <c r="QAV655413" s="153"/>
      <c r="QAW655413" s="153"/>
      <c r="QKN655413" s="153"/>
      <c r="QKO655413" s="153"/>
      <c r="QKP655413" s="153"/>
      <c r="QKQ655413" s="153"/>
      <c r="QKR655413" s="153"/>
      <c r="QKS655413" s="153"/>
      <c r="QUJ655413" s="153"/>
      <c r="QUK655413" s="153"/>
      <c r="QUL655413" s="153"/>
      <c r="QUM655413" s="153"/>
      <c r="QUN655413" s="153"/>
      <c r="QUO655413" s="153"/>
      <c r="REF655413" s="153"/>
      <c r="REG655413" s="153"/>
      <c r="REH655413" s="153"/>
      <c r="REI655413" s="153"/>
      <c r="REJ655413" s="153"/>
      <c r="REK655413" s="153"/>
      <c r="ROB655413" s="153"/>
      <c r="ROC655413" s="153"/>
      <c r="ROD655413" s="153"/>
      <c r="ROE655413" s="153"/>
      <c r="ROF655413" s="153"/>
      <c r="ROG655413" s="153"/>
      <c r="RXX655413" s="153"/>
      <c r="RXY655413" s="153"/>
      <c r="RXZ655413" s="153"/>
      <c r="RYA655413" s="153"/>
      <c r="RYB655413" s="153"/>
      <c r="RYC655413" s="153"/>
      <c r="SHT655413" s="153"/>
      <c r="SHU655413" s="153"/>
      <c r="SHV655413" s="153"/>
      <c r="SHW655413" s="153"/>
      <c r="SHX655413" s="153"/>
      <c r="SHY655413" s="153"/>
      <c r="SRP655413" s="153"/>
      <c r="SRQ655413" s="153"/>
      <c r="SRR655413" s="153"/>
      <c r="SRS655413" s="153"/>
      <c r="SRT655413" s="153"/>
      <c r="SRU655413" s="153"/>
      <c r="TBL655413" s="153"/>
      <c r="TBM655413" s="153"/>
      <c r="TBN655413" s="153"/>
      <c r="TBO655413" s="153"/>
      <c r="TBP655413" s="153"/>
      <c r="TBQ655413" s="153"/>
      <c r="TLH655413" s="153"/>
      <c r="TLI655413" s="153"/>
      <c r="TLJ655413" s="153"/>
      <c r="TLK655413" s="153"/>
      <c r="TLL655413" s="153"/>
      <c r="TLM655413" s="153"/>
      <c r="TVD655413" s="153"/>
      <c r="TVE655413" s="153"/>
      <c r="TVF655413" s="153"/>
      <c r="TVG655413" s="153"/>
      <c r="TVH655413" s="153"/>
      <c r="TVI655413" s="153"/>
      <c r="UEZ655413" s="153"/>
      <c r="UFA655413" s="153"/>
      <c r="UFB655413" s="153"/>
      <c r="UFC655413" s="153"/>
      <c r="UFD655413" s="153"/>
      <c r="UFE655413" s="153"/>
      <c r="UOV655413" s="153"/>
      <c r="UOW655413" s="153"/>
      <c r="UOX655413" s="153"/>
      <c r="UOY655413" s="153"/>
      <c r="UOZ655413" s="153"/>
      <c r="UPA655413" s="153"/>
      <c r="UYR655413" s="153"/>
      <c r="UYS655413" s="153"/>
      <c r="UYT655413" s="153"/>
      <c r="UYU655413" s="153"/>
      <c r="UYV655413" s="153"/>
      <c r="UYW655413" s="153"/>
      <c r="VIN655413" s="153"/>
      <c r="VIO655413" s="153"/>
      <c r="VIP655413" s="153"/>
      <c r="VIQ655413" s="153"/>
      <c r="VIR655413" s="153"/>
      <c r="VIS655413" s="153"/>
      <c r="VSJ655413" s="153"/>
      <c r="VSK655413" s="153"/>
      <c r="VSL655413" s="153"/>
      <c r="VSM655413" s="153"/>
      <c r="VSN655413" s="153"/>
      <c r="VSO655413" s="153"/>
      <c r="WCF655413" s="153"/>
      <c r="WCG655413" s="153"/>
      <c r="WCH655413" s="153"/>
      <c r="WCI655413" s="153"/>
      <c r="WCJ655413" s="153"/>
      <c r="WCK655413" s="153"/>
      <c r="WMB655413" s="153"/>
      <c r="WMC655413" s="153"/>
      <c r="WMD655413" s="153"/>
      <c r="WME655413" s="153"/>
      <c r="WMF655413" s="153"/>
      <c r="WMG655413" s="153"/>
      <c r="WVX655413" s="153"/>
      <c r="WVY655413" s="153"/>
      <c r="WVZ655413" s="153"/>
      <c r="WWA655413" s="153"/>
      <c r="WWB655413" s="153"/>
      <c r="WWC655413" s="153"/>
    </row>
    <row r="655414" spans="7:789 1040:1813 2064:2837 3088:3861 4112:4885 5136:5909 6160:6933 7184:7957 8208:8981 9232:10005 10256:11029 11280:12053 12304:13077 13328:14101 14352:15125 15376:16149" ht="11.25" customHeight="1">
      <c r="G655414" s="153"/>
      <c r="H655414" s="153"/>
      <c r="I655414" s="153"/>
      <c r="J655414" s="153"/>
      <c r="K655414" s="153"/>
      <c r="L655414" s="153"/>
      <c r="M655414" s="153"/>
      <c r="N655414" s="153"/>
      <c r="O655414" s="153"/>
      <c r="JL655414" s="153"/>
      <c r="JM655414" s="153"/>
      <c r="JN655414" s="153"/>
      <c r="JO655414" s="153"/>
      <c r="JP655414" s="153"/>
      <c r="JQ655414" s="153"/>
      <c r="TH655414" s="153"/>
      <c r="TI655414" s="153"/>
      <c r="TJ655414" s="153"/>
      <c r="TK655414" s="153"/>
      <c r="TL655414" s="153"/>
      <c r="TM655414" s="153"/>
      <c r="ADD655414" s="153"/>
      <c r="ADE655414" s="153"/>
      <c r="ADF655414" s="153"/>
      <c r="ADG655414" s="153"/>
      <c r="ADH655414" s="153"/>
      <c r="ADI655414" s="153"/>
      <c r="AMZ655414" s="153"/>
      <c r="ANA655414" s="153"/>
      <c r="ANB655414" s="153"/>
      <c r="ANC655414" s="153"/>
      <c r="AND655414" s="153"/>
      <c r="ANE655414" s="153"/>
      <c r="AWV655414" s="153"/>
      <c r="AWW655414" s="153"/>
      <c r="AWX655414" s="153"/>
      <c r="AWY655414" s="153"/>
      <c r="AWZ655414" s="153"/>
      <c r="AXA655414" s="153"/>
      <c r="BGR655414" s="153"/>
      <c r="BGS655414" s="153"/>
      <c r="BGT655414" s="153"/>
      <c r="BGU655414" s="153"/>
      <c r="BGV655414" s="153"/>
      <c r="BGW655414" s="153"/>
      <c r="BQN655414" s="153"/>
      <c r="BQO655414" s="153"/>
      <c r="BQP655414" s="153"/>
      <c r="BQQ655414" s="153"/>
      <c r="BQR655414" s="153"/>
      <c r="BQS655414" s="153"/>
      <c r="CAJ655414" s="153"/>
      <c r="CAK655414" s="153"/>
      <c r="CAL655414" s="153"/>
      <c r="CAM655414" s="153"/>
      <c r="CAN655414" s="153"/>
      <c r="CAO655414" s="153"/>
      <c r="CKF655414" s="153"/>
      <c r="CKG655414" s="153"/>
      <c r="CKH655414" s="153"/>
      <c r="CKI655414" s="153"/>
      <c r="CKJ655414" s="153"/>
      <c r="CKK655414" s="153"/>
      <c r="CUB655414" s="153"/>
      <c r="CUC655414" s="153"/>
      <c r="CUD655414" s="153"/>
      <c r="CUE655414" s="153"/>
      <c r="CUF655414" s="153"/>
      <c r="CUG655414" s="153"/>
      <c r="DDX655414" s="153"/>
      <c r="DDY655414" s="153"/>
      <c r="DDZ655414" s="153"/>
      <c r="DEA655414" s="153"/>
      <c r="DEB655414" s="153"/>
      <c r="DEC655414" s="153"/>
      <c r="DNT655414" s="153"/>
      <c r="DNU655414" s="153"/>
      <c r="DNV655414" s="153"/>
      <c r="DNW655414" s="153"/>
      <c r="DNX655414" s="153"/>
      <c r="DNY655414" s="153"/>
      <c r="DXP655414" s="153"/>
      <c r="DXQ655414" s="153"/>
      <c r="DXR655414" s="153"/>
      <c r="DXS655414" s="153"/>
      <c r="DXT655414" s="153"/>
      <c r="DXU655414" s="153"/>
      <c r="EHL655414" s="153"/>
      <c r="EHM655414" s="153"/>
      <c r="EHN655414" s="153"/>
      <c r="EHO655414" s="153"/>
      <c r="EHP655414" s="153"/>
      <c r="EHQ655414" s="153"/>
      <c r="ERH655414" s="153"/>
      <c r="ERI655414" s="153"/>
      <c r="ERJ655414" s="153"/>
      <c r="ERK655414" s="153"/>
      <c r="ERL655414" s="153"/>
      <c r="ERM655414" s="153"/>
      <c r="FBD655414" s="153"/>
      <c r="FBE655414" s="153"/>
      <c r="FBF655414" s="153"/>
      <c r="FBG655414" s="153"/>
      <c r="FBH655414" s="153"/>
      <c r="FBI655414" s="153"/>
      <c r="FKZ655414" s="153"/>
      <c r="FLA655414" s="153"/>
      <c r="FLB655414" s="153"/>
      <c r="FLC655414" s="153"/>
      <c r="FLD655414" s="153"/>
      <c r="FLE655414" s="153"/>
      <c r="FUV655414" s="153"/>
      <c r="FUW655414" s="153"/>
      <c r="FUX655414" s="153"/>
      <c r="FUY655414" s="153"/>
      <c r="FUZ655414" s="153"/>
      <c r="FVA655414" s="153"/>
      <c r="GER655414" s="153"/>
      <c r="GES655414" s="153"/>
      <c r="GET655414" s="153"/>
      <c r="GEU655414" s="153"/>
      <c r="GEV655414" s="153"/>
      <c r="GEW655414" s="153"/>
      <c r="GON655414" s="153"/>
      <c r="GOO655414" s="153"/>
      <c r="GOP655414" s="153"/>
      <c r="GOQ655414" s="153"/>
      <c r="GOR655414" s="153"/>
      <c r="GOS655414" s="153"/>
      <c r="GYJ655414" s="153"/>
      <c r="GYK655414" s="153"/>
      <c r="GYL655414" s="153"/>
      <c r="GYM655414" s="153"/>
      <c r="GYN655414" s="153"/>
      <c r="GYO655414" s="153"/>
      <c r="HIF655414" s="153"/>
      <c r="HIG655414" s="153"/>
      <c r="HIH655414" s="153"/>
      <c r="HII655414" s="153"/>
      <c r="HIJ655414" s="153"/>
      <c r="HIK655414" s="153"/>
      <c r="HSB655414" s="153"/>
      <c r="HSC655414" s="153"/>
      <c r="HSD655414" s="153"/>
      <c r="HSE655414" s="153"/>
      <c r="HSF655414" s="153"/>
      <c r="HSG655414" s="153"/>
      <c r="IBX655414" s="153"/>
      <c r="IBY655414" s="153"/>
      <c r="IBZ655414" s="153"/>
      <c r="ICA655414" s="153"/>
      <c r="ICB655414" s="153"/>
      <c r="ICC655414" s="153"/>
      <c r="ILT655414" s="153"/>
      <c r="ILU655414" s="153"/>
      <c r="ILV655414" s="153"/>
      <c r="ILW655414" s="153"/>
      <c r="ILX655414" s="153"/>
      <c r="ILY655414" s="153"/>
      <c r="IVP655414" s="153"/>
      <c r="IVQ655414" s="153"/>
      <c r="IVR655414" s="153"/>
      <c r="IVS655414" s="153"/>
      <c r="IVT655414" s="153"/>
      <c r="IVU655414" s="153"/>
      <c r="JFL655414" s="153"/>
      <c r="JFM655414" s="153"/>
      <c r="JFN655414" s="153"/>
      <c r="JFO655414" s="153"/>
      <c r="JFP655414" s="153"/>
      <c r="JFQ655414" s="153"/>
      <c r="JPH655414" s="153"/>
      <c r="JPI655414" s="153"/>
      <c r="JPJ655414" s="153"/>
      <c r="JPK655414" s="153"/>
      <c r="JPL655414" s="153"/>
      <c r="JPM655414" s="153"/>
      <c r="JZD655414" s="153"/>
      <c r="JZE655414" s="153"/>
      <c r="JZF655414" s="153"/>
      <c r="JZG655414" s="153"/>
      <c r="JZH655414" s="153"/>
      <c r="JZI655414" s="153"/>
      <c r="KIZ655414" s="153"/>
      <c r="KJA655414" s="153"/>
      <c r="KJB655414" s="153"/>
      <c r="KJC655414" s="153"/>
      <c r="KJD655414" s="153"/>
      <c r="KJE655414" s="153"/>
      <c r="KSV655414" s="153"/>
      <c r="KSW655414" s="153"/>
      <c r="KSX655414" s="153"/>
      <c r="KSY655414" s="153"/>
      <c r="KSZ655414" s="153"/>
      <c r="KTA655414" s="153"/>
      <c r="LCR655414" s="153"/>
      <c r="LCS655414" s="153"/>
      <c r="LCT655414" s="153"/>
      <c r="LCU655414" s="153"/>
      <c r="LCV655414" s="153"/>
      <c r="LCW655414" s="153"/>
      <c r="LMN655414" s="153"/>
      <c r="LMO655414" s="153"/>
      <c r="LMP655414" s="153"/>
      <c r="LMQ655414" s="153"/>
      <c r="LMR655414" s="153"/>
      <c r="LMS655414" s="153"/>
      <c r="LWJ655414" s="153"/>
      <c r="LWK655414" s="153"/>
      <c r="LWL655414" s="153"/>
      <c r="LWM655414" s="153"/>
      <c r="LWN655414" s="153"/>
      <c r="LWO655414" s="153"/>
      <c r="MGF655414" s="153"/>
      <c r="MGG655414" s="153"/>
      <c r="MGH655414" s="153"/>
      <c r="MGI655414" s="153"/>
      <c r="MGJ655414" s="153"/>
      <c r="MGK655414" s="153"/>
      <c r="MQB655414" s="153"/>
      <c r="MQC655414" s="153"/>
      <c r="MQD655414" s="153"/>
      <c r="MQE655414" s="153"/>
      <c r="MQF655414" s="153"/>
      <c r="MQG655414" s="153"/>
      <c r="MZX655414" s="153"/>
      <c r="MZY655414" s="153"/>
      <c r="MZZ655414" s="153"/>
      <c r="NAA655414" s="153"/>
      <c r="NAB655414" s="153"/>
      <c r="NAC655414" s="153"/>
      <c r="NJT655414" s="153"/>
      <c r="NJU655414" s="153"/>
      <c r="NJV655414" s="153"/>
      <c r="NJW655414" s="153"/>
      <c r="NJX655414" s="153"/>
      <c r="NJY655414" s="153"/>
      <c r="NTP655414" s="153"/>
      <c r="NTQ655414" s="153"/>
      <c r="NTR655414" s="153"/>
      <c r="NTS655414" s="153"/>
      <c r="NTT655414" s="153"/>
      <c r="NTU655414" s="153"/>
      <c r="ODL655414" s="153"/>
      <c r="ODM655414" s="153"/>
      <c r="ODN655414" s="153"/>
      <c r="ODO655414" s="153"/>
      <c r="ODP655414" s="153"/>
      <c r="ODQ655414" s="153"/>
      <c r="ONH655414" s="153"/>
      <c r="ONI655414" s="153"/>
      <c r="ONJ655414" s="153"/>
      <c r="ONK655414" s="153"/>
      <c r="ONL655414" s="153"/>
      <c r="ONM655414" s="153"/>
      <c r="OXD655414" s="153"/>
      <c r="OXE655414" s="153"/>
      <c r="OXF655414" s="153"/>
      <c r="OXG655414" s="153"/>
      <c r="OXH655414" s="153"/>
      <c r="OXI655414" s="153"/>
      <c r="PGZ655414" s="153"/>
      <c r="PHA655414" s="153"/>
      <c r="PHB655414" s="153"/>
      <c r="PHC655414" s="153"/>
      <c r="PHD655414" s="153"/>
      <c r="PHE655414" s="153"/>
      <c r="PQV655414" s="153"/>
      <c r="PQW655414" s="153"/>
      <c r="PQX655414" s="153"/>
      <c r="PQY655414" s="153"/>
      <c r="PQZ655414" s="153"/>
      <c r="PRA655414" s="153"/>
      <c r="QAR655414" s="153"/>
      <c r="QAS655414" s="153"/>
      <c r="QAT655414" s="153"/>
      <c r="QAU655414" s="153"/>
      <c r="QAV655414" s="153"/>
      <c r="QAW655414" s="153"/>
      <c r="QKN655414" s="153"/>
      <c r="QKO655414" s="153"/>
      <c r="QKP655414" s="153"/>
      <c r="QKQ655414" s="153"/>
      <c r="QKR655414" s="153"/>
      <c r="QKS655414" s="153"/>
      <c r="QUJ655414" s="153"/>
      <c r="QUK655414" s="153"/>
      <c r="QUL655414" s="153"/>
      <c r="QUM655414" s="153"/>
      <c r="QUN655414" s="153"/>
      <c r="QUO655414" s="153"/>
      <c r="REF655414" s="153"/>
      <c r="REG655414" s="153"/>
      <c r="REH655414" s="153"/>
      <c r="REI655414" s="153"/>
      <c r="REJ655414" s="153"/>
      <c r="REK655414" s="153"/>
      <c r="ROB655414" s="153"/>
      <c r="ROC655414" s="153"/>
      <c r="ROD655414" s="153"/>
      <c r="ROE655414" s="153"/>
      <c r="ROF655414" s="153"/>
      <c r="ROG655414" s="153"/>
      <c r="RXX655414" s="153"/>
      <c r="RXY655414" s="153"/>
      <c r="RXZ655414" s="153"/>
      <c r="RYA655414" s="153"/>
      <c r="RYB655414" s="153"/>
      <c r="RYC655414" s="153"/>
      <c r="SHT655414" s="153"/>
      <c r="SHU655414" s="153"/>
      <c r="SHV655414" s="153"/>
      <c r="SHW655414" s="153"/>
      <c r="SHX655414" s="153"/>
      <c r="SHY655414" s="153"/>
      <c r="SRP655414" s="153"/>
      <c r="SRQ655414" s="153"/>
      <c r="SRR655414" s="153"/>
      <c r="SRS655414" s="153"/>
      <c r="SRT655414" s="153"/>
      <c r="SRU655414" s="153"/>
      <c r="TBL655414" s="153"/>
      <c r="TBM655414" s="153"/>
      <c r="TBN655414" s="153"/>
      <c r="TBO655414" s="153"/>
      <c r="TBP655414" s="153"/>
      <c r="TBQ655414" s="153"/>
      <c r="TLH655414" s="153"/>
      <c r="TLI655414" s="153"/>
      <c r="TLJ655414" s="153"/>
      <c r="TLK655414" s="153"/>
      <c r="TLL655414" s="153"/>
      <c r="TLM655414" s="153"/>
      <c r="TVD655414" s="153"/>
      <c r="TVE655414" s="153"/>
      <c r="TVF655414" s="153"/>
      <c r="TVG655414" s="153"/>
      <c r="TVH655414" s="153"/>
      <c r="TVI655414" s="153"/>
      <c r="UEZ655414" s="153"/>
      <c r="UFA655414" s="153"/>
      <c r="UFB655414" s="153"/>
      <c r="UFC655414" s="153"/>
      <c r="UFD655414" s="153"/>
      <c r="UFE655414" s="153"/>
      <c r="UOV655414" s="153"/>
      <c r="UOW655414" s="153"/>
      <c r="UOX655414" s="153"/>
      <c r="UOY655414" s="153"/>
      <c r="UOZ655414" s="153"/>
      <c r="UPA655414" s="153"/>
      <c r="UYR655414" s="153"/>
      <c r="UYS655414" s="153"/>
      <c r="UYT655414" s="153"/>
      <c r="UYU655414" s="153"/>
      <c r="UYV655414" s="153"/>
      <c r="UYW655414" s="153"/>
      <c r="VIN655414" s="153"/>
      <c r="VIO655414" s="153"/>
      <c r="VIP655414" s="153"/>
      <c r="VIQ655414" s="153"/>
      <c r="VIR655414" s="153"/>
      <c r="VIS655414" s="153"/>
      <c r="VSJ655414" s="153"/>
      <c r="VSK655414" s="153"/>
      <c r="VSL655414" s="153"/>
      <c r="VSM655414" s="153"/>
      <c r="VSN655414" s="153"/>
      <c r="VSO655414" s="153"/>
      <c r="WCF655414" s="153"/>
      <c r="WCG655414" s="153"/>
      <c r="WCH655414" s="153"/>
      <c r="WCI655414" s="153"/>
      <c r="WCJ655414" s="153"/>
      <c r="WCK655414" s="153"/>
      <c r="WMB655414" s="153"/>
      <c r="WMC655414" s="153"/>
      <c r="WMD655414" s="153"/>
      <c r="WME655414" s="153"/>
      <c r="WMF655414" s="153"/>
      <c r="WMG655414" s="153"/>
      <c r="WVX655414" s="153"/>
      <c r="WVY655414" s="153"/>
      <c r="WVZ655414" s="153"/>
      <c r="WWA655414" s="153"/>
      <c r="WWB655414" s="153"/>
      <c r="WWC655414" s="153"/>
    </row>
    <row r="655415" spans="7:789 1040:1813 2064:2837 3088:3861 4112:4885 5136:5909 6160:6933 7184:7957 8208:8981 9232:10005 10256:11029 11280:12053 12304:13077 13328:14101 14352:15125 15376:16149" ht="11.25" customHeight="1">
      <c r="G655415" s="153"/>
      <c r="H655415" s="153"/>
      <c r="I655415" s="153"/>
      <c r="J655415" s="153"/>
      <c r="K655415" s="153"/>
      <c r="L655415" s="153"/>
      <c r="M655415" s="153"/>
      <c r="N655415" s="153"/>
      <c r="O655415" s="153"/>
      <c r="JL655415" s="153"/>
      <c r="JM655415" s="153"/>
      <c r="JN655415" s="153"/>
      <c r="JO655415" s="153"/>
      <c r="JP655415" s="153"/>
      <c r="JQ655415" s="153"/>
      <c r="TH655415" s="153"/>
      <c r="TI655415" s="153"/>
      <c r="TJ655415" s="153"/>
      <c r="TK655415" s="153"/>
      <c r="TL655415" s="153"/>
      <c r="TM655415" s="153"/>
      <c r="ADD655415" s="153"/>
      <c r="ADE655415" s="153"/>
      <c r="ADF655415" s="153"/>
      <c r="ADG655415" s="153"/>
      <c r="ADH655415" s="153"/>
      <c r="ADI655415" s="153"/>
      <c r="AMZ655415" s="153"/>
      <c r="ANA655415" s="153"/>
      <c r="ANB655415" s="153"/>
      <c r="ANC655415" s="153"/>
      <c r="AND655415" s="153"/>
      <c r="ANE655415" s="153"/>
      <c r="AWV655415" s="153"/>
      <c r="AWW655415" s="153"/>
      <c r="AWX655415" s="153"/>
      <c r="AWY655415" s="153"/>
      <c r="AWZ655415" s="153"/>
      <c r="AXA655415" s="153"/>
      <c r="BGR655415" s="153"/>
      <c r="BGS655415" s="153"/>
      <c r="BGT655415" s="153"/>
      <c r="BGU655415" s="153"/>
      <c r="BGV655415" s="153"/>
      <c r="BGW655415" s="153"/>
      <c r="BQN655415" s="153"/>
      <c r="BQO655415" s="153"/>
      <c r="BQP655415" s="153"/>
      <c r="BQQ655415" s="153"/>
      <c r="BQR655415" s="153"/>
      <c r="BQS655415" s="153"/>
      <c r="CAJ655415" s="153"/>
      <c r="CAK655415" s="153"/>
      <c r="CAL655415" s="153"/>
      <c r="CAM655415" s="153"/>
      <c r="CAN655415" s="153"/>
      <c r="CAO655415" s="153"/>
      <c r="CKF655415" s="153"/>
      <c r="CKG655415" s="153"/>
      <c r="CKH655415" s="153"/>
      <c r="CKI655415" s="153"/>
      <c r="CKJ655415" s="153"/>
      <c r="CKK655415" s="153"/>
      <c r="CUB655415" s="153"/>
      <c r="CUC655415" s="153"/>
      <c r="CUD655415" s="153"/>
      <c r="CUE655415" s="153"/>
      <c r="CUF655415" s="153"/>
      <c r="CUG655415" s="153"/>
      <c r="DDX655415" s="153"/>
      <c r="DDY655415" s="153"/>
      <c r="DDZ655415" s="153"/>
      <c r="DEA655415" s="153"/>
      <c r="DEB655415" s="153"/>
      <c r="DEC655415" s="153"/>
      <c r="DNT655415" s="153"/>
      <c r="DNU655415" s="153"/>
      <c r="DNV655415" s="153"/>
      <c r="DNW655415" s="153"/>
      <c r="DNX655415" s="153"/>
      <c r="DNY655415" s="153"/>
      <c r="DXP655415" s="153"/>
      <c r="DXQ655415" s="153"/>
      <c r="DXR655415" s="153"/>
      <c r="DXS655415" s="153"/>
      <c r="DXT655415" s="153"/>
      <c r="DXU655415" s="153"/>
      <c r="EHL655415" s="153"/>
      <c r="EHM655415" s="153"/>
      <c r="EHN655415" s="153"/>
      <c r="EHO655415" s="153"/>
      <c r="EHP655415" s="153"/>
      <c r="EHQ655415" s="153"/>
      <c r="ERH655415" s="153"/>
      <c r="ERI655415" s="153"/>
      <c r="ERJ655415" s="153"/>
      <c r="ERK655415" s="153"/>
      <c r="ERL655415" s="153"/>
      <c r="ERM655415" s="153"/>
      <c r="FBD655415" s="153"/>
      <c r="FBE655415" s="153"/>
      <c r="FBF655415" s="153"/>
      <c r="FBG655415" s="153"/>
      <c r="FBH655415" s="153"/>
      <c r="FBI655415" s="153"/>
      <c r="FKZ655415" s="153"/>
      <c r="FLA655415" s="153"/>
      <c r="FLB655415" s="153"/>
      <c r="FLC655415" s="153"/>
      <c r="FLD655415" s="153"/>
      <c r="FLE655415" s="153"/>
      <c r="FUV655415" s="153"/>
      <c r="FUW655415" s="153"/>
      <c r="FUX655415" s="153"/>
      <c r="FUY655415" s="153"/>
      <c r="FUZ655415" s="153"/>
      <c r="FVA655415" s="153"/>
      <c r="GER655415" s="153"/>
      <c r="GES655415" s="153"/>
      <c r="GET655415" s="153"/>
      <c r="GEU655415" s="153"/>
      <c r="GEV655415" s="153"/>
      <c r="GEW655415" s="153"/>
      <c r="GON655415" s="153"/>
      <c r="GOO655415" s="153"/>
      <c r="GOP655415" s="153"/>
      <c r="GOQ655415" s="153"/>
      <c r="GOR655415" s="153"/>
      <c r="GOS655415" s="153"/>
      <c r="GYJ655415" s="153"/>
      <c r="GYK655415" s="153"/>
      <c r="GYL655415" s="153"/>
      <c r="GYM655415" s="153"/>
      <c r="GYN655415" s="153"/>
      <c r="GYO655415" s="153"/>
      <c r="HIF655415" s="153"/>
      <c r="HIG655415" s="153"/>
      <c r="HIH655415" s="153"/>
      <c r="HII655415" s="153"/>
      <c r="HIJ655415" s="153"/>
      <c r="HIK655415" s="153"/>
      <c r="HSB655415" s="153"/>
      <c r="HSC655415" s="153"/>
      <c r="HSD655415" s="153"/>
      <c r="HSE655415" s="153"/>
      <c r="HSF655415" s="153"/>
      <c r="HSG655415" s="153"/>
      <c r="IBX655415" s="153"/>
      <c r="IBY655415" s="153"/>
      <c r="IBZ655415" s="153"/>
      <c r="ICA655415" s="153"/>
      <c r="ICB655415" s="153"/>
      <c r="ICC655415" s="153"/>
      <c r="ILT655415" s="153"/>
      <c r="ILU655415" s="153"/>
      <c r="ILV655415" s="153"/>
      <c r="ILW655415" s="153"/>
      <c r="ILX655415" s="153"/>
      <c r="ILY655415" s="153"/>
      <c r="IVP655415" s="153"/>
      <c r="IVQ655415" s="153"/>
      <c r="IVR655415" s="153"/>
      <c r="IVS655415" s="153"/>
      <c r="IVT655415" s="153"/>
      <c r="IVU655415" s="153"/>
      <c r="JFL655415" s="153"/>
      <c r="JFM655415" s="153"/>
      <c r="JFN655415" s="153"/>
      <c r="JFO655415" s="153"/>
      <c r="JFP655415" s="153"/>
      <c r="JFQ655415" s="153"/>
      <c r="JPH655415" s="153"/>
      <c r="JPI655415" s="153"/>
      <c r="JPJ655415" s="153"/>
      <c r="JPK655415" s="153"/>
      <c r="JPL655415" s="153"/>
      <c r="JPM655415" s="153"/>
      <c r="JZD655415" s="153"/>
      <c r="JZE655415" s="153"/>
      <c r="JZF655415" s="153"/>
      <c r="JZG655415" s="153"/>
      <c r="JZH655415" s="153"/>
      <c r="JZI655415" s="153"/>
      <c r="KIZ655415" s="153"/>
      <c r="KJA655415" s="153"/>
      <c r="KJB655415" s="153"/>
      <c r="KJC655415" s="153"/>
      <c r="KJD655415" s="153"/>
      <c r="KJE655415" s="153"/>
      <c r="KSV655415" s="153"/>
      <c r="KSW655415" s="153"/>
      <c r="KSX655415" s="153"/>
      <c r="KSY655415" s="153"/>
      <c r="KSZ655415" s="153"/>
      <c r="KTA655415" s="153"/>
      <c r="LCR655415" s="153"/>
      <c r="LCS655415" s="153"/>
      <c r="LCT655415" s="153"/>
      <c r="LCU655415" s="153"/>
      <c r="LCV655415" s="153"/>
      <c r="LCW655415" s="153"/>
      <c r="LMN655415" s="153"/>
      <c r="LMO655415" s="153"/>
      <c r="LMP655415" s="153"/>
      <c r="LMQ655415" s="153"/>
      <c r="LMR655415" s="153"/>
      <c r="LMS655415" s="153"/>
      <c r="LWJ655415" s="153"/>
      <c r="LWK655415" s="153"/>
      <c r="LWL655415" s="153"/>
      <c r="LWM655415" s="153"/>
      <c r="LWN655415" s="153"/>
      <c r="LWO655415" s="153"/>
      <c r="MGF655415" s="153"/>
      <c r="MGG655415" s="153"/>
      <c r="MGH655415" s="153"/>
      <c r="MGI655415" s="153"/>
      <c r="MGJ655415" s="153"/>
      <c r="MGK655415" s="153"/>
      <c r="MQB655415" s="153"/>
      <c r="MQC655415" s="153"/>
      <c r="MQD655415" s="153"/>
      <c r="MQE655415" s="153"/>
      <c r="MQF655415" s="153"/>
      <c r="MQG655415" s="153"/>
      <c r="MZX655415" s="153"/>
      <c r="MZY655415" s="153"/>
      <c r="MZZ655415" s="153"/>
      <c r="NAA655415" s="153"/>
      <c r="NAB655415" s="153"/>
      <c r="NAC655415" s="153"/>
      <c r="NJT655415" s="153"/>
      <c r="NJU655415" s="153"/>
      <c r="NJV655415" s="153"/>
      <c r="NJW655415" s="153"/>
      <c r="NJX655415" s="153"/>
      <c r="NJY655415" s="153"/>
      <c r="NTP655415" s="153"/>
      <c r="NTQ655415" s="153"/>
      <c r="NTR655415" s="153"/>
      <c r="NTS655415" s="153"/>
      <c r="NTT655415" s="153"/>
      <c r="NTU655415" s="153"/>
      <c r="ODL655415" s="153"/>
      <c r="ODM655415" s="153"/>
      <c r="ODN655415" s="153"/>
      <c r="ODO655415" s="153"/>
      <c r="ODP655415" s="153"/>
      <c r="ODQ655415" s="153"/>
      <c r="ONH655415" s="153"/>
      <c r="ONI655415" s="153"/>
      <c r="ONJ655415" s="153"/>
      <c r="ONK655415" s="153"/>
      <c r="ONL655415" s="153"/>
      <c r="ONM655415" s="153"/>
      <c r="OXD655415" s="153"/>
      <c r="OXE655415" s="153"/>
      <c r="OXF655415" s="153"/>
      <c r="OXG655415" s="153"/>
      <c r="OXH655415" s="153"/>
      <c r="OXI655415" s="153"/>
      <c r="PGZ655415" s="153"/>
      <c r="PHA655415" s="153"/>
      <c r="PHB655415" s="153"/>
      <c r="PHC655415" s="153"/>
      <c r="PHD655415" s="153"/>
      <c r="PHE655415" s="153"/>
      <c r="PQV655415" s="153"/>
      <c r="PQW655415" s="153"/>
      <c r="PQX655415" s="153"/>
      <c r="PQY655415" s="153"/>
      <c r="PQZ655415" s="153"/>
      <c r="PRA655415" s="153"/>
      <c r="QAR655415" s="153"/>
      <c r="QAS655415" s="153"/>
      <c r="QAT655415" s="153"/>
      <c r="QAU655415" s="153"/>
      <c r="QAV655415" s="153"/>
      <c r="QAW655415" s="153"/>
      <c r="QKN655415" s="153"/>
      <c r="QKO655415" s="153"/>
      <c r="QKP655415" s="153"/>
      <c r="QKQ655415" s="153"/>
      <c r="QKR655415" s="153"/>
      <c r="QKS655415" s="153"/>
      <c r="QUJ655415" s="153"/>
      <c r="QUK655415" s="153"/>
      <c r="QUL655415" s="153"/>
      <c r="QUM655415" s="153"/>
      <c r="QUN655415" s="153"/>
      <c r="QUO655415" s="153"/>
      <c r="REF655415" s="153"/>
      <c r="REG655415" s="153"/>
      <c r="REH655415" s="153"/>
      <c r="REI655415" s="153"/>
      <c r="REJ655415" s="153"/>
      <c r="REK655415" s="153"/>
      <c r="ROB655415" s="153"/>
      <c r="ROC655415" s="153"/>
      <c r="ROD655415" s="153"/>
      <c r="ROE655415" s="153"/>
      <c r="ROF655415" s="153"/>
      <c r="ROG655415" s="153"/>
      <c r="RXX655415" s="153"/>
      <c r="RXY655415" s="153"/>
      <c r="RXZ655415" s="153"/>
      <c r="RYA655415" s="153"/>
      <c r="RYB655415" s="153"/>
      <c r="RYC655415" s="153"/>
      <c r="SHT655415" s="153"/>
      <c r="SHU655415" s="153"/>
      <c r="SHV655415" s="153"/>
      <c r="SHW655415" s="153"/>
      <c r="SHX655415" s="153"/>
      <c r="SHY655415" s="153"/>
      <c r="SRP655415" s="153"/>
      <c r="SRQ655415" s="153"/>
      <c r="SRR655415" s="153"/>
      <c r="SRS655415" s="153"/>
      <c r="SRT655415" s="153"/>
      <c r="SRU655415" s="153"/>
      <c r="TBL655415" s="153"/>
      <c r="TBM655415" s="153"/>
      <c r="TBN655415" s="153"/>
      <c r="TBO655415" s="153"/>
      <c r="TBP655415" s="153"/>
      <c r="TBQ655415" s="153"/>
      <c r="TLH655415" s="153"/>
      <c r="TLI655415" s="153"/>
      <c r="TLJ655415" s="153"/>
      <c r="TLK655415" s="153"/>
      <c r="TLL655415" s="153"/>
      <c r="TLM655415" s="153"/>
      <c r="TVD655415" s="153"/>
      <c r="TVE655415" s="153"/>
      <c r="TVF655415" s="153"/>
      <c r="TVG655415" s="153"/>
      <c r="TVH655415" s="153"/>
      <c r="TVI655415" s="153"/>
      <c r="UEZ655415" s="153"/>
      <c r="UFA655415" s="153"/>
      <c r="UFB655415" s="153"/>
      <c r="UFC655415" s="153"/>
      <c r="UFD655415" s="153"/>
      <c r="UFE655415" s="153"/>
      <c r="UOV655415" s="153"/>
      <c r="UOW655415" s="153"/>
      <c r="UOX655415" s="153"/>
      <c r="UOY655415" s="153"/>
      <c r="UOZ655415" s="153"/>
      <c r="UPA655415" s="153"/>
      <c r="UYR655415" s="153"/>
      <c r="UYS655415" s="153"/>
      <c r="UYT655415" s="153"/>
      <c r="UYU655415" s="153"/>
      <c r="UYV655415" s="153"/>
      <c r="UYW655415" s="153"/>
      <c r="VIN655415" s="153"/>
      <c r="VIO655415" s="153"/>
      <c r="VIP655415" s="153"/>
      <c r="VIQ655415" s="153"/>
      <c r="VIR655415" s="153"/>
      <c r="VIS655415" s="153"/>
      <c r="VSJ655415" s="153"/>
      <c r="VSK655415" s="153"/>
      <c r="VSL655415" s="153"/>
      <c r="VSM655415" s="153"/>
      <c r="VSN655415" s="153"/>
      <c r="VSO655415" s="153"/>
      <c r="WCF655415" s="153"/>
      <c r="WCG655415" s="153"/>
      <c r="WCH655415" s="153"/>
      <c r="WCI655415" s="153"/>
      <c r="WCJ655415" s="153"/>
      <c r="WCK655415" s="153"/>
      <c r="WMB655415" s="153"/>
      <c r="WMC655415" s="153"/>
      <c r="WMD655415" s="153"/>
      <c r="WME655415" s="153"/>
      <c r="WMF655415" s="153"/>
      <c r="WMG655415" s="153"/>
      <c r="WVX655415" s="153"/>
      <c r="WVY655415" s="153"/>
      <c r="WVZ655415" s="153"/>
      <c r="WWA655415" s="153"/>
      <c r="WWB655415" s="153"/>
      <c r="WWC655415" s="153"/>
    </row>
    <row r="655416" spans="7:789 1040:1813 2064:2837 3088:3861 4112:4885 5136:5909 6160:6933 7184:7957 8208:8981 9232:10005 10256:11029 11280:12053 12304:13077 13328:14101 14352:15125 15376:16149" ht="11.25" customHeight="1">
      <c r="G655416" s="153"/>
      <c r="H655416" s="153"/>
      <c r="I655416" s="153"/>
      <c r="J655416" s="153"/>
      <c r="K655416" s="153"/>
      <c r="L655416" s="153"/>
      <c r="M655416" s="153"/>
      <c r="N655416" s="153"/>
      <c r="O655416" s="153"/>
      <c r="JL655416" s="153"/>
      <c r="JM655416" s="153"/>
      <c r="JN655416" s="153"/>
      <c r="JO655416" s="153"/>
      <c r="JP655416" s="153"/>
      <c r="JQ655416" s="153"/>
      <c r="TH655416" s="153"/>
      <c r="TI655416" s="153"/>
      <c r="TJ655416" s="153"/>
      <c r="TK655416" s="153"/>
      <c r="TL655416" s="153"/>
      <c r="TM655416" s="153"/>
      <c r="ADD655416" s="153"/>
      <c r="ADE655416" s="153"/>
      <c r="ADF655416" s="153"/>
      <c r="ADG655416" s="153"/>
      <c r="ADH655416" s="153"/>
      <c r="ADI655416" s="153"/>
      <c r="AMZ655416" s="153"/>
      <c r="ANA655416" s="153"/>
      <c r="ANB655416" s="153"/>
      <c r="ANC655416" s="153"/>
      <c r="AND655416" s="153"/>
      <c r="ANE655416" s="153"/>
      <c r="AWV655416" s="153"/>
      <c r="AWW655416" s="153"/>
      <c r="AWX655416" s="153"/>
      <c r="AWY655416" s="153"/>
      <c r="AWZ655416" s="153"/>
      <c r="AXA655416" s="153"/>
      <c r="BGR655416" s="153"/>
      <c r="BGS655416" s="153"/>
      <c r="BGT655416" s="153"/>
      <c r="BGU655416" s="153"/>
      <c r="BGV655416" s="153"/>
      <c r="BGW655416" s="153"/>
      <c r="BQN655416" s="153"/>
      <c r="BQO655416" s="153"/>
      <c r="BQP655416" s="153"/>
      <c r="BQQ655416" s="153"/>
      <c r="BQR655416" s="153"/>
      <c r="BQS655416" s="153"/>
      <c r="CAJ655416" s="153"/>
      <c r="CAK655416" s="153"/>
      <c r="CAL655416" s="153"/>
      <c r="CAM655416" s="153"/>
      <c r="CAN655416" s="153"/>
      <c r="CAO655416" s="153"/>
      <c r="CKF655416" s="153"/>
      <c r="CKG655416" s="153"/>
      <c r="CKH655416" s="153"/>
      <c r="CKI655416" s="153"/>
      <c r="CKJ655416" s="153"/>
      <c r="CKK655416" s="153"/>
      <c r="CUB655416" s="153"/>
      <c r="CUC655416" s="153"/>
      <c r="CUD655416" s="153"/>
      <c r="CUE655416" s="153"/>
      <c r="CUF655416" s="153"/>
      <c r="CUG655416" s="153"/>
      <c r="DDX655416" s="153"/>
      <c r="DDY655416" s="153"/>
      <c r="DDZ655416" s="153"/>
      <c r="DEA655416" s="153"/>
      <c r="DEB655416" s="153"/>
      <c r="DEC655416" s="153"/>
      <c r="DNT655416" s="153"/>
      <c r="DNU655416" s="153"/>
      <c r="DNV655416" s="153"/>
      <c r="DNW655416" s="153"/>
      <c r="DNX655416" s="153"/>
      <c r="DNY655416" s="153"/>
      <c r="DXP655416" s="153"/>
      <c r="DXQ655416" s="153"/>
      <c r="DXR655416" s="153"/>
      <c r="DXS655416" s="153"/>
      <c r="DXT655416" s="153"/>
      <c r="DXU655416" s="153"/>
      <c r="EHL655416" s="153"/>
      <c r="EHM655416" s="153"/>
      <c r="EHN655416" s="153"/>
      <c r="EHO655416" s="153"/>
      <c r="EHP655416" s="153"/>
      <c r="EHQ655416" s="153"/>
      <c r="ERH655416" s="153"/>
      <c r="ERI655416" s="153"/>
      <c r="ERJ655416" s="153"/>
      <c r="ERK655416" s="153"/>
      <c r="ERL655416" s="153"/>
      <c r="ERM655416" s="153"/>
      <c r="FBD655416" s="153"/>
      <c r="FBE655416" s="153"/>
      <c r="FBF655416" s="153"/>
      <c r="FBG655416" s="153"/>
      <c r="FBH655416" s="153"/>
      <c r="FBI655416" s="153"/>
      <c r="FKZ655416" s="153"/>
      <c r="FLA655416" s="153"/>
      <c r="FLB655416" s="153"/>
      <c r="FLC655416" s="153"/>
      <c r="FLD655416" s="153"/>
      <c r="FLE655416" s="153"/>
      <c r="FUV655416" s="153"/>
      <c r="FUW655416" s="153"/>
      <c r="FUX655416" s="153"/>
      <c r="FUY655416" s="153"/>
      <c r="FUZ655416" s="153"/>
      <c r="FVA655416" s="153"/>
      <c r="GER655416" s="153"/>
      <c r="GES655416" s="153"/>
      <c r="GET655416" s="153"/>
      <c r="GEU655416" s="153"/>
      <c r="GEV655416" s="153"/>
      <c r="GEW655416" s="153"/>
      <c r="GON655416" s="153"/>
      <c r="GOO655416" s="153"/>
      <c r="GOP655416" s="153"/>
      <c r="GOQ655416" s="153"/>
      <c r="GOR655416" s="153"/>
      <c r="GOS655416" s="153"/>
      <c r="GYJ655416" s="153"/>
      <c r="GYK655416" s="153"/>
      <c r="GYL655416" s="153"/>
      <c r="GYM655416" s="153"/>
      <c r="GYN655416" s="153"/>
      <c r="GYO655416" s="153"/>
      <c r="HIF655416" s="153"/>
      <c r="HIG655416" s="153"/>
      <c r="HIH655416" s="153"/>
      <c r="HII655416" s="153"/>
      <c r="HIJ655416" s="153"/>
      <c r="HIK655416" s="153"/>
      <c r="HSB655416" s="153"/>
      <c r="HSC655416" s="153"/>
      <c r="HSD655416" s="153"/>
      <c r="HSE655416" s="153"/>
      <c r="HSF655416" s="153"/>
      <c r="HSG655416" s="153"/>
      <c r="IBX655416" s="153"/>
      <c r="IBY655416" s="153"/>
      <c r="IBZ655416" s="153"/>
      <c r="ICA655416" s="153"/>
      <c r="ICB655416" s="153"/>
      <c r="ICC655416" s="153"/>
      <c r="ILT655416" s="153"/>
      <c r="ILU655416" s="153"/>
      <c r="ILV655416" s="153"/>
      <c r="ILW655416" s="153"/>
      <c r="ILX655416" s="153"/>
      <c r="ILY655416" s="153"/>
      <c r="IVP655416" s="153"/>
      <c r="IVQ655416" s="153"/>
      <c r="IVR655416" s="153"/>
      <c r="IVS655416" s="153"/>
      <c r="IVT655416" s="153"/>
      <c r="IVU655416" s="153"/>
      <c r="JFL655416" s="153"/>
      <c r="JFM655416" s="153"/>
      <c r="JFN655416" s="153"/>
      <c r="JFO655416" s="153"/>
      <c r="JFP655416" s="153"/>
      <c r="JFQ655416" s="153"/>
      <c r="JPH655416" s="153"/>
      <c r="JPI655416" s="153"/>
      <c r="JPJ655416" s="153"/>
      <c r="JPK655416" s="153"/>
      <c r="JPL655416" s="153"/>
      <c r="JPM655416" s="153"/>
      <c r="JZD655416" s="153"/>
      <c r="JZE655416" s="153"/>
      <c r="JZF655416" s="153"/>
      <c r="JZG655416" s="153"/>
      <c r="JZH655416" s="153"/>
      <c r="JZI655416" s="153"/>
      <c r="KIZ655416" s="153"/>
      <c r="KJA655416" s="153"/>
      <c r="KJB655416" s="153"/>
      <c r="KJC655416" s="153"/>
      <c r="KJD655416" s="153"/>
      <c r="KJE655416" s="153"/>
      <c r="KSV655416" s="153"/>
      <c r="KSW655416" s="153"/>
      <c r="KSX655416" s="153"/>
      <c r="KSY655416" s="153"/>
      <c r="KSZ655416" s="153"/>
      <c r="KTA655416" s="153"/>
      <c r="LCR655416" s="153"/>
      <c r="LCS655416" s="153"/>
      <c r="LCT655416" s="153"/>
      <c r="LCU655416" s="153"/>
      <c r="LCV655416" s="153"/>
      <c r="LCW655416" s="153"/>
      <c r="LMN655416" s="153"/>
      <c r="LMO655416" s="153"/>
      <c r="LMP655416" s="153"/>
      <c r="LMQ655416" s="153"/>
      <c r="LMR655416" s="153"/>
      <c r="LMS655416" s="153"/>
      <c r="LWJ655416" s="153"/>
      <c r="LWK655416" s="153"/>
      <c r="LWL655416" s="153"/>
      <c r="LWM655416" s="153"/>
      <c r="LWN655416" s="153"/>
      <c r="LWO655416" s="153"/>
      <c r="MGF655416" s="153"/>
      <c r="MGG655416" s="153"/>
      <c r="MGH655416" s="153"/>
      <c r="MGI655416" s="153"/>
      <c r="MGJ655416" s="153"/>
      <c r="MGK655416" s="153"/>
      <c r="MQB655416" s="153"/>
      <c r="MQC655416" s="153"/>
      <c r="MQD655416" s="153"/>
      <c r="MQE655416" s="153"/>
      <c r="MQF655416" s="153"/>
      <c r="MQG655416" s="153"/>
      <c r="MZX655416" s="153"/>
      <c r="MZY655416" s="153"/>
      <c r="MZZ655416" s="153"/>
      <c r="NAA655416" s="153"/>
      <c r="NAB655416" s="153"/>
      <c r="NAC655416" s="153"/>
      <c r="NJT655416" s="153"/>
      <c r="NJU655416" s="153"/>
      <c r="NJV655416" s="153"/>
      <c r="NJW655416" s="153"/>
      <c r="NJX655416" s="153"/>
      <c r="NJY655416" s="153"/>
      <c r="NTP655416" s="153"/>
      <c r="NTQ655416" s="153"/>
      <c r="NTR655416" s="153"/>
      <c r="NTS655416" s="153"/>
      <c r="NTT655416" s="153"/>
      <c r="NTU655416" s="153"/>
      <c r="ODL655416" s="153"/>
      <c r="ODM655416" s="153"/>
      <c r="ODN655416" s="153"/>
      <c r="ODO655416" s="153"/>
      <c r="ODP655416" s="153"/>
      <c r="ODQ655416" s="153"/>
      <c r="ONH655416" s="153"/>
      <c r="ONI655416" s="153"/>
      <c r="ONJ655416" s="153"/>
      <c r="ONK655416" s="153"/>
      <c r="ONL655416" s="153"/>
      <c r="ONM655416" s="153"/>
      <c r="OXD655416" s="153"/>
      <c r="OXE655416" s="153"/>
      <c r="OXF655416" s="153"/>
      <c r="OXG655416" s="153"/>
      <c r="OXH655416" s="153"/>
      <c r="OXI655416" s="153"/>
      <c r="PGZ655416" s="153"/>
      <c r="PHA655416" s="153"/>
      <c r="PHB655416" s="153"/>
      <c r="PHC655416" s="153"/>
      <c r="PHD655416" s="153"/>
      <c r="PHE655416" s="153"/>
      <c r="PQV655416" s="153"/>
      <c r="PQW655416" s="153"/>
      <c r="PQX655416" s="153"/>
      <c r="PQY655416" s="153"/>
      <c r="PQZ655416" s="153"/>
      <c r="PRA655416" s="153"/>
      <c r="QAR655416" s="153"/>
      <c r="QAS655416" s="153"/>
      <c r="QAT655416" s="153"/>
      <c r="QAU655416" s="153"/>
      <c r="QAV655416" s="153"/>
      <c r="QAW655416" s="153"/>
      <c r="QKN655416" s="153"/>
      <c r="QKO655416" s="153"/>
      <c r="QKP655416" s="153"/>
      <c r="QKQ655416" s="153"/>
      <c r="QKR655416" s="153"/>
      <c r="QKS655416" s="153"/>
      <c r="QUJ655416" s="153"/>
      <c r="QUK655416" s="153"/>
      <c r="QUL655416" s="153"/>
      <c r="QUM655416" s="153"/>
      <c r="QUN655416" s="153"/>
      <c r="QUO655416" s="153"/>
      <c r="REF655416" s="153"/>
      <c r="REG655416" s="153"/>
      <c r="REH655416" s="153"/>
      <c r="REI655416" s="153"/>
      <c r="REJ655416" s="153"/>
      <c r="REK655416" s="153"/>
      <c r="ROB655416" s="153"/>
      <c r="ROC655416" s="153"/>
      <c r="ROD655416" s="153"/>
      <c r="ROE655416" s="153"/>
      <c r="ROF655416" s="153"/>
      <c r="ROG655416" s="153"/>
      <c r="RXX655416" s="153"/>
      <c r="RXY655416" s="153"/>
      <c r="RXZ655416" s="153"/>
      <c r="RYA655416" s="153"/>
      <c r="RYB655416" s="153"/>
      <c r="RYC655416" s="153"/>
      <c r="SHT655416" s="153"/>
      <c r="SHU655416" s="153"/>
      <c r="SHV655416" s="153"/>
      <c r="SHW655416" s="153"/>
      <c r="SHX655416" s="153"/>
      <c r="SHY655416" s="153"/>
      <c r="SRP655416" s="153"/>
      <c r="SRQ655416" s="153"/>
      <c r="SRR655416" s="153"/>
      <c r="SRS655416" s="153"/>
      <c r="SRT655416" s="153"/>
      <c r="SRU655416" s="153"/>
      <c r="TBL655416" s="153"/>
      <c r="TBM655416" s="153"/>
      <c r="TBN655416" s="153"/>
      <c r="TBO655416" s="153"/>
      <c r="TBP655416" s="153"/>
      <c r="TBQ655416" s="153"/>
      <c r="TLH655416" s="153"/>
      <c r="TLI655416" s="153"/>
      <c r="TLJ655416" s="153"/>
      <c r="TLK655416" s="153"/>
      <c r="TLL655416" s="153"/>
      <c r="TLM655416" s="153"/>
      <c r="TVD655416" s="153"/>
      <c r="TVE655416" s="153"/>
      <c r="TVF655416" s="153"/>
      <c r="TVG655416" s="153"/>
      <c r="TVH655416" s="153"/>
      <c r="TVI655416" s="153"/>
      <c r="UEZ655416" s="153"/>
      <c r="UFA655416" s="153"/>
      <c r="UFB655416" s="153"/>
      <c r="UFC655416" s="153"/>
      <c r="UFD655416" s="153"/>
      <c r="UFE655416" s="153"/>
      <c r="UOV655416" s="153"/>
      <c r="UOW655416" s="153"/>
      <c r="UOX655416" s="153"/>
      <c r="UOY655416" s="153"/>
      <c r="UOZ655416" s="153"/>
      <c r="UPA655416" s="153"/>
      <c r="UYR655416" s="153"/>
      <c r="UYS655416" s="153"/>
      <c r="UYT655416" s="153"/>
      <c r="UYU655416" s="153"/>
      <c r="UYV655416" s="153"/>
      <c r="UYW655416" s="153"/>
      <c r="VIN655416" s="153"/>
      <c r="VIO655416" s="153"/>
      <c r="VIP655416" s="153"/>
      <c r="VIQ655416" s="153"/>
      <c r="VIR655416" s="153"/>
      <c r="VIS655416" s="153"/>
      <c r="VSJ655416" s="153"/>
      <c r="VSK655416" s="153"/>
      <c r="VSL655416" s="153"/>
      <c r="VSM655416" s="153"/>
      <c r="VSN655416" s="153"/>
      <c r="VSO655416" s="153"/>
      <c r="WCF655416" s="153"/>
      <c r="WCG655416" s="153"/>
      <c r="WCH655416" s="153"/>
      <c r="WCI655416" s="153"/>
      <c r="WCJ655416" s="153"/>
      <c r="WCK655416" s="153"/>
      <c r="WMB655416" s="153"/>
      <c r="WMC655416" s="153"/>
      <c r="WMD655416" s="153"/>
      <c r="WME655416" s="153"/>
      <c r="WMF655416" s="153"/>
      <c r="WMG655416" s="153"/>
      <c r="WVX655416" s="153"/>
      <c r="WVY655416" s="153"/>
      <c r="WVZ655416" s="153"/>
      <c r="WWA655416" s="153"/>
      <c r="WWB655416" s="153"/>
      <c r="WWC655416" s="153"/>
    </row>
    <row r="655417" spans="7:789 1040:1813 2064:2837 3088:3861 4112:4885 5136:5909 6160:6933 7184:7957 8208:8981 9232:10005 10256:11029 11280:12053 12304:13077 13328:14101 14352:15125 15376:16149" ht="11.25" customHeight="1">
      <c r="G655417" s="153"/>
      <c r="H655417" s="153"/>
      <c r="I655417" s="153"/>
      <c r="J655417" s="153"/>
      <c r="K655417" s="153"/>
      <c r="L655417" s="153"/>
      <c r="M655417" s="153"/>
      <c r="N655417" s="153"/>
      <c r="O655417" s="153"/>
      <c r="JL655417" s="153"/>
      <c r="JM655417" s="153"/>
      <c r="JN655417" s="153"/>
      <c r="JO655417" s="153"/>
      <c r="JP655417" s="153"/>
      <c r="JQ655417" s="153"/>
      <c r="TH655417" s="153"/>
      <c r="TI655417" s="153"/>
      <c r="TJ655417" s="153"/>
      <c r="TK655417" s="153"/>
      <c r="TL655417" s="153"/>
      <c r="TM655417" s="153"/>
      <c r="ADD655417" s="153"/>
      <c r="ADE655417" s="153"/>
      <c r="ADF655417" s="153"/>
      <c r="ADG655417" s="153"/>
      <c r="ADH655417" s="153"/>
      <c r="ADI655417" s="153"/>
      <c r="AMZ655417" s="153"/>
      <c r="ANA655417" s="153"/>
      <c r="ANB655417" s="153"/>
      <c r="ANC655417" s="153"/>
      <c r="AND655417" s="153"/>
      <c r="ANE655417" s="153"/>
      <c r="AWV655417" s="153"/>
      <c r="AWW655417" s="153"/>
      <c r="AWX655417" s="153"/>
      <c r="AWY655417" s="153"/>
      <c r="AWZ655417" s="153"/>
      <c r="AXA655417" s="153"/>
      <c r="BGR655417" s="153"/>
      <c r="BGS655417" s="153"/>
      <c r="BGT655417" s="153"/>
      <c r="BGU655417" s="153"/>
      <c r="BGV655417" s="153"/>
      <c r="BGW655417" s="153"/>
      <c r="BQN655417" s="153"/>
      <c r="BQO655417" s="153"/>
      <c r="BQP655417" s="153"/>
      <c r="BQQ655417" s="153"/>
      <c r="BQR655417" s="153"/>
      <c r="BQS655417" s="153"/>
      <c r="CAJ655417" s="153"/>
      <c r="CAK655417" s="153"/>
      <c r="CAL655417" s="153"/>
      <c r="CAM655417" s="153"/>
      <c r="CAN655417" s="153"/>
      <c r="CAO655417" s="153"/>
      <c r="CKF655417" s="153"/>
      <c r="CKG655417" s="153"/>
      <c r="CKH655417" s="153"/>
      <c r="CKI655417" s="153"/>
      <c r="CKJ655417" s="153"/>
      <c r="CKK655417" s="153"/>
      <c r="CUB655417" s="153"/>
      <c r="CUC655417" s="153"/>
      <c r="CUD655417" s="153"/>
      <c r="CUE655417" s="153"/>
      <c r="CUF655417" s="153"/>
      <c r="CUG655417" s="153"/>
      <c r="DDX655417" s="153"/>
      <c r="DDY655417" s="153"/>
      <c r="DDZ655417" s="153"/>
      <c r="DEA655417" s="153"/>
      <c r="DEB655417" s="153"/>
      <c r="DEC655417" s="153"/>
      <c r="DNT655417" s="153"/>
      <c r="DNU655417" s="153"/>
      <c r="DNV655417" s="153"/>
      <c r="DNW655417" s="153"/>
      <c r="DNX655417" s="153"/>
      <c r="DNY655417" s="153"/>
      <c r="DXP655417" s="153"/>
      <c r="DXQ655417" s="153"/>
      <c r="DXR655417" s="153"/>
      <c r="DXS655417" s="153"/>
      <c r="DXT655417" s="153"/>
      <c r="DXU655417" s="153"/>
      <c r="EHL655417" s="153"/>
      <c r="EHM655417" s="153"/>
      <c r="EHN655417" s="153"/>
      <c r="EHO655417" s="153"/>
      <c r="EHP655417" s="153"/>
      <c r="EHQ655417" s="153"/>
      <c r="ERH655417" s="153"/>
      <c r="ERI655417" s="153"/>
      <c r="ERJ655417" s="153"/>
      <c r="ERK655417" s="153"/>
      <c r="ERL655417" s="153"/>
      <c r="ERM655417" s="153"/>
      <c r="FBD655417" s="153"/>
      <c r="FBE655417" s="153"/>
      <c r="FBF655417" s="153"/>
      <c r="FBG655417" s="153"/>
      <c r="FBH655417" s="153"/>
      <c r="FBI655417" s="153"/>
      <c r="FKZ655417" s="153"/>
      <c r="FLA655417" s="153"/>
      <c r="FLB655417" s="153"/>
      <c r="FLC655417" s="153"/>
      <c r="FLD655417" s="153"/>
      <c r="FLE655417" s="153"/>
      <c r="FUV655417" s="153"/>
      <c r="FUW655417" s="153"/>
      <c r="FUX655417" s="153"/>
      <c r="FUY655417" s="153"/>
      <c r="FUZ655417" s="153"/>
      <c r="FVA655417" s="153"/>
      <c r="GER655417" s="153"/>
      <c r="GES655417" s="153"/>
      <c r="GET655417" s="153"/>
      <c r="GEU655417" s="153"/>
      <c r="GEV655417" s="153"/>
      <c r="GEW655417" s="153"/>
      <c r="GON655417" s="153"/>
      <c r="GOO655417" s="153"/>
      <c r="GOP655417" s="153"/>
      <c r="GOQ655417" s="153"/>
      <c r="GOR655417" s="153"/>
      <c r="GOS655417" s="153"/>
      <c r="GYJ655417" s="153"/>
      <c r="GYK655417" s="153"/>
      <c r="GYL655417" s="153"/>
      <c r="GYM655417" s="153"/>
      <c r="GYN655417" s="153"/>
      <c r="GYO655417" s="153"/>
      <c r="HIF655417" s="153"/>
      <c r="HIG655417" s="153"/>
      <c r="HIH655417" s="153"/>
      <c r="HII655417" s="153"/>
      <c r="HIJ655417" s="153"/>
      <c r="HIK655417" s="153"/>
      <c r="HSB655417" s="153"/>
      <c r="HSC655417" s="153"/>
      <c r="HSD655417" s="153"/>
      <c r="HSE655417" s="153"/>
      <c r="HSF655417" s="153"/>
      <c r="HSG655417" s="153"/>
      <c r="IBX655417" s="153"/>
      <c r="IBY655417" s="153"/>
      <c r="IBZ655417" s="153"/>
      <c r="ICA655417" s="153"/>
      <c r="ICB655417" s="153"/>
      <c r="ICC655417" s="153"/>
      <c r="ILT655417" s="153"/>
      <c r="ILU655417" s="153"/>
      <c r="ILV655417" s="153"/>
      <c r="ILW655417" s="153"/>
      <c r="ILX655417" s="153"/>
      <c r="ILY655417" s="153"/>
      <c r="IVP655417" s="153"/>
      <c r="IVQ655417" s="153"/>
      <c r="IVR655417" s="153"/>
      <c r="IVS655417" s="153"/>
      <c r="IVT655417" s="153"/>
      <c r="IVU655417" s="153"/>
      <c r="JFL655417" s="153"/>
      <c r="JFM655417" s="153"/>
      <c r="JFN655417" s="153"/>
      <c r="JFO655417" s="153"/>
      <c r="JFP655417" s="153"/>
      <c r="JFQ655417" s="153"/>
      <c r="JPH655417" s="153"/>
      <c r="JPI655417" s="153"/>
      <c r="JPJ655417" s="153"/>
      <c r="JPK655417" s="153"/>
      <c r="JPL655417" s="153"/>
      <c r="JPM655417" s="153"/>
      <c r="JZD655417" s="153"/>
      <c r="JZE655417" s="153"/>
      <c r="JZF655417" s="153"/>
      <c r="JZG655417" s="153"/>
      <c r="JZH655417" s="153"/>
      <c r="JZI655417" s="153"/>
      <c r="KIZ655417" s="153"/>
      <c r="KJA655417" s="153"/>
      <c r="KJB655417" s="153"/>
      <c r="KJC655417" s="153"/>
      <c r="KJD655417" s="153"/>
      <c r="KJE655417" s="153"/>
      <c r="KSV655417" s="153"/>
      <c r="KSW655417" s="153"/>
      <c r="KSX655417" s="153"/>
      <c r="KSY655417" s="153"/>
      <c r="KSZ655417" s="153"/>
      <c r="KTA655417" s="153"/>
      <c r="LCR655417" s="153"/>
      <c r="LCS655417" s="153"/>
      <c r="LCT655417" s="153"/>
      <c r="LCU655417" s="153"/>
      <c r="LCV655417" s="153"/>
      <c r="LCW655417" s="153"/>
      <c r="LMN655417" s="153"/>
      <c r="LMO655417" s="153"/>
      <c r="LMP655417" s="153"/>
      <c r="LMQ655417" s="153"/>
      <c r="LMR655417" s="153"/>
      <c r="LMS655417" s="153"/>
      <c r="LWJ655417" s="153"/>
      <c r="LWK655417" s="153"/>
      <c r="LWL655417" s="153"/>
      <c r="LWM655417" s="153"/>
      <c r="LWN655417" s="153"/>
      <c r="LWO655417" s="153"/>
      <c r="MGF655417" s="153"/>
      <c r="MGG655417" s="153"/>
      <c r="MGH655417" s="153"/>
      <c r="MGI655417" s="153"/>
      <c r="MGJ655417" s="153"/>
      <c r="MGK655417" s="153"/>
      <c r="MQB655417" s="153"/>
      <c r="MQC655417" s="153"/>
      <c r="MQD655417" s="153"/>
      <c r="MQE655417" s="153"/>
      <c r="MQF655417" s="153"/>
      <c r="MQG655417" s="153"/>
      <c r="MZX655417" s="153"/>
      <c r="MZY655417" s="153"/>
      <c r="MZZ655417" s="153"/>
      <c r="NAA655417" s="153"/>
      <c r="NAB655417" s="153"/>
      <c r="NAC655417" s="153"/>
      <c r="NJT655417" s="153"/>
      <c r="NJU655417" s="153"/>
      <c r="NJV655417" s="153"/>
      <c r="NJW655417" s="153"/>
      <c r="NJX655417" s="153"/>
      <c r="NJY655417" s="153"/>
      <c r="NTP655417" s="153"/>
      <c r="NTQ655417" s="153"/>
      <c r="NTR655417" s="153"/>
      <c r="NTS655417" s="153"/>
      <c r="NTT655417" s="153"/>
      <c r="NTU655417" s="153"/>
      <c r="ODL655417" s="153"/>
      <c r="ODM655417" s="153"/>
      <c r="ODN655417" s="153"/>
      <c r="ODO655417" s="153"/>
      <c r="ODP655417" s="153"/>
      <c r="ODQ655417" s="153"/>
      <c r="ONH655417" s="153"/>
      <c r="ONI655417" s="153"/>
      <c r="ONJ655417" s="153"/>
      <c r="ONK655417" s="153"/>
      <c r="ONL655417" s="153"/>
      <c r="ONM655417" s="153"/>
      <c r="OXD655417" s="153"/>
      <c r="OXE655417" s="153"/>
      <c r="OXF655417" s="153"/>
      <c r="OXG655417" s="153"/>
      <c r="OXH655417" s="153"/>
      <c r="OXI655417" s="153"/>
      <c r="PGZ655417" s="153"/>
      <c r="PHA655417" s="153"/>
      <c r="PHB655417" s="153"/>
      <c r="PHC655417" s="153"/>
      <c r="PHD655417" s="153"/>
      <c r="PHE655417" s="153"/>
      <c r="PQV655417" s="153"/>
      <c r="PQW655417" s="153"/>
      <c r="PQX655417" s="153"/>
      <c r="PQY655417" s="153"/>
      <c r="PQZ655417" s="153"/>
      <c r="PRA655417" s="153"/>
      <c r="QAR655417" s="153"/>
      <c r="QAS655417" s="153"/>
      <c r="QAT655417" s="153"/>
      <c r="QAU655417" s="153"/>
      <c r="QAV655417" s="153"/>
      <c r="QAW655417" s="153"/>
      <c r="QKN655417" s="153"/>
      <c r="QKO655417" s="153"/>
      <c r="QKP655417" s="153"/>
      <c r="QKQ655417" s="153"/>
      <c r="QKR655417" s="153"/>
      <c r="QKS655417" s="153"/>
      <c r="QUJ655417" s="153"/>
      <c r="QUK655417" s="153"/>
      <c r="QUL655417" s="153"/>
      <c r="QUM655417" s="153"/>
      <c r="QUN655417" s="153"/>
      <c r="QUO655417" s="153"/>
      <c r="REF655417" s="153"/>
      <c r="REG655417" s="153"/>
      <c r="REH655417" s="153"/>
      <c r="REI655417" s="153"/>
      <c r="REJ655417" s="153"/>
      <c r="REK655417" s="153"/>
      <c r="ROB655417" s="153"/>
      <c r="ROC655417" s="153"/>
      <c r="ROD655417" s="153"/>
      <c r="ROE655417" s="153"/>
      <c r="ROF655417" s="153"/>
      <c r="ROG655417" s="153"/>
      <c r="RXX655417" s="153"/>
      <c r="RXY655417" s="153"/>
      <c r="RXZ655417" s="153"/>
      <c r="RYA655417" s="153"/>
      <c r="RYB655417" s="153"/>
      <c r="RYC655417" s="153"/>
      <c r="SHT655417" s="153"/>
      <c r="SHU655417" s="153"/>
      <c r="SHV655417" s="153"/>
      <c r="SHW655417" s="153"/>
      <c r="SHX655417" s="153"/>
      <c r="SHY655417" s="153"/>
      <c r="SRP655417" s="153"/>
      <c r="SRQ655417" s="153"/>
      <c r="SRR655417" s="153"/>
      <c r="SRS655417" s="153"/>
      <c r="SRT655417" s="153"/>
      <c r="SRU655417" s="153"/>
      <c r="TBL655417" s="153"/>
      <c r="TBM655417" s="153"/>
      <c r="TBN655417" s="153"/>
      <c r="TBO655417" s="153"/>
      <c r="TBP655417" s="153"/>
      <c r="TBQ655417" s="153"/>
      <c r="TLH655417" s="153"/>
      <c r="TLI655417" s="153"/>
      <c r="TLJ655417" s="153"/>
      <c r="TLK655417" s="153"/>
      <c r="TLL655417" s="153"/>
      <c r="TLM655417" s="153"/>
      <c r="TVD655417" s="153"/>
      <c r="TVE655417" s="153"/>
      <c r="TVF655417" s="153"/>
      <c r="TVG655417" s="153"/>
      <c r="TVH655417" s="153"/>
      <c r="TVI655417" s="153"/>
      <c r="UEZ655417" s="153"/>
      <c r="UFA655417" s="153"/>
      <c r="UFB655417" s="153"/>
      <c r="UFC655417" s="153"/>
      <c r="UFD655417" s="153"/>
      <c r="UFE655417" s="153"/>
      <c r="UOV655417" s="153"/>
      <c r="UOW655417" s="153"/>
      <c r="UOX655417" s="153"/>
      <c r="UOY655417" s="153"/>
      <c r="UOZ655417" s="153"/>
      <c r="UPA655417" s="153"/>
      <c r="UYR655417" s="153"/>
      <c r="UYS655417" s="153"/>
      <c r="UYT655417" s="153"/>
      <c r="UYU655417" s="153"/>
      <c r="UYV655417" s="153"/>
      <c r="UYW655417" s="153"/>
      <c r="VIN655417" s="153"/>
      <c r="VIO655417" s="153"/>
      <c r="VIP655417" s="153"/>
      <c r="VIQ655417" s="153"/>
      <c r="VIR655417" s="153"/>
      <c r="VIS655417" s="153"/>
      <c r="VSJ655417" s="153"/>
      <c r="VSK655417" s="153"/>
      <c r="VSL655417" s="153"/>
      <c r="VSM655417" s="153"/>
      <c r="VSN655417" s="153"/>
      <c r="VSO655417" s="153"/>
      <c r="WCF655417" s="153"/>
      <c r="WCG655417" s="153"/>
      <c r="WCH655417" s="153"/>
      <c r="WCI655417" s="153"/>
      <c r="WCJ655417" s="153"/>
      <c r="WCK655417" s="153"/>
      <c r="WMB655417" s="153"/>
      <c r="WMC655417" s="153"/>
      <c r="WMD655417" s="153"/>
      <c r="WME655417" s="153"/>
      <c r="WMF655417" s="153"/>
      <c r="WMG655417" s="153"/>
      <c r="WVX655417" s="153"/>
      <c r="WVY655417" s="153"/>
      <c r="WVZ655417" s="153"/>
      <c r="WWA655417" s="153"/>
      <c r="WWB655417" s="153"/>
      <c r="WWC655417" s="153"/>
    </row>
    <row r="655418" spans="7:789 1040:1813 2064:2837 3088:3861 4112:4885 5136:5909 6160:6933 7184:7957 8208:8981 9232:10005 10256:11029 11280:12053 12304:13077 13328:14101 14352:15125 15376:16149" ht="11.25" customHeight="1">
      <c r="G655418" s="153"/>
      <c r="H655418" s="153"/>
      <c r="I655418" s="153"/>
      <c r="J655418" s="153"/>
      <c r="K655418" s="153"/>
      <c r="L655418" s="153"/>
      <c r="M655418" s="153"/>
      <c r="N655418" s="153"/>
      <c r="O655418" s="153"/>
      <c r="JL655418" s="153"/>
      <c r="JM655418" s="153"/>
      <c r="JN655418" s="153"/>
      <c r="JO655418" s="153"/>
      <c r="JP655418" s="153"/>
      <c r="JQ655418" s="153"/>
      <c r="TH655418" s="153"/>
      <c r="TI655418" s="153"/>
      <c r="TJ655418" s="153"/>
      <c r="TK655418" s="153"/>
      <c r="TL655418" s="153"/>
      <c r="TM655418" s="153"/>
      <c r="ADD655418" s="153"/>
      <c r="ADE655418" s="153"/>
      <c r="ADF655418" s="153"/>
      <c r="ADG655418" s="153"/>
      <c r="ADH655418" s="153"/>
      <c r="ADI655418" s="153"/>
      <c r="AMZ655418" s="153"/>
      <c r="ANA655418" s="153"/>
      <c r="ANB655418" s="153"/>
      <c r="ANC655418" s="153"/>
      <c r="AND655418" s="153"/>
      <c r="ANE655418" s="153"/>
      <c r="AWV655418" s="153"/>
      <c r="AWW655418" s="153"/>
      <c r="AWX655418" s="153"/>
      <c r="AWY655418" s="153"/>
      <c r="AWZ655418" s="153"/>
      <c r="AXA655418" s="153"/>
      <c r="BGR655418" s="153"/>
      <c r="BGS655418" s="153"/>
      <c r="BGT655418" s="153"/>
      <c r="BGU655418" s="153"/>
      <c r="BGV655418" s="153"/>
      <c r="BGW655418" s="153"/>
      <c r="BQN655418" s="153"/>
      <c r="BQO655418" s="153"/>
      <c r="BQP655418" s="153"/>
      <c r="BQQ655418" s="153"/>
      <c r="BQR655418" s="153"/>
      <c r="BQS655418" s="153"/>
      <c r="CAJ655418" s="153"/>
      <c r="CAK655418" s="153"/>
      <c r="CAL655418" s="153"/>
      <c r="CAM655418" s="153"/>
      <c r="CAN655418" s="153"/>
      <c r="CAO655418" s="153"/>
      <c r="CKF655418" s="153"/>
      <c r="CKG655418" s="153"/>
      <c r="CKH655418" s="153"/>
      <c r="CKI655418" s="153"/>
      <c r="CKJ655418" s="153"/>
      <c r="CKK655418" s="153"/>
      <c r="CUB655418" s="153"/>
      <c r="CUC655418" s="153"/>
      <c r="CUD655418" s="153"/>
      <c r="CUE655418" s="153"/>
      <c r="CUF655418" s="153"/>
      <c r="CUG655418" s="153"/>
      <c r="DDX655418" s="153"/>
      <c r="DDY655418" s="153"/>
      <c r="DDZ655418" s="153"/>
      <c r="DEA655418" s="153"/>
      <c r="DEB655418" s="153"/>
      <c r="DEC655418" s="153"/>
      <c r="DNT655418" s="153"/>
      <c r="DNU655418" s="153"/>
      <c r="DNV655418" s="153"/>
      <c r="DNW655418" s="153"/>
      <c r="DNX655418" s="153"/>
      <c r="DNY655418" s="153"/>
      <c r="DXP655418" s="153"/>
      <c r="DXQ655418" s="153"/>
      <c r="DXR655418" s="153"/>
      <c r="DXS655418" s="153"/>
      <c r="DXT655418" s="153"/>
      <c r="DXU655418" s="153"/>
      <c r="EHL655418" s="153"/>
      <c r="EHM655418" s="153"/>
      <c r="EHN655418" s="153"/>
      <c r="EHO655418" s="153"/>
      <c r="EHP655418" s="153"/>
      <c r="EHQ655418" s="153"/>
      <c r="ERH655418" s="153"/>
      <c r="ERI655418" s="153"/>
      <c r="ERJ655418" s="153"/>
      <c r="ERK655418" s="153"/>
      <c r="ERL655418" s="153"/>
      <c r="ERM655418" s="153"/>
      <c r="FBD655418" s="153"/>
      <c r="FBE655418" s="153"/>
      <c r="FBF655418" s="153"/>
      <c r="FBG655418" s="153"/>
      <c r="FBH655418" s="153"/>
      <c r="FBI655418" s="153"/>
      <c r="FKZ655418" s="153"/>
      <c r="FLA655418" s="153"/>
      <c r="FLB655418" s="153"/>
      <c r="FLC655418" s="153"/>
      <c r="FLD655418" s="153"/>
      <c r="FLE655418" s="153"/>
      <c r="FUV655418" s="153"/>
      <c r="FUW655418" s="153"/>
      <c r="FUX655418" s="153"/>
      <c r="FUY655418" s="153"/>
      <c r="FUZ655418" s="153"/>
      <c r="FVA655418" s="153"/>
      <c r="GER655418" s="153"/>
      <c r="GES655418" s="153"/>
      <c r="GET655418" s="153"/>
      <c r="GEU655418" s="153"/>
      <c r="GEV655418" s="153"/>
      <c r="GEW655418" s="153"/>
      <c r="GON655418" s="153"/>
      <c r="GOO655418" s="153"/>
      <c r="GOP655418" s="153"/>
      <c r="GOQ655418" s="153"/>
      <c r="GOR655418" s="153"/>
      <c r="GOS655418" s="153"/>
      <c r="GYJ655418" s="153"/>
      <c r="GYK655418" s="153"/>
      <c r="GYL655418" s="153"/>
      <c r="GYM655418" s="153"/>
      <c r="GYN655418" s="153"/>
      <c r="GYO655418" s="153"/>
      <c r="HIF655418" s="153"/>
      <c r="HIG655418" s="153"/>
      <c r="HIH655418" s="153"/>
      <c r="HII655418" s="153"/>
      <c r="HIJ655418" s="153"/>
      <c r="HIK655418" s="153"/>
      <c r="HSB655418" s="153"/>
      <c r="HSC655418" s="153"/>
      <c r="HSD655418" s="153"/>
      <c r="HSE655418" s="153"/>
      <c r="HSF655418" s="153"/>
      <c r="HSG655418" s="153"/>
      <c r="IBX655418" s="153"/>
      <c r="IBY655418" s="153"/>
      <c r="IBZ655418" s="153"/>
      <c r="ICA655418" s="153"/>
      <c r="ICB655418" s="153"/>
      <c r="ICC655418" s="153"/>
      <c r="ILT655418" s="153"/>
      <c r="ILU655418" s="153"/>
      <c r="ILV655418" s="153"/>
      <c r="ILW655418" s="153"/>
      <c r="ILX655418" s="153"/>
      <c r="ILY655418" s="153"/>
      <c r="IVP655418" s="153"/>
      <c r="IVQ655418" s="153"/>
      <c r="IVR655418" s="153"/>
      <c r="IVS655418" s="153"/>
      <c r="IVT655418" s="153"/>
      <c r="IVU655418" s="153"/>
      <c r="JFL655418" s="153"/>
      <c r="JFM655418" s="153"/>
      <c r="JFN655418" s="153"/>
      <c r="JFO655418" s="153"/>
      <c r="JFP655418" s="153"/>
      <c r="JFQ655418" s="153"/>
      <c r="JPH655418" s="153"/>
      <c r="JPI655418" s="153"/>
      <c r="JPJ655418" s="153"/>
      <c r="JPK655418" s="153"/>
      <c r="JPL655418" s="153"/>
      <c r="JPM655418" s="153"/>
      <c r="JZD655418" s="153"/>
      <c r="JZE655418" s="153"/>
      <c r="JZF655418" s="153"/>
      <c r="JZG655418" s="153"/>
      <c r="JZH655418" s="153"/>
      <c r="JZI655418" s="153"/>
      <c r="KIZ655418" s="153"/>
      <c r="KJA655418" s="153"/>
      <c r="KJB655418" s="153"/>
      <c r="KJC655418" s="153"/>
      <c r="KJD655418" s="153"/>
      <c r="KJE655418" s="153"/>
      <c r="KSV655418" s="153"/>
      <c r="KSW655418" s="153"/>
      <c r="KSX655418" s="153"/>
      <c r="KSY655418" s="153"/>
      <c r="KSZ655418" s="153"/>
      <c r="KTA655418" s="153"/>
      <c r="LCR655418" s="153"/>
      <c r="LCS655418" s="153"/>
      <c r="LCT655418" s="153"/>
      <c r="LCU655418" s="153"/>
      <c r="LCV655418" s="153"/>
      <c r="LCW655418" s="153"/>
      <c r="LMN655418" s="153"/>
      <c r="LMO655418" s="153"/>
      <c r="LMP655418" s="153"/>
      <c r="LMQ655418" s="153"/>
      <c r="LMR655418" s="153"/>
      <c r="LMS655418" s="153"/>
      <c r="LWJ655418" s="153"/>
      <c r="LWK655418" s="153"/>
      <c r="LWL655418" s="153"/>
      <c r="LWM655418" s="153"/>
      <c r="LWN655418" s="153"/>
      <c r="LWO655418" s="153"/>
      <c r="MGF655418" s="153"/>
      <c r="MGG655418" s="153"/>
      <c r="MGH655418" s="153"/>
      <c r="MGI655418" s="153"/>
      <c r="MGJ655418" s="153"/>
      <c r="MGK655418" s="153"/>
      <c r="MQB655418" s="153"/>
      <c r="MQC655418" s="153"/>
      <c r="MQD655418" s="153"/>
      <c r="MQE655418" s="153"/>
      <c r="MQF655418" s="153"/>
      <c r="MQG655418" s="153"/>
      <c r="MZX655418" s="153"/>
      <c r="MZY655418" s="153"/>
      <c r="MZZ655418" s="153"/>
      <c r="NAA655418" s="153"/>
      <c r="NAB655418" s="153"/>
      <c r="NAC655418" s="153"/>
      <c r="NJT655418" s="153"/>
      <c r="NJU655418" s="153"/>
      <c r="NJV655418" s="153"/>
      <c r="NJW655418" s="153"/>
      <c r="NJX655418" s="153"/>
      <c r="NJY655418" s="153"/>
      <c r="NTP655418" s="153"/>
      <c r="NTQ655418" s="153"/>
      <c r="NTR655418" s="153"/>
      <c r="NTS655418" s="153"/>
      <c r="NTT655418" s="153"/>
      <c r="NTU655418" s="153"/>
      <c r="ODL655418" s="153"/>
      <c r="ODM655418" s="153"/>
      <c r="ODN655418" s="153"/>
      <c r="ODO655418" s="153"/>
      <c r="ODP655418" s="153"/>
      <c r="ODQ655418" s="153"/>
      <c r="ONH655418" s="153"/>
      <c r="ONI655418" s="153"/>
      <c r="ONJ655418" s="153"/>
      <c r="ONK655418" s="153"/>
      <c r="ONL655418" s="153"/>
      <c r="ONM655418" s="153"/>
      <c r="OXD655418" s="153"/>
      <c r="OXE655418" s="153"/>
      <c r="OXF655418" s="153"/>
      <c r="OXG655418" s="153"/>
      <c r="OXH655418" s="153"/>
      <c r="OXI655418" s="153"/>
      <c r="PGZ655418" s="153"/>
      <c r="PHA655418" s="153"/>
      <c r="PHB655418" s="153"/>
      <c r="PHC655418" s="153"/>
      <c r="PHD655418" s="153"/>
      <c r="PHE655418" s="153"/>
      <c r="PQV655418" s="153"/>
      <c r="PQW655418" s="153"/>
      <c r="PQX655418" s="153"/>
      <c r="PQY655418" s="153"/>
      <c r="PQZ655418" s="153"/>
      <c r="PRA655418" s="153"/>
      <c r="QAR655418" s="153"/>
      <c r="QAS655418" s="153"/>
      <c r="QAT655418" s="153"/>
      <c r="QAU655418" s="153"/>
      <c r="QAV655418" s="153"/>
      <c r="QAW655418" s="153"/>
      <c r="QKN655418" s="153"/>
      <c r="QKO655418" s="153"/>
      <c r="QKP655418" s="153"/>
      <c r="QKQ655418" s="153"/>
      <c r="QKR655418" s="153"/>
      <c r="QKS655418" s="153"/>
      <c r="QUJ655418" s="153"/>
      <c r="QUK655418" s="153"/>
      <c r="QUL655418" s="153"/>
      <c r="QUM655418" s="153"/>
      <c r="QUN655418" s="153"/>
      <c r="QUO655418" s="153"/>
      <c r="REF655418" s="153"/>
      <c r="REG655418" s="153"/>
      <c r="REH655418" s="153"/>
      <c r="REI655418" s="153"/>
      <c r="REJ655418" s="153"/>
      <c r="REK655418" s="153"/>
      <c r="ROB655418" s="153"/>
      <c r="ROC655418" s="153"/>
      <c r="ROD655418" s="153"/>
      <c r="ROE655418" s="153"/>
      <c r="ROF655418" s="153"/>
      <c r="ROG655418" s="153"/>
      <c r="RXX655418" s="153"/>
      <c r="RXY655418" s="153"/>
      <c r="RXZ655418" s="153"/>
      <c r="RYA655418" s="153"/>
      <c r="RYB655418" s="153"/>
      <c r="RYC655418" s="153"/>
      <c r="SHT655418" s="153"/>
      <c r="SHU655418" s="153"/>
      <c r="SHV655418" s="153"/>
      <c r="SHW655418" s="153"/>
      <c r="SHX655418" s="153"/>
      <c r="SHY655418" s="153"/>
      <c r="SRP655418" s="153"/>
      <c r="SRQ655418" s="153"/>
      <c r="SRR655418" s="153"/>
      <c r="SRS655418" s="153"/>
      <c r="SRT655418" s="153"/>
      <c r="SRU655418" s="153"/>
      <c r="TBL655418" s="153"/>
      <c r="TBM655418" s="153"/>
      <c r="TBN655418" s="153"/>
      <c r="TBO655418" s="153"/>
      <c r="TBP655418" s="153"/>
      <c r="TBQ655418" s="153"/>
      <c r="TLH655418" s="153"/>
      <c r="TLI655418" s="153"/>
      <c r="TLJ655418" s="153"/>
      <c r="TLK655418" s="153"/>
      <c r="TLL655418" s="153"/>
      <c r="TLM655418" s="153"/>
      <c r="TVD655418" s="153"/>
      <c r="TVE655418" s="153"/>
      <c r="TVF655418" s="153"/>
      <c r="TVG655418" s="153"/>
      <c r="TVH655418" s="153"/>
      <c r="TVI655418" s="153"/>
      <c r="UEZ655418" s="153"/>
      <c r="UFA655418" s="153"/>
      <c r="UFB655418" s="153"/>
      <c r="UFC655418" s="153"/>
      <c r="UFD655418" s="153"/>
      <c r="UFE655418" s="153"/>
      <c r="UOV655418" s="153"/>
      <c r="UOW655418" s="153"/>
      <c r="UOX655418" s="153"/>
      <c r="UOY655418" s="153"/>
      <c r="UOZ655418" s="153"/>
      <c r="UPA655418" s="153"/>
      <c r="UYR655418" s="153"/>
      <c r="UYS655418" s="153"/>
      <c r="UYT655418" s="153"/>
      <c r="UYU655418" s="153"/>
      <c r="UYV655418" s="153"/>
      <c r="UYW655418" s="153"/>
      <c r="VIN655418" s="153"/>
      <c r="VIO655418" s="153"/>
      <c r="VIP655418" s="153"/>
      <c r="VIQ655418" s="153"/>
      <c r="VIR655418" s="153"/>
      <c r="VIS655418" s="153"/>
      <c r="VSJ655418" s="153"/>
      <c r="VSK655418" s="153"/>
      <c r="VSL655418" s="153"/>
      <c r="VSM655418" s="153"/>
      <c r="VSN655418" s="153"/>
      <c r="VSO655418" s="153"/>
      <c r="WCF655418" s="153"/>
      <c r="WCG655418" s="153"/>
      <c r="WCH655418" s="153"/>
      <c r="WCI655418" s="153"/>
      <c r="WCJ655418" s="153"/>
      <c r="WCK655418" s="153"/>
      <c r="WMB655418" s="153"/>
      <c r="WMC655418" s="153"/>
      <c r="WMD655418" s="153"/>
      <c r="WME655418" s="153"/>
      <c r="WMF655418" s="153"/>
      <c r="WMG655418" s="153"/>
      <c r="WVX655418" s="153"/>
      <c r="WVY655418" s="153"/>
      <c r="WVZ655418" s="153"/>
      <c r="WWA655418" s="153"/>
      <c r="WWB655418" s="153"/>
      <c r="WWC655418" s="153"/>
    </row>
    <row r="655419" spans="7:789 1040:1813 2064:2837 3088:3861 4112:4885 5136:5909 6160:6933 7184:7957 8208:8981 9232:10005 10256:11029 11280:12053 12304:13077 13328:14101 14352:15125 15376:16149" ht="11.25" customHeight="1">
      <c r="G655419" s="153"/>
      <c r="H655419" s="153"/>
      <c r="I655419" s="153"/>
      <c r="J655419" s="153"/>
      <c r="K655419" s="153"/>
      <c r="L655419" s="153"/>
      <c r="M655419" s="153"/>
      <c r="N655419" s="153"/>
      <c r="O655419" s="153"/>
      <c r="JL655419" s="153"/>
      <c r="JM655419" s="153"/>
      <c r="JN655419" s="153"/>
      <c r="JO655419" s="153"/>
      <c r="JP655419" s="153"/>
      <c r="JQ655419" s="153"/>
      <c r="TH655419" s="153"/>
      <c r="TI655419" s="153"/>
      <c r="TJ655419" s="153"/>
      <c r="TK655419" s="153"/>
      <c r="TL655419" s="153"/>
      <c r="TM655419" s="153"/>
      <c r="ADD655419" s="153"/>
      <c r="ADE655419" s="153"/>
      <c r="ADF655419" s="153"/>
      <c r="ADG655419" s="153"/>
      <c r="ADH655419" s="153"/>
      <c r="ADI655419" s="153"/>
      <c r="AMZ655419" s="153"/>
      <c r="ANA655419" s="153"/>
      <c r="ANB655419" s="153"/>
      <c r="ANC655419" s="153"/>
      <c r="AND655419" s="153"/>
      <c r="ANE655419" s="153"/>
      <c r="AWV655419" s="153"/>
      <c r="AWW655419" s="153"/>
      <c r="AWX655419" s="153"/>
      <c r="AWY655419" s="153"/>
      <c r="AWZ655419" s="153"/>
      <c r="AXA655419" s="153"/>
      <c r="BGR655419" s="153"/>
      <c r="BGS655419" s="153"/>
      <c r="BGT655419" s="153"/>
      <c r="BGU655419" s="153"/>
      <c r="BGV655419" s="153"/>
      <c r="BGW655419" s="153"/>
      <c r="BQN655419" s="153"/>
      <c r="BQO655419" s="153"/>
      <c r="BQP655419" s="153"/>
      <c r="BQQ655419" s="153"/>
      <c r="BQR655419" s="153"/>
      <c r="BQS655419" s="153"/>
      <c r="CAJ655419" s="153"/>
      <c r="CAK655419" s="153"/>
      <c r="CAL655419" s="153"/>
      <c r="CAM655419" s="153"/>
      <c r="CAN655419" s="153"/>
      <c r="CAO655419" s="153"/>
      <c r="CKF655419" s="153"/>
      <c r="CKG655419" s="153"/>
      <c r="CKH655419" s="153"/>
      <c r="CKI655419" s="153"/>
      <c r="CKJ655419" s="153"/>
      <c r="CKK655419" s="153"/>
      <c r="CUB655419" s="153"/>
      <c r="CUC655419" s="153"/>
      <c r="CUD655419" s="153"/>
      <c r="CUE655419" s="153"/>
      <c r="CUF655419" s="153"/>
      <c r="CUG655419" s="153"/>
      <c r="DDX655419" s="153"/>
      <c r="DDY655419" s="153"/>
      <c r="DDZ655419" s="153"/>
      <c r="DEA655419" s="153"/>
      <c r="DEB655419" s="153"/>
      <c r="DEC655419" s="153"/>
      <c r="DNT655419" s="153"/>
      <c r="DNU655419" s="153"/>
      <c r="DNV655419" s="153"/>
      <c r="DNW655419" s="153"/>
      <c r="DNX655419" s="153"/>
      <c r="DNY655419" s="153"/>
      <c r="DXP655419" s="153"/>
      <c r="DXQ655419" s="153"/>
      <c r="DXR655419" s="153"/>
      <c r="DXS655419" s="153"/>
      <c r="DXT655419" s="153"/>
      <c r="DXU655419" s="153"/>
      <c r="EHL655419" s="153"/>
      <c r="EHM655419" s="153"/>
      <c r="EHN655419" s="153"/>
      <c r="EHO655419" s="153"/>
      <c r="EHP655419" s="153"/>
      <c r="EHQ655419" s="153"/>
      <c r="ERH655419" s="153"/>
      <c r="ERI655419" s="153"/>
      <c r="ERJ655419" s="153"/>
      <c r="ERK655419" s="153"/>
      <c r="ERL655419" s="153"/>
      <c r="ERM655419" s="153"/>
      <c r="FBD655419" s="153"/>
      <c r="FBE655419" s="153"/>
      <c r="FBF655419" s="153"/>
      <c r="FBG655419" s="153"/>
      <c r="FBH655419" s="153"/>
      <c r="FBI655419" s="153"/>
      <c r="FKZ655419" s="153"/>
      <c r="FLA655419" s="153"/>
      <c r="FLB655419" s="153"/>
      <c r="FLC655419" s="153"/>
      <c r="FLD655419" s="153"/>
      <c r="FLE655419" s="153"/>
      <c r="FUV655419" s="153"/>
      <c r="FUW655419" s="153"/>
      <c r="FUX655419" s="153"/>
      <c r="FUY655419" s="153"/>
      <c r="FUZ655419" s="153"/>
      <c r="FVA655419" s="153"/>
      <c r="GER655419" s="153"/>
      <c r="GES655419" s="153"/>
      <c r="GET655419" s="153"/>
      <c r="GEU655419" s="153"/>
      <c r="GEV655419" s="153"/>
      <c r="GEW655419" s="153"/>
      <c r="GON655419" s="153"/>
      <c r="GOO655419" s="153"/>
      <c r="GOP655419" s="153"/>
      <c r="GOQ655419" s="153"/>
      <c r="GOR655419" s="153"/>
      <c r="GOS655419" s="153"/>
      <c r="GYJ655419" s="153"/>
      <c r="GYK655419" s="153"/>
      <c r="GYL655419" s="153"/>
      <c r="GYM655419" s="153"/>
      <c r="GYN655419" s="153"/>
      <c r="GYO655419" s="153"/>
      <c r="HIF655419" s="153"/>
      <c r="HIG655419" s="153"/>
      <c r="HIH655419" s="153"/>
      <c r="HII655419" s="153"/>
      <c r="HIJ655419" s="153"/>
      <c r="HIK655419" s="153"/>
      <c r="HSB655419" s="153"/>
      <c r="HSC655419" s="153"/>
      <c r="HSD655419" s="153"/>
      <c r="HSE655419" s="153"/>
      <c r="HSF655419" s="153"/>
      <c r="HSG655419" s="153"/>
      <c r="IBX655419" s="153"/>
      <c r="IBY655419" s="153"/>
      <c r="IBZ655419" s="153"/>
      <c r="ICA655419" s="153"/>
      <c r="ICB655419" s="153"/>
      <c r="ICC655419" s="153"/>
      <c r="ILT655419" s="153"/>
      <c r="ILU655419" s="153"/>
      <c r="ILV655419" s="153"/>
      <c r="ILW655419" s="153"/>
      <c r="ILX655419" s="153"/>
      <c r="ILY655419" s="153"/>
      <c r="IVP655419" s="153"/>
      <c r="IVQ655419" s="153"/>
      <c r="IVR655419" s="153"/>
      <c r="IVS655419" s="153"/>
      <c r="IVT655419" s="153"/>
      <c r="IVU655419" s="153"/>
      <c r="JFL655419" s="153"/>
      <c r="JFM655419" s="153"/>
      <c r="JFN655419" s="153"/>
      <c r="JFO655419" s="153"/>
      <c r="JFP655419" s="153"/>
      <c r="JFQ655419" s="153"/>
      <c r="JPH655419" s="153"/>
      <c r="JPI655419" s="153"/>
      <c r="JPJ655419" s="153"/>
      <c r="JPK655419" s="153"/>
      <c r="JPL655419" s="153"/>
      <c r="JPM655419" s="153"/>
      <c r="JZD655419" s="153"/>
      <c r="JZE655419" s="153"/>
      <c r="JZF655419" s="153"/>
      <c r="JZG655419" s="153"/>
      <c r="JZH655419" s="153"/>
      <c r="JZI655419" s="153"/>
      <c r="KIZ655419" s="153"/>
      <c r="KJA655419" s="153"/>
      <c r="KJB655419" s="153"/>
      <c r="KJC655419" s="153"/>
      <c r="KJD655419" s="153"/>
      <c r="KJE655419" s="153"/>
      <c r="KSV655419" s="153"/>
      <c r="KSW655419" s="153"/>
      <c r="KSX655419" s="153"/>
      <c r="KSY655419" s="153"/>
      <c r="KSZ655419" s="153"/>
      <c r="KTA655419" s="153"/>
      <c r="LCR655419" s="153"/>
      <c r="LCS655419" s="153"/>
      <c r="LCT655419" s="153"/>
      <c r="LCU655419" s="153"/>
      <c r="LCV655419" s="153"/>
      <c r="LCW655419" s="153"/>
      <c r="LMN655419" s="153"/>
      <c r="LMO655419" s="153"/>
      <c r="LMP655419" s="153"/>
      <c r="LMQ655419" s="153"/>
      <c r="LMR655419" s="153"/>
      <c r="LMS655419" s="153"/>
      <c r="LWJ655419" s="153"/>
      <c r="LWK655419" s="153"/>
      <c r="LWL655419" s="153"/>
      <c r="LWM655419" s="153"/>
      <c r="LWN655419" s="153"/>
      <c r="LWO655419" s="153"/>
      <c r="MGF655419" s="153"/>
      <c r="MGG655419" s="153"/>
      <c r="MGH655419" s="153"/>
      <c r="MGI655419" s="153"/>
      <c r="MGJ655419" s="153"/>
      <c r="MGK655419" s="153"/>
      <c r="MQB655419" s="153"/>
      <c r="MQC655419" s="153"/>
      <c r="MQD655419" s="153"/>
      <c r="MQE655419" s="153"/>
      <c r="MQF655419" s="153"/>
      <c r="MQG655419" s="153"/>
      <c r="MZX655419" s="153"/>
      <c r="MZY655419" s="153"/>
      <c r="MZZ655419" s="153"/>
      <c r="NAA655419" s="153"/>
      <c r="NAB655419" s="153"/>
      <c r="NAC655419" s="153"/>
      <c r="NJT655419" s="153"/>
      <c r="NJU655419" s="153"/>
      <c r="NJV655419" s="153"/>
      <c r="NJW655419" s="153"/>
      <c r="NJX655419" s="153"/>
      <c r="NJY655419" s="153"/>
      <c r="NTP655419" s="153"/>
      <c r="NTQ655419" s="153"/>
      <c r="NTR655419" s="153"/>
      <c r="NTS655419" s="153"/>
      <c r="NTT655419" s="153"/>
      <c r="NTU655419" s="153"/>
      <c r="ODL655419" s="153"/>
      <c r="ODM655419" s="153"/>
      <c r="ODN655419" s="153"/>
      <c r="ODO655419" s="153"/>
      <c r="ODP655419" s="153"/>
      <c r="ODQ655419" s="153"/>
      <c r="ONH655419" s="153"/>
      <c r="ONI655419" s="153"/>
      <c r="ONJ655419" s="153"/>
      <c r="ONK655419" s="153"/>
      <c r="ONL655419" s="153"/>
      <c r="ONM655419" s="153"/>
      <c r="OXD655419" s="153"/>
      <c r="OXE655419" s="153"/>
      <c r="OXF655419" s="153"/>
      <c r="OXG655419" s="153"/>
      <c r="OXH655419" s="153"/>
      <c r="OXI655419" s="153"/>
      <c r="PGZ655419" s="153"/>
      <c r="PHA655419" s="153"/>
      <c r="PHB655419" s="153"/>
      <c r="PHC655419" s="153"/>
      <c r="PHD655419" s="153"/>
      <c r="PHE655419" s="153"/>
      <c r="PQV655419" s="153"/>
      <c r="PQW655419" s="153"/>
      <c r="PQX655419" s="153"/>
      <c r="PQY655419" s="153"/>
      <c r="PQZ655419" s="153"/>
      <c r="PRA655419" s="153"/>
      <c r="QAR655419" s="153"/>
      <c r="QAS655419" s="153"/>
      <c r="QAT655419" s="153"/>
      <c r="QAU655419" s="153"/>
      <c r="QAV655419" s="153"/>
      <c r="QAW655419" s="153"/>
      <c r="QKN655419" s="153"/>
      <c r="QKO655419" s="153"/>
      <c r="QKP655419" s="153"/>
      <c r="QKQ655419" s="153"/>
      <c r="QKR655419" s="153"/>
      <c r="QKS655419" s="153"/>
      <c r="QUJ655419" s="153"/>
      <c r="QUK655419" s="153"/>
      <c r="QUL655419" s="153"/>
      <c r="QUM655419" s="153"/>
      <c r="QUN655419" s="153"/>
      <c r="QUO655419" s="153"/>
      <c r="REF655419" s="153"/>
      <c r="REG655419" s="153"/>
      <c r="REH655419" s="153"/>
      <c r="REI655419" s="153"/>
      <c r="REJ655419" s="153"/>
      <c r="REK655419" s="153"/>
      <c r="ROB655419" s="153"/>
      <c r="ROC655419" s="153"/>
      <c r="ROD655419" s="153"/>
      <c r="ROE655419" s="153"/>
      <c r="ROF655419" s="153"/>
      <c r="ROG655419" s="153"/>
      <c r="RXX655419" s="153"/>
      <c r="RXY655419" s="153"/>
      <c r="RXZ655419" s="153"/>
      <c r="RYA655419" s="153"/>
      <c r="RYB655419" s="153"/>
      <c r="RYC655419" s="153"/>
      <c r="SHT655419" s="153"/>
      <c r="SHU655419" s="153"/>
      <c r="SHV655419" s="153"/>
      <c r="SHW655419" s="153"/>
      <c r="SHX655419" s="153"/>
      <c r="SHY655419" s="153"/>
      <c r="SRP655419" s="153"/>
      <c r="SRQ655419" s="153"/>
      <c r="SRR655419" s="153"/>
      <c r="SRS655419" s="153"/>
      <c r="SRT655419" s="153"/>
      <c r="SRU655419" s="153"/>
      <c r="TBL655419" s="153"/>
      <c r="TBM655419" s="153"/>
      <c r="TBN655419" s="153"/>
      <c r="TBO655419" s="153"/>
      <c r="TBP655419" s="153"/>
      <c r="TBQ655419" s="153"/>
      <c r="TLH655419" s="153"/>
      <c r="TLI655419" s="153"/>
      <c r="TLJ655419" s="153"/>
      <c r="TLK655419" s="153"/>
      <c r="TLL655419" s="153"/>
      <c r="TLM655419" s="153"/>
      <c r="TVD655419" s="153"/>
      <c r="TVE655419" s="153"/>
      <c r="TVF655419" s="153"/>
      <c r="TVG655419" s="153"/>
      <c r="TVH655419" s="153"/>
      <c r="TVI655419" s="153"/>
      <c r="UEZ655419" s="153"/>
      <c r="UFA655419" s="153"/>
      <c r="UFB655419" s="153"/>
      <c r="UFC655419" s="153"/>
      <c r="UFD655419" s="153"/>
      <c r="UFE655419" s="153"/>
      <c r="UOV655419" s="153"/>
      <c r="UOW655419" s="153"/>
      <c r="UOX655419" s="153"/>
      <c r="UOY655419" s="153"/>
      <c r="UOZ655419" s="153"/>
      <c r="UPA655419" s="153"/>
      <c r="UYR655419" s="153"/>
      <c r="UYS655419" s="153"/>
      <c r="UYT655419" s="153"/>
      <c r="UYU655419" s="153"/>
      <c r="UYV655419" s="153"/>
      <c r="UYW655419" s="153"/>
      <c r="VIN655419" s="153"/>
      <c r="VIO655419" s="153"/>
      <c r="VIP655419" s="153"/>
      <c r="VIQ655419" s="153"/>
      <c r="VIR655419" s="153"/>
      <c r="VIS655419" s="153"/>
      <c r="VSJ655419" s="153"/>
      <c r="VSK655419" s="153"/>
      <c r="VSL655419" s="153"/>
      <c r="VSM655419" s="153"/>
      <c r="VSN655419" s="153"/>
      <c r="VSO655419" s="153"/>
      <c r="WCF655419" s="153"/>
      <c r="WCG655419" s="153"/>
      <c r="WCH655419" s="153"/>
      <c r="WCI655419" s="153"/>
      <c r="WCJ655419" s="153"/>
      <c r="WCK655419" s="153"/>
      <c r="WMB655419" s="153"/>
      <c r="WMC655419" s="153"/>
      <c r="WMD655419" s="153"/>
      <c r="WME655419" s="153"/>
      <c r="WMF655419" s="153"/>
      <c r="WMG655419" s="153"/>
      <c r="WVX655419" s="153"/>
      <c r="WVY655419" s="153"/>
      <c r="WVZ655419" s="153"/>
      <c r="WWA655419" s="153"/>
      <c r="WWB655419" s="153"/>
      <c r="WWC655419" s="153"/>
    </row>
    <row r="655420" spans="7:789 1040:1813 2064:2837 3088:3861 4112:4885 5136:5909 6160:6933 7184:7957 8208:8981 9232:10005 10256:11029 11280:12053 12304:13077 13328:14101 14352:15125 15376:16149" ht="11.25" customHeight="1">
      <c r="G655420" s="153"/>
      <c r="H655420" s="153"/>
      <c r="I655420" s="153"/>
      <c r="J655420" s="153"/>
      <c r="K655420" s="153"/>
      <c r="L655420" s="153"/>
      <c r="M655420" s="153"/>
      <c r="N655420" s="153"/>
      <c r="O655420" s="153"/>
      <c r="JL655420" s="153"/>
      <c r="JM655420" s="153"/>
      <c r="JN655420" s="153"/>
      <c r="JO655420" s="153"/>
      <c r="JP655420" s="153"/>
      <c r="JQ655420" s="153"/>
      <c r="TH655420" s="153"/>
      <c r="TI655420" s="153"/>
      <c r="TJ655420" s="153"/>
      <c r="TK655420" s="153"/>
      <c r="TL655420" s="153"/>
      <c r="TM655420" s="153"/>
      <c r="ADD655420" s="153"/>
      <c r="ADE655420" s="153"/>
      <c r="ADF655420" s="153"/>
      <c r="ADG655420" s="153"/>
      <c r="ADH655420" s="153"/>
      <c r="ADI655420" s="153"/>
      <c r="AMZ655420" s="153"/>
      <c r="ANA655420" s="153"/>
      <c r="ANB655420" s="153"/>
      <c r="ANC655420" s="153"/>
      <c r="AND655420" s="153"/>
      <c r="ANE655420" s="153"/>
      <c r="AWV655420" s="153"/>
      <c r="AWW655420" s="153"/>
      <c r="AWX655420" s="153"/>
      <c r="AWY655420" s="153"/>
      <c r="AWZ655420" s="153"/>
      <c r="AXA655420" s="153"/>
      <c r="BGR655420" s="153"/>
      <c r="BGS655420" s="153"/>
      <c r="BGT655420" s="153"/>
      <c r="BGU655420" s="153"/>
      <c r="BGV655420" s="153"/>
      <c r="BGW655420" s="153"/>
      <c r="BQN655420" s="153"/>
      <c r="BQO655420" s="153"/>
      <c r="BQP655420" s="153"/>
      <c r="BQQ655420" s="153"/>
      <c r="BQR655420" s="153"/>
      <c r="BQS655420" s="153"/>
      <c r="CAJ655420" s="153"/>
      <c r="CAK655420" s="153"/>
      <c r="CAL655420" s="153"/>
      <c r="CAM655420" s="153"/>
      <c r="CAN655420" s="153"/>
      <c r="CAO655420" s="153"/>
      <c r="CKF655420" s="153"/>
      <c r="CKG655420" s="153"/>
      <c r="CKH655420" s="153"/>
      <c r="CKI655420" s="153"/>
      <c r="CKJ655420" s="153"/>
      <c r="CKK655420" s="153"/>
      <c r="CUB655420" s="153"/>
      <c r="CUC655420" s="153"/>
      <c r="CUD655420" s="153"/>
      <c r="CUE655420" s="153"/>
      <c r="CUF655420" s="153"/>
      <c r="CUG655420" s="153"/>
      <c r="DDX655420" s="153"/>
      <c r="DDY655420" s="153"/>
      <c r="DDZ655420" s="153"/>
      <c r="DEA655420" s="153"/>
      <c r="DEB655420" s="153"/>
      <c r="DEC655420" s="153"/>
      <c r="DNT655420" s="153"/>
      <c r="DNU655420" s="153"/>
      <c r="DNV655420" s="153"/>
      <c r="DNW655420" s="153"/>
      <c r="DNX655420" s="153"/>
      <c r="DNY655420" s="153"/>
      <c r="DXP655420" s="153"/>
      <c r="DXQ655420" s="153"/>
      <c r="DXR655420" s="153"/>
      <c r="DXS655420" s="153"/>
      <c r="DXT655420" s="153"/>
      <c r="DXU655420" s="153"/>
      <c r="EHL655420" s="153"/>
      <c r="EHM655420" s="153"/>
      <c r="EHN655420" s="153"/>
      <c r="EHO655420" s="153"/>
      <c r="EHP655420" s="153"/>
      <c r="EHQ655420" s="153"/>
      <c r="ERH655420" s="153"/>
      <c r="ERI655420" s="153"/>
      <c r="ERJ655420" s="153"/>
      <c r="ERK655420" s="153"/>
      <c r="ERL655420" s="153"/>
      <c r="ERM655420" s="153"/>
      <c r="FBD655420" s="153"/>
      <c r="FBE655420" s="153"/>
      <c r="FBF655420" s="153"/>
      <c r="FBG655420" s="153"/>
      <c r="FBH655420" s="153"/>
      <c r="FBI655420" s="153"/>
      <c r="FKZ655420" s="153"/>
      <c r="FLA655420" s="153"/>
      <c r="FLB655420" s="153"/>
      <c r="FLC655420" s="153"/>
      <c r="FLD655420" s="153"/>
      <c r="FLE655420" s="153"/>
      <c r="FUV655420" s="153"/>
      <c r="FUW655420" s="153"/>
      <c r="FUX655420" s="153"/>
      <c r="FUY655420" s="153"/>
      <c r="FUZ655420" s="153"/>
      <c r="FVA655420" s="153"/>
      <c r="GER655420" s="153"/>
      <c r="GES655420" s="153"/>
      <c r="GET655420" s="153"/>
      <c r="GEU655420" s="153"/>
      <c r="GEV655420" s="153"/>
      <c r="GEW655420" s="153"/>
      <c r="GON655420" s="153"/>
      <c r="GOO655420" s="153"/>
      <c r="GOP655420" s="153"/>
      <c r="GOQ655420" s="153"/>
      <c r="GOR655420" s="153"/>
      <c r="GOS655420" s="153"/>
      <c r="GYJ655420" s="153"/>
      <c r="GYK655420" s="153"/>
      <c r="GYL655420" s="153"/>
      <c r="GYM655420" s="153"/>
      <c r="GYN655420" s="153"/>
      <c r="GYO655420" s="153"/>
      <c r="HIF655420" s="153"/>
      <c r="HIG655420" s="153"/>
      <c r="HIH655420" s="153"/>
      <c r="HII655420" s="153"/>
      <c r="HIJ655420" s="153"/>
      <c r="HIK655420" s="153"/>
      <c r="HSB655420" s="153"/>
      <c r="HSC655420" s="153"/>
      <c r="HSD655420" s="153"/>
      <c r="HSE655420" s="153"/>
      <c r="HSF655420" s="153"/>
      <c r="HSG655420" s="153"/>
      <c r="IBX655420" s="153"/>
      <c r="IBY655420" s="153"/>
      <c r="IBZ655420" s="153"/>
      <c r="ICA655420" s="153"/>
      <c r="ICB655420" s="153"/>
      <c r="ICC655420" s="153"/>
      <c r="ILT655420" s="153"/>
      <c r="ILU655420" s="153"/>
      <c r="ILV655420" s="153"/>
      <c r="ILW655420" s="153"/>
      <c r="ILX655420" s="153"/>
      <c r="ILY655420" s="153"/>
      <c r="IVP655420" s="153"/>
      <c r="IVQ655420" s="153"/>
      <c r="IVR655420" s="153"/>
      <c r="IVS655420" s="153"/>
      <c r="IVT655420" s="153"/>
      <c r="IVU655420" s="153"/>
      <c r="JFL655420" s="153"/>
      <c r="JFM655420" s="153"/>
      <c r="JFN655420" s="153"/>
      <c r="JFO655420" s="153"/>
      <c r="JFP655420" s="153"/>
      <c r="JFQ655420" s="153"/>
      <c r="JPH655420" s="153"/>
      <c r="JPI655420" s="153"/>
      <c r="JPJ655420" s="153"/>
      <c r="JPK655420" s="153"/>
      <c r="JPL655420" s="153"/>
      <c r="JPM655420" s="153"/>
      <c r="JZD655420" s="153"/>
      <c r="JZE655420" s="153"/>
      <c r="JZF655420" s="153"/>
      <c r="JZG655420" s="153"/>
      <c r="JZH655420" s="153"/>
      <c r="JZI655420" s="153"/>
      <c r="KIZ655420" s="153"/>
      <c r="KJA655420" s="153"/>
      <c r="KJB655420" s="153"/>
      <c r="KJC655420" s="153"/>
      <c r="KJD655420" s="153"/>
      <c r="KJE655420" s="153"/>
      <c r="KSV655420" s="153"/>
      <c r="KSW655420" s="153"/>
      <c r="KSX655420" s="153"/>
      <c r="KSY655420" s="153"/>
      <c r="KSZ655420" s="153"/>
      <c r="KTA655420" s="153"/>
      <c r="LCR655420" s="153"/>
      <c r="LCS655420" s="153"/>
      <c r="LCT655420" s="153"/>
      <c r="LCU655420" s="153"/>
      <c r="LCV655420" s="153"/>
      <c r="LCW655420" s="153"/>
      <c r="LMN655420" s="153"/>
      <c r="LMO655420" s="153"/>
      <c r="LMP655420" s="153"/>
      <c r="LMQ655420" s="153"/>
      <c r="LMR655420" s="153"/>
      <c r="LMS655420" s="153"/>
      <c r="LWJ655420" s="153"/>
      <c r="LWK655420" s="153"/>
      <c r="LWL655420" s="153"/>
      <c r="LWM655420" s="153"/>
      <c r="LWN655420" s="153"/>
      <c r="LWO655420" s="153"/>
      <c r="MGF655420" s="153"/>
      <c r="MGG655420" s="153"/>
      <c r="MGH655420" s="153"/>
      <c r="MGI655420" s="153"/>
      <c r="MGJ655420" s="153"/>
      <c r="MGK655420" s="153"/>
      <c r="MQB655420" s="153"/>
      <c r="MQC655420" s="153"/>
      <c r="MQD655420" s="153"/>
      <c r="MQE655420" s="153"/>
      <c r="MQF655420" s="153"/>
      <c r="MQG655420" s="153"/>
      <c r="MZX655420" s="153"/>
      <c r="MZY655420" s="153"/>
      <c r="MZZ655420" s="153"/>
      <c r="NAA655420" s="153"/>
      <c r="NAB655420" s="153"/>
      <c r="NAC655420" s="153"/>
      <c r="NJT655420" s="153"/>
      <c r="NJU655420" s="153"/>
      <c r="NJV655420" s="153"/>
      <c r="NJW655420" s="153"/>
      <c r="NJX655420" s="153"/>
      <c r="NJY655420" s="153"/>
      <c r="NTP655420" s="153"/>
      <c r="NTQ655420" s="153"/>
      <c r="NTR655420" s="153"/>
      <c r="NTS655420" s="153"/>
      <c r="NTT655420" s="153"/>
      <c r="NTU655420" s="153"/>
      <c r="ODL655420" s="153"/>
      <c r="ODM655420" s="153"/>
      <c r="ODN655420" s="153"/>
      <c r="ODO655420" s="153"/>
      <c r="ODP655420" s="153"/>
      <c r="ODQ655420" s="153"/>
      <c r="ONH655420" s="153"/>
      <c r="ONI655420" s="153"/>
      <c r="ONJ655420" s="153"/>
      <c r="ONK655420" s="153"/>
      <c r="ONL655420" s="153"/>
      <c r="ONM655420" s="153"/>
      <c r="OXD655420" s="153"/>
      <c r="OXE655420" s="153"/>
      <c r="OXF655420" s="153"/>
      <c r="OXG655420" s="153"/>
      <c r="OXH655420" s="153"/>
      <c r="OXI655420" s="153"/>
      <c r="PGZ655420" s="153"/>
      <c r="PHA655420" s="153"/>
      <c r="PHB655420" s="153"/>
      <c r="PHC655420" s="153"/>
      <c r="PHD655420" s="153"/>
      <c r="PHE655420" s="153"/>
      <c r="PQV655420" s="153"/>
      <c r="PQW655420" s="153"/>
      <c r="PQX655420" s="153"/>
      <c r="PQY655420" s="153"/>
      <c r="PQZ655420" s="153"/>
      <c r="PRA655420" s="153"/>
      <c r="QAR655420" s="153"/>
      <c r="QAS655420" s="153"/>
      <c r="QAT655420" s="153"/>
      <c r="QAU655420" s="153"/>
      <c r="QAV655420" s="153"/>
      <c r="QAW655420" s="153"/>
      <c r="QKN655420" s="153"/>
      <c r="QKO655420" s="153"/>
      <c r="QKP655420" s="153"/>
      <c r="QKQ655420" s="153"/>
      <c r="QKR655420" s="153"/>
      <c r="QKS655420" s="153"/>
      <c r="QUJ655420" s="153"/>
      <c r="QUK655420" s="153"/>
      <c r="QUL655420" s="153"/>
      <c r="QUM655420" s="153"/>
      <c r="QUN655420" s="153"/>
      <c r="QUO655420" s="153"/>
      <c r="REF655420" s="153"/>
      <c r="REG655420" s="153"/>
      <c r="REH655420" s="153"/>
      <c r="REI655420" s="153"/>
      <c r="REJ655420" s="153"/>
      <c r="REK655420" s="153"/>
      <c r="ROB655420" s="153"/>
      <c r="ROC655420" s="153"/>
      <c r="ROD655420" s="153"/>
      <c r="ROE655420" s="153"/>
      <c r="ROF655420" s="153"/>
      <c r="ROG655420" s="153"/>
      <c r="RXX655420" s="153"/>
      <c r="RXY655420" s="153"/>
      <c r="RXZ655420" s="153"/>
      <c r="RYA655420" s="153"/>
      <c r="RYB655420" s="153"/>
      <c r="RYC655420" s="153"/>
      <c r="SHT655420" s="153"/>
      <c r="SHU655420" s="153"/>
      <c r="SHV655420" s="153"/>
      <c r="SHW655420" s="153"/>
      <c r="SHX655420" s="153"/>
      <c r="SHY655420" s="153"/>
      <c r="SRP655420" s="153"/>
      <c r="SRQ655420" s="153"/>
      <c r="SRR655420" s="153"/>
      <c r="SRS655420" s="153"/>
      <c r="SRT655420" s="153"/>
      <c r="SRU655420" s="153"/>
      <c r="TBL655420" s="153"/>
      <c r="TBM655420" s="153"/>
      <c r="TBN655420" s="153"/>
      <c r="TBO655420" s="153"/>
      <c r="TBP655420" s="153"/>
      <c r="TBQ655420" s="153"/>
      <c r="TLH655420" s="153"/>
      <c r="TLI655420" s="153"/>
      <c r="TLJ655420" s="153"/>
      <c r="TLK655420" s="153"/>
      <c r="TLL655420" s="153"/>
      <c r="TLM655420" s="153"/>
      <c r="TVD655420" s="153"/>
      <c r="TVE655420" s="153"/>
      <c r="TVF655420" s="153"/>
      <c r="TVG655420" s="153"/>
      <c r="TVH655420" s="153"/>
      <c r="TVI655420" s="153"/>
      <c r="UEZ655420" s="153"/>
      <c r="UFA655420" s="153"/>
      <c r="UFB655420" s="153"/>
      <c r="UFC655420" s="153"/>
      <c r="UFD655420" s="153"/>
      <c r="UFE655420" s="153"/>
      <c r="UOV655420" s="153"/>
      <c r="UOW655420" s="153"/>
      <c r="UOX655420" s="153"/>
      <c r="UOY655420" s="153"/>
      <c r="UOZ655420" s="153"/>
      <c r="UPA655420" s="153"/>
      <c r="UYR655420" s="153"/>
      <c r="UYS655420" s="153"/>
      <c r="UYT655420" s="153"/>
      <c r="UYU655420" s="153"/>
      <c r="UYV655420" s="153"/>
      <c r="UYW655420" s="153"/>
      <c r="VIN655420" s="153"/>
      <c r="VIO655420" s="153"/>
      <c r="VIP655420" s="153"/>
      <c r="VIQ655420" s="153"/>
      <c r="VIR655420" s="153"/>
      <c r="VIS655420" s="153"/>
      <c r="VSJ655420" s="153"/>
      <c r="VSK655420" s="153"/>
      <c r="VSL655420" s="153"/>
      <c r="VSM655420" s="153"/>
      <c r="VSN655420" s="153"/>
      <c r="VSO655420" s="153"/>
      <c r="WCF655420" s="153"/>
      <c r="WCG655420" s="153"/>
      <c r="WCH655420" s="153"/>
      <c r="WCI655420" s="153"/>
      <c r="WCJ655420" s="153"/>
      <c r="WCK655420" s="153"/>
      <c r="WMB655420" s="153"/>
      <c r="WMC655420" s="153"/>
      <c r="WMD655420" s="153"/>
      <c r="WME655420" s="153"/>
      <c r="WMF655420" s="153"/>
      <c r="WMG655420" s="153"/>
      <c r="WVX655420" s="153"/>
      <c r="WVY655420" s="153"/>
      <c r="WVZ655420" s="153"/>
      <c r="WWA655420" s="153"/>
      <c r="WWB655420" s="153"/>
      <c r="WWC655420" s="153"/>
    </row>
    <row r="655421" spans="7:789 1040:1813 2064:2837 3088:3861 4112:4885 5136:5909 6160:6933 7184:7957 8208:8981 9232:10005 10256:11029 11280:12053 12304:13077 13328:14101 14352:15125 15376:16149" ht="11.25" customHeight="1">
      <c r="G655421" s="153"/>
      <c r="H655421" s="153"/>
      <c r="I655421" s="153"/>
      <c r="J655421" s="153"/>
      <c r="K655421" s="153"/>
      <c r="L655421" s="153"/>
      <c r="M655421" s="153"/>
      <c r="N655421" s="153"/>
      <c r="O655421" s="153"/>
      <c r="JL655421" s="153"/>
      <c r="JM655421" s="153"/>
      <c r="JN655421" s="153"/>
      <c r="JO655421" s="153"/>
      <c r="JP655421" s="153"/>
      <c r="JQ655421" s="153"/>
      <c r="TH655421" s="153"/>
      <c r="TI655421" s="153"/>
      <c r="TJ655421" s="153"/>
      <c r="TK655421" s="153"/>
      <c r="TL655421" s="153"/>
      <c r="TM655421" s="153"/>
      <c r="ADD655421" s="153"/>
      <c r="ADE655421" s="153"/>
      <c r="ADF655421" s="153"/>
      <c r="ADG655421" s="153"/>
      <c r="ADH655421" s="153"/>
      <c r="ADI655421" s="153"/>
      <c r="AMZ655421" s="153"/>
      <c r="ANA655421" s="153"/>
      <c r="ANB655421" s="153"/>
      <c r="ANC655421" s="153"/>
      <c r="AND655421" s="153"/>
      <c r="ANE655421" s="153"/>
      <c r="AWV655421" s="153"/>
      <c r="AWW655421" s="153"/>
      <c r="AWX655421" s="153"/>
      <c r="AWY655421" s="153"/>
      <c r="AWZ655421" s="153"/>
      <c r="AXA655421" s="153"/>
      <c r="BGR655421" s="153"/>
      <c r="BGS655421" s="153"/>
      <c r="BGT655421" s="153"/>
      <c r="BGU655421" s="153"/>
      <c r="BGV655421" s="153"/>
      <c r="BGW655421" s="153"/>
      <c r="BQN655421" s="153"/>
      <c r="BQO655421" s="153"/>
      <c r="BQP655421" s="153"/>
      <c r="BQQ655421" s="153"/>
      <c r="BQR655421" s="153"/>
      <c r="BQS655421" s="153"/>
      <c r="CAJ655421" s="153"/>
      <c r="CAK655421" s="153"/>
      <c r="CAL655421" s="153"/>
      <c r="CAM655421" s="153"/>
      <c r="CAN655421" s="153"/>
      <c r="CAO655421" s="153"/>
      <c r="CKF655421" s="153"/>
      <c r="CKG655421" s="153"/>
      <c r="CKH655421" s="153"/>
      <c r="CKI655421" s="153"/>
      <c r="CKJ655421" s="153"/>
      <c r="CKK655421" s="153"/>
      <c r="CUB655421" s="153"/>
      <c r="CUC655421" s="153"/>
      <c r="CUD655421" s="153"/>
      <c r="CUE655421" s="153"/>
      <c r="CUF655421" s="153"/>
      <c r="CUG655421" s="153"/>
      <c r="DDX655421" s="153"/>
      <c r="DDY655421" s="153"/>
      <c r="DDZ655421" s="153"/>
      <c r="DEA655421" s="153"/>
      <c r="DEB655421" s="153"/>
      <c r="DEC655421" s="153"/>
      <c r="DNT655421" s="153"/>
      <c r="DNU655421" s="153"/>
      <c r="DNV655421" s="153"/>
      <c r="DNW655421" s="153"/>
      <c r="DNX655421" s="153"/>
      <c r="DNY655421" s="153"/>
      <c r="DXP655421" s="153"/>
      <c r="DXQ655421" s="153"/>
      <c r="DXR655421" s="153"/>
      <c r="DXS655421" s="153"/>
      <c r="DXT655421" s="153"/>
      <c r="DXU655421" s="153"/>
      <c r="EHL655421" s="153"/>
      <c r="EHM655421" s="153"/>
      <c r="EHN655421" s="153"/>
      <c r="EHO655421" s="153"/>
      <c r="EHP655421" s="153"/>
      <c r="EHQ655421" s="153"/>
      <c r="ERH655421" s="153"/>
      <c r="ERI655421" s="153"/>
      <c r="ERJ655421" s="153"/>
      <c r="ERK655421" s="153"/>
      <c r="ERL655421" s="153"/>
      <c r="ERM655421" s="153"/>
      <c r="FBD655421" s="153"/>
      <c r="FBE655421" s="153"/>
      <c r="FBF655421" s="153"/>
      <c r="FBG655421" s="153"/>
      <c r="FBH655421" s="153"/>
      <c r="FBI655421" s="153"/>
      <c r="FKZ655421" s="153"/>
      <c r="FLA655421" s="153"/>
      <c r="FLB655421" s="153"/>
      <c r="FLC655421" s="153"/>
      <c r="FLD655421" s="153"/>
      <c r="FLE655421" s="153"/>
      <c r="FUV655421" s="153"/>
      <c r="FUW655421" s="153"/>
      <c r="FUX655421" s="153"/>
      <c r="FUY655421" s="153"/>
      <c r="FUZ655421" s="153"/>
      <c r="FVA655421" s="153"/>
      <c r="GER655421" s="153"/>
      <c r="GES655421" s="153"/>
      <c r="GET655421" s="153"/>
      <c r="GEU655421" s="153"/>
      <c r="GEV655421" s="153"/>
      <c r="GEW655421" s="153"/>
      <c r="GON655421" s="153"/>
      <c r="GOO655421" s="153"/>
      <c r="GOP655421" s="153"/>
      <c r="GOQ655421" s="153"/>
      <c r="GOR655421" s="153"/>
      <c r="GOS655421" s="153"/>
      <c r="GYJ655421" s="153"/>
      <c r="GYK655421" s="153"/>
      <c r="GYL655421" s="153"/>
      <c r="GYM655421" s="153"/>
      <c r="GYN655421" s="153"/>
      <c r="GYO655421" s="153"/>
      <c r="HIF655421" s="153"/>
      <c r="HIG655421" s="153"/>
      <c r="HIH655421" s="153"/>
      <c r="HII655421" s="153"/>
      <c r="HIJ655421" s="153"/>
      <c r="HIK655421" s="153"/>
      <c r="HSB655421" s="153"/>
      <c r="HSC655421" s="153"/>
      <c r="HSD655421" s="153"/>
      <c r="HSE655421" s="153"/>
      <c r="HSF655421" s="153"/>
      <c r="HSG655421" s="153"/>
      <c r="IBX655421" s="153"/>
      <c r="IBY655421" s="153"/>
      <c r="IBZ655421" s="153"/>
      <c r="ICA655421" s="153"/>
      <c r="ICB655421" s="153"/>
      <c r="ICC655421" s="153"/>
      <c r="ILT655421" s="153"/>
      <c r="ILU655421" s="153"/>
      <c r="ILV655421" s="153"/>
      <c r="ILW655421" s="153"/>
      <c r="ILX655421" s="153"/>
      <c r="ILY655421" s="153"/>
      <c r="IVP655421" s="153"/>
      <c r="IVQ655421" s="153"/>
      <c r="IVR655421" s="153"/>
      <c r="IVS655421" s="153"/>
      <c r="IVT655421" s="153"/>
      <c r="IVU655421" s="153"/>
      <c r="JFL655421" s="153"/>
      <c r="JFM655421" s="153"/>
      <c r="JFN655421" s="153"/>
      <c r="JFO655421" s="153"/>
      <c r="JFP655421" s="153"/>
      <c r="JFQ655421" s="153"/>
      <c r="JPH655421" s="153"/>
      <c r="JPI655421" s="153"/>
      <c r="JPJ655421" s="153"/>
      <c r="JPK655421" s="153"/>
      <c r="JPL655421" s="153"/>
      <c r="JPM655421" s="153"/>
      <c r="JZD655421" s="153"/>
      <c r="JZE655421" s="153"/>
      <c r="JZF655421" s="153"/>
      <c r="JZG655421" s="153"/>
      <c r="JZH655421" s="153"/>
      <c r="JZI655421" s="153"/>
      <c r="KIZ655421" s="153"/>
      <c r="KJA655421" s="153"/>
      <c r="KJB655421" s="153"/>
      <c r="KJC655421" s="153"/>
      <c r="KJD655421" s="153"/>
      <c r="KJE655421" s="153"/>
      <c r="KSV655421" s="153"/>
      <c r="KSW655421" s="153"/>
      <c r="KSX655421" s="153"/>
      <c r="KSY655421" s="153"/>
      <c r="KSZ655421" s="153"/>
      <c r="KTA655421" s="153"/>
      <c r="LCR655421" s="153"/>
      <c r="LCS655421" s="153"/>
      <c r="LCT655421" s="153"/>
      <c r="LCU655421" s="153"/>
      <c r="LCV655421" s="153"/>
      <c r="LCW655421" s="153"/>
      <c r="LMN655421" s="153"/>
      <c r="LMO655421" s="153"/>
      <c r="LMP655421" s="153"/>
      <c r="LMQ655421" s="153"/>
      <c r="LMR655421" s="153"/>
      <c r="LMS655421" s="153"/>
      <c r="LWJ655421" s="153"/>
      <c r="LWK655421" s="153"/>
      <c r="LWL655421" s="153"/>
      <c r="LWM655421" s="153"/>
      <c r="LWN655421" s="153"/>
      <c r="LWO655421" s="153"/>
      <c r="MGF655421" s="153"/>
      <c r="MGG655421" s="153"/>
      <c r="MGH655421" s="153"/>
      <c r="MGI655421" s="153"/>
      <c r="MGJ655421" s="153"/>
      <c r="MGK655421" s="153"/>
      <c r="MQB655421" s="153"/>
      <c r="MQC655421" s="153"/>
      <c r="MQD655421" s="153"/>
      <c r="MQE655421" s="153"/>
      <c r="MQF655421" s="153"/>
      <c r="MQG655421" s="153"/>
      <c r="MZX655421" s="153"/>
      <c r="MZY655421" s="153"/>
      <c r="MZZ655421" s="153"/>
      <c r="NAA655421" s="153"/>
      <c r="NAB655421" s="153"/>
      <c r="NAC655421" s="153"/>
      <c r="NJT655421" s="153"/>
      <c r="NJU655421" s="153"/>
      <c r="NJV655421" s="153"/>
      <c r="NJW655421" s="153"/>
      <c r="NJX655421" s="153"/>
      <c r="NJY655421" s="153"/>
      <c r="NTP655421" s="153"/>
      <c r="NTQ655421" s="153"/>
      <c r="NTR655421" s="153"/>
      <c r="NTS655421" s="153"/>
      <c r="NTT655421" s="153"/>
      <c r="NTU655421" s="153"/>
      <c r="ODL655421" s="153"/>
      <c r="ODM655421" s="153"/>
      <c r="ODN655421" s="153"/>
      <c r="ODO655421" s="153"/>
      <c r="ODP655421" s="153"/>
      <c r="ODQ655421" s="153"/>
      <c r="ONH655421" s="153"/>
      <c r="ONI655421" s="153"/>
      <c r="ONJ655421" s="153"/>
      <c r="ONK655421" s="153"/>
      <c r="ONL655421" s="153"/>
      <c r="ONM655421" s="153"/>
      <c r="OXD655421" s="153"/>
      <c r="OXE655421" s="153"/>
      <c r="OXF655421" s="153"/>
      <c r="OXG655421" s="153"/>
      <c r="OXH655421" s="153"/>
      <c r="OXI655421" s="153"/>
      <c r="PGZ655421" s="153"/>
      <c r="PHA655421" s="153"/>
      <c r="PHB655421" s="153"/>
      <c r="PHC655421" s="153"/>
      <c r="PHD655421" s="153"/>
      <c r="PHE655421" s="153"/>
      <c r="PQV655421" s="153"/>
      <c r="PQW655421" s="153"/>
      <c r="PQX655421" s="153"/>
      <c r="PQY655421" s="153"/>
      <c r="PQZ655421" s="153"/>
      <c r="PRA655421" s="153"/>
      <c r="QAR655421" s="153"/>
      <c r="QAS655421" s="153"/>
      <c r="QAT655421" s="153"/>
      <c r="QAU655421" s="153"/>
      <c r="QAV655421" s="153"/>
      <c r="QAW655421" s="153"/>
      <c r="QKN655421" s="153"/>
      <c r="QKO655421" s="153"/>
      <c r="QKP655421" s="153"/>
      <c r="QKQ655421" s="153"/>
      <c r="QKR655421" s="153"/>
      <c r="QKS655421" s="153"/>
      <c r="QUJ655421" s="153"/>
      <c r="QUK655421" s="153"/>
      <c r="QUL655421" s="153"/>
      <c r="QUM655421" s="153"/>
      <c r="QUN655421" s="153"/>
      <c r="QUO655421" s="153"/>
      <c r="REF655421" s="153"/>
      <c r="REG655421" s="153"/>
      <c r="REH655421" s="153"/>
      <c r="REI655421" s="153"/>
      <c r="REJ655421" s="153"/>
      <c r="REK655421" s="153"/>
      <c r="ROB655421" s="153"/>
      <c r="ROC655421" s="153"/>
      <c r="ROD655421" s="153"/>
      <c r="ROE655421" s="153"/>
      <c r="ROF655421" s="153"/>
      <c r="ROG655421" s="153"/>
      <c r="RXX655421" s="153"/>
      <c r="RXY655421" s="153"/>
      <c r="RXZ655421" s="153"/>
      <c r="RYA655421" s="153"/>
      <c r="RYB655421" s="153"/>
      <c r="RYC655421" s="153"/>
      <c r="SHT655421" s="153"/>
      <c r="SHU655421" s="153"/>
      <c r="SHV655421" s="153"/>
      <c r="SHW655421" s="153"/>
      <c r="SHX655421" s="153"/>
      <c r="SHY655421" s="153"/>
      <c r="SRP655421" s="153"/>
      <c r="SRQ655421" s="153"/>
      <c r="SRR655421" s="153"/>
      <c r="SRS655421" s="153"/>
      <c r="SRT655421" s="153"/>
      <c r="SRU655421" s="153"/>
      <c r="TBL655421" s="153"/>
      <c r="TBM655421" s="153"/>
      <c r="TBN655421" s="153"/>
      <c r="TBO655421" s="153"/>
      <c r="TBP655421" s="153"/>
      <c r="TBQ655421" s="153"/>
      <c r="TLH655421" s="153"/>
      <c r="TLI655421" s="153"/>
      <c r="TLJ655421" s="153"/>
      <c r="TLK655421" s="153"/>
      <c r="TLL655421" s="153"/>
      <c r="TLM655421" s="153"/>
      <c r="TVD655421" s="153"/>
      <c r="TVE655421" s="153"/>
      <c r="TVF655421" s="153"/>
      <c r="TVG655421" s="153"/>
      <c r="TVH655421" s="153"/>
      <c r="TVI655421" s="153"/>
      <c r="UEZ655421" s="153"/>
      <c r="UFA655421" s="153"/>
      <c r="UFB655421" s="153"/>
      <c r="UFC655421" s="153"/>
      <c r="UFD655421" s="153"/>
      <c r="UFE655421" s="153"/>
      <c r="UOV655421" s="153"/>
      <c r="UOW655421" s="153"/>
      <c r="UOX655421" s="153"/>
      <c r="UOY655421" s="153"/>
      <c r="UOZ655421" s="153"/>
      <c r="UPA655421" s="153"/>
      <c r="UYR655421" s="153"/>
      <c r="UYS655421" s="153"/>
      <c r="UYT655421" s="153"/>
      <c r="UYU655421" s="153"/>
      <c r="UYV655421" s="153"/>
      <c r="UYW655421" s="153"/>
      <c r="VIN655421" s="153"/>
      <c r="VIO655421" s="153"/>
      <c r="VIP655421" s="153"/>
      <c r="VIQ655421" s="153"/>
      <c r="VIR655421" s="153"/>
      <c r="VIS655421" s="153"/>
      <c r="VSJ655421" s="153"/>
      <c r="VSK655421" s="153"/>
      <c r="VSL655421" s="153"/>
      <c r="VSM655421" s="153"/>
      <c r="VSN655421" s="153"/>
      <c r="VSO655421" s="153"/>
      <c r="WCF655421" s="153"/>
      <c r="WCG655421" s="153"/>
      <c r="WCH655421" s="153"/>
      <c r="WCI655421" s="153"/>
      <c r="WCJ655421" s="153"/>
      <c r="WCK655421" s="153"/>
      <c r="WMB655421" s="153"/>
      <c r="WMC655421" s="153"/>
      <c r="WMD655421" s="153"/>
      <c r="WME655421" s="153"/>
      <c r="WMF655421" s="153"/>
      <c r="WMG655421" s="153"/>
      <c r="WVX655421" s="153"/>
      <c r="WVY655421" s="153"/>
      <c r="WVZ655421" s="153"/>
      <c r="WWA655421" s="153"/>
      <c r="WWB655421" s="153"/>
      <c r="WWC655421" s="153"/>
    </row>
    <row r="655422" spans="7:789 1040:1813 2064:2837 3088:3861 4112:4885 5136:5909 6160:6933 7184:7957 8208:8981 9232:10005 10256:11029 11280:12053 12304:13077 13328:14101 14352:15125 15376:16149" ht="11.25" customHeight="1">
      <c r="G655422" s="153"/>
      <c r="H655422" s="153"/>
      <c r="I655422" s="153"/>
      <c r="J655422" s="153"/>
      <c r="K655422" s="153"/>
      <c r="L655422" s="153"/>
      <c r="M655422" s="153"/>
      <c r="N655422" s="153"/>
      <c r="O655422" s="153"/>
      <c r="JL655422" s="153"/>
      <c r="JM655422" s="153"/>
      <c r="JN655422" s="153"/>
      <c r="JO655422" s="153"/>
      <c r="JP655422" s="153"/>
      <c r="JQ655422" s="153"/>
      <c r="TH655422" s="153"/>
      <c r="TI655422" s="153"/>
      <c r="TJ655422" s="153"/>
      <c r="TK655422" s="153"/>
      <c r="TL655422" s="153"/>
      <c r="TM655422" s="153"/>
      <c r="ADD655422" s="153"/>
      <c r="ADE655422" s="153"/>
      <c r="ADF655422" s="153"/>
      <c r="ADG655422" s="153"/>
      <c r="ADH655422" s="153"/>
      <c r="ADI655422" s="153"/>
      <c r="AMZ655422" s="153"/>
      <c r="ANA655422" s="153"/>
      <c r="ANB655422" s="153"/>
      <c r="ANC655422" s="153"/>
      <c r="AND655422" s="153"/>
      <c r="ANE655422" s="153"/>
      <c r="AWV655422" s="153"/>
      <c r="AWW655422" s="153"/>
      <c r="AWX655422" s="153"/>
      <c r="AWY655422" s="153"/>
      <c r="AWZ655422" s="153"/>
      <c r="AXA655422" s="153"/>
      <c r="BGR655422" s="153"/>
      <c r="BGS655422" s="153"/>
      <c r="BGT655422" s="153"/>
      <c r="BGU655422" s="153"/>
      <c r="BGV655422" s="153"/>
      <c r="BGW655422" s="153"/>
      <c r="BQN655422" s="153"/>
      <c r="BQO655422" s="153"/>
      <c r="BQP655422" s="153"/>
      <c r="BQQ655422" s="153"/>
      <c r="BQR655422" s="153"/>
      <c r="BQS655422" s="153"/>
      <c r="CAJ655422" s="153"/>
      <c r="CAK655422" s="153"/>
      <c r="CAL655422" s="153"/>
      <c r="CAM655422" s="153"/>
      <c r="CAN655422" s="153"/>
      <c r="CAO655422" s="153"/>
      <c r="CKF655422" s="153"/>
      <c r="CKG655422" s="153"/>
      <c r="CKH655422" s="153"/>
      <c r="CKI655422" s="153"/>
      <c r="CKJ655422" s="153"/>
      <c r="CKK655422" s="153"/>
      <c r="CUB655422" s="153"/>
      <c r="CUC655422" s="153"/>
      <c r="CUD655422" s="153"/>
      <c r="CUE655422" s="153"/>
      <c r="CUF655422" s="153"/>
      <c r="CUG655422" s="153"/>
      <c r="DDX655422" s="153"/>
      <c r="DDY655422" s="153"/>
      <c r="DDZ655422" s="153"/>
      <c r="DEA655422" s="153"/>
      <c r="DEB655422" s="153"/>
      <c r="DEC655422" s="153"/>
      <c r="DNT655422" s="153"/>
      <c r="DNU655422" s="153"/>
      <c r="DNV655422" s="153"/>
      <c r="DNW655422" s="153"/>
      <c r="DNX655422" s="153"/>
      <c r="DNY655422" s="153"/>
      <c r="DXP655422" s="153"/>
      <c r="DXQ655422" s="153"/>
      <c r="DXR655422" s="153"/>
      <c r="DXS655422" s="153"/>
      <c r="DXT655422" s="153"/>
      <c r="DXU655422" s="153"/>
      <c r="EHL655422" s="153"/>
      <c r="EHM655422" s="153"/>
      <c r="EHN655422" s="153"/>
      <c r="EHO655422" s="153"/>
      <c r="EHP655422" s="153"/>
      <c r="EHQ655422" s="153"/>
      <c r="ERH655422" s="153"/>
      <c r="ERI655422" s="153"/>
      <c r="ERJ655422" s="153"/>
      <c r="ERK655422" s="153"/>
      <c r="ERL655422" s="153"/>
      <c r="ERM655422" s="153"/>
      <c r="FBD655422" s="153"/>
      <c r="FBE655422" s="153"/>
      <c r="FBF655422" s="153"/>
      <c r="FBG655422" s="153"/>
      <c r="FBH655422" s="153"/>
      <c r="FBI655422" s="153"/>
      <c r="FKZ655422" s="153"/>
      <c r="FLA655422" s="153"/>
      <c r="FLB655422" s="153"/>
      <c r="FLC655422" s="153"/>
      <c r="FLD655422" s="153"/>
      <c r="FLE655422" s="153"/>
      <c r="FUV655422" s="153"/>
      <c r="FUW655422" s="153"/>
      <c r="FUX655422" s="153"/>
      <c r="FUY655422" s="153"/>
      <c r="FUZ655422" s="153"/>
      <c r="FVA655422" s="153"/>
      <c r="GER655422" s="153"/>
      <c r="GES655422" s="153"/>
      <c r="GET655422" s="153"/>
      <c r="GEU655422" s="153"/>
      <c r="GEV655422" s="153"/>
      <c r="GEW655422" s="153"/>
      <c r="GON655422" s="153"/>
      <c r="GOO655422" s="153"/>
      <c r="GOP655422" s="153"/>
      <c r="GOQ655422" s="153"/>
      <c r="GOR655422" s="153"/>
      <c r="GOS655422" s="153"/>
      <c r="GYJ655422" s="153"/>
      <c r="GYK655422" s="153"/>
      <c r="GYL655422" s="153"/>
      <c r="GYM655422" s="153"/>
      <c r="GYN655422" s="153"/>
      <c r="GYO655422" s="153"/>
      <c r="HIF655422" s="153"/>
      <c r="HIG655422" s="153"/>
      <c r="HIH655422" s="153"/>
      <c r="HII655422" s="153"/>
      <c r="HIJ655422" s="153"/>
      <c r="HIK655422" s="153"/>
      <c r="HSB655422" s="153"/>
      <c r="HSC655422" s="153"/>
      <c r="HSD655422" s="153"/>
      <c r="HSE655422" s="153"/>
      <c r="HSF655422" s="153"/>
      <c r="HSG655422" s="153"/>
      <c r="IBX655422" s="153"/>
      <c r="IBY655422" s="153"/>
      <c r="IBZ655422" s="153"/>
      <c r="ICA655422" s="153"/>
      <c r="ICB655422" s="153"/>
      <c r="ICC655422" s="153"/>
      <c r="ILT655422" s="153"/>
      <c r="ILU655422" s="153"/>
      <c r="ILV655422" s="153"/>
      <c r="ILW655422" s="153"/>
      <c r="ILX655422" s="153"/>
      <c r="ILY655422" s="153"/>
      <c r="IVP655422" s="153"/>
      <c r="IVQ655422" s="153"/>
      <c r="IVR655422" s="153"/>
      <c r="IVS655422" s="153"/>
      <c r="IVT655422" s="153"/>
      <c r="IVU655422" s="153"/>
      <c r="JFL655422" s="153"/>
      <c r="JFM655422" s="153"/>
      <c r="JFN655422" s="153"/>
      <c r="JFO655422" s="153"/>
      <c r="JFP655422" s="153"/>
      <c r="JFQ655422" s="153"/>
      <c r="JPH655422" s="153"/>
      <c r="JPI655422" s="153"/>
      <c r="JPJ655422" s="153"/>
      <c r="JPK655422" s="153"/>
      <c r="JPL655422" s="153"/>
      <c r="JPM655422" s="153"/>
      <c r="JZD655422" s="153"/>
      <c r="JZE655422" s="153"/>
      <c r="JZF655422" s="153"/>
      <c r="JZG655422" s="153"/>
      <c r="JZH655422" s="153"/>
      <c r="JZI655422" s="153"/>
      <c r="KIZ655422" s="153"/>
      <c r="KJA655422" s="153"/>
      <c r="KJB655422" s="153"/>
      <c r="KJC655422" s="153"/>
      <c r="KJD655422" s="153"/>
      <c r="KJE655422" s="153"/>
      <c r="KSV655422" s="153"/>
      <c r="KSW655422" s="153"/>
      <c r="KSX655422" s="153"/>
      <c r="KSY655422" s="153"/>
      <c r="KSZ655422" s="153"/>
      <c r="KTA655422" s="153"/>
      <c r="LCR655422" s="153"/>
      <c r="LCS655422" s="153"/>
      <c r="LCT655422" s="153"/>
      <c r="LCU655422" s="153"/>
      <c r="LCV655422" s="153"/>
      <c r="LCW655422" s="153"/>
      <c r="LMN655422" s="153"/>
      <c r="LMO655422" s="153"/>
      <c r="LMP655422" s="153"/>
      <c r="LMQ655422" s="153"/>
      <c r="LMR655422" s="153"/>
      <c r="LMS655422" s="153"/>
      <c r="LWJ655422" s="153"/>
      <c r="LWK655422" s="153"/>
      <c r="LWL655422" s="153"/>
      <c r="LWM655422" s="153"/>
      <c r="LWN655422" s="153"/>
      <c r="LWO655422" s="153"/>
      <c r="MGF655422" s="153"/>
      <c r="MGG655422" s="153"/>
      <c r="MGH655422" s="153"/>
      <c r="MGI655422" s="153"/>
      <c r="MGJ655422" s="153"/>
      <c r="MGK655422" s="153"/>
      <c r="MQB655422" s="153"/>
      <c r="MQC655422" s="153"/>
      <c r="MQD655422" s="153"/>
      <c r="MQE655422" s="153"/>
      <c r="MQF655422" s="153"/>
      <c r="MQG655422" s="153"/>
      <c r="MZX655422" s="153"/>
      <c r="MZY655422" s="153"/>
      <c r="MZZ655422" s="153"/>
      <c r="NAA655422" s="153"/>
      <c r="NAB655422" s="153"/>
      <c r="NAC655422" s="153"/>
      <c r="NJT655422" s="153"/>
      <c r="NJU655422" s="153"/>
      <c r="NJV655422" s="153"/>
      <c r="NJW655422" s="153"/>
      <c r="NJX655422" s="153"/>
      <c r="NJY655422" s="153"/>
      <c r="NTP655422" s="153"/>
      <c r="NTQ655422" s="153"/>
      <c r="NTR655422" s="153"/>
      <c r="NTS655422" s="153"/>
      <c r="NTT655422" s="153"/>
      <c r="NTU655422" s="153"/>
      <c r="ODL655422" s="153"/>
      <c r="ODM655422" s="153"/>
      <c r="ODN655422" s="153"/>
      <c r="ODO655422" s="153"/>
      <c r="ODP655422" s="153"/>
      <c r="ODQ655422" s="153"/>
      <c r="ONH655422" s="153"/>
      <c r="ONI655422" s="153"/>
      <c r="ONJ655422" s="153"/>
      <c r="ONK655422" s="153"/>
      <c r="ONL655422" s="153"/>
      <c r="ONM655422" s="153"/>
      <c r="OXD655422" s="153"/>
      <c r="OXE655422" s="153"/>
      <c r="OXF655422" s="153"/>
      <c r="OXG655422" s="153"/>
      <c r="OXH655422" s="153"/>
      <c r="OXI655422" s="153"/>
      <c r="PGZ655422" s="153"/>
      <c r="PHA655422" s="153"/>
      <c r="PHB655422" s="153"/>
      <c r="PHC655422" s="153"/>
      <c r="PHD655422" s="153"/>
      <c r="PHE655422" s="153"/>
      <c r="PQV655422" s="153"/>
      <c r="PQW655422" s="153"/>
      <c r="PQX655422" s="153"/>
      <c r="PQY655422" s="153"/>
      <c r="PQZ655422" s="153"/>
      <c r="PRA655422" s="153"/>
      <c r="QAR655422" s="153"/>
      <c r="QAS655422" s="153"/>
      <c r="QAT655422" s="153"/>
      <c r="QAU655422" s="153"/>
      <c r="QAV655422" s="153"/>
      <c r="QAW655422" s="153"/>
      <c r="QKN655422" s="153"/>
      <c r="QKO655422" s="153"/>
      <c r="QKP655422" s="153"/>
      <c r="QKQ655422" s="153"/>
      <c r="QKR655422" s="153"/>
      <c r="QKS655422" s="153"/>
      <c r="QUJ655422" s="153"/>
      <c r="QUK655422" s="153"/>
      <c r="QUL655422" s="153"/>
      <c r="QUM655422" s="153"/>
      <c r="QUN655422" s="153"/>
      <c r="QUO655422" s="153"/>
      <c r="REF655422" s="153"/>
      <c r="REG655422" s="153"/>
      <c r="REH655422" s="153"/>
      <c r="REI655422" s="153"/>
      <c r="REJ655422" s="153"/>
      <c r="REK655422" s="153"/>
      <c r="ROB655422" s="153"/>
      <c r="ROC655422" s="153"/>
      <c r="ROD655422" s="153"/>
      <c r="ROE655422" s="153"/>
      <c r="ROF655422" s="153"/>
      <c r="ROG655422" s="153"/>
      <c r="RXX655422" s="153"/>
      <c r="RXY655422" s="153"/>
      <c r="RXZ655422" s="153"/>
      <c r="RYA655422" s="153"/>
      <c r="RYB655422" s="153"/>
      <c r="RYC655422" s="153"/>
      <c r="SHT655422" s="153"/>
      <c r="SHU655422" s="153"/>
      <c r="SHV655422" s="153"/>
      <c r="SHW655422" s="153"/>
      <c r="SHX655422" s="153"/>
      <c r="SHY655422" s="153"/>
      <c r="SRP655422" s="153"/>
      <c r="SRQ655422" s="153"/>
      <c r="SRR655422" s="153"/>
      <c r="SRS655422" s="153"/>
      <c r="SRT655422" s="153"/>
      <c r="SRU655422" s="153"/>
      <c r="TBL655422" s="153"/>
      <c r="TBM655422" s="153"/>
      <c r="TBN655422" s="153"/>
      <c r="TBO655422" s="153"/>
      <c r="TBP655422" s="153"/>
      <c r="TBQ655422" s="153"/>
      <c r="TLH655422" s="153"/>
      <c r="TLI655422" s="153"/>
      <c r="TLJ655422" s="153"/>
      <c r="TLK655422" s="153"/>
      <c r="TLL655422" s="153"/>
      <c r="TLM655422" s="153"/>
      <c r="TVD655422" s="153"/>
      <c r="TVE655422" s="153"/>
      <c r="TVF655422" s="153"/>
      <c r="TVG655422" s="153"/>
      <c r="TVH655422" s="153"/>
      <c r="TVI655422" s="153"/>
      <c r="UEZ655422" s="153"/>
      <c r="UFA655422" s="153"/>
      <c r="UFB655422" s="153"/>
      <c r="UFC655422" s="153"/>
      <c r="UFD655422" s="153"/>
      <c r="UFE655422" s="153"/>
      <c r="UOV655422" s="153"/>
      <c r="UOW655422" s="153"/>
      <c r="UOX655422" s="153"/>
      <c r="UOY655422" s="153"/>
      <c r="UOZ655422" s="153"/>
      <c r="UPA655422" s="153"/>
      <c r="UYR655422" s="153"/>
      <c r="UYS655422" s="153"/>
      <c r="UYT655422" s="153"/>
      <c r="UYU655422" s="153"/>
      <c r="UYV655422" s="153"/>
      <c r="UYW655422" s="153"/>
      <c r="VIN655422" s="153"/>
      <c r="VIO655422" s="153"/>
      <c r="VIP655422" s="153"/>
      <c r="VIQ655422" s="153"/>
      <c r="VIR655422" s="153"/>
      <c r="VIS655422" s="153"/>
      <c r="VSJ655422" s="153"/>
      <c r="VSK655422" s="153"/>
      <c r="VSL655422" s="153"/>
      <c r="VSM655422" s="153"/>
      <c r="VSN655422" s="153"/>
      <c r="VSO655422" s="153"/>
      <c r="WCF655422" s="153"/>
      <c r="WCG655422" s="153"/>
      <c r="WCH655422" s="153"/>
      <c r="WCI655422" s="153"/>
      <c r="WCJ655422" s="153"/>
      <c r="WCK655422" s="153"/>
      <c r="WMB655422" s="153"/>
      <c r="WMC655422" s="153"/>
      <c r="WMD655422" s="153"/>
      <c r="WME655422" s="153"/>
      <c r="WMF655422" s="153"/>
      <c r="WMG655422" s="153"/>
      <c r="WVX655422" s="153"/>
      <c r="WVY655422" s="153"/>
      <c r="WVZ655422" s="153"/>
      <c r="WWA655422" s="153"/>
      <c r="WWB655422" s="153"/>
      <c r="WWC655422" s="153"/>
    </row>
    <row r="720949" spans="7:789 1040:1813 2064:2837 3088:3861 4112:4885 5136:5909 6160:6933 7184:7957 8208:8981 9232:10005 10256:11029 11280:12053 12304:13077 13328:14101 14352:15125 15376:16149" ht="11.25" customHeight="1">
      <c r="G720949" s="153"/>
      <c r="H720949" s="153"/>
      <c r="I720949" s="153"/>
      <c r="J720949" s="153"/>
      <c r="K720949" s="153"/>
      <c r="L720949" s="153"/>
      <c r="M720949" s="153"/>
      <c r="N720949" s="153"/>
      <c r="O720949" s="153"/>
      <c r="JL720949" s="153"/>
      <c r="JM720949" s="153"/>
      <c r="JN720949" s="153"/>
      <c r="JO720949" s="153"/>
      <c r="JP720949" s="153"/>
      <c r="JQ720949" s="153"/>
      <c r="TH720949" s="153"/>
      <c r="TI720949" s="153"/>
      <c r="TJ720949" s="153"/>
      <c r="TK720949" s="153"/>
      <c r="TL720949" s="153"/>
      <c r="TM720949" s="153"/>
      <c r="ADD720949" s="153"/>
      <c r="ADE720949" s="153"/>
      <c r="ADF720949" s="153"/>
      <c r="ADG720949" s="153"/>
      <c r="ADH720949" s="153"/>
      <c r="ADI720949" s="153"/>
      <c r="AMZ720949" s="153"/>
      <c r="ANA720949" s="153"/>
      <c r="ANB720949" s="153"/>
      <c r="ANC720949" s="153"/>
      <c r="AND720949" s="153"/>
      <c r="ANE720949" s="153"/>
      <c r="AWV720949" s="153"/>
      <c r="AWW720949" s="153"/>
      <c r="AWX720949" s="153"/>
      <c r="AWY720949" s="153"/>
      <c r="AWZ720949" s="153"/>
      <c r="AXA720949" s="153"/>
      <c r="BGR720949" s="153"/>
      <c r="BGS720949" s="153"/>
      <c r="BGT720949" s="153"/>
      <c r="BGU720949" s="153"/>
      <c r="BGV720949" s="153"/>
      <c r="BGW720949" s="153"/>
      <c r="BQN720949" s="153"/>
      <c r="BQO720949" s="153"/>
      <c r="BQP720949" s="153"/>
      <c r="BQQ720949" s="153"/>
      <c r="BQR720949" s="153"/>
      <c r="BQS720949" s="153"/>
      <c r="CAJ720949" s="153"/>
      <c r="CAK720949" s="153"/>
      <c r="CAL720949" s="153"/>
      <c r="CAM720949" s="153"/>
      <c r="CAN720949" s="153"/>
      <c r="CAO720949" s="153"/>
      <c r="CKF720949" s="153"/>
      <c r="CKG720949" s="153"/>
      <c r="CKH720949" s="153"/>
      <c r="CKI720949" s="153"/>
      <c r="CKJ720949" s="153"/>
      <c r="CKK720949" s="153"/>
      <c r="CUB720949" s="153"/>
      <c r="CUC720949" s="153"/>
      <c r="CUD720949" s="153"/>
      <c r="CUE720949" s="153"/>
      <c r="CUF720949" s="153"/>
      <c r="CUG720949" s="153"/>
      <c r="DDX720949" s="153"/>
      <c r="DDY720949" s="153"/>
      <c r="DDZ720949" s="153"/>
      <c r="DEA720949" s="153"/>
      <c r="DEB720949" s="153"/>
      <c r="DEC720949" s="153"/>
      <c r="DNT720949" s="153"/>
      <c r="DNU720949" s="153"/>
      <c r="DNV720949" s="153"/>
      <c r="DNW720949" s="153"/>
      <c r="DNX720949" s="153"/>
      <c r="DNY720949" s="153"/>
      <c r="DXP720949" s="153"/>
      <c r="DXQ720949" s="153"/>
      <c r="DXR720949" s="153"/>
      <c r="DXS720949" s="153"/>
      <c r="DXT720949" s="153"/>
      <c r="DXU720949" s="153"/>
      <c r="EHL720949" s="153"/>
      <c r="EHM720949" s="153"/>
      <c r="EHN720949" s="153"/>
      <c r="EHO720949" s="153"/>
      <c r="EHP720949" s="153"/>
      <c r="EHQ720949" s="153"/>
      <c r="ERH720949" s="153"/>
      <c r="ERI720949" s="153"/>
      <c r="ERJ720949" s="153"/>
      <c r="ERK720949" s="153"/>
      <c r="ERL720949" s="153"/>
      <c r="ERM720949" s="153"/>
      <c r="FBD720949" s="153"/>
      <c r="FBE720949" s="153"/>
      <c r="FBF720949" s="153"/>
      <c r="FBG720949" s="153"/>
      <c r="FBH720949" s="153"/>
      <c r="FBI720949" s="153"/>
      <c r="FKZ720949" s="153"/>
      <c r="FLA720949" s="153"/>
      <c r="FLB720949" s="153"/>
      <c r="FLC720949" s="153"/>
      <c r="FLD720949" s="153"/>
      <c r="FLE720949" s="153"/>
      <c r="FUV720949" s="153"/>
      <c r="FUW720949" s="153"/>
      <c r="FUX720949" s="153"/>
      <c r="FUY720949" s="153"/>
      <c r="FUZ720949" s="153"/>
      <c r="FVA720949" s="153"/>
      <c r="GER720949" s="153"/>
      <c r="GES720949" s="153"/>
      <c r="GET720949" s="153"/>
      <c r="GEU720949" s="153"/>
      <c r="GEV720949" s="153"/>
      <c r="GEW720949" s="153"/>
      <c r="GON720949" s="153"/>
      <c r="GOO720949" s="153"/>
      <c r="GOP720949" s="153"/>
      <c r="GOQ720949" s="153"/>
      <c r="GOR720949" s="153"/>
      <c r="GOS720949" s="153"/>
      <c r="GYJ720949" s="153"/>
      <c r="GYK720949" s="153"/>
      <c r="GYL720949" s="153"/>
      <c r="GYM720949" s="153"/>
      <c r="GYN720949" s="153"/>
      <c r="GYO720949" s="153"/>
      <c r="HIF720949" s="153"/>
      <c r="HIG720949" s="153"/>
      <c r="HIH720949" s="153"/>
      <c r="HII720949" s="153"/>
      <c r="HIJ720949" s="153"/>
      <c r="HIK720949" s="153"/>
      <c r="HSB720949" s="153"/>
      <c r="HSC720949" s="153"/>
      <c r="HSD720949" s="153"/>
      <c r="HSE720949" s="153"/>
      <c r="HSF720949" s="153"/>
      <c r="HSG720949" s="153"/>
      <c r="IBX720949" s="153"/>
      <c r="IBY720949" s="153"/>
      <c r="IBZ720949" s="153"/>
      <c r="ICA720949" s="153"/>
      <c r="ICB720949" s="153"/>
      <c r="ICC720949" s="153"/>
      <c r="ILT720949" s="153"/>
      <c r="ILU720949" s="153"/>
      <c r="ILV720949" s="153"/>
      <c r="ILW720949" s="153"/>
      <c r="ILX720949" s="153"/>
      <c r="ILY720949" s="153"/>
      <c r="IVP720949" s="153"/>
      <c r="IVQ720949" s="153"/>
      <c r="IVR720949" s="153"/>
      <c r="IVS720949" s="153"/>
      <c r="IVT720949" s="153"/>
      <c r="IVU720949" s="153"/>
      <c r="JFL720949" s="153"/>
      <c r="JFM720949" s="153"/>
      <c r="JFN720949" s="153"/>
      <c r="JFO720949" s="153"/>
      <c r="JFP720949" s="153"/>
      <c r="JFQ720949" s="153"/>
      <c r="JPH720949" s="153"/>
      <c r="JPI720949" s="153"/>
      <c r="JPJ720949" s="153"/>
      <c r="JPK720949" s="153"/>
      <c r="JPL720949" s="153"/>
      <c r="JPM720949" s="153"/>
      <c r="JZD720949" s="153"/>
      <c r="JZE720949" s="153"/>
      <c r="JZF720949" s="153"/>
      <c r="JZG720949" s="153"/>
      <c r="JZH720949" s="153"/>
      <c r="JZI720949" s="153"/>
      <c r="KIZ720949" s="153"/>
      <c r="KJA720949" s="153"/>
      <c r="KJB720949" s="153"/>
      <c r="KJC720949" s="153"/>
      <c r="KJD720949" s="153"/>
      <c r="KJE720949" s="153"/>
      <c r="KSV720949" s="153"/>
      <c r="KSW720949" s="153"/>
      <c r="KSX720949" s="153"/>
      <c r="KSY720949" s="153"/>
      <c r="KSZ720949" s="153"/>
      <c r="KTA720949" s="153"/>
      <c r="LCR720949" s="153"/>
      <c r="LCS720949" s="153"/>
      <c r="LCT720949" s="153"/>
      <c r="LCU720949" s="153"/>
      <c r="LCV720949" s="153"/>
      <c r="LCW720949" s="153"/>
      <c r="LMN720949" s="153"/>
      <c r="LMO720949" s="153"/>
      <c r="LMP720949" s="153"/>
      <c r="LMQ720949" s="153"/>
      <c r="LMR720949" s="153"/>
      <c r="LMS720949" s="153"/>
      <c r="LWJ720949" s="153"/>
      <c r="LWK720949" s="153"/>
      <c r="LWL720949" s="153"/>
      <c r="LWM720949" s="153"/>
      <c r="LWN720949" s="153"/>
      <c r="LWO720949" s="153"/>
      <c r="MGF720949" s="153"/>
      <c r="MGG720949" s="153"/>
      <c r="MGH720949" s="153"/>
      <c r="MGI720949" s="153"/>
      <c r="MGJ720949" s="153"/>
      <c r="MGK720949" s="153"/>
      <c r="MQB720949" s="153"/>
      <c r="MQC720949" s="153"/>
      <c r="MQD720949" s="153"/>
      <c r="MQE720949" s="153"/>
      <c r="MQF720949" s="153"/>
      <c r="MQG720949" s="153"/>
      <c r="MZX720949" s="153"/>
      <c r="MZY720949" s="153"/>
      <c r="MZZ720949" s="153"/>
      <c r="NAA720949" s="153"/>
      <c r="NAB720949" s="153"/>
      <c r="NAC720949" s="153"/>
      <c r="NJT720949" s="153"/>
      <c r="NJU720949" s="153"/>
      <c r="NJV720949" s="153"/>
      <c r="NJW720949" s="153"/>
      <c r="NJX720949" s="153"/>
      <c r="NJY720949" s="153"/>
      <c r="NTP720949" s="153"/>
      <c r="NTQ720949" s="153"/>
      <c r="NTR720949" s="153"/>
      <c r="NTS720949" s="153"/>
      <c r="NTT720949" s="153"/>
      <c r="NTU720949" s="153"/>
      <c r="ODL720949" s="153"/>
      <c r="ODM720949" s="153"/>
      <c r="ODN720949" s="153"/>
      <c r="ODO720949" s="153"/>
      <c r="ODP720949" s="153"/>
      <c r="ODQ720949" s="153"/>
      <c r="ONH720949" s="153"/>
      <c r="ONI720949" s="153"/>
      <c r="ONJ720949" s="153"/>
      <c r="ONK720949" s="153"/>
      <c r="ONL720949" s="153"/>
      <c r="ONM720949" s="153"/>
      <c r="OXD720949" s="153"/>
      <c r="OXE720949" s="153"/>
      <c r="OXF720949" s="153"/>
      <c r="OXG720949" s="153"/>
      <c r="OXH720949" s="153"/>
      <c r="OXI720949" s="153"/>
      <c r="PGZ720949" s="153"/>
      <c r="PHA720949" s="153"/>
      <c r="PHB720949" s="153"/>
      <c r="PHC720949" s="153"/>
      <c r="PHD720949" s="153"/>
      <c r="PHE720949" s="153"/>
      <c r="PQV720949" s="153"/>
      <c r="PQW720949" s="153"/>
      <c r="PQX720949" s="153"/>
      <c r="PQY720949" s="153"/>
      <c r="PQZ720949" s="153"/>
      <c r="PRA720949" s="153"/>
      <c r="QAR720949" s="153"/>
      <c r="QAS720949" s="153"/>
      <c r="QAT720949" s="153"/>
      <c r="QAU720949" s="153"/>
      <c r="QAV720949" s="153"/>
      <c r="QAW720949" s="153"/>
      <c r="QKN720949" s="153"/>
      <c r="QKO720949" s="153"/>
      <c r="QKP720949" s="153"/>
      <c r="QKQ720949" s="153"/>
      <c r="QKR720949" s="153"/>
      <c r="QKS720949" s="153"/>
      <c r="QUJ720949" s="153"/>
      <c r="QUK720949" s="153"/>
      <c r="QUL720949" s="153"/>
      <c r="QUM720949" s="153"/>
      <c r="QUN720949" s="153"/>
      <c r="QUO720949" s="153"/>
      <c r="REF720949" s="153"/>
      <c r="REG720949" s="153"/>
      <c r="REH720949" s="153"/>
      <c r="REI720949" s="153"/>
      <c r="REJ720949" s="153"/>
      <c r="REK720949" s="153"/>
      <c r="ROB720949" s="153"/>
      <c r="ROC720949" s="153"/>
      <c r="ROD720949" s="153"/>
      <c r="ROE720949" s="153"/>
      <c r="ROF720949" s="153"/>
      <c r="ROG720949" s="153"/>
      <c r="RXX720949" s="153"/>
      <c r="RXY720949" s="153"/>
      <c r="RXZ720949" s="153"/>
      <c r="RYA720949" s="153"/>
      <c r="RYB720949" s="153"/>
      <c r="RYC720949" s="153"/>
      <c r="SHT720949" s="153"/>
      <c r="SHU720949" s="153"/>
      <c r="SHV720949" s="153"/>
      <c r="SHW720949" s="153"/>
      <c r="SHX720949" s="153"/>
      <c r="SHY720949" s="153"/>
      <c r="SRP720949" s="153"/>
      <c r="SRQ720949" s="153"/>
      <c r="SRR720949" s="153"/>
      <c r="SRS720949" s="153"/>
      <c r="SRT720949" s="153"/>
      <c r="SRU720949" s="153"/>
      <c r="TBL720949" s="153"/>
      <c r="TBM720949" s="153"/>
      <c r="TBN720949" s="153"/>
      <c r="TBO720949" s="153"/>
      <c r="TBP720949" s="153"/>
      <c r="TBQ720949" s="153"/>
      <c r="TLH720949" s="153"/>
      <c r="TLI720949" s="153"/>
      <c r="TLJ720949" s="153"/>
      <c r="TLK720949" s="153"/>
      <c r="TLL720949" s="153"/>
      <c r="TLM720949" s="153"/>
      <c r="TVD720949" s="153"/>
      <c r="TVE720949" s="153"/>
      <c r="TVF720949" s="153"/>
      <c r="TVG720949" s="153"/>
      <c r="TVH720949" s="153"/>
      <c r="TVI720949" s="153"/>
      <c r="UEZ720949" s="153"/>
      <c r="UFA720949" s="153"/>
      <c r="UFB720949" s="153"/>
      <c r="UFC720949" s="153"/>
      <c r="UFD720949" s="153"/>
      <c r="UFE720949" s="153"/>
      <c r="UOV720949" s="153"/>
      <c r="UOW720949" s="153"/>
      <c r="UOX720949" s="153"/>
      <c r="UOY720949" s="153"/>
      <c r="UOZ720949" s="153"/>
      <c r="UPA720949" s="153"/>
      <c r="UYR720949" s="153"/>
      <c r="UYS720949" s="153"/>
      <c r="UYT720949" s="153"/>
      <c r="UYU720949" s="153"/>
      <c r="UYV720949" s="153"/>
      <c r="UYW720949" s="153"/>
      <c r="VIN720949" s="153"/>
      <c r="VIO720949" s="153"/>
      <c r="VIP720949" s="153"/>
      <c r="VIQ720949" s="153"/>
      <c r="VIR720949" s="153"/>
      <c r="VIS720949" s="153"/>
      <c r="VSJ720949" s="153"/>
      <c r="VSK720949" s="153"/>
      <c r="VSL720949" s="153"/>
      <c r="VSM720949" s="153"/>
      <c r="VSN720949" s="153"/>
      <c r="VSO720949" s="153"/>
      <c r="WCF720949" s="153"/>
      <c r="WCG720949" s="153"/>
      <c r="WCH720949" s="153"/>
      <c r="WCI720949" s="153"/>
      <c r="WCJ720949" s="153"/>
      <c r="WCK720949" s="153"/>
      <c r="WMB720949" s="153"/>
      <c r="WMC720949" s="153"/>
      <c r="WMD720949" s="153"/>
      <c r="WME720949" s="153"/>
      <c r="WMF720949" s="153"/>
      <c r="WMG720949" s="153"/>
      <c r="WVX720949" s="153"/>
      <c r="WVY720949" s="153"/>
      <c r="WVZ720949" s="153"/>
      <c r="WWA720949" s="153"/>
      <c r="WWB720949" s="153"/>
      <c r="WWC720949" s="153"/>
    </row>
    <row r="720950" spans="7:789 1040:1813 2064:2837 3088:3861 4112:4885 5136:5909 6160:6933 7184:7957 8208:8981 9232:10005 10256:11029 11280:12053 12304:13077 13328:14101 14352:15125 15376:16149" ht="11.25" customHeight="1">
      <c r="G720950" s="153"/>
      <c r="H720950" s="153"/>
      <c r="I720950" s="153"/>
      <c r="J720950" s="153"/>
      <c r="K720950" s="153"/>
      <c r="L720950" s="153"/>
      <c r="M720950" s="153"/>
      <c r="N720950" s="153"/>
      <c r="O720950" s="153"/>
      <c r="JL720950" s="153"/>
      <c r="JM720950" s="153"/>
      <c r="JN720950" s="153"/>
      <c r="JO720950" s="153"/>
      <c r="JP720950" s="153"/>
      <c r="JQ720950" s="153"/>
      <c r="TH720950" s="153"/>
      <c r="TI720950" s="153"/>
      <c r="TJ720950" s="153"/>
      <c r="TK720950" s="153"/>
      <c r="TL720950" s="153"/>
      <c r="TM720950" s="153"/>
      <c r="ADD720950" s="153"/>
      <c r="ADE720950" s="153"/>
      <c r="ADF720950" s="153"/>
      <c r="ADG720950" s="153"/>
      <c r="ADH720950" s="153"/>
      <c r="ADI720950" s="153"/>
      <c r="AMZ720950" s="153"/>
      <c r="ANA720950" s="153"/>
      <c r="ANB720950" s="153"/>
      <c r="ANC720950" s="153"/>
      <c r="AND720950" s="153"/>
      <c r="ANE720950" s="153"/>
      <c r="AWV720950" s="153"/>
      <c r="AWW720950" s="153"/>
      <c r="AWX720950" s="153"/>
      <c r="AWY720950" s="153"/>
      <c r="AWZ720950" s="153"/>
      <c r="AXA720950" s="153"/>
      <c r="BGR720950" s="153"/>
      <c r="BGS720950" s="153"/>
      <c r="BGT720950" s="153"/>
      <c r="BGU720950" s="153"/>
      <c r="BGV720950" s="153"/>
      <c r="BGW720950" s="153"/>
      <c r="BQN720950" s="153"/>
      <c r="BQO720950" s="153"/>
      <c r="BQP720950" s="153"/>
      <c r="BQQ720950" s="153"/>
      <c r="BQR720950" s="153"/>
      <c r="BQS720950" s="153"/>
      <c r="CAJ720950" s="153"/>
      <c r="CAK720950" s="153"/>
      <c r="CAL720950" s="153"/>
      <c r="CAM720950" s="153"/>
      <c r="CAN720950" s="153"/>
      <c r="CAO720950" s="153"/>
      <c r="CKF720950" s="153"/>
      <c r="CKG720950" s="153"/>
      <c r="CKH720950" s="153"/>
      <c r="CKI720950" s="153"/>
      <c r="CKJ720950" s="153"/>
      <c r="CKK720950" s="153"/>
      <c r="CUB720950" s="153"/>
      <c r="CUC720950" s="153"/>
      <c r="CUD720950" s="153"/>
      <c r="CUE720950" s="153"/>
      <c r="CUF720950" s="153"/>
      <c r="CUG720950" s="153"/>
      <c r="DDX720950" s="153"/>
      <c r="DDY720950" s="153"/>
      <c r="DDZ720950" s="153"/>
      <c r="DEA720950" s="153"/>
      <c r="DEB720950" s="153"/>
      <c r="DEC720950" s="153"/>
      <c r="DNT720950" s="153"/>
      <c r="DNU720950" s="153"/>
      <c r="DNV720950" s="153"/>
      <c r="DNW720950" s="153"/>
      <c r="DNX720950" s="153"/>
      <c r="DNY720950" s="153"/>
      <c r="DXP720950" s="153"/>
      <c r="DXQ720950" s="153"/>
      <c r="DXR720950" s="153"/>
      <c r="DXS720950" s="153"/>
      <c r="DXT720950" s="153"/>
      <c r="DXU720950" s="153"/>
      <c r="EHL720950" s="153"/>
      <c r="EHM720950" s="153"/>
      <c r="EHN720950" s="153"/>
      <c r="EHO720950" s="153"/>
      <c r="EHP720950" s="153"/>
      <c r="EHQ720950" s="153"/>
      <c r="ERH720950" s="153"/>
      <c r="ERI720950" s="153"/>
      <c r="ERJ720950" s="153"/>
      <c r="ERK720950" s="153"/>
      <c r="ERL720950" s="153"/>
      <c r="ERM720950" s="153"/>
      <c r="FBD720950" s="153"/>
      <c r="FBE720950" s="153"/>
      <c r="FBF720950" s="153"/>
      <c r="FBG720950" s="153"/>
      <c r="FBH720950" s="153"/>
      <c r="FBI720950" s="153"/>
      <c r="FKZ720950" s="153"/>
      <c r="FLA720950" s="153"/>
      <c r="FLB720950" s="153"/>
      <c r="FLC720950" s="153"/>
      <c r="FLD720950" s="153"/>
      <c r="FLE720950" s="153"/>
      <c r="FUV720950" s="153"/>
      <c r="FUW720950" s="153"/>
      <c r="FUX720950" s="153"/>
      <c r="FUY720950" s="153"/>
      <c r="FUZ720950" s="153"/>
      <c r="FVA720950" s="153"/>
      <c r="GER720950" s="153"/>
      <c r="GES720950" s="153"/>
      <c r="GET720950" s="153"/>
      <c r="GEU720950" s="153"/>
      <c r="GEV720950" s="153"/>
      <c r="GEW720950" s="153"/>
      <c r="GON720950" s="153"/>
      <c r="GOO720950" s="153"/>
      <c r="GOP720950" s="153"/>
      <c r="GOQ720950" s="153"/>
      <c r="GOR720950" s="153"/>
      <c r="GOS720950" s="153"/>
      <c r="GYJ720950" s="153"/>
      <c r="GYK720950" s="153"/>
      <c r="GYL720950" s="153"/>
      <c r="GYM720950" s="153"/>
      <c r="GYN720950" s="153"/>
      <c r="GYO720950" s="153"/>
      <c r="HIF720950" s="153"/>
      <c r="HIG720950" s="153"/>
      <c r="HIH720950" s="153"/>
      <c r="HII720950" s="153"/>
      <c r="HIJ720950" s="153"/>
      <c r="HIK720950" s="153"/>
      <c r="HSB720950" s="153"/>
      <c r="HSC720950" s="153"/>
      <c r="HSD720950" s="153"/>
      <c r="HSE720950" s="153"/>
      <c r="HSF720950" s="153"/>
      <c r="HSG720950" s="153"/>
      <c r="IBX720950" s="153"/>
      <c r="IBY720950" s="153"/>
      <c r="IBZ720950" s="153"/>
      <c r="ICA720950" s="153"/>
      <c r="ICB720950" s="153"/>
      <c r="ICC720950" s="153"/>
      <c r="ILT720950" s="153"/>
      <c r="ILU720950" s="153"/>
      <c r="ILV720950" s="153"/>
      <c r="ILW720950" s="153"/>
      <c r="ILX720950" s="153"/>
      <c r="ILY720950" s="153"/>
      <c r="IVP720950" s="153"/>
      <c r="IVQ720950" s="153"/>
      <c r="IVR720950" s="153"/>
      <c r="IVS720950" s="153"/>
      <c r="IVT720950" s="153"/>
      <c r="IVU720950" s="153"/>
      <c r="JFL720950" s="153"/>
      <c r="JFM720950" s="153"/>
      <c r="JFN720950" s="153"/>
      <c r="JFO720950" s="153"/>
      <c r="JFP720950" s="153"/>
      <c r="JFQ720950" s="153"/>
      <c r="JPH720950" s="153"/>
      <c r="JPI720950" s="153"/>
      <c r="JPJ720950" s="153"/>
      <c r="JPK720950" s="153"/>
      <c r="JPL720950" s="153"/>
      <c r="JPM720950" s="153"/>
      <c r="JZD720950" s="153"/>
      <c r="JZE720950" s="153"/>
      <c r="JZF720950" s="153"/>
      <c r="JZG720950" s="153"/>
      <c r="JZH720950" s="153"/>
      <c r="JZI720950" s="153"/>
      <c r="KIZ720950" s="153"/>
      <c r="KJA720950" s="153"/>
      <c r="KJB720950" s="153"/>
      <c r="KJC720950" s="153"/>
      <c r="KJD720950" s="153"/>
      <c r="KJE720950" s="153"/>
      <c r="KSV720950" s="153"/>
      <c r="KSW720950" s="153"/>
      <c r="KSX720950" s="153"/>
      <c r="KSY720950" s="153"/>
      <c r="KSZ720950" s="153"/>
      <c r="KTA720950" s="153"/>
      <c r="LCR720950" s="153"/>
      <c r="LCS720950" s="153"/>
      <c r="LCT720950" s="153"/>
      <c r="LCU720950" s="153"/>
      <c r="LCV720950" s="153"/>
      <c r="LCW720950" s="153"/>
      <c r="LMN720950" s="153"/>
      <c r="LMO720950" s="153"/>
      <c r="LMP720950" s="153"/>
      <c r="LMQ720950" s="153"/>
      <c r="LMR720950" s="153"/>
      <c r="LMS720950" s="153"/>
      <c r="LWJ720950" s="153"/>
      <c r="LWK720950" s="153"/>
      <c r="LWL720950" s="153"/>
      <c r="LWM720950" s="153"/>
      <c r="LWN720950" s="153"/>
      <c r="LWO720950" s="153"/>
      <c r="MGF720950" s="153"/>
      <c r="MGG720950" s="153"/>
      <c r="MGH720950" s="153"/>
      <c r="MGI720950" s="153"/>
      <c r="MGJ720950" s="153"/>
      <c r="MGK720950" s="153"/>
      <c r="MQB720950" s="153"/>
      <c r="MQC720950" s="153"/>
      <c r="MQD720950" s="153"/>
      <c r="MQE720950" s="153"/>
      <c r="MQF720950" s="153"/>
      <c r="MQG720950" s="153"/>
      <c r="MZX720950" s="153"/>
      <c r="MZY720950" s="153"/>
      <c r="MZZ720950" s="153"/>
      <c r="NAA720950" s="153"/>
      <c r="NAB720950" s="153"/>
      <c r="NAC720950" s="153"/>
      <c r="NJT720950" s="153"/>
      <c r="NJU720950" s="153"/>
      <c r="NJV720950" s="153"/>
      <c r="NJW720950" s="153"/>
      <c r="NJX720950" s="153"/>
      <c r="NJY720950" s="153"/>
      <c r="NTP720950" s="153"/>
      <c r="NTQ720950" s="153"/>
      <c r="NTR720950" s="153"/>
      <c r="NTS720950" s="153"/>
      <c r="NTT720950" s="153"/>
      <c r="NTU720950" s="153"/>
      <c r="ODL720950" s="153"/>
      <c r="ODM720950" s="153"/>
      <c r="ODN720950" s="153"/>
      <c r="ODO720950" s="153"/>
      <c r="ODP720950" s="153"/>
      <c r="ODQ720950" s="153"/>
      <c r="ONH720950" s="153"/>
      <c r="ONI720950" s="153"/>
      <c r="ONJ720950" s="153"/>
      <c r="ONK720950" s="153"/>
      <c r="ONL720950" s="153"/>
      <c r="ONM720950" s="153"/>
      <c r="OXD720950" s="153"/>
      <c r="OXE720950" s="153"/>
      <c r="OXF720950" s="153"/>
      <c r="OXG720950" s="153"/>
      <c r="OXH720950" s="153"/>
      <c r="OXI720950" s="153"/>
      <c r="PGZ720950" s="153"/>
      <c r="PHA720950" s="153"/>
      <c r="PHB720950" s="153"/>
      <c r="PHC720950" s="153"/>
      <c r="PHD720950" s="153"/>
      <c r="PHE720950" s="153"/>
      <c r="PQV720950" s="153"/>
      <c r="PQW720950" s="153"/>
      <c r="PQX720950" s="153"/>
      <c r="PQY720950" s="153"/>
      <c r="PQZ720950" s="153"/>
      <c r="PRA720950" s="153"/>
      <c r="QAR720950" s="153"/>
      <c r="QAS720950" s="153"/>
      <c r="QAT720950" s="153"/>
      <c r="QAU720950" s="153"/>
      <c r="QAV720950" s="153"/>
      <c r="QAW720950" s="153"/>
      <c r="QKN720950" s="153"/>
      <c r="QKO720950" s="153"/>
      <c r="QKP720950" s="153"/>
      <c r="QKQ720950" s="153"/>
      <c r="QKR720950" s="153"/>
      <c r="QKS720950" s="153"/>
      <c r="QUJ720950" s="153"/>
      <c r="QUK720950" s="153"/>
      <c r="QUL720950" s="153"/>
      <c r="QUM720950" s="153"/>
      <c r="QUN720950" s="153"/>
      <c r="QUO720950" s="153"/>
      <c r="REF720950" s="153"/>
      <c r="REG720950" s="153"/>
      <c r="REH720950" s="153"/>
      <c r="REI720950" s="153"/>
      <c r="REJ720950" s="153"/>
      <c r="REK720950" s="153"/>
      <c r="ROB720950" s="153"/>
      <c r="ROC720950" s="153"/>
      <c r="ROD720950" s="153"/>
      <c r="ROE720950" s="153"/>
      <c r="ROF720950" s="153"/>
      <c r="ROG720950" s="153"/>
      <c r="RXX720950" s="153"/>
      <c r="RXY720950" s="153"/>
      <c r="RXZ720950" s="153"/>
      <c r="RYA720950" s="153"/>
      <c r="RYB720950" s="153"/>
      <c r="RYC720950" s="153"/>
      <c r="SHT720950" s="153"/>
      <c r="SHU720950" s="153"/>
      <c r="SHV720950" s="153"/>
      <c r="SHW720950" s="153"/>
      <c r="SHX720950" s="153"/>
      <c r="SHY720950" s="153"/>
      <c r="SRP720950" s="153"/>
      <c r="SRQ720950" s="153"/>
      <c r="SRR720950" s="153"/>
      <c r="SRS720950" s="153"/>
      <c r="SRT720950" s="153"/>
      <c r="SRU720950" s="153"/>
      <c r="TBL720950" s="153"/>
      <c r="TBM720950" s="153"/>
      <c r="TBN720950" s="153"/>
      <c r="TBO720950" s="153"/>
      <c r="TBP720950" s="153"/>
      <c r="TBQ720950" s="153"/>
      <c r="TLH720950" s="153"/>
      <c r="TLI720950" s="153"/>
      <c r="TLJ720950" s="153"/>
      <c r="TLK720950" s="153"/>
      <c r="TLL720950" s="153"/>
      <c r="TLM720950" s="153"/>
      <c r="TVD720950" s="153"/>
      <c r="TVE720950" s="153"/>
      <c r="TVF720950" s="153"/>
      <c r="TVG720950" s="153"/>
      <c r="TVH720950" s="153"/>
      <c r="TVI720950" s="153"/>
      <c r="UEZ720950" s="153"/>
      <c r="UFA720950" s="153"/>
      <c r="UFB720950" s="153"/>
      <c r="UFC720950" s="153"/>
      <c r="UFD720950" s="153"/>
      <c r="UFE720950" s="153"/>
      <c r="UOV720950" s="153"/>
      <c r="UOW720950" s="153"/>
      <c r="UOX720950" s="153"/>
      <c r="UOY720950" s="153"/>
      <c r="UOZ720950" s="153"/>
      <c r="UPA720950" s="153"/>
      <c r="UYR720950" s="153"/>
      <c r="UYS720950" s="153"/>
      <c r="UYT720950" s="153"/>
      <c r="UYU720950" s="153"/>
      <c r="UYV720950" s="153"/>
      <c r="UYW720950" s="153"/>
      <c r="VIN720950" s="153"/>
      <c r="VIO720950" s="153"/>
      <c r="VIP720950" s="153"/>
      <c r="VIQ720950" s="153"/>
      <c r="VIR720950" s="153"/>
      <c r="VIS720950" s="153"/>
      <c r="VSJ720950" s="153"/>
      <c r="VSK720950" s="153"/>
      <c r="VSL720950" s="153"/>
      <c r="VSM720950" s="153"/>
      <c r="VSN720950" s="153"/>
      <c r="VSO720950" s="153"/>
      <c r="WCF720950" s="153"/>
      <c r="WCG720950" s="153"/>
      <c r="WCH720950" s="153"/>
      <c r="WCI720950" s="153"/>
      <c r="WCJ720950" s="153"/>
      <c r="WCK720950" s="153"/>
      <c r="WMB720950" s="153"/>
      <c r="WMC720950" s="153"/>
      <c r="WMD720950" s="153"/>
      <c r="WME720950" s="153"/>
      <c r="WMF720950" s="153"/>
      <c r="WMG720950" s="153"/>
      <c r="WVX720950" s="153"/>
      <c r="WVY720950" s="153"/>
      <c r="WVZ720950" s="153"/>
      <c r="WWA720950" s="153"/>
      <c r="WWB720950" s="153"/>
      <c r="WWC720950" s="153"/>
    </row>
    <row r="720951" spans="7:789 1040:1813 2064:2837 3088:3861 4112:4885 5136:5909 6160:6933 7184:7957 8208:8981 9232:10005 10256:11029 11280:12053 12304:13077 13328:14101 14352:15125 15376:16149" ht="11.25" customHeight="1">
      <c r="G720951" s="153"/>
      <c r="H720951" s="153"/>
      <c r="I720951" s="153"/>
      <c r="J720951" s="153"/>
      <c r="K720951" s="153"/>
      <c r="L720951" s="153"/>
      <c r="M720951" s="153"/>
      <c r="N720951" s="153"/>
      <c r="O720951" s="153"/>
      <c r="JL720951" s="153"/>
      <c r="JM720951" s="153"/>
      <c r="JN720951" s="153"/>
      <c r="JO720951" s="153"/>
      <c r="JP720951" s="153"/>
      <c r="JQ720951" s="153"/>
      <c r="TH720951" s="153"/>
      <c r="TI720951" s="153"/>
      <c r="TJ720951" s="153"/>
      <c r="TK720951" s="153"/>
      <c r="TL720951" s="153"/>
      <c r="TM720951" s="153"/>
      <c r="ADD720951" s="153"/>
      <c r="ADE720951" s="153"/>
      <c r="ADF720951" s="153"/>
      <c r="ADG720951" s="153"/>
      <c r="ADH720951" s="153"/>
      <c r="ADI720951" s="153"/>
      <c r="AMZ720951" s="153"/>
      <c r="ANA720951" s="153"/>
      <c r="ANB720951" s="153"/>
      <c r="ANC720951" s="153"/>
      <c r="AND720951" s="153"/>
      <c r="ANE720951" s="153"/>
      <c r="AWV720951" s="153"/>
      <c r="AWW720951" s="153"/>
      <c r="AWX720951" s="153"/>
      <c r="AWY720951" s="153"/>
      <c r="AWZ720951" s="153"/>
      <c r="AXA720951" s="153"/>
      <c r="BGR720951" s="153"/>
      <c r="BGS720951" s="153"/>
      <c r="BGT720951" s="153"/>
      <c r="BGU720951" s="153"/>
      <c r="BGV720951" s="153"/>
      <c r="BGW720951" s="153"/>
      <c r="BQN720951" s="153"/>
      <c r="BQO720951" s="153"/>
      <c r="BQP720951" s="153"/>
      <c r="BQQ720951" s="153"/>
      <c r="BQR720951" s="153"/>
      <c r="BQS720951" s="153"/>
      <c r="CAJ720951" s="153"/>
      <c r="CAK720951" s="153"/>
      <c r="CAL720951" s="153"/>
      <c r="CAM720951" s="153"/>
      <c r="CAN720951" s="153"/>
      <c r="CAO720951" s="153"/>
      <c r="CKF720951" s="153"/>
      <c r="CKG720951" s="153"/>
      <c r="CKH720951" s="153"/>
      <c r="CKI720951" s="153"/>
      <c r="CKJ720951" s="153"/>
      <c r="CKK720951" s="153"/>
      <c r="CUB720951" s="153"/>
      <c r="CUC720951" s="153"/>
      <c r="CUD720951" s="153"/>
      <c r="CUE720951" s="153"/>
      <c r="CUF720951" s="153"/>
      <c r="CUG720951" s="153"/>
      <c r="DDX720951" s="153"/>
      <c r="DDY720951" s="153"/>
      <c r="DDZ720951" s="153"/>
      <c r="DEA720951" s="153"/>
      <c r="DEB720951" s="153"/>
      <c r="DEC720951" s="153"/>
      <c r="DNT720951" s="153"/>
      <c r="DNU720951" s="153"/>
      <c r="DNV720951" s="153"/>
      <c r="DNW720951" s="153"/>
      <c r="DNX720951" s="153"/>
      <c r="DNY720951" s="153"/>
      <c r="DXP720951" s="153"/>
      <c r="DXQ720951" s="153"/>
      <c r="DXR720951" s="153"/>
      <c r="DXS720951" s="153"/>
      <c r="DXT720951" s="153"/>
      <c r="DXU720951" s="153"/>
      <c r="EHL720951" s="153"/>
      <c r="EHM720951" s="153"/>
      <c r="EHN720951" s="153"/>
      <c r="EHO720951" s="153"/>
      <c r="EHP720951" s="153"/>
      <c r="EHQ720951" s="153"/>
      <c r="ERH720951" s="153"/>
      <c r="ERI720951" s="153"/>
      <c r="ERJ720951" s="153"/>
      <c r="ERK720951" s="153"/>
      <c r="ERL720951" s="153"/>
      <c r="ERM720951" s="153"/>
      <c r="FBD720951" s="153"/>
      <c r="FBE720951" s="153"/>
      <c r="FBF720951" s="153"/>
      <c r="FBG720951" s="153"/>
      <c r="FBH720951" s="153"/>
      <c r="FBI720951" s="153"/>
      <c r="FKZ720951" s="153"/>
      <c r="FLA720951" s="153"/>
      <c r="FLB720951" s="153"/>
      <c r="FLC720951" s="153"/>
      <c r="FLD720951" s="153"/>
      <c r="FLE720951" s="153"/>
      <c r="FUV720951" s="153"/>
      <c r="FUW720951" s="153"/>
      <c r="FUX720951" s="153"/>
      <c r="FUY720951" s="153"/>
      <c r="FUZ720951" s="153"/>
      <c r="FVA720951" s="153"/>
      <c r="GER720951" s="153"/>
      <c r="GES720951" s="153"/>
      <c r="GET720951" s="153"/>
      <c r="GEU720951" s="153"/>
      <c r="GEV720951" s="153"/>
      <c r="GEW720951" s="153"/>
      <c r="GON720951" s="153"/>
      <c r="GOO720951" s="153"/>
      <c r="GOP720951" s="153"/>
      <c r="GOQ720951" s="153"/>
      <c r="GOR720951" s="153"/>
      <c r="GOS720951" s="153"/>
      <c r="GYJ720951" s="153"/>
      <c r="GYK720951" s="153"/>
      <c r="GYL720951" s="153"/>
      <c r="GYM720951" s="153"/>
      <c r="GYN720951" s="153"/>
      <c r="GYO720951" s="153"/>
      <c r="HIF720951" s="153"/>
      <c r="HIG720951" s="153"/>
      <c r="HIH720951" s="153"/>
      <c r="HII720951" s="153"/>
      <c r="HIJ720951" s="153"/>
      <c r="HIK720951" s="153"/>
      <c r="HSB720951" s="153"/>
      <c r="HSC720951" s="153"/>
      <c r="HSD720951" s="153"/>
      <c r="HSE720951" s="153"/>
      <c r="HSF720951" s="153"/>
      <c r="HSG720951" s="153"/>
      <c r="IBX720951" s="153"/>
      <c r="IBY720951" s="153"/>
      <c r="IBZ720951" s="153"/>
      <c r="ICA720951" s="153"/>
      <c r="ICB720951" s="153"/>
      <c r="ICC720951" s="153"/>
      <c r="ILT720951" s="153"/>
      <c r="ILU720951" s="153"/>
      <c r="ILV720951" s="153"/>
      <c r="ILW720951" s="153"/>
      <c r="ILX720951" s="153"/>
      <c r="ILY720951" s="153"/>
      <c r="IVP720951" s="153"/>
      <c r="IVQ720951" s="153"/>
      <c r="IVR720951" s="153"/>
      <c r="IVS720951" s="153"/>
      <c r="IVT720951" s="153"/>
      <c r="IVU720951" s="153"/>
      <c r="JFL720951" s="153"/>
      <c r="JFM720951" s="153"/>
      <c r="JFN720951" s="153"/>
      <c r="JFO720951" s="153"/>
      <c r="JFP720951" s="153"/>
      <c r="JFQ720951" s="153"/>
      <c r="JPH720951" s="153"/>
      <c r="JPI720951" s="153"/>
      <c r="JPJ720951" s="153"/>
      <c r="JPK720951" s="153"/>
      <c r="JPL720951" s="153"/>
      <c r="JPM720951" s="153"/>
      <c r="JZD720951" s="153"/>
      <c r="JZE720951" s="153"/>
      <c r="JZF720951" s="153"/>
      <c r="JZG720951" s="153"/>
      <c r="JZH720951" s="153"/>
      <c r="JZI720951" s="153"/>
      <c r="KIZ720951" s="153"/>
      <c r="KJA720951" s="153"/>
      <c r="KJB720951" s="153"/>
      <c r="KJC720951" s="153"/>
      <c r="KJD720951" s="153"/>
      <c r="KJE720951" s="153"/>
      <c r="KSV720951" s="153"/>
      <c r="KSW720951" s="153"/>
      <c r="KSX720951" s="153"/>
      <c r="KSY720951" s="153"/>
      <c r="KSZ720951" s="153"/>
      <c r="KTA720951" s="153"/>
      <c r="LCR720951" s="153"/>
      <c r="LCS720951" s="153"/>
      <c r="LCT720951" s="153"/>
      <c r="LCU720951" s="153"/>
      <c r="LCV720951" s="153"/>
      <c r="LCW720951" s="153"/>
      <c r="LMN720951" s="153"/>
      <c r="LMO720951" s="153"/>
      <c r="LMP720951" s="153"/>
      <c r="LMQ720951" s="153"/>
      <c r="LMR720951" s="153"/>
      <c r="LMS720951" s="153"/>
      <c r="LWJ720951" s="153"/>
      <c r="LWK720951" s="153"/>
      <c r="LWL720951" s="153"/>
      <c r="LWM720951" s="153"/>
      <c r="LWN720951" s="153"/>
      <c r="LWO720951" s="153"/>
      <c r="MGF720951" s="153"/>
      <c r="MGG720951" s="153"/>
      <c r="MGH720951" s="153"/>
      <c r="MGI720951" s="153"/>
      <c r="MGJ720951" s="153"/>
      <c r="MGK720951" s="153"/>
      <c r="MQB720951" s="153"/>
      <c r="MQC720951" s="153"/>
      <c r="MQD720951" s="153"/>
      <c r="MQE720951" s="153"/>
      <c r="MQF720951" s="153"/>
      <c r="MQG720951" s="153"/>
      <c r="MZX720951" s="153"/>
      <c r="MZY720951" s="153"/>
      <c r="MZZ720951" s="153"/>
      <c r="NAA720951" s="153"/>
      <c r="NAB720951" s="153"/>
      <c r="NAC720951" s="153"/>
      <c r="NJT720951" s="153"/>
      <c r="NJU720951" s="153"/>
      <c r="NJV720951" s="153"/>
      <c r="NJW720951" s="153"/>
      <c r="NJX720951" s="153"/>
      <c r="NJY720951" s="153"/>
      <c r="NTP720951" s="153"/>
      <c r="NTQ720951" s="153"/>
      <c r="NTR720951" s="153"/>
      <c r="NTS720951" s="153"/>
      <c r="NTT720951" s="153"/>
      <c r="NTU720951" s="153"/>
      <c r="ODL720951" s="153"/>
      <c r="ODM720951" s="153"/>
      <c r="ODN720951" s="153"/>
      <c r="ODO720951" s="153"/>
      <c r="ODP720951" s="153"/>
      <c r="ODQ720951" s="153"/>
      <c r="ONH720951" s="153"/>
      <c r="ONI720951" s="153"/>
      <c r="ONJ720951" s="153"/>
      <c r="ONK720951" s="153"/>
      <c r="ONL720951" s="153"/>
      <c r="ONM720951" s="153"/>
      <c r="OXD720951" s="153"/>
      <c r="OXE720951" s="153"/>
      <c r="OXF720951" s="153"/>
      <c r="OXG720951" s="153"/>
      <c r="OXH720951" s="153"/>
      <c r="OXI720951" s="153"/>
      <c r="PGZ720951" s="153"/>
      <c r="PHA720951" s="153"/>
      <c r="PHB720951" s="153"/>
      <c r="PHC720951" s="153"/>
      <c r="PHD720951" s="153"/>
      <c r="PHE720951" s="153"/>
      <c r="PQV720951" s="153"/>
      <c r="PQW720951" s="153"/>
      <c r="PQX720951" s="153"/>
      <c r="PQY720951" s="153"/>
      <c r="PQZ720951" s="153"/>
      <c r="PRA720951" s="153"/>
      <c r="QAR720951" s="153"/>
      <c r="QAS720951" s="153"/>
      <c r="QAT720951" s="153"/>
      <c r="QAU720951" s="153"/>
      <c r="QAV720951" s="153"/>
      <c r="QAW720951" s="153"/>
      <c r="QKN720951" s="153"/>
      <c r="QKO720951" s="153"/>
      <c r="QKP720951" s="153"/>
      <c r="QKQ720951" s="153"/>
      <c r="QKR720951" s="153"/>
      <c r="QKS720951" s="153"/>
      <c r="QUJ720951" s="153"/>
      <c r="QUK720951" s="153"/>
      <c r="QUL720951" s="153"/>
      <c r="QUM720951" s="153"/>
      <c r="QUN720951" s="153"/>
      <c r="QUO720951" s="153"/>
      <c r="REF720951" s="153"/>
      <c r="REG720951" s="153"/>
      <c r="REH720951" s="153"/>
      <c r="REI720951" s="153"/>
      <c r="REJ720951" s="153"/>
      <c r="REK720951" s="153"/>
      <c r="ROB720951" s="153"/>
      <c r="ROC720951" s="153"/>
      <c r="ROD720951" s="153"/>
      <c r="ROE720951" s="153"/>
      <c r="ROF720951" s="153"/>
      <c r="ROG720951" s="153"/>
      <c r="RXX720951" s="153"/>
      <c r="RXY720951" s="153"/>
      <c r="RXZ720951" s="153"/>
      <c r="RYA720951" s="153"/>
      <c r="RYB720951" s="153"/>
      <c r="RYC720951" s="153"/>
      <c r="SHT720951" s="153"/>
      <c r="SHU720951" s="153"/>
      <c r="SHV720951" s="153"/>
      <c r="SHW720951" s="153"/>
      <c r="SHX720951" s="153"/>
      <c r="SHY720951" s="153"/>
      <c r="SRP720951" s="153"/>
      <c r="SRQ720951" s="153"/>
      <c r="SRR720951" s="153"/>
      <c r="SRS720951" s="153"/>
      <c r="SRT720951" s="153"/>
      <c r="SRU720951" s="153"/>
      <c r="TBL720951" s="153"/>
      <c r="TBM720951" s="153"/>
      <c r="TBN720951" s="153"/>
      <c r="TBO720951" s="153"/>
      <c r="TBP720951" s="153"/>
      <c r="TBQ720951" s="153"/>
      <c r="TLH720951" s="153"/>
      <c r="TLI720951" s="153"/>
      <c r="TLJ720951" s="153"/>
      <c r="TLK720951" s="153"/>
      <c r="TLL720951" s="153"/>
      <c r="TLM720951" s="153"/>
      <c r="TVD720951" s="153"/>
      <c r="TVE720951" s="153"/>
      <c r="TVF720951" s="153"/>
      <c r="TVG720951" s="153"/>
      <c r="TVH720951" s="153"/>
      <c r="TVI720951" s="153"/>
      <c r="UEZ720951" s="153"/>
      <c r="UFA720951" s="153"/>
      <c r="UFB720951" s="153"/>
      <c r="UFC720951" s="153"/>
      <c r="UFD720951" s="153"/>
      <c r="UFE720951" s="153"/>
      <c r="UOV720951" s="153"/>
      <c r="UOW720951" s="153"/>
      <c r="UOX720951" s="153"/>
      <c r="UOY720951" s="153"/>
      <c r="UOZ720951" s="153"/>
      <c r="UPA720951" s="153"/>
      <c r="UYR720951" s="153"/>
      <c r="UYS720951" s="153"/>
      <c r="UYT720951" s="153"/>
      <c r="UYU720951" s="153"/>
      <c r="UYV720951" s="153"/>
      <c r="UYW720951" s="153"/>
      <c r="VIN720951" s="153"/>
      <c r="VIO720951" s="153"/>
      <c r="VIP720951" s="153"/>
      <c r="VIQ720951" s="153"/>
      <c r="VIR720951" s="153"/>
      <c r="VIS720951" s="153"/>
      <c r="VSJ720951" s="153"/>
      <c r="VSK720951" s="153"/>
      <c r="VSL720951" s="153"/>
      <c r="VSM720951" s="153"/>
      <c r="VSN720951" s="153"/>
      <c r="VSO720951" s="153"/>
      <c r="WCF720951" s="153"/>
      <c r="WCG720951" s="153"/>
      <c r="WCH720951" s="153"/>
      <c r="WCI720951" s="153"/>
      <c r="WCJ720951" s="153"/>
      <c r="WCK720951" s="153"/>
      <c r="WMB720951" s="153"/>
      <c r="WMC720951" s="153"/>
      <c r="WMD720951" s="153"/>
      <c r="WME720951" s="153"/>
      <c r="WMF720951" s="153"/>
      <c r="WMG720951" s="153"/>
      <c r="WVX720951" s="153"/>
      <c r="WVY720951" s="153"/>
      <c r="WVZ720951" s="153"/>
      <c r="WWA720951" s="153"/>
      <c r="WWB720951" s="153"/>
      <c r="WWC720951" s="153"/>
    </row>
    <row r="720952" spans="7:789 1040:1813 2064:2837 3088:3861 4112:4885 5136:5909 6160:6933 7184:7957 8208:8981 9232:10005 10256:11029 11280:12053 12304:13077 13328:14101 14352:15125 15376:16149" ht="11.25" customHeight="1">
      <c r="G720952" s="153"/>
      <c r="H720952" s="153"/>
      <c r="I720952" s="153"/>
      <c r="J720952" s="153"/>
      <c r="K720952" s="153"/>
      <c r="L720952" s="153"/>
      <c r="M720952" s="153"/>
      <c r="N720952" s="153"/>
      <c r="O720952" s="153"/>
      <c r="JL720952" s="153"/>
      <c r="JM720952" s="153"/>
      <c r="JN720952" s="153"/>
      <c r="JO720952" s="153"/>
      <c r="JP720952" s="153"/>
      <c r="JQ720952" s="153"/>
      <c r="TH720952" s="153"/>
      <c r="TI720952" s="153"/>
      <c r="TJ720952" s="153"/>
      <c r="TK720952" s="153"/>
      <c r="TL720952" s="153"/>
      <c r="TM720952" s="153"/>
      <c r="ADD720952" s="153"/>
      <c r="ADE720952" s="153"/>
      <c r="ADF720952" s="153"/>
      <c r="ADG720952" s="153"/>
      <c r="ADH720952" s="153"/>
      <c r="ADI720952" s="153"/>
      <c r="AMZ720952" s="153"/>
      <c r="ANA720952" s="153"/>
      <c r="ANB720952" s="153"/>
      <c r="ANC720952" s="153"/>
      <c r="AND720952" s="153"/>
      <c r="ANE720952" s="153"/>
      <c r="AWV720952" s="153"/>
      <c r="AWW720952" s="153"/>
      <c r="AWX720952" s="153"/>
      <c r="AWY720952" s="153"/>
      <c r="AWZ720952" s="153"/>
      <c r="AXA720952" s="153"/>
      <c r="BGR720952" s="153"/>
      <c r="BGS720952" s="153"/>
      <c r="BGT720952" s="153"/>
      <c r="BGU720952" s="153"/>
      <c r="BGV720952" s="153"/>
      <c r="BGW720952" s="153"/>
      <c r="BQN720952" s="153"/>
      <c r="BQO720952" s="153"/>
      <c r="BQP720952" s="153"/>
      <c r="BQQ720952" s="153"/>
      <c r="BQR720952" s="153"/>
      <c r="BQS720952" s="153"/>
      <c r="CAJ720952" s="153"/>
      <c r="CAK720952" s="153"/>
      <c r="CAL720952" s="153"/>
      <c r="CAM720952" s="153"/>
      <c r="CAN720952" s="153"/>
      <c r="CAO720952" s="153"/>
      <c r="CKF720952" s="153"/>
      <c r="CKG720952" s="153"/>
      <c r="CKH720952" s="153"/>
      <c r="CKI720952" s="153"/>
      <c r="CKJ720952" s="153"/>
      <c r="CKK720952" s="153"/>
      <c r="CUB720952" s="153"/>
      <c r="CUC720952" s="153"/>
      <c r="CUD720952" s="153"/>
      <c r="CUE720952" s="153"/>
      <c r="CUF720952" s="153"/>
      <c r="CUG720952" s="153"/>
      <c r="DDX720952" s="153"/>
      <c r="DDY720952" s="153"/>
      <c r="DDZ720952" s="153"/>
      <c r="DEA720952" s="153"/>
      <c r="DEB720952" s="153"/>
      <c r="DEC720952" s="153"/>
      <c r="DNT720952" s="153"/>
      <c r="DNU720952" s="153"/>
      <c r="DNV720952" s="153"/>
      <c r="DNW720952" s="153"/>
      <c r="DNX720952" s="153"/>
      <c r="DNY720952" s="153"/>
      <c r="DXP720952" s="153"/>
      <c r="DXQ720952" s="153"/>
      <c r="DXR720952" s="153"/>
      <c r="DXS720952" s="153"/>
      <c r="DXT720952" s="153"/>
      <c r="DXU720952" s="153"/>
      <c r="EHL720952" s="153"/>
      <c r="EHM720952" s="153"/>
      <c r="EHN720952" s="153"/>
      <c r="EHO720952" s="153"/>
      <c r="EHP720952" s="153"/>
      <c r="EHQ720952" s="153"/>
      <c r="ERH720952" s="153"/>
      <c r="ERI720952" s="153"/>
      <c r="ERJ720952" s="153"/>
      <c r="ERK720952" s="153"/>
      <c r="ERL720952" s="153"/>
      <c r="ERM720952" s="153"/>
      <c r="FBD720952" s="153"/>
      <c r="FBE720952" s="153"/>
      <c r="FBF720952" s="153"/>
      <c r="FBG720952" s="153"/>
      <c r="FBH720952" s="153"/>
      <c r="FBI720952" s="153"/>
      <c r="FKZ720952" s="153"/>
      <c r="FLA720952" s="153"/>
      <c r="FLB720952" s="153"/>
      <c r="FLC720952" s="153"/>
      <c r="FLD720952" s="153"/>
      <c r="FLE720952" s="153"/>
      <c r="FUV720952" s="153"/>
      <c r="FUW720952" s="153"/>
      <c r="FUX720952" s="153"/>
      <c r="FUY720952" s="153"/>
      <c r="FUZ720952" s="153"/>
      <c r="FVA720952" s="153"/>
      <c r="GER720952" s="153"/>
      <c r="GES720952" s="153"/>
      <c r="GET720952" s="153"/>
      <c r="GEU720952" s="153"/>
      <c r="GEV720952" s="153"/>
      <c r="GEW720952" s="153"/>
      <c r="GON720952" s="153"/>
      <c r="GOO720952" s="153"/>
      <c r="GOP720952" s="153"/>
      <c r="GOQ720952" s="153"/>
      <c r="GOR720952" s="153"/>
      <c r="GOS720952" s="153"/>
      <c r="GYJ720952" s="153"/>
      <c r="GYK720952" s="153"/>
      <c r="GYL720952" s="153"/>
      <c r="GYM720952" s="153"/>
      <c r="GYN720952" s="153"/>
      <c r="GYO720952" s="153"/>
      <c r="HIF720952" s="153"/>
      <c r="HIG720952" s="153"/>
      <c r="HIH720952" s="153"/>
      <c r="HII720952" s="153"/>
      <c r="HIJ720952" s="153"/>
      <c r="HIK720952" s="153"/>
      <c r="HSB720952" s="153"/>
      <c r="HSC720952" s="153"/>
      <c r="HSD720952" s="153"/>
      <c r="HSE720952" s="153"/>
      <c r="HSF720952" s="153"/>
      <c r="HSG720952" s="153"/>
      <c r="IBX720952" s="153"/>
      <c r="IBY720952" s="153"/>
      <c r="IBZ720952" s="153"/>
      <c r="ICA720952" s="153"/>
      <c r="ICB720952" s="153"/>
      <c r="ICC720952" s="153"/>
      <c r="ILT720952" s="153"/>
      <c r="ILU720952" s="153"/>
      <c r="ILV720952" s="153"/>
      <c r="ILW720952" s="153"/>
      <c r="ILX720952" s="153"/>
      <c r="ILY720952" s="153"/>
      <c r="IVP720952" s="153"/>
      <c r="IVQ720952" s="153"/>
      <c r="IVR720952" s="153"/>
      <c r="IVS720952" s="153"/>
      <c r="IVT720952" s="153"/>
      <c r="IVU720952" s="153"/>
      <c r="JFL720952" s="153"/>
      <c r="JFM720952" s="153"/>
      <c r="JFN720952" s="153"/>
      <c r="JFO720952" s="153"/>
      <c r="JFP720952" s="153"/>
      <c r="JFQ720952" s="153"/>
      <c r="JPH720952" s="153"/>
      <c r="JPI720952" s="153"/>
      <c r="JPJ720952" s="153"/>
      <c r="JPK720952" s="153"/>
      <c r="JPL720952" s="153"/>
      <c r="JPM720952" s="153"/>
      <c r="JZD720952" s="153"/>
      <c r="JZE720952" s="153"/>
      <c r="JZF720952" s="153"/>
      <c r="JZG720952" s="153"/>
      <c r="JZH720952" s="153"/>
      <c r="JZI720952" s="153"/>
      <c r="KIZ720952" s="153"/>
      <c r="KJA720952" s="153"/>
      <c r="KJB720952" s="153"/>
      <c r="KJC720952" s="153"/>
      <c r="KJD720952" s="153"/>
      <c r="KJE720952" s="153"/>
      <c r="KSV720952" s="153"/>
      <c r="KSW720952" s="153"/>
      <c r="KSX720952" s="153"/>
      <c r="KSY720952" s="153"/>
      <c r="KSZ720952" s="153"/>
      <c r="KTA720952" s="153"/>
      <c r="LCR720952" s="153"/>
      <c r="LCS720952" s="153"/>
      <c r="LCT720952" s="153"/>
      <c r="LCU720952" s="153"/>
      <c r="LCV720952" s="153"/>
      <c r="LCW720952" s="153"/>
      <c r="LMN720952" s="153"/>
      <c r="LMO720952" s="153"/>
      <c r="LMP720952" s="153"/>
      <c r="LMQ720952" s="153"/>
      <c r="LMR720952" s="153"/>
      <c r="LMS720952" s="153"/>
      <c r="LWJ720952" s="153"/>
      <c r="LWK720952" s="153"/>
      <c r="LWL720952" s="153"/>
      <c r="LWM720952" s="153"/>
      <c r="LWN720952" s="153"/>
      <c r="LWO720952" s="153"/>
      <c r="MGF720952" s="153"/>
      <c r="MGG720952" s="153"/>
      <c r="MGH720952" s="153"/>
      <c r="MGI720952" s="153"/>
      <c r="MGJ720952" s="153"/>
      <c r="MGK720952" s="153"/>
      <c r="MQB720952" s="153"/>
      <c r="MQC720952" s="153"/>
      <c r="MQD720952" s="153"/>
      <c r="MQE720952" s="153"/>
      <c r="MQF720952" s="153"/>
      <c r="MQG720952" s="153"/>
      <c r="MZX720952" s="153"/>
      <c r="MZY720952" s="153"/>
      <c r="MZZ720952" s="153"/>
      <c r="NAA720952" s="153"/>
      <c r="NAB720952" s="153"/>
      <c r="NAC720952" s="153"/>
      <c r="NJT720952" s="153"/>
      <c r="NJU720952" s="153"/>
      <c r="NJV720952" s="153"/>
      <c r="NJW720952" s="153"/>
      <c r="NJX720952" s="153"/>
      <c r="NJY720952" s="153"/>
      <c r="NTP720952" s="153"/>
      <c r="NTQ720952" s="153"/>
      <c r="NTR720952" s="153"/>
      <c r="NTS720952" s="153"/>
      <c r="NTT720952" s="153"/>
      <c r="NTU720952" s="153"/>
      <c r="ODL720952" s="153"/>
      <c r="ODM720952" s="153"/>
      <c r="ODN720952" s="153"/>
      <c r="ODO720952" s="153"/>
      <c r="ODP720952" s="153"/>
      <c r="ODQ720952" s="153"/>
      <c r="ONH720952" s="153"/>
      <c r="ONI720952" s="153"/>
      <c r="ONJ720952" s="153"/>
      <c r="ONK720952" s="153"/>
      <c r="ONL720952" s="153"/>
      <c r="ONM720952" s="153"/>
      <c r="OXD720952" s="153"/>
      <c r="OXE720952" s="153"/>
      <c r="OXF720952" s="153"/>
      <c r="OXG720952" s="153"/>
      <c r="OXH720952" s="153"/>
      <c r="OXI720952" s="153"/>
      <c r="PGZ720952" s="153"/>
      <c r="PHA720952" s="153"/>
      <c r="PHB720952" s="153"/>
      <c r="PHC720952" s="153"/>
      <c r="PHD720952" s="153"/>
      <c r="PHE720952" s="153"/>
      <c r="PQV720952" s="153"/>
      <c r="PQW720952" s="153"/>
      <c r="PQX720952" s="153"/>
      <c r="PQY720952" s="153"/>
      <c r="PQZ720952" s="153"/>
      <c r="PRA720952" s="153"/>
      <c r="QAR720952" s="153"/>
      <c r="QAS720952" s="153"/>
      <c r="QAT720952" s="153"/>
      <c r="QAU720952" s="153"/>
      <c r="QAV720952" s="153"/>
      <c r="QAW720952" s="153"/>
      <c r="QKN720952" s="153"/>
      <c r="QKO720952" s="153"/>
      <c r="QKP720952" s="153"/>
      <c r="QKQ720952" s="153"/>
      <c r="QKR720952" s="153"/>
      <c r="QKS720952" s="153"/>
      <c r="QUJ720952" s="153"/>
      <c r="QUK720952" s="153"/>
      <c r="QUL720952" s="153"/>
      <c r="QUM720952" s="153"/>
      <c r="QUN720952" s="153"/>
      <c r="QUO720952" s="153"/>
      <c r="REF720952" s="153"/>
      <c r="REG720952" s="153"/>
      <c r="REH720952" s="153"/>
      <c r="REI720952" s="153"/>
      <c r="REJ720952" s="153"/>
      <c r="REK720952" s="153"/>
      <c r="ROB720952" s="153"/>
      <c r="ROC720952" s="153"/>
      <c r="ROD720952" s="153"/>
      <c r="ROE720952" s="153"/>
      <c r="ROF720952" s="153"/>
      <c r="ROG720952" s="153"/>
      <c r="RXX720952" s="153"/>
      <c r="RXY720952" s="153"/>
      <c r="RXZ720952" s="153"/>
      <c r="RYA720952" s="153"/>
      <c r="RYB720952" s="153"/>
      <c r="RYC720952" s="153"/>
      <c r="SHT720952" s="153"/>
      <c r="SHU720952" s="153"/>
      <c r="SHV720952" s="153"/>
      <c r="SHW720952" s="153"/>
      <c r="SHX720952" s="153"/>
      <c r="SHY720952" s="153"/>
      <c r="SRP720952" s="153"/>
      <c r="SRQ720952" s="153"/>
      <c r="SRR720952" s="153"/>
      <c r="SRS720952" s="153"/>
      <c r="SRT720952" s="153"/>
      <c r="SRU720952" s="153"/>
      <c r="TBL720952" s="153"/>
      <c r="TBM720952" s="153"/>
      <c r="TBN720952" s="153"/>
      <c r="TBO720952" s="153"/>
      <c r="TBP720952" s="153"/>
      <c r="TBQ720952" s="153"/>
      <c r="TLH720952" s="153"/>
      <c r="TLI720952" s="153"/>
      <c r="TLJ720952" s="153"/>
      <c r="TLK720952" s="153"/>
      <c r="TLL720952" s="153"/>
      <c r="TLM720952" s="153"/>
      <c r="TVD720952" s="153"/>
      <c r="TVE720952" s="153"/>
      <c r="TVF720952" s="153"/>
      <c r="TVG720952" s="153"/>
      <c r="TVH720952" s="153"/>
      <c r="TVI720952" s="153"/>
      <c r="UEZ720952" s="153"/>
      <c r="UFA720952" s="153"/>
      <c r="UFB720952" s="153"/>
      <c r="UFC720952" s="153"/>
      <c r="UFD720952" s="153"/>
      <c r="UFE720952" s="153"/>
      <c r="UOV720952" s="153"/>
      <c r="UOW720952" s="153"/>
      <c r="UOX720952" s="153"/>
      <c r="UOY720952" s="153"/>
      <c r="UOZ720952" s="153"/>
      <c r="UPA720952" s="153"/>
      <c r="UYR720952" s="153"/>
      <c r="UYS720952" s="153"/>
      <c r="UYT720952" s="153"/>
      <c r="UYU720952" s="153"/>
      <c r="UYV720952" s="153"/>
      <c r="UYW720952" s="153"/>
      <c r="VIN720952" s="153"/>
      <c r="VIO720952" s="153"/>
      <c r="VIP720952" s="153"/>
      <c r="VIQ720952" s="153"/>
      <c r="VIR720952" s="153"/>
      <c r="VIS720952" s="153"/>
      <c r="VSJ720952" s="153"/>
      <c r="VSK720952" s="153"/>
      <c r="VSL720952" s="153"/>
      <c r="VSM720952" s="153"/>
      <c r="VSN720952" s="153"/>
      <c r="VSO720952" s="153"/>
      <c r="WCF720952" s="153"/>
      <c r="WCG720952" s="153"/>
      <c r="WCH720952" s="153"/>
      <c r="WCI720952" s="153"/>
      <c r="WCJ720952" s="153"/>
      <c r="WCK720952" s="153"/>
      <c r="WMB720952" s="153"/>
      <c r="WMC720952" s="153"/>
      <c r="WMD720952" s="153"/>
      <c r="WME720952" s="153"/>
      <c r="WMF720952" s="153"/>
      <c r="WMG720952" s="153"/>
      <c r="WVX720952" s="153"/>
      <c r="WVY720952" s="153"/>
      <c r="WVZ720952" s="153"/>
      <c r="WWA720952" s="153"/>
      <c r="WWB720952" s="153"/>
      <c r="WWC720952" s="153"/>
    </row>
    <row r="720953" spans="7:789 1040:1813 2064:2837 3088:3861 4112:4885 5136:5909 6160:6933 7184:7957 8208:8981 9232:10005 10256:11029 11280:12053 12304:13077 13328:14101 14352:15125 15376:16149" ht="11.25" customHeight="1">
      <c r="G720953" s="153"/>
      <c r="H720953" s="153"/>
      <c r="I720953" s="153"/>
      <c r="J720953" s="153"/>
      <c r="K720953" s="153"/>
      <c r="L720953" s="153"/>
      <c r="M720953" s="153"/>
      <c r="N720953" s="153"/>
      <c r="O720953" s="153"/>
      <c r="JL720953" s="153"/>
      <c r="JM720953" s="153"/>
      <c r="JN720953" s="153"/>
      <c r="JO720953" s="153"/>
      <c r="JP720953" s="153"/>
      <c r="JQ720953" s="153"/>
      <c r="TH720953" s="153"/>
      <c r="TI720953" s="153"/>
      <c r="TJ720953" s="153"/>
      <c r="TK720953" s="153"/>
      <c r="TL720953" s="153"/>
      <c r="TM720953" s="153"/>
      <c r="ADD720953" s="153"/>
      <c r="ADE720953" s="153"/>
      <c r="ADF720953" s="153"/>
      <c r="ADG720953" s="153"/>
      <c r="ADH720953" s="153"/>
      <c r="ADI720953" s="153"/>
      <c r="AMZ720953" s="153"/>
      <c r="ANA720953" s="153"/>
      <c r="ANB720953" s="153"/>
      <c r="ANC720953" s="153"/>
      <c r="AND720953" s="153"/>
      <c r="ANE720953" s="153"/>
      <c r="AWV720953" s="153"/>
      <c r="AWW720953" s="153"/>
      <c r="AWX720953" s="153"/>
      <c r="AWY720953" s="153"/>
      <c r="AWZ720953" s="153"/>
      <c r="AXA720953" s="153"/>
      <c r="BGR720953" s="153"/>
      <c r="BGS720953" s="153"/>
      <c r="BGT720953" s="153"/>
      <c r="BGU720953" s="153"/>
      <c r="BGV720953" s="153"/>
      <c r="BGW720953" s="153"/>
      <c r="BQN720953" s="153"/>
      <c r="BQO720953" s="153"/>
      <c r="BQP720953" s="153"/>
      <c r="BQQ720953" s="153"/>
      <c r="BQR720953" s="153"/>
      <c r="BQS720953" s="153"/>
      <c r="CAJ720953" s="153"/>
      <c r="CAK720953" s="153"/>
      <c r="CAL720953" s="153"/>
      <c r="CAM720953" s="153"/>
      <c r="CAN720953" s="153"/>
      <c r="CAO720953" s="153"/>
      <c r="CKF720953" s="153"/>
      <c r="CKG720953" s="153"/>
      <c r="CKH720953" s="153"/>
      <c r="CKI720953" s="153"/>
      <c r="CKJ720953" s="153"/>
      <c r="CKK720953" s="153"/>
      <c r="CUB720953" s="153"/>
      <c r="CUC720953" s="153"/>
      <c r="CUD720953" s="153"/>
      <c r="CUE720953" s="153"/>
      <c r="CUF720953" s="153"/>
      <c r="CUG720953" s="153"/>
      <c r="DDX720953" s="153"/>
      <c r="DDY720953" s="153"/>
      <c r="DDZ720953" s="153"/>
      <c r="DEA720953" s="153"/>
      <c r="DEB720953" s="153"/>
      <c r="DEC720953" s="153"/>
      <c r="DNT720953" s="153"/>
      <c r="DNU720953" s="153"/>
      <c r="DNV720953" s="153"/>
      <c r="DNW720953" s="153"/>
      <c r="DNX720953" s="153"/>
      <c r="DNY720953" s="153"/>
      <c r="DXP720953" s="153"/>
      <c r="DXQ720953" s="153"/>
      <c r="DXR720953" s="153"/>
      <c r="DXS720953" s="153"/>
      <c r="DXT720953" s="153"/>
      <c r="DXU720953" s="153"/>
      <c r="EHL720953" s="153"/>
      <c r="EHM720953" s="153"/>
      <c r="EHN720953" s="153"/>
      <c r="EHO720953" s="153"/>
      <c r="EHP720953" s="153"/>
      <c r="EHQ720953" s="153"/>
      <c r="ERH720953" s="153"/>
      <c r="ERI720953" s="153"/>
      <c r="ERJ720953" s="153"/>
      <c r="ERK720953" s="153"/>
      <c r="ERL720953" s="153"/>
      <c r="ERM720953" s="153"/>
      <c r="FBD720953" s="153"/>
      <c r="FBE720953" s="153"/>
      <c r="FBF720953" s="153"/>
      <c r="FBG720953" s="153"/>
      <c r="FBH720953" s="153"/>
      <c r="FBI720953" s="153"/>
      <c r="FKZ720953" s="153"/>
      <c r="FLA720953" s="153"/>
      <c r="FLB720953" s="153"/>
      <c r="FLC720953" s="153"/>
      <c r="FLD720953" s="153"/>
      <c r="FLE720953" s="153"/>
      <c r="FUV720953" s="153"/>
      <c r="FUW720953" s="153"/>
      <c r="FUX720953" s="153"/>
      <c r="FUY720953" s="153"/>
      <c r="FUZ720953" s="153"/>
      <c r="FVA720953" s="153"/>
      <c r="GER720953" s="153"/>
      <c r="GES720953" s="153"/>
      <c r="GET720953" s="153"/>
      <c r="GEU720953" s="153"/>
      <c r="GEV720953" s="153"/>
      <c r="GEW720953" s="153"/>
      <c r="GON720953" s="153"/>
      <c r="GOO720953" s="153"/>
      <c r="GOP720953" s="153"/>
      <c r="GOQ720953" s="153"/>
      <c r="GOR720953" s="153"/>
      <c r="GOS720953" s="153"/>
      <c r="GYJ720953" s="153"/>
      <c r="GYK720953" s="153"/>
      <c r="GYL720953" s="153"/>
      <c r="GYM720953" s="153"/>
      <c r="GYN720953" s="153"/>
      <c r="GYO720953" s="153"/>
      <c r="HIF720953" s="153"/>
      <c r="HIG720953" s="153"/>
      <c r="HIH720953" s="153"/>
      <c r="HII720953" s="153"/>
      <c r="HIJ720953" s="153"/>
      <c r="HIK720953" s="153"/>
      <c r="HSB720953" s="153"/>
      <c r="HSC720953" s="153"/>
      <c r="HSD720953" s="153"/>
      <c r="HSE720953" s="153"/>
      <c r="HSF720953" s="153"/>
      <c r="HSG720953" s="153"/>
      <c r="IBX720953" s="153"/>
      <c r="IBY720953" s="153"/>
      <c r="IBZ720953" s="153"/>
      <c r="ICA720953" s="153"/>
      <c r="ICB720953" s="153"/>
      <c r="ICC720953" s="153"/>
      <c r="ILT720953" s="153"/>
      <c r="ILU720953" s="153"/>
      <c r="ILV720953" s="153"/>
      <c r="ILW720953" s="153"/>
      <c r="ILX720953" s="153"/>
      <c r="ILY720953" s="153"/>
      <c r="IVP720953" s="153"/>
      <c r="IVQ720953" s="153"/>
      <c r="IVR720953" s="153"/>
      <c r="IVS720953" s="153"/>
      <c r="IVT720953" s="153"/>
      <c r="IVU720953" s="153"/>
      <c r="JFL720953" s="153"/>
      <c r="JFM720953" s="153"/>
      <c r="JFN720953" s="153"/>
      <c r="JFO720953" s="153"/>
      <c r="JFP720953" s="153"/>
      <c r="JFQ720953" s="153"/>
      <c r="JPH720953" s="153"/>
      <c r="JPI720953" s="153"/>
      <c r="JPJ720953" s="153"/>
      <c r="JPK720953" s="153"/>
      <c r="JPL720953" s="153"/>
      <c r="JPM720953" s="153"/>
      <c r="JZD720953" s="153"/>
      <c r="JZE720953" s="153"/>
      <c r="JZF720953" s="153"/>
      <c r="JZG720953" s="153"/>
      <c r="JZH720953" s="153"/>
      <c r="JZI720953" s="153"/>
      <c r="KIZ720953" s="153"/>
      <c r="KJA720953" s="153"/>
      <c r="KJB720953" s="153"/>
      <c r="KJC720953" s="153"/>
      <c r="KJD720953" s="153"/>
      <c r="KJE720953" s="153"/>
      <c r="KSV720953" s="153"/>
      <c r="KSW720953" s="153"/>
      <c r="KSX720953" s="153"/>
      <c r="KSY720953" s="153"/>
      <c r="KSZ720953" s="153"/>
      <c r="KTA720953" s="153"/>
      <c r="LCR720953" s="153"/>
      <c r="LCS720953" s="153"/>
      <c r="LCT720953" s="153"/>
      <c r="LCU720953" s="153"/>
      <c r="LCV720953" s="153"/>
      <c r="LCW720953" s="153"/>
      <c r="LMN720953" s="153"/>
      <c r="LMO720953" s="153"/>
      <c r="LMP720953" s="153"/>
      <c r="LMQ720953" s="153"/>
      <c r="LMR720953" s="153"/>
      <c r="LMS720953" s="153"/>
      <c r="LWJ720953" s="153"/>
      <c r="LWK720953" s="153"/>
      <c r="LWL720953" s="153"/>
      <c r="LWM720953" s="153"/>
      <c r="LWN720953" s="153"/>
      <c r="LWO720953" s="153"/>
      <c r="MGF720953" s="153"/>
      <c r="MGG720953" s="153"/>
      <c r="MGH720953" s="153"/>
      <c r="MGI720953" s="153"/>
      <c r="MGJ720953" s="153"/>
      <c r="MGK720953" s="153"/>
      <c r="MQB720953" s="153"/>
      <c r="MQC720953" s="153"/>
      <c r="MQD720953" s="153"/>
      <c r="MQE720953" s="153"/>
      <c r="MQF720953" s="153"/>
      <c r="MQG720953" s="153"/>
      <c r="MZX720953" s="153"/>
      <c r="MZY720953" s="153"/>
      <c r="MZZ720953" s="153"/>
      <c r="NAA720953" s="153"/>
      <c r="NAB720953" s="153"/>
      <c r="NAC720953" s="153"/>
      <c r="NJT720953" s="153"/>
      <c r="NJU720953" s="153"/>
      <c r="NJV720953" s="153"/>
      <c r="NJW720953" s="153"/>
      <c r="NJX720953" s="153"/>
      <c r="NJY720953" s="153"/>
      <c r="NTP720953" s="153"/>
      <c r="NTQ720953" s="153"/>
      <c r="NTR720953" s="153"/>
      <c r="NTS720953" s="153"/>
      <c r="NTT720953" s="153"/>
      <c r="NTU720953" s="153"/>
      <c r="ODL720953" s="153"/>
      <c r="ODM720953" s="153"/>
      <c r="ODN720953" s="153"/>
      <c r="ODO720953" s="153"/>
      <c r="ODP720953" s="153"/>
      <c r="ODQ720953" s="153"/>
      <c r="ONH720953" s="153"/>
      <c r="ONI720953" s="153"/>
      <c r="ONJ720953" s="153"/>
      <c r="ONK720953" s="153"/>
      <c r="ONL720953" s="153"/>
      <c r="ONM720953" s="153"/>
      <c r="OXD720953" s="153"/>
      <c r="OXE720953" s="153"/>
      <c r="OXF720953" s="153"/>
      <c r="OXG720953" s="153"/>
      <c r="OXH720953" s="153"/>
      <c r="OXI720953" s="153"/>
      <c r="PGZ720953" s="153"/>
      <c r="PHA720953" s="153"/>
      <c r="PHB720953" s="153"/>
      <c r="PHC720953" s="153"/>
      <c r="PHD720953" s="153"/>
      <c r="PHE720953" s="153"/>
      <c r="PQV720953" s="153"/>
      <c r="PQW720953" s="153"/>
      <c r="PQX720953" s="153"/>
      <c r="PQY720953" s="153"/>
      <c r="PQZ720953" s="153"/>
      <c r="PRA720953" s="153"/>
      <c r="QAR720953" s="153"/>
      <c r="QAS720953" s="153"/>
      <c r="QAT720953" s="153"/>
      <c r="QAU720953" s="153"/>
      <c r="QAV720953" s="153"/>
      <c r="QAW720953" s="153"/>
      <c r="QKN720953" s="153"/>
      <c r="QKO720953" s="153"/>
      <c r="QKP720953" s="153"/>
      <c r="QKQ720953" s="153"/>
      <c r="QKR720953" s="153"/>
      <c r="QKS720953" s="153"/>
      <c r="QUJ720953" s="153"/>
      <c r="QUK720953" s="153"/>
      <c r="QUL720953" s="153"/>
      <c r="QUM720953" s="153"/>
      <c r="QUN720953" s="153"/>
      <c r="QUO720953" s="153"/>
      <c r="REF720953" s="153"/>
      <c r="REG720953" s="153"/>
      <c r="REH720953" s="153"/>
      <c r="REI720953" s="153"/>
      <c r="REJ720953" s="153"/>
      <c r="REK720953" s="153"/>
      <c r="ROB720953" s="153"/>
      <c r="ROC720953" s="153"/>
      <c r="ROD720953" s="153"/>
      <c r="ROE720953" s="153"/>
      <c r="ROF720953" s="153"/>
      <c r="ROG720953" s="153"/>
      <c r="RXX720953" s="153"/>
      <c r="RXY720953" s="153"/>
      <c r="RXZ720953" s="153"/>
      <c r="RYA720953" s="153"/>
      <c r="RYB720953" s="153"/>
      <c r="RYC720953" s="153"/>
      <c r="SHT720953" s="153"/>
      <c r="SHU720953" s="153"/>
      <c r="SHV720953" s="153"/>
      <c r="SHW720953" s="153"/>
      <c r="SHX720953" s="153"/>
      <c r="SHY720953" s="153"/>
      <c r="SRP720953" s="153"/>
      <c r="SRQ720953" s="153"/>
      <c r="SRR720953" s="153"/>
      <c r="SRS720953" s="153"/>
      <c r="SRT720953" s="153"/>
      <c r="SRU720953" s="153"/>
      <c r="TBL720953" s="153"/>
      <c r="TBM720953" s="153"/>
      <c r="TBN720953" s="153"/>
      <c r="TBO720953" s="153"/>
      <c r="TBP720953" s="153"/>
      <c r="TBQ720953" s="153"/>
      <c r="TLH720953" s="153"/>
      <c r="TLI720953" s="153"/>
      <c r="TLJ720953" s="153"/>
      <c r="TLK720953" s="153"/>
      <c r="TLL720953" s="153"/>
      <c r="TLM720953" s="153"/>
      <c r="TVD720953" s="153"/>
      <c r="TVE720953" s="153"/>
      <c r="TVF720953" s="153"/>
      <c r="TVG720953" s="153"/>
      <c r="TVH720953" s="153"/>
      <c r="TVI720953" s="153"/>
      <c r="UEZ720953" s="153"/>
      <c r="UFA720953" s="153"/>
      <c r="UFB720953" s="153"/>
      <c r="UFC720953" s="153"/>
      <c r="UFD720953" s="153"/>
      <c r="UFE720953" s="153"/>
      <c r="UOV720953" s="153"/>
      <c r="UOW720953" s="153"/>
      <c r="UOX720953" s="153"/>
      <c r="UOY720953" s="153"/>
      <c r="UOZ720953" s="153"/>
      <c r="UPA720953" s="153"/>
      <c r="UYR720953" s="153"/>
      <c r="UYS720953" s="153"/>
      <c r="UYT720953" s="153"/>
      <c r="UYU720953" s="153"/>
      <c r="UYV720953" s="153"/>
      <c r="UYW720953" s="153"/>
      <c r="VIN720953" s="153"/>
      <c r="VIO720953" s="153"/>
      <c r="VIP720953" s="153"/>
      <c r="VIQ720953" s="153"/>
      <c r="VIR720953" s="153"/>
      <c r="VIS720953" s="153"/>
      <c r="VSJ720953" s="153"/>
      <c r="VSK720953" s="153"/>
      <c r="VSL720953" s="153"/>
      <c r="VSM720953" s="153"/>
      <c r="VSN720953" s="153"/>
      <c r="VSO720953" s="153"/>
      <c r="WCF720953" s="153"/>
      <c r="WCG720953" s="153"/>
      <c r="WCH720953" s="153"/>
      <c r="WCI720953" s="153"/>
      <c r="WCJ720953" s="153"/>
      <c r="WCK720953" s="153"/>
      <c r="WMB720953" s="153"/>
      <c r="WMC720953" s="153"/>
      <c r="WMD720953" s="153"/>
      <c r="WME720953" s="153"/>
      <c r="WMF720953" s="153"/>
      <c r="WMG720953" s="153"/>
      <c r="WVX720953" s="153"/>
      <c r="WVY720953" s="153"/>
      <c r="WVZ720953" s="153"/>
      <c r="WWA720953" s="153"/>
      <c r="WWB720953" s="153"/>
      <c r="WWC720953" s="153"/>
    </row>
    <row r="720954" spans="7:789 1040:1813 2064:2837 3088:3861 4112:4885 5136:5909 6160:6933 7184:7957 8208:8981 9232:10005 10256:11029 11280:12053 12304:13077 13328:14101 14352:15125 15376:16149" ht="11.25" customHeight="1">
      <c r="G720954" s="153"/>
      <c r="H720954" s="153"/>
      <c r="I720954" s="153"/>
      <c r="J720954" s="153"/>
      <c r="K720954" s="153"/>
      <c r="L720954" s="153"/>
      <c r="M720954" s="153"/>
      <c r="N720954" s="153"/>
      <c r="O720954" s="153"/>
      <c r="JL720954" s="153"/>
      <c r="JM720954" s="153"/>
      <c r="JN720954" s="153"/>
      <c r="JO720954" s="153"/>
      <c r="JP720954" s="153"/>
      <c r="JQ720954" s="153"/>
      <c r="TH720954" s="153"/>
      <c r="TI720954" s="153"/>
      <c r="TJ720954" s="153"/>
      <c r="TK720954" s="153"/>
      <c r="TL720954" s="153"/>
      <c r="TM720954" s="153"/>
      <c r="ADD720954" s="153"/>
      <c r="ADE720954" s="153"/>
      <c r="ADF720954" s="153"/>
      <c r="ADG720954" s="153"/>
      <c r="ADH720954" s="153"/>
      <c r="ADI720954" s="153"/>
      <c r="AMZ720954" s="153"/>
      <c r="ANA720954" s="153"/>
      <c r="ANB720954" s="153"/>
      <c r="ANC720954" s="153"/>
      <c r="AND720954" s="153"/>
      <c r="ANE720954" s="153"/>
      <c r="AWV720954" s="153"/>
      <c r="AWW720954" s="153"/>
      <c r="AWX720954" s="153"/>
      <c r="AWY720954" s="153"/>
      <c r="AWZ720954" s="153"/>
      <c r="AXA720954" s="153"/>
      <c r="BGR720954" s="153"/>
      <c r="BGS720954" s="153"/>
      <c r="BGT720954" s="153"/>
      <c r="BGU720954" s="153"/>
      <c r="BGV720954" s="153"/>
      <c r="BGW720954" s="153"/>
      <c r="BQN720954" s="153"/>
      <c r="BQO720954" s="153"/>
      <c r="BQP720954" s="153"/>
      <c r="BQQ720954" s="153"/>
      <c r="BQR720954" s="153"/>
      <c r="BQS720954" s="153"/>
      <c r="CAJ720954" s="153"/>
      <c r="CAK720954" s="153"/>
      <c r="CAL720954" s="153"/>
      <c r="CAM720954" s="153"/>
      <c r="CAN720954" s="153"/>
      <c r="CAO720954" s="153"/>
      <c r="CKF720954" s="153"/>
      <c r="CKG720954" s="153"/>
      <c r="CKH720954" s="153"/>
      <c r="CKI720954" s="153"/>
      <c r="CKJ720954" s="153"/>
      <c r="CKK720954" s="153"/>
      <c r="CUB720954" s="153"/>
      <c r="CUC720954" s="153"/>
      <c r="CUD720954" s="153"/>
      <c r="CUE720954" s="153"/>
      <c r="CUF720954" s="153"/>
      <c r="CUG720954" s="153"/>
      <c r="DDX720954" s="153"/>
      <c r="DDY720954" s="153"/>
      <c r="DDZ720954" s="153"/>
      <c r="DEA720954" s="153"/>
      <c r="DEB720954" s="153"/>
      <c r="DEC720954" s="153"/>
      <c r="DNT720954" s="153"/>
      <c r="DNU720954" s="153"/>
      <c r="DNV720954" s="153"/>
      <c r="DNW720954" s="153"/>
      <c r="DNX720954" s="153"/>
      <c r="DNY720954" s="153"/>
      <c r="DXP720954" s="153"/>
      <c r="DXQ720954" s="153"/>
      <c r="DXR720954" s="153"/>
      <c r="DXS720954" s="153"/>
      <c r="DXT720954" s="153"/>
      <c r="DXU720954" s="153"/>
      <c r="EHL720954" s="153"/>
      <c r="EHM720954" s="153"/>
      <c r="EHN720954" s="153"/>
      <c r="EHO720954" s="153"/>
      <c r="EHP720954" s="153"/>
      <c r="EHQ720954" s="153"/>
      <c r="ERH720954" s="153"/>
      <c r="ERI720954" s="153"/>
      <c r="ERJ720954" s="153"/>
      <c r="ERK720954" s="153"/>
      <c r="ERL720954" s="153"/>
      <c r="ERM720954" s="153"/>
      <c r="FBD720954" s="153"/>
      <c r="FBE720954" s="153"/>
      <c r="FBF720954" s="153"/>
      <c r="FBG720954" s="153"/>
      <c r="FBH720954" s="153"/>
      <c r="FBI720954" s="153"/>
      <c r="FKZ720954" s="153"/>
      <c r="FLA720954" s="153"/>
      <c r="FLB720954" s="153"/>
      <c r="FLC720954" s="153"/>
      <c r="FLD720954" s="153"/>
      <c r="FLE720954" s="153"/>
      <c r="FUV720954" s="153"/>
      <c r="FUW720954" s="153"/>
      <c r="FUX720954" s="153"/>
      <c r="FUY720954" s="153"/>
      <c r="FUZ720954" s="153"/>
      <c r="FVA720954" s="153"/>
      <c r="GER720954" s="153"/>
      <c r="GES720954" s="153"/>
      <c r="GET720954" s="153"/>
      <c r="GEU720954" s="153"/>
      <c r="GEV720954" s="153"/>
      <c r="GEW720954" s="153"/>
      <c r="GON720954" s="153"/>
      <c r="GOO720954" s="153"/>
      <c r="GOP720954" s="153"/>
      <c r="GOQ720954" s="153"/>
      <c r="GOR720954" s="153"/>
      <c r="GOS720954" s="153"/>
      <c r="GYJ720954" s="153"/>
      <c r="GYK720954" s="153"/>
      <c r="GYL720954" s="153"/>
      <c r="GYM720954" s="153"/>
      <c r="GYN720954" s="153"/>
      <c r="GYO720954" s="153"/>
      <c r="HIF720954" s="153"/>
      <c r="HIG720954" s="153"/>
      <c r="HIH720954" s="153"/>
      <c r="HII720954" s="153"/>
      <c r="HIJ720954" s="153"/>
      <c r="HIK720954" s="153"/>
      <c r="HSB720954" s="153"/>
      <c r="HSC720954" s="153"/>
      <c r="HSD720954" s="153"/>
      <c r="HSE720954" s="153"/>
      <c r="HSF720954" s="153"/>
      <c r="HSG720954" s="153"/>
      <c r="IBX720954" s="153"/>
      <c r="IBY720954" s="153"/>
      <c r="IBZ720954" s="153"/>
      <c r="ICA720954" s="153"/>
      <c r="ICB720954" s="153"/>
      <c r="ICC720954" s="153"/>
      <c r="ILT720954" s="153"/>
      <c r="ILU720954" s="153"/>
      <c r="ILV720954" s="153"/>
      <c r="ILW720954" s="153"/>
      <c r="ILX720954" s="153"/>
      <c r="ILY720954" s="153"/>
      <c r="IVP720954" s="153"/>
      <c r="IVQ720954" s="153"/>
      <c r="IVR720954" s="153"/>
      <c r="IVS720954" s="153"/>
      <c r="IVT720954" s="153"/>
      <c r="IVU720954" s="153"/>
      <c r="JFL720954" s="153"/>
      <c r="JFM720954" s="153"/>
      <c r="JFN720954" s="153"/>
      <c r="JFO720954" s="153"/>
      <c r="JFP720954" s="153"/>
      <c r="JFQ720954" s="153"/>
      <c r="JPH720954" s="153"/>
      <c r="JPI720954" s="153"/>
      <c r="JPJ720954" s="153"/>
      <c r="JPK720954" s="153"/>
      <c r="JPL720954" s="153"/>
      <c r="JPM720954" s="153"/>
      <c r="JZD720954" s="153"/>
      <c r="JZE720954" s="153"/>
      <c r="JZF720954" s="153"/>
      <c r="JZG720954" s="153"/>
      <c r="JZH720954" s="153"/>
      <c r="JZI720954" s="153"/>
      <c r="KIZ720954" s="153"/>
      <c r="KJA720954" s="153"/>
      <c r="KJB720954" s="153"/>
      <c r="KJC720954" s="153"/>
      <c r="KJD720954" s="153"/>
      <c r="KJE720954" s="153"/>
      <c r="KSV720954" s="153"/>
      <c r="KSW720954" s="153"/>
      <c r="KSX720954" s="153"/>
      <c r="KSY720954" s="153"/>
      <c r="KSZ720954" s="153"/>
      <c r="KTA720954" s="153"/>
      <c r="LCR720954" s="153"/>
      <c r="LCS720954" s="153"/>
      <c r="LCT720954" s="153"/>
      <c r="LCU720954" s="153"/>
      <c r="LCV720954" s="153"/>
      <c r="LCW720954" s="153"/>
      <c r="LMN720954" s="153"/>
      <c r="LMO720954" s="153"/>
      <c r="LMP720954" s="153"/>
      <c r="LMQ720954" s="153"/>
      <c r="LMR720954" s="153"/>
      <c r="LMS720954" s="153"/>
      <c r="LWJ720954" s="153"/>
      <c r="LWK720954" s="153"/>
      <c r="LWL720954" s="153"/>
      <c r="LWM720954" s="153"/>
      <c r="LWN720954" s="153"/>
      <c r="LWO720954" s="153"/>
      <c r="MGF720954" s="153"/>
      <c r="MGG720954" s="153"/>
      <c r="MGH720954" s="153"/>
      <c r="MGI720954" s="153"/>
      <c r="MGJ720954" s="153"/>
      <c r="MGK720954" s="153"/>
      <c r="MQB720954" s="153"/>
      <c r="MQC720954" s="153"/>
      <c r="MQD720954" s="153"/>
      <c r="MQE720954" s="153"/>
      <c r="MQF720954" s="153"/>
      <c r="MQG720954" s="153"/>
      <c r="MZX720954" s="153"/>
      <c r="MZY720954" s="153"/>
      <c r="MZZ720954" s="153"/>
      <c r="NAA720954" s="153"/>
      <c r="NAB720954" s="153"/>
      <c r="NAC720954" s="153"/>
      <c r="NJT720954" s="153"/>
      <c r="NJU720954" s="153"/>
      <c r="NJV720954" s="153"/>
      <c r="NJW720954" s="153"/>
      <c r="NJX720954" s="153"/>
      <c r="NJY720954" s="153"/>
      <c r="NTP720954" s="153"/>
      <c r="NTQ720954" s="153"/>
      <c r="NTR720954" s="153"/>
      <c r="NTS720954" s="153"/>
      <c r="NTT720954" s="153"/>
      <c r="NTU720954" s="153"/>
      <c r="ODL720954" s="153"/>
      <c r="ODM720954" s="153"/>
      <c r="ODN720954" s="153"/>
      <c r="ODO720954" s="153"/>
      <c r="ODP720954" s="153"/>
      <c r="ODQ720954" s="153"/>
      <c r="ONH720954" s="153"/>
      <c r="ONI720954" s="153"/>
      <c r="ONJ720954" s="153"/>
      <c r="ONK720954" s="153"/>
      <c r="ONL720954" s="153"/>
      <c r="ONM720954" s="153"/>
      <c r="OXD720954" s="153"/>
      <c r="OXE720954" s="153"/>
      <c r="OXF720954" s="153"/>
      <c r="OXG720954" s="153"/>
      <c r="OXH720954" s="153"/>
      <c r="OXI720954" s="153"/>
      <c r="PGZ720954" s="153"/>
      <c r="PHA720954" s="153"/>
      <c r="PHB720954" s="153"/>
      <c r="PHC720954" s="153"/>
      <c r="PHD720954" s="153"/>
      <c r="PHE720954" s="153"/>
      <c r="PQV720954" s="153"/>
      <c r="PQW720954" s="153"/>
      <c r="PQX720954" s="153"/>
      <c r="PQY720954" s="153"/>
      <c r="PQZ720954" s="153"/>
      <c r="PRA720954" s="153"/>
      <c r="QAR720954" s="153"/>
      <c r="QAS720954" s="153"/>
      <c r="QAT720954" s="153"/>
      <c r="QAU720954" s="153"/>
      <c r="QAV720954" s="153"/>
      <c r="QAW720954" s="153"/>
      <c r="QKN720954" s="153"/>
      <c r="QKO720954" s="153"/>
      <c r="QKP720954" s="153"/>
      <c r="QKQ720954" s="153"/>
      <c r="QKR720954" s="153"/>
      <c r="QKS720954" s="153"/>
      <c r="QUJ720954" s="153"/>
      <c r="QUK720954" s="153"/>
      <c r="QUL720954" s="153"/>
      <c r="QUM720954" s="153"/>
      <c r="QUN720954" s="153"/>
      <c r="QUO720954" s="153"/>
      <c r="REF720954" s="153"/>
      <c r="REG720954" s="153"/>
      <c r="REH720954" s="153"/>
      <c r="REI720954" s="153"/>
      <c r="REJ720954" s="153"/>
      <c r="REK720954" s="153"/>
      <c r="ROB720954" s="153"/>
      <c r="ROC720954" s="153"/>
      <c r="ROD720954" s="153"/>
      <c r="ROE720954" s="153"/>
      <c r="ROF720954" s="153"/>
      <c r="ROG720954" s="153"/>
      <c r="RXX720954" s="153"/>
      <c r="RXY720954" s="153"/>
      <c r="RXZ720954" s="153"/>
      <c r="RYA720954" s="153"/>
      <c r="RYB720954" s="153"/>
      <c r="RYC720954" s="153"/>
      <c r="SHT720954" s="153"/>
      <c r="SHU720954" s="153"/>
      <c r="SHV720954" s="153"/>
      <c r="SHW720954" s="153"/>
      <c r="SHX720954" s="153"/>
      <c r="SHY720954" s="153"/>
      <c r="SRP720954" s="153"/>
      <c r="SRQ720954" s="153"/>
      <c r="SRR720954" s="153"/>
      <c r="SRS720954" s="153"/>
      <c r="SRT720954" s="153"/>
      <c r="SRU720954" s="153"/>
      <c r="TBL720954" s="153"/>
      <c r="TBM720954" s="153"/>
      <c r="TBN720954" s="153"/>
      <c r="TBO720954" s="153"/>
      <c r="TBP720954" s="153"/>
      <c r="TBQ720954" s="153"/>
      <c r="TLH720954" s="153"/>
      <c r="TLI720954" s="153"/>
      <c r="TLJ720954" s="153"/>
      <c r="TLK720954" s="153"/>
      <c r="TLL720954" s="153"/>
      <c r="TLM720954" s="153"/>
      <c r="TVD720954" s="153"/>
      <c r="TVE720954" s="153"/>
      <c r="TVF720954" s="153"/>
      <c r="TVG720954" s="153"/>
      <c r="TVH720954" s="153"/>
      <c r="TVI720954" s="153"/>
      <c r="UEZ720954" s="153"/>
      <c r="UFA720954" s="153"/>
      <c r="UFB720954" s="153"/>
      <c r="UFC720954" s="153"/>
      <c r="UFD720954" s="153"/>
      <c r="UFE720954" s="153"/>
      <c r="UOV720954" s="153"/>
      <c r="UOW720954" s="153"/>
      <c r="UOX720954" s="153"/>
      <c r="UOY720954" s="153"/>
      <c r="UOZ720954" s="153"/>
      <c r="UPA720954" s="153"/>
      <c r="UYR720954" s="153"/>
      <c r="UYS720954" s="153"/>
      <c r="UYT720954" s="153"/>
      <c r="UYU720954" s="153"/>
      <c r="UYV720954" s="153"/>
      <c r="UYW720954" s="153"/>
      <c r="VIN720954" s="153"/>
      <c r="VIO720954" s="153"/>
      <c r="VIP720954" s="153"/>
      <c r="VIQ720954" s="153"/>
      <c r="VIR720954" s="153"/>
      <c r="VIS720954" s="153"/>
      <c r="VSJ720954" s="153"/>
      <c r="VSK720954" s="153"/>
      <c r="VSL720954" s="153"/>
      <c r="VSM720954" s="153"/>
      <c r="VSN720954" s="153"/>
      <c r="VSO720954" s="153"/>
      <c r="WCF720954" s="153"/>
      <c r="WCG720954" s="153"/>
      <c r="WCH720954" s="153"/>
      <c r="WCI720954" s="153"/>
      <c r="WCJ720954" s="153"/>
      <c r="WCK720954" s="153"/>
      <c r="WMB720954" s="153"/>
      <c r="WMC720954" s="153"/>
      <c r="WMD720954" s="153"/>
      <c r="WME720954" s="153"/>
      <c r="WMF720954" s="153"/>
      <c r="WMG720954" s="153"/>
      <c r="WVX720954" s="153"/>
      <c r="WVY720954" s="153"/>
      <c r="WVZ720954" s="153"/>
      <c r="WWA720954" s="153"/>
      <c r="WWB720954" s="153"/>
      <c r="WWC720954" s="153"/>
    </row>
    <row r="720955" spans="7:789 1040:1813 2064:2837 3088:3861 4112:4885 5136:5909 6160:6933 7184:7957 8208:8981 9232:10005 10256:11029 11280:12053 12304:13077 13328:14101 14352:15125 15376:16149" ht="11.25" customHeight="1">
      <c r="G720955" s="153"/>
      <c r="H720955" s="153"/>
      <c r="I720955" s="153"/>
      <c r="J720955" s="153"/>
      <c r="K720955" s="153"/>
      <c r="L720955" s="153"/>
      <c r="M720955" s="153"/>
      <c r="N720955" s="153"/>
      <c r="O720955" s="153"/>
      <c r="JL720955" s="153"/>
      <c r="JM720955" s="153"/>
      <c r="JN720955" s="153"/>
      <c r="JO720955" s="153"/>
      <c r="JP720955" s="153"/>
      <c r="JQ720955" s="153"/>
      <c r="TH720955" s="153"/>
      <c r="TI720955" s="153"/>
      <c r="TJ720955" s="153"/>
      <c r="TK720955" s="153"/>
      <c r="TL720955" s="153"/>
      <c r="TM720955" s="153"/>
      <c r="ADD720955" s="153"/>
      <c r="ADE720955" s="153"/>
      <c r="ADF720955" s="153"/>
      <c r="ADG720955" s="153"/>
      <c r="ADH720955" s="153"/>
      <c r="ADI720955" s="153"/>
      <c r="AMZ720955" s="153"/>
      <c r="ANA720955" s="153"/>
      <c r="ANB720955" s="153"/>
      <c r="ANC720955" s="153"/>
      <c r="AND720955" s="153"/>
      <c r="ANE720955" s="153"/>
      <c r="AWV720955" s="153"/>
      <c r="AWW720955" s="153"/>
      <c r="AWX720955" s="153"/>
      <c r="AWY720955" s="153"/>
      <c r="AWZ720955" s="153"/>
      <c r="AXA720955" s="153"/>
      <c r="BGR720955" s="153"/>
      <c r="BGS720955" s="153"/>
      <c r="BGT720955" s="153"/>
      <c r="BGU720955" s="153"/>
      <c r="BGV720955" s="153"/>
      <c r="BGW720955" s="153"/>
      <c r="BQN720955" s="153"/>
      <c r="BQO720955" s="153"/>
      <c r="BQP720955" s="153"/>
      <c r="BQQ720955" s="153"/>
      <c r="BQR720955" s="153"/>
      <c r="BQS720955" s="153"/>
      <c r="CAJ720955" s="153"/>
      <c r="CAK720955" s="153"/>
      <c r="CAL720955" s="153"/>
      <c r="CAM720955" s="153"/>
      <c r="CAN720955" s="153"/>
      <c r="CAO720955" s="153"/>
      <c r="CKF720955" s="153"/>
      <c r="CKG720955" s="153"/>
      <c r="CKH720955" s="153"/>
      <c r="CKI720955" s="153"/>
      <c r="CKJ720955" s="153"/>
      <c r="CKK720955" s="153"/>
      <c r="CUB720955" s="153"/>
      <c r="CUC720955" s="153"/>
      <c r="CUD720955" s="153"/>
      <c r="CUE720955" s="153"/>
      <c r="CUF720955" s="153"/>
      <c r="CUG720955" s="153"/>
      <c r="DDX720955" s="153"/>
      <c r="DDY720955" s="153"/>
      <c r="DDZ720955" s="153"/>
      <c r="DEA720955" s="153"/>
      <c r="DEB720955" s="153"/>
      <c r="DEC720955" s="153"/>
      <c r="DNT720955" s="153"/>
      <c r="DNU720955" s="153"/>
      <c r="DNV720955" s="153"/>
      <c r="DNW720955" s="153"/>
      <c r="DNX720955" s="153"/>
      <c r="DNY720955" s="153"/>
      <c r="DXP720955" s="153"/>
      <c r="DXQ720955" s="153"/>
      <c r="DXR720955" s="153"/>
      <c r="DXS720955" s="153"/>
      <c r="DXT720955" s="153"/>
      <c r="DXU720955" s="153"/>
      <c r="EHL720955" s="153"/>
      <c r="EHM720955" s="153"/>
      <c r="EHN720955" s="153"/>
      <c r="EHO720955" s="153"/>
      <c r="EHP720955" s="153"/>
      <c r="EHQ720955" s="153"/>
      <c r="ERH720955" s="153"/>
      <c r="ERI720955" s="153"/>
      <c r="ERJ720955" s="153"/>
      <c r="ERK720955" s="153"/>
      <c r="ERL720955" s="153"/>
      <c r="ERM720955" s="153"/>
      <c r="FBD720955" s="153"/>
      <c r="FBE720955" s="153"/>
      <c r="FBF720955" s="153"/>
      <c r="FBG720955" s="153"/>
      <c r="FBH720955" s="153"/>
      <c r="FBI720955" s="153"/>
      <c r="FKZ720955" s="153"/>
      <c r="FLA720955" s="153"/>
      <c r="FLB720955" s="153"/>
      <c r="FLC720955" s="153"/>
      <c r="FLD720955" s="153"/>
      <c r="FLE720955" s="153"/>
      <c r="FUV720955" s="153"/>
      <c r="FUW720955" s="153"/>
      <c r="FUX720955" s="153"/>
      <c r="FUY720955" s="153"/>
      <c r="FUZ720955" s="153"/>
      <c r="FVA720955" s="153"/>
      <c r="GER720955" s="153"/>
      <c r="GES720955" s="153"/>
      <c r="GET720955" s="153"/>
      <c r="GEU720955" s="153"/>
      <c r="GEV720955" s="153"/>
      <c r="GEW720955" s="153"/>
      <c r="GON720955" s="153"/>
      <c r="GOO720955" s="153"/>
      <c r="GOP720955" s="153"/>
      <c r="GOQ720955" s="153"/>
      <c r="GOR720955" s="153"/>
      <c r="GOS720955" s="153"/>
      <c r="GYJ720955" s="153"/>
      <c r="GYK720955" s="153"/>
      <c r="GYL720955" s="153"/>
      <c r="GYM720955" s="153"/>
      <c r="GYN720955" s="153"/>
      <c r="GYO720955" s="153"/>
      <c r="HIF720955" s="153"/>
      <c r="HIG720955" s="153"/>
      <c r="HIH720955" s="153"/>
      <c r="HII720955" s="153"/>
      <c r="HIJ720955" s="153"/>
      <c r="HIK720955" s="153"/>
      <c r="HSB720955" s="153"/>
      <c r="HSC720955" s="153"/>
      <c r="HSD720955" s="153"/>
      <c r="HSE720955" s="153"/>
      <c r="HSF720955" s="153"/>
      <c r="HSG720955" s="153"/>
      <c r="IBX720955" s="153"/>
      <c r="IBY720955" s="153"/>
      <c r="IBZ720955" s="153"/>
      <c r="ICA720955" s="153"/>
      <c r="ICB720955" s="153"/>
      <c r="ICC720955" s="153"/>
      <c r="ILT720955" s="153"/>
      <c r="ILU720955" s="153"/>
      <c r="ILV720955" s="153"/>
      <c r="ILW720955" s="153"/>
      <c r="ILX720955" s="153"/>
      <c r="ILY720955" s="153"/>
      <c r="IVP720955" s="153"/>
      <c r="IVQ720955" s="153"/>
      <c r="IVR720955" s="153"/>
      <c r="IVS720955" s="153"/>
      <c r="IVT720955" s="153"/>
      <c r="IVU720955" s="153"/>
      <c r="JFL720955" s="153"/>
      <c r="JFM720955" s="153"/>
      <c r="JFN720955" s="153"/>
      <c r="JFO720955" s="153"/>
      <c r="JFP720955" s="153"/>
      <c r="JFQ720955" s="153"/>
      <c r="JPH720955" s="153"/>
      <c r="JPI720955" s="153"/>
      <c r="JPJ720955" s="153"/>
      <c r="JPK720955" s="153"/>
      <c r="JPL720955" s="153"/>
      <c r="JPM720955" s="153"/>
      <c r="JZD720955" s="153"/>
      <c r="JZE720955" s="153"/>
      <c r="JZF720955" s="153"/>
      <c r="JZG720955" s="153"/>
      <c r="JZH720955" s="153"/>
      <c r="JZI720955" s="153"/>
      <c r="KIZ720955" s="153"/>
      <c r="KJA720955" s="153"/>
      <c r="KJB720955" s="153"/>
      <c r="KJC720955" s="153"/>
      <c r="KJD720955" s="153"/>
      <c r="KJE720955" s="153"/>
      <c r="KSV720955" s="153"/>
      <c r="KSW720955" s="153"/>
      <c r="KSX720955" s="153"/>
      <c r="KSY720955" s="153"/>
      <c r="KSZ720955" s="153"/>
      <c r="KTA720955" s="153"/>
      <c r="LCR720955" s="153"/>
      <c r="LCS720955" s="153"/>
      <c r="LCT720955" s="153"/>
      <c r="LCU720955" s="153"/>
      <c r="LCV720955" s="153"/>
      <c r="LCW720955" s="153"/>
      <c r="LMN720955" s="153"/>
      <c r="LMO720955" s="153"/>
      <c r="LMP720955" s="153"/>
      <c r="LMQ720955" s="153"/>
      <c r="LMR720955" s="153"/>
      <c r="LMS720955" s="153"/>
      <c r="LWJ720955" s="153"/>
      <c r="LWK720955" s="153"/>
      <c r="LWL720955" s="153"/>
      <c r="LWM720955" s="153"/>
      <c r="LWN720955" s="153"/>
      <c r="LWO720955" s="153"/>
      <c r="MGF720955" s="153"/>
      <c r="MGG720955" s="153"/>
      <c r="MGH720955" s="153"/>
      <c r="MGI720955" s="153"/>
      <c r="MGJ720955" s="153"/>
      <c r="MGK720955" s="153"/>
      <c r="MQB720955" s="153"/>
      <c r="MQC720955" s="153"/>
      <c r="MQD720955" s="153"/>
      <c r="MQE720955" s="153"/>
      <c r="MQF720955" s="153"/>
      <c r="MQG720955" s="153"/>
      <c r="MZX720955" s="153"/>
      <c r="MZY720955" s="153"/>
      <c r="MZZ720955" s="153"/>
      <c r="NAA720955" s="153"/>
      <c r="NAB720955" s="153"/>
      <c r="NAC720955" s="153"/>
      <c r="NJT720955" s="153"/>
      <c r="NJU720955" s="153"/>
      <c r="NJV720955" s="153"/>
      <c r="NJW720955" s="153"/>
      <c r="NJX720955" s="153"/>
      <c r="NJY720955" s="153"/>
      <c r="NTP720955" s="153"/>
      <c r="NTQ720955" s="153"/>
      <c r="NTR720955" s="153"/>
      <c r="NTS720955" s="153"/>
      <c r="NTT720955" s="153"/>
      <c r="NTU720955" s="153"/>
      <c r="ODL720955" s="153"/>
      <c r="ODM720955" s="153"/>
      <c r="ODN720955" s="153"/>
      <c r="ODO720955" s="153"/>
      <c r="ODP720955" s="153"/>
      <c r="ODQ720955" s="153"/>
      <c r="ONH720955" s="153"/>
      <c r="ONI720955" s="153"/>
      <c r="ONJ720955" s="153"/>
      <c r="ONK720955" s="153"/>
      <c r="ONL720955" s="153"/>
      <c r="ONM720955" s="153"/>
      <c r="OXD720955" s="153"/>
      <c r="OXE720955" s="153"/>
      <c r="OXF720955" s="153"/>
      <c r="OXG720955" s="153"/>
      <c r="OXH720955" s="153"/>
      <c r="OXI720955" s="153"/>
      <c r="PGZ720955" s="153"/>
      <c r="PHA720955" s="153"/>
      <c r="PHB720955" s="153"/>
      <c r="PHC720955" s="153"/>
      <c r="PHD720955" s="153"/>
      <c r="PHE720955" s="153"/>
      <c r="PQV720955" s="153"/>
      <c r="PQW720955" s="153"/>
      <c r="PQX720955" s="153"/>
      <c r="PQY720955" s="153"/>
      <c r="PQZ720955" s="153"/>
      <c r="PRA720955" s="153"/>
      <c r="QAR720955" s="153"/>
      <c r="QAS720955" s="153"/>
      <c r="QAT720955" s="153"/>
      <c r="QAU720955" s="153"/>
      <c r="QAV720955" s="153"/>
      <c r="QAW720955" s="153"/>
      <c r="QKN720955" s="153"/>
      <c r="QKO720955" s="153"/>
      <c r="QKP720955" s="153"/>
      <c r="QKQ720955" s="153"/>
      <c r="QKR720955" s="153"/>
      <c r="QKS720955" s="153"/>
      <c r="QUJ720955" s="153"/>
      <c r="QUK720955" s="153"/>
      <c r="QUL720955" s="153"/>
      <c r="QUM720955" s="153"/>
      <c r="QUN720955" s="153"/>
      <c r="QUO720955" s="153"/>
      <c r="REF720955" s="153"/>
      <c r="REG720955" s="153"/>
      <c r="REH720955" s="153"/>
      <c r="REI720955" s="153"/>
      <c r="REJ720955" s="153"/>
      <c r="REK720955" s="153"/>
      <c r="ROB720955" s="153"/>
      <c r="ROC720955" s="153"/>
      <c r="ROD720955" s="153"/>
      <c r="ROE720955" s="153"/>
      <c r="ROF720955" s="153"/>
      <c r="ROG720955" s="153"/>
      <c r="RXX720955" s="153"/>
      <c r="RXY720955" s="153"/>
      <c r="RXZ720955" s="153"/>
      <c r="RYA720955" s="153"/>
      <c r="RYB720955" s="153"/>
      <c r="RYC720955" s="153"/>
      <c r="SHT720955" s="153"/>
      <c r="SHU720955" s="153"/>
      <c r="SHV720955" s="153"/>
      <c r="SHW720955" s="153"/>
      <c r="SHX720955" s="153"/>
      <c r="SHY720955" s="153"/>
      <c r="SRP720955" s="153"/>
      <c r="SRQ720955" s="153"/>
      <c r="SRR720955" s="153"/>
      <c r="SRS720955" s="153"/>
      <c r="SRT720955" s="153"/>
      <c r="SRU720955" s="153"/>
      <c r="TBL720955" s="153"/>
      <c r="TBM720955" s="153"/>
      <c r="TBN720955" s="153"/>
      <c r="TBO720955" s="153"/>
      <c r="TBP720955" s="153"/>
      <c r="TBQ720955" s="153"/>
      <c r="TLH720955" s="153"/>
      <c r="TLI720955" s="153"/>
      <c r="TLJ720955" s="153"/>
      <c r="TLK720955" s="153"/>
      <c r="TLL720955" s="153"/>
      <c r="TLM720955" s="153"/>
      <c r="TVD720955" s="153"/>
      <c r="TVE720955" s="153"/>
      <c r="TVF720955" s="153"/>
      <c r="TVG720955" s="153"/>
      <c r="TVH720955" s="153"/>
      <c r="TVI720955" s="153"/>
      <c r="UEZ720955" s="153"/>
      <c r="UFA720955" s="153"/>
      <c r="UFB720955" s="153"/>
      <c r="UFC720955" s="153"/>
      <c r="UFD720955" s="153"/>
      <c r="UFE720955" s="153"/>
      <c r="UOV720955" s="153"/>
      <c r="UOW720955" s="153"/>
      <c r="UOX720955" s="153"/>
      <c r="UOY720955" s="153"/>
      <c r="UOZ720955" s="153"/>
      <c r="UPA720955" s="153"/>
      <c r="UYR720955" s="153"/>
      <c r="UYS720955" s="153"/>
      <c r="UYT720955" s="153"/>
      <c r="UYU720955" s="153"/>
      <c r="UYV720955" s="153"/>
      <c r="UYW720955" s="153"/>
      <c r="VIN720955" s="153"/>
      <c r="VIO720955" s="153"/>
      <c r="VIP720955" s="153"/>
      <c r="VIQ720955" s="153"/>
      <c r="VIR720955" s="153"/>
      <c r="VIS720955" s="153"/>
      <c r="VSJ720955" s="153"/>
      <c r="VSK720955" s="153"/>
      <c r="VSL720955" s="153"/>
      <c r="VSM720955" s="153"/>
      <c r="VSN720955" s="153"/>
      <c r="VSO720955" s="153"/>
      <c r="WCF720955" s="153"/>
      <c r="WCG720955" s="153"/>
      <c r="WCH720955" s="153"/>
      <c r="WCI720955" s="153"/>
      <c r="WCJ720955" s="153"/>
      <c r="WCK720955" s="153"/>
      <c r="WMB720955" s="153"/>
      <c r="WMC720955" s="153"/>
      <c r="WMD720955" s="153"/>
      <c r="WME720955" s="153"/>
      <c r="WMF720955" s="153"/>
      <c r="WMG720955" s="153"/>
      <c r="WVX720955" s="153"/>
      <c r="WVY720955" s="153"/>
      <c r="WVZ720955" s="153"/>
      <c r="WWA720955" s="153"/>
      <c r="WWB720955" s="153"/>
      <c r="WWC720955" s="153"/>
    </row>
    <row r="720956" spans="7:789 1040:1813 2064:2837 3088:3861 4112:4885 5136:5909 6160:6933 7184:7957 8208:8981 9232:10005 10256:11029 11280:12053 12304:13077 13328:14101 14352:15125 15376:16149" ht="11.25" customHeight="1">
      <c r="G720956" s="153"/>
      <c r="H720956" s="153"/>
      <c r="I720956" s="153"/>
      <c r="J720956" s="153"/>
      <c r="K720956" s="153"/>
      <c r="L720956" s="153"/>
      <c r="M720956" s="153"/>
      <c r="N720956" s="153"/>
      <c r="O720956" s="153"/>
      <c r="JL720956" s="153"/>
      <c r="JM720956" s="153"/>
      <c r="JN720956" s="153"/>
      <c r="JO720956" s="153"/>
      <c r="JP720956" s="153"/>
      <c r="JQ720956" s="153"/>
      <c r="TH720956" s="153"/>
      <c r="TI720956" s="153"/>
      <c r="TJ720956" s="153"/>
      <c r="TK720956" s="153"/>
      <c r="TL720956" s="153"/>
      <c r="TM720956" s="153"/>
      <c r="ADD720956" s="153"/>
      <c r="ADE720956" s="153"/>
      <c r="ADF720956" s="153"/>
      <c r="ADG720956" s="153"/>
      <c r="ADH720956" s="153"/>
      <c r="ADI720956" s="153"/>
      <c r="AMZ720956" s="153"/>
      <c r="ANA720956" s="153"/>
      <c r="ANB720956" s="153"/>
      <c r="ANC720956" s="153"/>
      <c r="AND720956" s="153"/>
      <c r="ANE720956" s="153"/>
      <c r="AWV720956" s="153"/>
      <c r="AWW720956" s="153"/>
      <c r="AWX720956" s="153"/>
      <c r="AWY720956" s="153"/>
      <c r="AWZ720956" s="153"/>
      <c r="AXA720956" s="153"/>
      <c r="BGR720956" s="153"/>
      <c r="BGS720956" s="153"/>
      <c r="BGT720956" s="153"/>
      <c r="BGU720956" s="153"/>
      <c r="BGV720956" s="153"/>
      <c r="BGW720956" s="153"/>
      <c r="BQN720956" s="153"/>
      <c r="BQO720956" s="153"/>
      <c r="BQP720956" s="153"/>
      <c r="BQQ720956" s="153"/>
      <c r="BQR720956" s="153"/>
      <c r="BQS720956" s="153"/>
      <c r="CAJ720956" s="153"/>
      <c r="CAK720956" s="153"/>
      <c r="CAL720956" s="153"/>
      <c r="CAM720956" s="153"/>
      <c r="CAN720956" s="153"/>
      <c r="CAO720956" s="153"/>
      <c r="CKF720956" s="153"/>
      <c r="CKG720956" s="153"/>
      <c r="CKH720956" s="153"/>
      <c r="CKI720956" s="153"/>
      <c r="CKJ720956" s="153"/>
      <c r="CKK720956" s="153"/>
      <c r="CUB720956" s="153"/>
      <c r="CUC720956" s="153"/>
      <c r="CUD720956" s="153"/>
      <c r="CUE720956" s="153"/>
      <c r="CUF720956" s="153"/>
      <c r="CUG720956" s="153"/>
      <c r="DDX720956" s="153"/>
      <c r="DDY720956" s="153"/>
      <c r="DDZ720956" s="153"/>
      <c r="DEA720956" s="153"/>
      <c r="DEB720956" s="153"/>
      <c r="DEC720956" s="153"/>
      <c r="DNT720956" s="153"/>
      <c r="DNU720956" s="153"/>
      <c r="DNV720956" s="153"/>
      <c r="DNW720956" s="153"/>
      <c r="DNX720956" s="153"/>
      <c r="DNY720956" s="153"/>
      <c r="DXP720956" s="153"/>
      <c r="DXQ720956" s="153"/>
      <c r="DXR720956" s="153"/>
      <c r="DXS720956" s="153"/>
      <c r="DXT720956" s="153"/>
      <c r="DXU720956" s="153"/>
      <c r="EHL720956" s="153"/>
      <c r="EHM720956" s="153"/>
      <c r="EHN720956" s="153"/>
      <c r="EHO720956" s="153"/>
      <c r="EHP720956" s="153"/>
      <c r="EHQ720956" s="153"/>
      <c r="ERH720956" s="153"/>
      <c r="ERI720956" s="153"/>
      <c r="ERJ720956" s="153"/>
      <c r="ERK720956" s="153"/>
      <c r="ERL720956" s="153"/>
      <c r="ERM720956" s="153"/>
      <c r="FBD720956" s="153"/>
      <c r="FBE720956" s="153"/>
      <c r="FBF720956" s="153"/>
      <c r="FBG720956" s="153"/>
      <c r="FBH720956" s="153"/>
      <c r="FBI720956" s="153"/>
      <c r="FKZ720956" s="153"/>
      <c r="FLA720956" s="153"/>
      <c r="FLB720956" s="153"/>
      <c r="FLC720956" s="153"/>
      <c r="FLD720956" s="153"/>
      <c r="FLE720956" s="153"/>
      <c r="FUV720956" s="153"/>
      <c r="FUW720956" s="153"/>
      <c r="FUX720956" s="153"/>
      <c r="FUY720956" s="153"/>
      <c r="FUZ720956" s="153"/>
      <c r="FVA720956" s="153"/>
      <c r="GER720956" s="153"/>
      <c r="GES720956" s="153"/>
      <c r="GET720956" s="153"/>
      <c r="GEU720956" s="153"/>
      <c r="GEV720956" s="153"/>
      <c r="GEW720956" s="153"/>
      <c r="GON720956" s="153"/>
      <c r="GOO720956" s="153"/>
      <c r="GOP720956" s="153"/>
      <c r="GOQ720956" s="153"/>
      <c r="GOR720956" s="153"/>
      <c r="GOS720956" s="153"/>
      <c r="GYJ720956" s="153"/>
      <c r="GYK720956" s="153"/>
      <c r="GYL720956" s="153"/>
      <c r="GYM720956" s="153"/>
      <c r="GYN720956" s="153"/>
      <c r="GYO720956" s="153"/>
      <c r="HIF720956" s="153"/>
      <c r="HIG720956" s="153"/>
      <c r="HIH720956" s="153"/>
      <c r="HII720956" s="153"/>
      <c r="HIJ720956" s="153"/>
      <c r="HIK720956" s="153"/>
      <c r="HSB720956" s="153"/>
      <c r="HSC720956" s="153"/>
      <c r="HSD720956" s="153"/>
      <c r="HSE720956" s="153"/>
      <c r="HSF720956" s="153"/>
      <c r="HSG720956" s="153"/>
      <c r="IBX720956" s="153"/>
      <c r="IBY720956" s="153"/>
      <c r="IBZ720956" s="153"/>
      <c r="ICA720956" s="153"/>
      <c r="ICB720956" s="153"/>
      <c r="ICC720956" s="153"/>
      <c r="ILT720956" s="153"/>
      <c r="ILU720956" s="153"/>
      <c r="ILV720956" s="153"/>
      <c r="ILW720956" s="153"/>
      <c r="ILX720956" s="153"/>
      <c r="ILY720956" s="153"/>
      <c r="IVP720956" s="153"/>
      <c r="IVQ720956" s="153"/>
      <c r="IVR720956" s="153"/>
      <c r="IVS720956" s="153"/>
      <c r="IVT720956" s="153"/>
      <c r="IVU720956" s="153"/>
      <c r="JFL720956" s="153"/>
      <c r="JFM720956" s="153"/>
      <c r="JFN720956" s="153"/>
      <c r="JFO720956" s="153"/>
      <c r="JFP720956" s="153"/>
      <c r="JFQ720956" s="153"/>
      <c r="JPH720956" s="153"/>
      <c r="JPI720956" s="153"/>
      <c r="JPJ720956" s="153"/>
      <c r="JPK720956" s="153"/>
      <c r="JPL720956" s="153"/>
      <c r="JPM720956" s="153"/>
      <c r="JZD720956" s="153"/>
      <c r="JZE720956" s="153"/>
      <c r="JZF720956" s="153"/>
      <c r="JZG720956" s="153"/>
      <c r="JZH720956" s="153"/>
      <c r="JZI720956" s="153"/>
      <c r="KIZ720956" s="153"/>
      <c r="KJA720956" s="153"/>
      <c r="KJB720956" s="153"/>
      <c r="KJC720956" s="153"/>
      <c r="KJD720956" s="153"/>
      <c r="KJE720956" s="153"/>
      <c r="KSV720956" s="153"/>
      <c r="KSW720956" s="153"/>
      <c r="KSX720956" s="153"/>
      <c r="KSY720956" s="153"/>
      <c r="KSZ720956" s="153"/>
      <c r="KTA720956" s="153"/>
      <c r="LCR720956" s="153"/>
      <c r="LCS720956" s="153"/>
      <c r="LCT720956" s="153"/>
      <c r="LCU720956" s="153"/>
      <c r="LCV720956" s="153"/>
      <c r="LCW720956" s="153"/>
      <c r="LMN720956" s="153"/>
      <c r="LMO720956" s="153"/>
      <c r="LMP720956" s="153"/>
      <c r="LMQ720956" s="153"/>
      <c r="LMR720956" s="153"/>
      <c r="LMS720956" s="153"/>
      <c r="LWJ720956" s="153"/>
      <c r="LWK720956" s="153"/>
      <c r="LWL720956" s="153"/>
      <c r="LWM720956" s="153"/>
      <c r="LWN720956" s="153"/>
      <c r="LWO720956" s="153"/>
      <c r="MGF720956" s="153"/>
      <c r="MGG720956" s="153"/>
      <c r="MGH720956" s="153"/>
      <c r="MGI720956" s="153"/>
      <c r="MGJ720956" s="153"/>
      <c r="MGK720956" s="153"/>
      <c r="MQB720956" s="153"/>
      <c r="MQC720956" s="153"/>
      <c r="MQD720956" s="153"/>
      <c r="MQE720956" s="153"/>
      <c r="MQF720956" s="153"/>
      <c r="MQG720956" s="153"/>
      <c r="MZX720956" s="153"/>
      <c r="MZY720956" s="153"/>
      <c r="MZZ720956" s="153"/>
      <c r="NAA720956" s="153"/>
      <c r="NAB720956" s="153"/>
      <c r="NAC720956" s="153"/>
      <c r="NJT720956" s="153"/>
      <c r="NJU720956" s="153"/>
      <c r="NJV720956" s="153"/>
      <c r="NJW720956" s="153"/>
      <c r="NJX720956" s="153"/>
      <c r="NJY720956" s="153"/>
      <c r="NTP720956" s="153"/>
      <c r="NTQ720956" s="153"/>
      <c r="NTR720956" s="153"/>
      <c r="NTS720956" s="153"/>
      <c r="NTT720956" s="153"/>
      <c r="NTU720956" s="153"/>
      <c r="ODL720956" s="153"/>
      <c r="ODM720956" s="153"/>
      <c r="ODN720956" s="153"/>
      <c r="ODO720956" s="153"/>
      <c r="ODP720956" s="153"/>
      <c r="ODQ720956" s="153"/>
      <c r="ONH720956" s="153"/>
      <c r="ONI720956" s="153"/>
      <c r="ONJ720956" s="153"/>
      <c r="ONK720956" s="153"/>
      <c r="ONL720956" s="153"/>
      <c r="ONM720956" s="153"/>
      <c r="OXD720956" s="153"/>
      <c r="OXE720956" s="153"/>
      <c r="OXF720956" s="153"/>
      <c r="OXG720956" s="153"/>
      <c r="OXH720956" s="153"/>
      <c r="OXI720956" s="153"/>
      <c r="PGZ720956" s="153"/>
      <c r="PHA720956" s="153"/>
      <c r="PHB720956" s="153"/>
      <c r="PHC720956" s="153"/>
      <c r="PHD720956" s="153"/>
      <c r="PHE720956" s="153"/>
      <c r="PQV720956" s="153"/>
      <c r="PQW720956" s="153"/>
      <c r="PQX720956" s="153"/>
      <c r="PQY720956" s="153"/>
      <c r="PQZ720956" s="153"/>
      <c r="PRA720956" s="153"/>
      <c r="QAR720956" s="153"/>
      <c r="QAS720956" s="153"/>
      <c r="QAT720956" s="153"/>
      <c r="QAU720956" s="153"/>
      <c r="QAV720956" s="153"/>
      <c r="QAW720956" s="153"/>
      <c r="QKN720956" s="153"/>
      <c r="QKO720956" s="153"/>
      <c r="QKP720956" s="153"/>
      <c r="QKQ720956" s="153"/>
      <c r="QKR720956" s="153"/>
      <c r="QKS720956" s="153"/>
      <c r="QUJ720956" s="153"/>
      <c r="QUK720956" s="153"/>
      <c r="QUL720956" s="153"/>
      <c r="QUM720956" s="153"/>
      <c r="QUN720956" s="153"/>
      <c r="QUO720956" s="153"/>
      <c r="REF720956" s="153"/>
      <c r="REG720956" s="153"/>
      <c r="REH720956" s="153"/>
      <c r="REI720956" s="153"/>
      <c r="REJ720956" s="153"/>
      <c r="REK720956" s="153"/>
      <c r="ROB720956" s="153"/>
      <c r="ROC720956" s="153"/>
      <c r="ROD720956" s="153"/>
      <c r="ROE720956" s="153"/>
      <c r="ROF720956" s="153"/>
      <c r="ROG720956" s="153"/>
      <c r="RXX720956" s="153"/>
      <c r="RXY720956" s="153"/>
      <c r="RXZ720956" s="153"/>
      <c r="RYA720956" s="153"/>
      <c r="RYB720956" s="153"/>
      <c r="RYC720956" s="153"/>
      <c r="SHT720956" s="153"/>
      <c r="SHU720956" s="153"/>
      <c r="SHV720956" s="153"/>
      <c r="SHW720956" s="153"/>
      <c r="SHX720956" s="153"/>
      <c r="SHY720956" s="153"/>
      <c r="SRP720956" s="153"/>
      <c r="SRQ720956" s="153"/>
      <c r="SRR720956" s="153"/>
      <c r="SRS720956" s="153"/>
      <c r="SRT720956" s="153"/>
      <c r="SRU720956" s="153"/>
      <c r="TBL720956" s="153"/>
      <c r="TBM720956" s="153"/>
      <c r="TBN720956" s="153"/>
      <c r="TBO720956" s="153"/>
      <c r="TBP720956" s="153"/>
      <c r="TBQ720956" s="153"/>
      <c r="TLH720956" s="153"/>
      <c r="TLI720956" s="153"/>
      <c r="TLJ720956" s="153"/>
      <c r="TLK720956" s="153"/>
      <c r="TLL720956" s="153"/>
      <c r="TLM720956" s="153"/>
      <c r="TVD720956" s="153"/>
      <c r="TVE720956" s="153"/>
      <c r="TVF720956" s="153"/>
      <c r="TVG720956" s="153"/>
      <c r="TVH720956" s="153"/>
      <c r="TVI720956" s="153"/>
      <c r="UEZ720956" s="153"/>
      <c r="UFA720956" s="153"/>
      <c r="UFB720956" s="153"/>
      <c r="UFC720956" s="153"/>
      <c r="UFD720956" s="153"/>
      <c r="UFE720956" s="153"/>
      <c r="UOV720956" s="153"/>
      <c r="UOW720956" s="153"/>
      <c r="UOX720956" s="153"/>
      <c r="UOY720956" s="153"/>
      <c r="UOZ720956" s="153"/>
      <c r="UPA720956" s="153"/>
      <c r="UYR720956" s="153"/>
      <c r="UYS720956" s="153"/>
      <c r="UYT720956" s="153"/>
      <c r="UYU720956" s="153"/>
      <c r="UYV720956" s="153"/>
      <c r="UYW720956" s="153"/>
      <c r="VIN720956" s="153"/>
      <c r="VIO720956" s="153"/>
      <c r="VIP720956" s="153"/>
      <c r="VIQ720956" s="153"/>
      <c r="VIR720956" s="153"/>
      <c r="VIS720956" s="153"/>
      <c r="VSJ720956" s="153"/>
      <c r="VSK720956" s="153"/>
      <c r="VSL720956" s="153"/>
      <c r="VSM720956" s="153"/>
      <c r="VSN720956" s="153"/>
      <c r="VSO720956" s="153"/>
      <c r="WCF720956" s="153"/>
      <c r="WCG720956" s="153"/>
      <c r="WCH720956" s="153"/>
      <c r="WCI720956" s="153"/>
      <c r="WCJ720956" s="153"/>
      <c r="WCK720956" s="153"/>
      <c r="WMB720956" s="153"/>
      <c r="WMC720956" s="153"/>
      <c r="WMD720956" s="153"/>
      <c r="WME720956" s="153"/>
      <c r="WMF720956" s="153"/>
      <c r="WMG720956" s="153"/>
      <c r="WVX720956" s="153"/>
      <c r="WVY720956" s="153"/>
      <c r="WVZ720956" s="153"/>
      <c r="WWA720956" s="153"/>
      <c r="WWB720956" s="153"/>
      <c r="WWC720956" s="153"/>
    </row>
    <row r="720957" spans="7:789 1040:1813 2064:2837 3088:3861 4112:4885 5136:5909 6160:6933 7184:7957 8208:8981 9232:10005 10256:11029 11280:12053 12304:13077 13328:14101 14352:15125 15376:16149" ht="11.25" customHeight="1">
      <c r="G720957" s="153"/>
      <c r="H720957" s="153"/>
      <c r="I720957" s="153"/>
      <c r="J720957" s="153"/>
      <c r="K720957" s="153"/>
      <c r="L720957" s="153"/>
      <c r="M720957" s="153"/>
      <c r="N720957" s="153"/>
      <c r="O720957" s="153"/>
      <c r="JL720957" s="153"/>
      <c r="JM720957" s="153"/>
      <c r="JN720957" s="153"/>
      <c r="JO720957" s="153"/>
      <c r="JP720957" s="153"/>
      <c r="JQ720957" s="153"/>
      <c r="TH720957" s="153"/>
      <c r="TI720957" s="153"/>
      <c r="TJ720957" s="153"/>
      <c r="TK720957" s="153"/>
      <c r="TL720957" s="153"/>
      <c r="TM720957" s="153"/>
      <c r="ADD720957" s="153"/>
      <c r="ADE720957" s="153"/>
      <c r="ADF720957" s="153"/>
      <c r="ADG720957" s="153"/>
      <c r="ADH720957" s="153"/>
      <c r="ADI720957" s="153"/>
      <c r="AMZ720957" s="153"/>
      <c r="ANA720957" s="153"/>
      <c r="ANB720957" s="153"/>
      <c r="ANC720957" s="153"/>
      <c r="AND720957" s="153"/>
      <c r="ANE720957" s="153"/>
      <c r="AWV720957" s="153"/>
      <c r="AWW720957" s="153"/>
      <c r="AWX720957" s="153"/>
      <c r="AWY720957" s="153"/>
      <c r="AWZ720957" s="153"/>
      <c r="AXA720957" s="153"/>
      <c r="BGR720957" s="153"/>
      <c r="BGS720957" s="153"/>
      <c r="BGT720957" s="153"/>
      <c r="BGU720957" s="153"/>
      <c r="BGV720957" s="153"/>
      <c r="BGW720957" s="153"/>
      <c r="BQN720957" s="153"/>
      <c r="BQO720957" s="153"/>
      <c r="BQP720957" s="153"/>
      <c r="BQQ720957" s="153"/>
      <c r="BQR720957" s="153"/>
      <c r="BQS720957" s="153"/>
      <c r="CAJ720957" s="153"/>
      <c r="CAK720957" s="153"/>
      <c r="CAL720957" s="153"/>
      <c r="CAM720957" s="153"/>
      <c r="CAN720957" s="153"/>
      <c r="CAO720957" s="153"/>
      <c r="CKF720957" s="153"/>
      <c r="CKG720957" s="153"/>
      <c r="CKH720957" s="153"/>
      <c r="CKI720957" s="153"/>
      <c r="CKJ720957" s="153"/>
      <c r="CKK720957" s="153"/>
      <c r="CUB720957" s="153"/>
      <c r="CUC720957" s="153"/>
      <c r="CUD720957" s="153"/>
      <c r="CUE720957" s="153"/>
      <c r="CUF720957" s="153"/>
      <c r="CUG720957" s="153"/>
      <c r="DDX720957" s="153"/>
      <c r="DDY720957" s="153"/>
      <c r="DDZ720957" s="153"/>
      <c r="DEA720957" s="153"/>
      <c r="DEB720957" s="153"/>
      <c r="DEC720957" s="153"/>
      <c r="DNT720957" s="153"/>
      <c r="DNU720957" s="153"/>
      <c r="DNV720957" s="153"/>
      <c r="DNW720957" s="153"/>
      <c r="DNX720957" s="153"/>
      <c r="DNY720957" s="153"/>
      <c r="DXP720957" s="153"/>
      <c r="DXQ720957" s="153"/>
      <c r="DXR720957" s="153"/>
      <c r="DXS720957" s="153"/>
      <c r="DXT720957" s="153"/>
      <c r="DXU720957" s="153"/>
      <c r="EHL720957" s="153"/>
      <c r="EHM720957" s="153"/>
      <c r="EHN720957" s="153"/>
      <c r="EHO720957" s="153"/>
      <c r="EHP720957" s="153"/>
      <c r="EHQ720957" s="153"/>
      <c r="ERH720957" s="153"/>
      <c r="ERI720957" s="153"/>
      <c r="ERJ720957" s="153"/>
      <c r="ERK720957" s="153"/>
      <c r="ERL720957" s="153"/>
      <c r="ERM720957" s="153"/>
      <c r="FBD720957" s="153"/>
      <c r="FBE720957" s="153"/>
      <c r="FBF720957" s="153"/>
      <c r="FBG720957" s="153"/>
      <c r="FBH720957" s="153"/>
      <c r="FBI720957" s="153"/>
      <c r="FKZ720957" s="153"/>
      <c r="FLA720957" s="153"/>
      <c r="FLB720957" s="153"/>
      <c r="FLC720957" s="153"/>
      <c r="FLD720957" s="153"/>
      <c r="FLE720957" s="153"/>
      <c r="FUV720957" s="153"/>
      <c r="FUW720957" s="153"/>
      <c r="FUX720957" s="153"/>
      <c r="FUY720957" s="153"/>
      <c r="FUZ720957" s="153"/>
      <c r="FVA720957" s="153"/>
      <c r="GER720957" s="153"/>
      <c r="GES720957" s="153"/>
      <c r="GET720957" s="153"/>
      <c r="GEU720957" s="153"/>
      <c r="GEV720957" s="153"/>
      <c r="GEW720957" s="153"/>
      <c r="GON720957" s="153"/>
      <c r="GOO720957" s="153"/>
      <c r="GOP720957" s="153"/>
      <c r="GOQ720957" s="153"/>
      <c r="GOR720957" s="153"/>
      <c r="GOS720957" s="153"/>
      <c r="GYJ720957" s="153"/>
      <c r="GYK720957" s="153"/>
      <c r="GYL720957" s="153"/>
      <c r="GYM720957" s="153"/>
      <c r="GYN720957" s="153"/>
      <c r="GYO720957" s="153"/>
      <c r="HIF720957" s="153"/>
      <c r="HIG720957" s="153"/>
      <c r="HIH720957" s="153"/>
      <c r="HII720957" s="153"/>
      <c r="HIJ720957" s="153"/>
      <c r="HIK720957" s="153"/>
      <c r="HSB720957" s="153"/>
      <c r="HSC720957" s="153"/>
      <c r="HSD720957" s="153"/>
      <c r="HSE720957" s="153"/>
      <c r="HSF720957" s="153"/>
      <c r="HSG720957" s="153"/>
      <c r="IBX720957" s="153"/>
      <c r="IBY720957" s="153"/>
      <c r="IBZ720957" s="153"/>
      <c r="ICA720957" s="153"/>
      <c r="ICB720957" s="153"/>
      <c r="ICC720957" s="153"/>
      <c r="ILT720957" s="153"/>
      <c r="ILU720957" s="153"/>
      <c r="ILV720957" s="153"/>
      <c r="ILW720957" s="153"/>
      <c r="ILX720957" s="153"/>
      <c r="ILY720957" s="153"/>
      <c r="IVP720957" s="153"/>
      <c r="IVQ720957" s="153"/>
      <c r="IVR720957" s="153"/>
      <c r="IVS720957" s="153"/>
      <c r="IVT720957" s="153"/>
      <c r="IVU720957" s="153"/>
      <c r="JFL720957" s="153"/>
      <c r="JFM720957" s="153"/>
      <c r="JFN720957" s="153"/>
      <c r="JFO720957" s="153"/>
      <c r="JFP720957" s="153"/>
      <c r="JFQ720957" s="153"/>
      <c r="JPH720957" s="153"/>
      <c r="JPI720957" s="153"/>
      <c r="JPJ720957" s="153"/>
      <c r="JPK720957" s="153"/>
      <c r="JPL720957" s="153"/>
      <c r="JPM720957" s="153"/>
      <c r="JZD720957" s="153"/>
      <c r="JZE720957" s="153"/>
      <c r="JZF720957" s="153"/>
      <c r="JZG720957" s="153"/>
      <c r="JZH720957" s="153"/>
      <c r="JZI720957" s="153"/>
      <c r="KIZ720957" s="153"/>
      <c r="KJA720957" s="153"/>
      <c r="KJB720957" s="153"/>
      <c r="KJC720957" s="153"/>
      <c r="KJD720957" s="153"/>
      <c r="KJE720957" s="153"/>
      <c r="KSV720957" s="153"/>
      <c r="KSW720957" s="153"/>
      <c r="KSX720957" s="153"/>
      <c r="KSY720957" s="153"/>
      <c r="KSZ720957" s="153"/>
      <c r="KTA720957" s="153"/>
      <c r="LCR720957" s="153"/>
      <c r="LCS720957" s="153"/>
      <c r="LCT720957" s="153"/>
      <c r="LCU720957" s="153"/>
      <c r="LCV720957" s="153"/>
      <c r="LCW720957" s="153"/>
      <c r="LMN720957" s="153"/>
      <c r="LMO720957" s="153"/>
      <c r="LMP720957" s="153"/>
      <c r="LMQ720957" s="153"/>
      <c r="LMR720957" s="153"/>
      <c r="LMS720957" s="153"/>
      <c r="LWJ720957" s="153"/>
      <c r="LWK720957" s="153"/>
      <c r="LWL720957" s="153"/>
      <c r="LWM720957" s="153"/>
      <c r="LWN720957" s="153"/>
      <c r="LWO720957" s="153"/>
      <c r="MGF720957" s="153"/>
      <c r="MGG720957" s="153"/>
      <c r="MGH720957" s="153"/>
      <c r="MGI720957" s="153"/>
      <c r="MGJ720957" s="153"/>
      <c r="MGK720957" s="153"/>
      <c r="MQB720957" s="153"/>
      <c r="MQC720957" s="153"/>
      <c r="MQD720957" s="153"/>
      <c r="MQE720957" s="153"/>
      <c r="MQF720957" s="153"/>
      <c r="MQG720957" s="153"/>
      <c r="MZX720957" s="153"/>
      <c r="MZY720957" s="153"/>
      <c r="MZZ720957" s="153"/>
      <c r="NAA720957" s="153"/>
      <c r="NAB720957" s="153"/>
      <c r="NAC720957" s="153"/>
      <c r="NJT720957" s="153"/>
      <c r="NJU720957" s="153"/>
      <c r="NJV720957" s="153"/>
      <c r="NJW720957" s="153"/>
      <c r="NJX720957" s="153"/>
      <c r="NJY720957" s="153"/>
      <c r="NTP720957" s="153"/>
      <c r="NTQ720957" s="153"/>
      <c r="NTR720957" s="153"/>
      <c r="NTS720957" s="153"/>
      <c r="NTT720957" s="153"/>
      <c r="NTU720957" s="153"/>
      <c r="ODL720957" s="153"/>
      <c r="ODM720957" s="153"/>
      <c r="ODN720957" s="153"/>
      <c r="ODO720957" s="153"/>
      <c r="ODP720957" s="153"/>
      <c r="ODQ720957" s="153"/>
      <c r="ONH720957" s="153"/>
      <c r="ONI720957" s="153"/>
      <c r="ONJ720957" s="153"/>
      <c r="ONK720957" s="153"/>
      <c r="ONL720957" s="153"/>
      <c r="ONM720957" s="153"/>
      <c r="OXD720957" s="153"/>
      <c r="OXE720957" s="153"/>
      <c r="OXF720957" s="153"/>
      <c r="OXG720957" s="153"/>
      <c r="OXH720957" s="153"/>
      <c r="OXI720957" s="153"/>
      <c r="PGZ720957" s="153"/>
      <c r="PHA720957" s="153"/>
      <c r="PHB720957" s="153"/>
      <c r="PHC720957" s="153"/>
      <c r="PHD720957" s="153"/>
      <c r="PHE720957" s="153"/>
      <c r="PQV720957" s="153"/>
      <c r="PQW720957" s="153"/>
      <c r="PQX720957" s="153"/>
      <c r="PQY720957" s="153"/>
      <c r="PQZ720957" s="153"/>
      <c r="PRA720957" s="153"/>
      <c r="QAR720957" s="153"/>
      <c r="QAS720957" s="153"/>
      <c r="QAT720957" s="153"/>
      <c r="QAU720957" s="153"/>
      <c r="QAV720957" s="153"/>
      <c r="QAW720957" s="153"/>
      <c r="QKN720957" s="153"/>
      <c r="QKO720957" s="153"/>
      <c r="QKP720957" s="153"/>
      <c r="QKQ720957" s="153"/>
      <c r="QKR720957" s="153"/>
      <c r="QKS720957" s="153"/>
      <c r="QUJ720957" s="153"/>
      <c r="QUK720957" s="153"/>
      <c r="QUL720957" s="153"/>
      <c r="QUM720957" s="153"/>
      <c r="QUN720957" s="153"/>
      <c r="QUO720957" s="153"/>
      <c r="REF720957" s="153"/>
      <c r="REG720957" s="153"/>
      <c r="REH720957" s="153"/>
      <c r="REI720957" s="153"/>
      <c r="REJ720957" s="153"/>
      <c r="REK720957" s="153"/>
      <c r="ROB720957" s="153"/>
      <c r="ROC720957" s="153"/>
      <c r="ROD720957" s="153"/>
      <c r="ROE720957" s="153"/>
      <c r="ROF720957" s="153"/>
      <c r="ROG720957" s="153"/>
      <c r="RXX720957" s="153"/>
      <c r="RXY720957" s="153"/>
      <c r="RXZ720957" s="153"/>
      <c r="RYA720957" s="153"/>
      <c r="RYB720957" s="153"/>
      <c r="RYC720957" s="153"/>
      <c r="SHT720957" s="153"/>
      <c r="SHU720957" s="153"/>
      <c r="SHV720957" s="153"/>
      <c r="SHW720957" s="153"/>
      <c r="SHX720957" s="153"/>
      <c r="SHY720957" s="153"/>
      <c r="SRP720957" s="153"/>
      <c r="SRQ720957" s="153"/>
      <c r="SRR720957" s="153"/>
      <c r="SRS720957" s="153"/>
      <c r="SRT720957" s="153"/>
      <c r="SRU720957" s="153"/>
      <c r="TBL720957" s="153"/>
      <c r="TBM720957" s="153"/>
      <c r="TBN720957" s="153"/>
      <c r="TBO720957" s="153"/>
      <c r="TBP720957" s="153"/>
      <c r="TBQ720957" s="153"/>
      <c r="TLH720957" s="153"/>
      <c r="TLI720957" s="153"/>
      <c r="TLJ720957" s="153"/>
      <c r="TLK720957" s="153"/>
      <c r="TLL720957" s="153"/>
      <c r="TLM720957" s="153"/>
      <c r="TVD720957" s="153"/>
      <c r="TVE720957" s="153"/>
      <c r="TVF720957" s="153"/>
      <c r="TVG720957" s="153"/>
      <c r="TVH720957" s="153"/>
      <c r="TVI720957" s="153"/>
      <c r="UEZ720957" s="153"/>
      <c r="UFA720957" s="153"/>
      <c r="UFB720957" s="153"/>
      <c r="UFC720957" s="153"/>
      <c r="UFD720957" s="153"/>
      <c r="UFE720957" s="153"/>
      <c r="UOV720957" s="153"/>
      <c r="UOW720957" s="153"/>
      <c r="UOX720957" s="153"/>
      <c r="UOY720957" s="153"/>
      <c r="UOZ720957" s="153"/>
      <c r="UPA720957" s="153"/>
      <c r="UYR720957" s="153"/>
      <c r="UYS720957" s="153"/>
      <c r="UYT720957" s="153"/>
      <c r="UYU720957" s="153"/>
      <c r="UYV720957" s="153"/>
      <c r="UYW720957" s="153"/>
      <c r="VIN720957" s="153"/>
      <c r="VIO720957" s="153"/>
      <c r="VIP720957" s="153"/>
      <c r="VIQ720957" s="153"/>
      <c r="VIR720957" s="153"/>
      <c r="VIS720957" s="153"/>
      <c r="VSJ720957" s="153"/>
      <c r="VSK720957" s="153"/>
      <c r="VSL720957" s="153"/>
      <c r="VSM720957" s="153"/>
      <c r="VSN720957" s="153"/>
      <c r="VSO720957" s="153"/>
      <c r="WCF720957" s="153"/>
      <c r="WCG720957" s="153"/>
      <c r="WCH720957" s="153"/>
      <c r="WCI720957" s="153"/>
      <c r="WCJ720957" s="153"/>
      <c r="WCK720957" s="153"/>
      <c r="WMB720957" s="153"/>
      <c r="WMC720957" s="153"/>
      <c r="WMD720957" s="153"/>
      <c r="WME720957" s="153"/>
      <c r="WMF720957" s="153"/>
      <c r="WMG720957" s="153"/>
      <c r="WVX720957" s="153"/>
      <c r="WVY720957" s="153"/>
      <c r="WVZ720957" s="153"/>
      <c r="WWA720957" s="153"/>
      <c r="WWB720957" s="153"/>
      <c r="WWC720957" s="153"/>
    </row>
    <row r="720958" spans="7:789 1040:1813 2064:2837 3088:3861 4112:4885 5136:5909 6160:6933 7184:7957 8208:8981 9232:10005 10256:11029 11280:12053 12304:13077 13328:14101 14352:15125 15376:16149" ht="11.25" customHeight="1">
      <c r="G720958" s="153"/>
      <c r="H720958" s="153"/>
      <c r="I720958" s="153"/>
      <c r="J720958" s="153"/>
      <c r="K720958" s="153"/>
      <c r="L720958" s="153"/>
      <c r="M720958" s="153"/>
      <c r="N720958" s="153"/>
      <c r="O720958" s="153"/>
      <c r="JL720958" s="153"/>
      <c r="JM720958" s="153"/>
      <c r="JN720958" s="153"/>
      <c r="JO720958" s="153"/>
      <c r="JP720958" s="153"/>
      <c r="JQ720958" s="153"/>
      <c r="TH720958" s="153"/>
      <c r="TI720958" s="153"/>
      <c r="TJ720958" s="153"/>
      <c r="TK720958" s="153"/>
      <c r="TL720958" s="153"/>
      <c r="TM720958" s="153"/>
      <c r="ADD720958" s="153"/>
      <c r="ADE720958" s="153"/>
      <c r="ADF720958" s="153"/>
      <c r="ADG720958" s="153"/>
      <c r="ADH720958" s="153"/>
      <c r="ADI720958" s="153"/>
      <c r="AMZ720958" s="153"/>
      <c r="ANA720958" s="153"/>
      <c r="ANB720958" s="153"/>
      <c r="ANC720958" s="153"/>
      <c r="AND720958" s="153"/>
      <c r="ANE720958" s="153"/>
      <c r="AWV720958" s="153"/>
      <c r="AWW720958" s="153"/>
      <c r="AWX720958" s="153"/>
      <c r="AWY720958" s="153"/>
      <c r="AWZ720958" s="153"/>
      <c r="AXA720958" s="153"/>
      <c r="BGR720958" s="153"/>
      <c r="BGS720958" s="153"/>
      <c r="BGT720958" s="153"/>
      <c r="BGU720958" s="153"/>
      <c r="BGV720958" s="153"/>
      <c r="BGW720958" s="153"/>
      <c r="BQN720958" s="153"/>
      <c r="BQO720958" s="153"/>
      <c r="BQP720958" s="153"/>
      <c r="BQQ720958" s="153"/>
      <c r="BQR720958" s="153"/>
      <c r="BQS720958" s="153"/>
      <c r="CAJ720958" s="153"/>
      <c r="CAK720958" s="153"/>
      <c r="CAL720958" s="153"/>
      <c r="CAM720958" s="153"/>
      <c r="CAN720958" s="153"/>
      <c r="CAO720958" s="153"/>
      <c r="CKF720958" s="153"/>
      <c r="CKG720958" s="153"/>
      <c r="CKH720958" s="153"/>
      <c r="CKI720958" s="153"/>
      <c r="CKJ720958" s="153"/>
      <c r="CKK720958" s="153"/>
      <c r="CUB720958" s="153"/>
      <c r="CUC720958" s="153"/>
      <c r="CUD720958" s="153"/>
      <c r="CUE720958" s="153"/>
      <c r="CUF720958" s="153"/>
      <c r="CUG720958" s="153"/>
      <c r="DDX720958" s="153"/>
      <c r="DDY720958" s="153"/>
      <c r="DDZ720958" s="153"/>
      <c r="DEA720958" s="153"/>
      <c r="DEB720958" s="153"/>
      <c r="DEC720958" s="153"/>
      <c r="DNT720958" s="153"/>
      <c r="DNU720958" s="153"/>
      <c r="DNV720958" s="153"/>
      <c r="DNW720958" s="153"/>
      <c r="DNX720958" s="153"/>
      <c r="DNY720958" s="153"/>
      <c r="DXP720958" s="153"/>
      <c r="DXQ720958" s="153"/>
      <c r="DXR720958" s="153"/>
      <c r="DXS720958" s="153"/>
      <c r="DXT720958" s="153"/>
      <c r="DXU720958" s="153"/>
      <c r="EHL720958" s="153"/>
      <c r="EHM720958" s="153"/>
      <c r="EHN720958" s="153"/>
      <c r="EHO720958" s="153"/>
      <c r="EHP720958" s="153"/>
      <c r="EHQ720958" s="153"/>
      <c r="ERH720958" s="153"/>
      <c r="ERI720958" s="153"/>
      <c r="ERJ720958" s="153"/>
      <c r="ERK720958" s="153"/>
      <c r="ERL720958" s="153"/>
      <c r="ERM720958" s="153"/>
      <c r="FBD720958" s="153"/>
      <c r="FBE720958" s="153"/>
      <c r="FBF720958" s="153"/>
      <c r="FBG720958" s="153"/>
      <c r="FBH720958" s="153"/>
      <c r="FBI720958" s="153"/>
      <c r="FKZ720958" s="153"/>
      <c r="FLA720958" s="153"/>
      <c r="FLB720958" s="153"/>
      <c r="FLC720958" s="153"/>
      <c r="FLD720958" s="153"/>
      <c r="FLE720958" s="153"/>
      <c r="FUV720958" s="153"/>
      <c r="FUW720958" s="153"/>
      <c r="FUX720958" s="153"/>
      <c r="FUY720958" s="153"/>
      <c r="FUZ720958" s="153"/>
      <c r="FVA720958" s="153"/>
      <c r="GER720958" s="153"/>
      <c r="GES720958" s="153"/>
      <c r="GET720958" s="153"/>
      <c r="GEU720958" s="153"/>
      <c r="GEV720958" s="153"/>
      <c r="GEW720958" s="153"/>
      <c r="GON720958" s="153"/>
      <c r="GOO720958" s="153"/>
      <c r="GOP720958" s="153"/>
      <c r="GOQ720958" s="153"/>
      <c r="GOR720958" s="153"/>
      <c r="GOS720958" s="153"/>
      <c r="GYJ720958" s="153"/>
      <c r="GYK720958" s="153"/>
      <c r="GYL720958" s="153"/>
      <c r="GYM720958" s="153"/>
      <c r="GYN720958" s="153"/>
      <c r="GYO720958" s="153"/>
      <c r="HIF720958" s="153"/>
      <c r="HIG720958" s="153"/>
      <c r="HIH720958" s="153"/>
      <c r="HII720958" s="153"/>
      <c r="HIJ720958" s="153"/>
      <c r="HIK720958" s="153"/>
      <c r="HSB720958" s="153"/>
      <c r="HSC720958" s="153"/>
      <c r="HSD720958" s="153"/>
      <c r="HSE720958" s="153"/>
      <c r="HSF720958" s="153"/>
      <c r="HSG720958" s="153"/>
      <c r="IBX720958" s="153"/>
      <c r="IBY720958" s="153"/>
      <c r="IBZ720958" s="153"/>
      <c r="ICA720958" s="153"/>
      <c r="ICB720958" s="153"/>
      <c r="ICC720958" s="153"/>
      <c r="ILT720958" s="153"/>
      <c r="ILU720958" s="153"/>
      <c r="ILV720958" s="153"/>
      <c r="ILW720958" s="153"/>
      <c r="ILX720958" s="153"/>
      <c r="ILY720958" s="153"/>
      <c r="IVP720958" s="153"/>
      <c r="IVQ720958" s="153"/>
      <c r="IVR720958" s="153"/>
      <c r="IVS720958" s="153"/>
      <c r="IVT720958" s="153"/>
      <c r="IVU720958" s="153"/>
      <c r="JFL720958" s="153"/>
      <c r="JFM720958" s="153"/>
      <c r="JFN720958" s="153"/>
      <c r="JFO720958" s="153"/>
      <c r="JFP720958" s="153"/>
      <c r="JFQ720958" s="153"/>
      <c r="JPH720958" s="153"/>
      <c r="JPI720958" s="153"/>
      <c r="JPJ720958" s="153"/>
      <c r="JPK720958" s="153"/>
      <c r="JPL720958" s="153"/>
      <c r="JPM720958" s="153"/>
      <c r="JZD720958" s="153"/>
      <c r="JZE720958" s="153"/>
      <c r="JZF720958" s="153"/>
      <c r="JZG720958" s="153"/>
      <c r="JZH720958" s="153"/>
      <c r="JZI720958" s="153"/>
      <c r="KIZ720958" s="153"/>
      <c r="KJA720958" s="153"/>
      <c r="KJB720958" s="153"/>
      <c r="KJC720958" s="153"/>
      <c r="KJD720958" s="153"/>
      <c r="KJE720958" s="153"/>
      <c r="KSV720958" s="153"/>
      <c r="KSW720958" s="153"/>
      <c r="KSX720958" s="153"/>
      <c r="KSY720958" s="153"/>
      <c r="KSZ720958" s="153"/>
      <c r="KTA720958" s="153"/>
      <c r="LCR720958" s="153"/>
      <c r="LCS720958" s="153"/>
      <c r="LCT720958" s="153"/>
      <c r="LCU720958" s="153"/>
      <c r="LCV720958" s="153"/>
      <c r="LCW720958" s="153"/>
      <c r="LMN720958" s="153"/>
      <c r="LMO720958" s="153"/>
      <c r="LMP720958" s="153"/>
      <c r="LMQ720958" s="153"/>
      <c r="LMR720958" s="153"/>
      <c r="LMS720958" s="153"/>
      <c r="LWJ720958" s="153"/>
      <c r="LWK720958" s="153"/>
      <c r="LWL720958" s="153"/>
      <c r="LWM720958" s="153"/>
      <c r="LWN720958" s="153"/>
      <c r="LWO720958" s="153"/>
      <c r="MGF720958" s="153"/>
      <c r="MGG720958" s="153"/>
      <c r="MGH720958" s="153"/>
      <c r="MGI720958" s="153"/>
      <c r="MGJ720958" s="153"/>
      <c r="MGK720958" s="153"/>
      <c r="MQB720958" s="153"/>
      <c r="MQC720958" s="153"/>
      <c r="MQD720958" s="153"/>
      <c r="MQE720958" s="153"/>
      <c r="MQF720958" s="153"/>
      <c r="MQG720958" s="153"/>
      <c r="MZX720958" s="153"/>
      <c r="MZY720958" s="153"/>
      <c r="MZZ720958" s="153"/>
      <c r="NAA720958" s="153"/>
      <c r="NAB720958" s="153"/>
      <c r="NAC720958" s="153"/>
      <c r="NJT720958" s="153"/>
      <c r="NJU720958" s="153"/>
      <c r="NJV720958" s="153"/>
      <c r="NJW720958" s="153"/>
      <c r="NJX720958" s="153"/>
      <c r="NJY720958" s="153"/>
      <c r="NTP720958" s="153"/>
      <c r="NTQ720958" s="153"/>
      <c r="NTR720958" s="153"/>
      <c r="NTS720958" s="153"/>
      <c r="NTT720958" s="153"/>
      <c r="NTU720958" s="153"/>
      <c r="ODL720958" s="153"/>
      <c r="ODM720958" s="153"/>
      <c r="ODN720958" s="153"/>
      <c r="ODO720958" s="153"/>
      <c r="ODP720958" s="153"/>
      <c r="ODQ720958" s="153"/>
      <c r="ONH720958" s="153"/>
      <c r="ONI720958" s="153"/>
      <c r="ONJ720958" s="153"/>
      <c r="ONK720958" s="153"/>
      <c r="ONL720958" s="153"/>
      <c r="ONM720958" s="153"/>
      <c r="OXD720958" s="153"/>
      <c r="OXE720958" s="153"/>
      <c r="OXF720958" s="153"/>
      <c r="OXG720958" s="153"/>
      <c r="OXH720958" s="153"/>
      <c r="OXI720958" s="153"/>
      <c r="PGZ720958" s="153"/>
      <c r="PHA720958" s="153"/>
      <c r="PHB720958" s="153"/>
      <c r="PHC720958" s="153"/>
      <c r="PHD720958" s="153"/>
      <c r="PHE720958" s="153"/>
      <c r="PQV720958" s="153"/>
      <c r="PQW720958" s="153"/>
      <c r="PQX720958" s="153"/>
      <c r="PQY720958" s="153"/>
      <c r="PQZ720958" s="153"/>
      <c r="PRA720958" s="153"/>
      <c r="QAR720958" s="153"/>
      <c r="QAS720958" s="153"/>
      <c r="QAT720958" s="153"/>
      <c r="QAU720958" s="153"/>
      <c r="QAV720958" s="153"/>
      <c r="QAW720958" s="153"/>
      <c r="QKN720958" s="153"/>
      <c r="QKO720958" s="153"/>
      <c r="QKP720958" s="153"/>
      <c r="QKQ720958" s="153"/>
      <c r="QKR720958" s="153"/>
      <c r="QKS720958" s="153"/>
      <c r="QUJ720958" s="153"/>
      <c r="QUK720958" s="153"/>
      <c r="QUL720958" s="153"/>
      <c r="QUM720958" s="153"/>
      <c r="QUN720958" s="153"/>
      <c r="QUO720958" s="153"/>
      <c r="REF720958" s="153"/>
      <c r="REG720958" s="153"/>
      <c r="REH720958" s="153"/>
      <c r="REI720958" s="153"/>
      <c r="REJ720958" s="153"/>
      <c r="REK720958" s="153"/>
      <c r="ROB720958" s="153"/>
      <c r="ROC720958" s="153"/>
      <c r="ROD720958" s="153"/>
      <c r="ROE720958" s="153"/>
      <c r="ROF720958" s="153"/>
      <c r="ROG720958" s="153"/>
      <c r="RXX720958" s="153"/>
      <c r="RXY720958" s="153"/>
      <c r="RXZ720958" s="153"/>
      <c r="RYA720958" s="153"/>
      <c r="RYB720958" s="153"/>
      <c r="RYC720958" s="153"/>
      <c r="SHT720958" s="153"/>
      <c r="SHU720958" s="153"/>
      <c r="SHV720958" s="153"/>
      <c r="SHW720958" s="153"/>
      <c r="SHX720958" s="153"/>
      <c r="SHY720958" s="153"/>
      <c r="SRP720958" s="153"/>
      <c r="SRQ720958" s="153"/>
      <c r="SRR720958" s="153"/>
      <c r="SRS720958" s="153"/>
      <c r="SRT720958" s="153"/>
      <c r="SRU720958" s="153"/>
      <c r="TBL720958" s="153"/>
      <c r="TBM720958" s="153"/>
      <c r="TBN720958" s="153"/>
      <c r="TBO720958" s="153"/>
      <c r="TBP720958" s="153"/>
      <c r="TBQ720958" s="153"/>
      <c r="TLH720958" s="153"/>
      <c r="TLI720958" s="153"/>
      <c r="TLJ720958" s="153"/>
      <c r="TLK720958" s="153"/>
      <c r="TLL720958" s="153"/>
      <c r="TLM720958" s="153"/>
      <c r="TVD720958" s="153"/>
      <c r="TVE720958" s="153"/>
      <c r="TVF720958" s="153"/>
      <c r="TVG720958" s="153"/>
      <c r="TVH720958" s="153"/>
      <c r="TVI720958" s="153"/>
      <c r="UEZ720958" s="153"/>
      <c r="UFA720958" s="153"/>
      <c r="UFB720958" s="153"/>
      <c r="UFC720958" s="153"/>
      <c r="UFD720958" s="153"/>
      <c r="UFE720958" s="153"/>
      <c r="UOV720958" s="153"/>
      <c r="UOW720958" s="153"/>
      <c r="UOX720958" s="153"/>
      <c r="UOY720958" s="153"/>
      <c r="UOZ720958" s="153"/>
      <c r="UPA720958" s="153"/>
      <c r="UYR720958" s="153"/>
      <c r="UYS720958" s="153"/>
      <c r="UYT720958" s="153"/>
      <c r="UYU720958" s="153"/>
      <c r="UYV720958" s="153"/>
      <c r="UYW720958" s="153"/>
      <c r="VIN720958" s="153"/>
      <c r="VIO720958" s="153"/>
      <c r="VIP720958" s="153"/>
      <c r="VIQ720958" s="153"/>
      <c r="VIR720958" s="153"/>
      <c r="VIS720958" s="153"/>
      <c r="VSJ720958" s="153"/>
      <c r="VSK720958" s="153"/>
      <c r="VSL720958" s="153"/>
      <c r="VSM720958" s="153"/>
      <c r="VSN720958" s="153"/>
      <c r="VSO720958" s="153"/>
      <c r="WCF720958" s="153"/>
      <c r="WCG720958" s="153"/>
      <c r="WCH720958" s="153"/>
      <c r="WCI720958" s="153"/>
      <c r="WCJ720958" s="153"/>
      <c r="WCK720958" s="153"/>
      <c r="WMB720958" s="153"/>
      <c r="WMC720958" s="153"/>
      <c r="WMD720958" s="153"/>
      <c r="WME720958" s="153"/>
      <c r="WMF720958" s="153"/>
      <c r="WMG720958" s="153"/>
      <c r="WVX720958" s="153"/>
      <c r="WVY720958" s="153"/>
      <c r="WVZ720958" s="153"/>
      <c r="WWA720958" s="153"/>
      <c r="WWB720958" s="153"/>
      <c r="WWC720958" s="153"/>
    </row>
    <row r="786485" spans="7:789 1040:1813 2064:2837 3088:3861 4112:4885 5136:5909 6160:6933 7184:7957 8208:8981 9232:10005 10256:11029 11280:12053 12304:13077 13328:14101 14352:15125 15376:16149" ht="11.25" customHeight="1">
      <c r="G786485" s="153"/>
      <c r="H786485" s="153"/>
      <c r="I786485" s="153"/>
      <c r="J786485" s="153"/>
      <c r="K786485" s="153"/>
      <c r="L786485" s="153"/>
      <c r="M786485" s="153"/>
      <c r="N786485" s="153"/>
      <c r="O786485" s="153"/>
      <c r="JL786485" s="153"/>
      <c r="JM786485" s="153"/>
      <c r="JN786485" s="153"/>
      <c r="JO786485" s="153"/>
      <c r="JP786485" s="153"/>
      <c r="JQ786485" s="153"/>
      <c r="TH786485" s="153"/>
      <c r="TI786485" s="153"/>
      <c r="TJ786485" s="153"/>
      <c r="TK786485" s="153"/>
      <c r="TL786485" s="153"/>
      <c r="TM786485" s="153"/>
      <c r="ADD786485" s="153"/>
      <c r="ADE786485" s="153"/>
      <c r="ADF786485" s="153"/>
      <c r="ADG786485" s="153"/>
      <c r="ADH786485" s="153"/>
      <c r="ADI786485" s="153"/>
      <c r="AMZ786485" s="153"/>
      <c r="ANA786485" s="153"/>
      <c r="ANB786485" s="153"/>
      <c r="ANC786485" s="153"/>
      <c r="AND786485" s="153"/>
      <c r="ANE786485" s="153"/>
      <c r="AWV786485" s="153"/>
      <c r="AWW786485" s="153"/>
      <c r="AWX786485" s="153"/>
      <c r="AWY786485" s="153"/>
      <c r="AWZ786485" s="153"/>
      <c r="AXA786485" s="153"/>
      <c r="BGR786485" s="153"/>
      <c r="BGS786485" s="153"/>
      <c r="BGT786485" s="153"/>
      <c r="BGU786485" s="153"/>
      <c r="BGV786485" s="153"/>
      <c r="BGW786485" s="153"/>
      <c r="BQN786485" s="153"/>
      <c r="BQO786485" s="153"/>
      <c r="BQP786485" s="153"/>
      <c r="BQQ786485" s="153"/>
      <c r="BQR786485" s="153"/>
      <c r="BQS786485" s="153"/>
      <c r="CAJ786485" s="153"/>
      <c r="CAK786485" s="153"/>
      <c r="CAL786485" s="153"/>
      <c r="CAM786485" s="153"/>
      <c r="CAN786485" s="153"/>
      <c r="CAO786485" s="153"/>
      <c r="CKF786485" s="153"/>
      <c r="CKG786485" s="153"/>
      <c r="CKH786485" s="153"/>
      <c r="CKI786485" s="153"/>
      <c r="CKJ786485" s="153"/>
      <c r="CKK786485" s="153"/>
      <c r="CUB786485" s="153"/>
      <c r="CUC786485" s="153"/>
      <c r="CUD786485" s="153"/>
      <c r="CUE786485" s="153"/>
      <c r="CUF786485" s="153"/>
      <c r="CUG786485" s="153"/>
      <c r="DDX786485" s="153"/>
      <c r="DDY786485" s="153"/>
      <c r="DDZ786485" s="153"/>
      <c r="DEA786485" s="153"/>
      <c r="DEB786485" s="153"/>
      <c r="DEC786485" s="153"/>
      <c r="DNT786485" s="153"/>
      <c r="DNU786485" s="153"/>
      <c r="DNV786485" s="153"/>
      <c r="DNW786485" s="153"/>
      <c r="DNX786485" s="153"/>
      <c r="DNY786485" s="153"/>
      <c r="DXP786485" s="153"/>
      <c r="DXQ786485" s="153"/>
      <c r="DXR786485" s="153"/>
      <c r="DXS786485" s="153"/>
      <c r="DXT786485" s="153"/>
      <c r="DXU786485" s="153"/>
      <c r="EHL786485" s="153"/>
      <c r="EHM786485" s="153"/>
      <c r="EHN786485" s="153"/>
      <c r="EHO786485" s="153"/>
      <c r="EHP786485" s="153"/>
      <c r="EHQ786485" s="153"/>
      <c r="ERH786485" s="153"/>
      <c r="ERI786485" s="153"/>
      <c r="ERJ786485" s="153"/>
      <c r="ERK786485" s="153"/>
      <c r="ERL786485" s="153"/>
      <c r="ERM786485" s="153"/>
      <c r="FBD786485" s="153"/>
      <c r="FBE786485" s="153"/>
      <c r="FBF786485" s="153"/>
      <c r="FBG786485" s="153"/>
      <c r="FBH786485" s="153"/>
      <c r="FBI786485" s="153"/>
      <c r="FKZ786485" s="153"/>
      <c r="FLA786485" s="153"/>
      <c r="FLB786485" s="153"/>
      <c r="FLC786485" s="153"/>
      <c r="FLD786485" s="153"/>
      <c r="FLE786485" s="153"/>
      <c r="FUV786485" s="153"/>
      <c r="FUW786485" s="153"/>
      <c r="FUX786485" s="153"/>
      <c r="FUY786485" s="153"/>
      <c r="FUZ786485" s="153"/>
      <c r="FVA786485" s="153"/>
      <c r="GER786485" s="153"/>
      <c r="GES786485" s="153"/>
      <c r="GET786485" s="153"/>
      <c r="GEU786485" s="153"/>
      <c r="GEV786485" s="153"/>
      <c r="GEW786485" s="153"/>
      <c r="GON786485" s="153"/>
      <c r="GOO786485" s="153"/>
      <c r="GOP786485" s="153"/>
      <c r="GOQ786485" s="153"/>
      <c r="GOR786485" s="153"/>
      <c r="GOS786485" s="153"/>
      <c r="GYJ786485" s="153"/>
      <c r="GYK786485" s="153"/>
      <c r="GYL786485" s="153"/>
      <c r="GYM786485" s="153"/>
      <c r="GYN786485" s="153"/>
      <c r="GYO786485" s="153"/>
      <c r="HIF786485" s="153"/>
      <c r="HIG786485" s="153"/>
      <c r="HIH786485" s="153"/>
      <c r="HII786485" s="153"/>
      <c r="HIJ786485" s="153"/>
      <c r="HIK786485" s="153"/>
      <c r="HSB786485" s="153"/>
      <c r="HSC786485" s="153"/>
      <c r="HSD786485" s="153"/>
      <c r="HSE786485" s="153"/>
      <c r="HSF786485" s="153"/>
      <c r="HSG786485" s="153"/>
      <c r="IBX786485" s="153"/>
      <c r="IBY786485" s="153"/>
      <c r="IBZ786485" s="153"/>
      <c r="ICA786485" s="153"/>
      <c r="ICB786485" s="153"/>
      <c r="ICC786485" s="153"/>
      <c r="ILT786485" s="153"/>
      <c r="ILU786485" s="153"/>
      <c r="ILV786485" s="153"/>
      <c r="ILW786485" s="153"/>
      <c r="ILX786485" s="153"/>
      <c r="ILY786485" s="153"/>
      <c r="IVP786485" s="153"/>
      <c r="IVQ786485" s="153"/>
      <c r="IVR786485" s="153"/>
      <c r="IVS786485" s="153"/>
      <c r="IVT786485" s="153"/>
      <c r="IVU786485" s="153"/>
      <c r="JFL786485" s="153"/>
      <c r="JFM786485" s="153"/>
      <c r="JFN786485" s="153"/>
      <c r="JFO786485" s="153"/>
      <c r="JFP786485" s="153"/>
      <c r="JFQ786485" s="153"/>
      <c r="JPH786485" s="153"/>
      <c r="JPI786485" s="153"/>
      <c r="JPJ786485" s="153"/>
      <c r="JPK786485" s="153"/>
      <c r="JPL786485" s="153"/>
      <c r="JPM786485" s="153"/>
      <c r="JZD786485" s="153"/>
      <c r="JZE786485" s="153"/>
      <c r="JZF786485" s="153"/>
      <c r="JZG786485" s="153"/>
      <c r="JZH786485" s="153"/>
      <c r="JZI786485" s="153"/>
      <c r="KIZ786485" s="153"/>
      <c r="KJA786485" s="153"/>
      <c r="KJB786485" s="153"/>
      <c r="KJC786485" s="153"/>
      <c r="KJD786485" s="153"/>
      <c r="KJE786485" s="153"/>
      <c r="KSV786485" s="153"/>
      <c r="KSW786485" s="153"/>
      <c r="KSX786485" s="153"/>
      <c r="KSY786485" s="153"/>
      <c r="KSZ786485" s="153"/>
      <c r="KTA786485" s="153"/>
      <c r="LCR786485" s="153"/>
      <c r="LCS786485" s="153"/>
      <c r="LCT786485" s="153"/>
      <c r="LCU786485" s="153"/>
      <c r="LCV786485" s="153"/>
      <c r="LCW786485" s="153"/>
      <c r="LMN786485" s="153"/>
      <c r="LMO786485" s="153"/>
      <c r="LMP786485" s="153"/>
      <c r="LMQ786485" s="153"/>
      <c r="LMR786485" s="153"/>
      <c r="LMS786485" s="153"/>
      <c r="LWJ786485" s="153"/>
      <c r="LWK786485" s="153"/>
      <c r="LWL786485" s="153"/>
      <c r="LWM786485" s="153"/>
      <c r="LWN786485" s="153"/>
      <c r="LWO786485" s="153"/>
      <c r="MGF786485" s="153"/>
      <c r="MGG786485" s="153"/>
      <c r="MGH786485" s="153"/>
      <c r="MGI786485" s="153"/>
      <c r="MGJ786485" s="153"/>
      <c r="MGK786485" s="153"/>
      <c r="MQB786485" s="153"/>
      <c r="MQC786485" s="153"/>
      <c r="MQD786485" s="153"/>
      <c r="MQE786485" s="153"/>
      <c r="MQF786485" s="153"/>
      <c r="MQG786485" s="153"/>
      <c r="MZX786485" s="153"/>
      <c r="MZY786485" s="153"/>
      <c r="MZZ786485" s="153"/>
      <c r="NAA786485" s="153"/>
      <c r="NAB786485" s="153"/>
      <c r="NAC786485" s="153"/>
      <c r="NJT786485" s="153"/>
      <c r="NJU786485" s="153"/>
      <c r="NJV786485" s="153"/>
      <c r="NJW786485" s="153"/>
      <c r="NJX786485" s="153"/>
      <c r="NJY786485" s="153"/>
      <c r="NTP786485" s="153"/>
      <c r="NTQ786485" s="153"/>
      <c r="NTR786485" s="153"/>
      <c r="NTS786485" s="153"/>
      <c r="NTT786485" s="153"/>
      <c r="NTU786485" s="153"/>
      <c r="ODL786485" s="153"/>
      <c r="ODM786485" s="153"/>
      <c r="ODN786485" s="153"/>
      <c r="ODO786485" s="153"/>
      <c r="ODP786485" s="153"/>
      <c r="ODQ786485" s="153"/>
      <c r="ONH786485" s="153"/>
      <c r="ONI786485" s="153"/>
      <c r="ONJ786485" s="153"/>
      <c r="ONK786485" s="153"/>
      <c r="ONL786485" s="153"/>
      <c r="ONM786485" s="153"/>
      <c r="OXD786485" s="153"/>
      <c r="OXE786485" s="153"/>
      <c r="OXF786485" s="153"/>
      <c r="OXG786485" s="153"/>
      <c r="OXH786485" s="153"/>
      <c r="OXI786485" s="153"/>
      <c r="PGZ786485" s="153"/>
      <c r="PHA786485" s="153"/>
      <c r="PHB786485" s="153"/>
      <c r="PHC786485" s="153"/>
      <c r="PHD786485" s="153"/>
      <c r="PHE786485" s="153"/>
      <c r="PQV786485" s="153"/>
      <c r="PQW786485" s="153"/>
      <c r="PQX786485" s="153"/>
      <c r="PQY786485" s="153"/>
      <c r="PQZ786485" s="153"/>
      <c r="PRA786485" s="153"/>
      <c r="QAR786485" s="153"/>
      <c r="QAS786485" s="153"/>
      <c r="QAT786485" s="153"/>
      <c r="QAU786485" s="153"/>
      <c r="QAV786485" s="153"/>
      <c r="QAW786485" s="153"/>
      <c r="QKN786485" s="153"/>
      <c r="QKO786485" s="153"/>
      <c r="QKP786485" s="153"/>
      <c r="QKQ786485" s="153"/>
      <c r="QKR786485" s="153"/>
      <c r="QKS786485" s="153"/>
      <c r="QUJ786485" s="153"/>
      <c r="QUK786485" s="153"/>
      <c r="QUL786485" s="153"/>
      <c r="QUM786485" s="153"/>
      <c r="QUN786485" s="153"/>
      <c r="QUO786485" s="153"/>
      <c r="REF786485" s="153"/>
      <c r="REG786485" s="153"/>
      <c r="REH786485" s="153"/>
      <c r="REI786485" s="153"/>
      <c r="REJ786485" s="153"/>
      <c r="REK786485" s="153"/>
      <c r="ROB786485" s="153"/>
      <c r="ROC786485" s="153"/>
      <c r="ROD786485" s="153"/>
      <c r="ROE786485" s="153"/>
      <c r="ROF786485" s="153"/>
      <c r="ROG786485" s="153"/>
      <c r="RXX786485" s="153"/>
      <c r="RXY786485" s="153"/>
      <c r="RXZ786485" s="153"/>
      <c r="RYA786485" s="153"/>
      <c r="RYB786485" s="153"/>
      <c r="RYC786485" s="153"/>
      <c r="SHT786485" s="153"/>
      <c r="SHU786485" s="153"/>
      <c r="SHV786485" s="153"/>
      <c r="SHW786485" s="153"/>
      <c r="SHX786485" s="153"/>
      <c r="SHY786485" s="153"/>
      <c r="SRP786485" s="153"/>
      <c r="SRQ786485" s="153"/>
      <c r="SRR786485" s="153"/>
      <c r="SRS786485" s="153"/>
      <c r="SRT786485" s="153"/>
      <c r="SRU786485" s="153"/>
      <c r="TBL786485" s="153"/>
      <c r="TBM786485" s="153"/>
      <c r="TBN786485" s="153"/>
      <c r="TBO786485" s="153"/>
      <c r="TBP786485" s="153"/>
      <c r="TBQ786485" s="153"/>
      <c r="TLH786485" s="153"/>
      <c r="TLI786485" s="153"/>
      <c r="TLJ786485" s="153"/>
      <c r="TLK786485" s="153"/>
      <c r="TLL786485" s="153"/>
      <c r="TLM786485" s="153"/>
      <c r="TVD786485" s="153"/>
      <c r="TVE786485" s="153"/>
      <c r="TVF786485" s="153"/>
      <c r="TVG786485" s="153"/>
      <c r="TVH786485" s="153"/>
      <c r="TVI786485" s="153"/>
      <c r="UEZ786485" s="153"/>
      <c r="UFA786485" s="153"/>
      <c r="UFB786485" s="153"/>
      <c r="UFC786485" s="153"/>
      <c r="UFD786485" s="153"/>
      <c r="UFE786485" s="153"/>
      <c r="UOV786485" s="153"/>
      <c r="UOW786485" s="153"/>
      <c r="UOX786485" s="153"/>
      <c r="UOY786485" s="153"/>
      <c r="UOZ786485" s="153"/>
      <c r="UPA786485" s="153"/>
      <c r="UYR786485" s="153"/>
      <c r="UYS786485" s="153"/>
      <c r="UYT786485" s="153"/>
      <c r="UYU786485" s="153"/>
      <c r="UYV786485" s="153"/>
      <c r="UYW786485" s="153"/>
      <c r="VIN786485" s="153"/>
      <c r="VIO786485" s="153"/>
      <c r="VIP786485" s="153"/>
      <c r="VIQ786485" s="153"/>
      <c r="VIR786485" s="153"/>
      <c r="VIS786485" s="153"/>
      <c r="VSJ786485" s="153"/>
      <c r="VSK786485" s="153"/>
      <c r="VSL786485" s="153"/>
      <c r="VSM786485" s="153"/>
      <c r="VSN786485" s="153"/>
      <c r="VSO786485" s="153"/>
      <c r="WCF786485" s="153"/>
      <c r="WCG786485" s="153"/>
      <c r="WCH786485" s="153"/>
      <c r="WCI786485" s="153"/>
      <c r="WCJ786485" s="153"/>
      <c r="WCK786485" s="153"/>
      <c r="WMB786485" s="153"/>
      <c r="WMC786485" s="153"/>
      <c r="WMD786485" s="153"/>
      <c r="WME786485" s="153"/>
      <c r="WMF786485" s="153"/>
      <c r="WMG786485" s="153"/>
      <c r="WVX786485" s="153"/>
      <c r="WVY786485" s="153"/>
      <c r="WVZ786485" s="153"/>
      <c r="WWA786485" s="153"/>
      <c r="WWB786485" s="153"/>
      <c r="WWC786485" s="153"/>
    </row>
    <row r="786486" spans="7:789 1040:1813 2064:2837 3088:3861 4112:4885 5136:5909 6160:6933 7184:7957 8208:8981 9232:10005 10256:11029 11280:12053 12304:13077 13328:14101 14352:15125 15376:16149" ht="11.25" customHeight="1">
      <c r="G786486" s="153"/>
      <c r="H786486" s="153"/>
      <c r="I786486" s="153"/>
      <c r="J786486" s="153"/>
      <c r="K786486" s="153"/>
      <c r="L786486" s="153"/>
      <c r="M786486" s="153"/>
      <c r="N786486" s="153"/>
      <c r="O786486" s="153"/>
      <c r="JL786486" s="153"/>
      <c r="JM786486" s="153"/>
      <c r="JN786486" s="153"/>
      <c r="JO786486" s="153"/>
      <c r="JP786486" s="153"/>
      <c r="JQ786486" s="153"/>
      <c r="TH786486" s="153"/>
      <c r="TI786486" s="153"/>
      <c r="TJ786486" s="153"/>
      <c r="TK786486" s="153"/>
      <c r="TL786486" s="153"/>
      <c r="TM786486" s="153"/>
      <c r="ADD786486" s="153"/>
      <c r="ADE786486" s="153"/>
      <c r="ADF786486" s="153"/>
      <c r="ADG786486" s="153"/>
      <c r="ADH786486" s="153"/>
      <c r="ADI786486" s="153"/>
      <c r="AMZ786486" s="153"/>
      <c r="ANA786486" s="153"/>
      <c r="ANB786486" s="153"/>
      <c r="ANC786486" s="153"/>
      <c r="AND786486" s="153"/>
      <c r="ANE786486" s="153"/>
      <c r="AWV786486" s="153"/>
      <c r="AWW786486" s="153"/>
      <c r="AWX786486" s="153"/>
      <c r="AWY786486" s="153"/>
      <c r="AWZ786486" s="153"/>
      <c r="AXA786486" s="153"/>
      <c r="BGR786486" s="153"/>
      <c r="BGS786486" s="153"/>
      <c r="BGT786486" s="153"/>
      <c r="BGU786486" s="153"/>
      <c r="BGV786486" s="153"/>
      <c r="BGW786486" s="153"/>
      <c r="BQN786486" s="153"/>
      <c r="BQO786486" s="153"/>
      <c r="BQP786486" s="153"/>
      <c r="BQQ786486" s="153"/>
      <c r="BQR786486" s="153"/>
      <c r="BQS786486" s="153"/>
      <c r="CAJ786486" s="153"/>
      <c r="CAK786486" s="153"/>
      <c r="CAL786486" s="153"/>
      <c r="CAM786486" s="153"/>
      <c r="CAN786486" s="153"/>
      <c r="CAO786486" s="153"/>
      <c r="CKF786486" s="153"/>
      <c r="CKG786486" s="153"/>
      <c r="CKH786486" s="153"/>
      <c r="CKI786486" s="153"/>
      <c r="CKJ786486" s="153"/>
      <c r="CKK786486" s="153"/>
      <c r="CUB786486" s="153"/>
      <c r="CUC786486" s="153"/>
      <c r="CUD786486" s="153"/>
      <c r="CUE786486" s="153"/>
      <c r="CUF786486" s="153"/>
      <c r="CUG786486" s="153"/>
      <c r="DDX786486" s="153"/>
      <c r="DDY786486" s="153"/>
      <c r="DDZ786486" s="153"/>
      <c r="DEA786486" s="153"/>
      <c r="DEB786486" s="153"/>
      <c r="DEC786486" s="153"/>
      <c r="DNT786486" s="153"/>
      <c r="DNU786486" s="153"/>
      <c r="DNV786486" s="153"/>
      <c r="DNW786486" s="153"/>
      <c r="DNX786486" s="153"/>
      <c r="DNY786486" s="153"/>
      <c r="DXP786486" s="153"/>
      <c r="DXQ786486" s="153"/>
      <c r="DXR786486" s="153"/>
      <c r="DXS786486" s="153"/>
      <c r="DXT786486" s="153"/>
      <c r="DXU786486" s="153"/>
      <c r="EHL786486" s="153"/>
      <c r="EHM786486" s="153"/>
      <c r="EHN786486" s="153"/>
      <c r="EHO786486" s="153"/>
      <c r="EHP786486" s="153"/>
      <c r="EHQ786486" s="153"/>
      <c r="ERH786486" s="153"/>
      <c r="ERI786486" s="153"/>
      <c r="ERJ786486" s="153"/>
      <c r="ERK786486" s="153"/>
      <c r="ERL786486" s="153"/>
      <c r="ERM786486" s="153"/>
      <c r="FBD786486" s="153"/>
      <c r="FBE786486" s="153"/>
      <c r="FBF786486" s="153"/>
      <c r="FBG786486" s="153"/>
      <c r="FBH786486" s="153"/>
      <c r="FBI786486" s="153"/>
      <c r="FKZ786486" s="153"/>
      <c r="FLA786486" s="153"/>
      <c r="FLB786486" s="153"/>
      <c r="FLC786486" s="153"/>
      <c r="FLD786486" s="153"/>
      <c r="FLE786486" s="153"/>
      <c r="FUV786486" s="153"/>
      <c r="FUW786486" s="153"/>
      <c r="FUX786486" s="153"/>
      <c r="FUY786486" s="153"/>
      <c r="FUZ786486" s="153"/>
      <c r="FVA786486" s="153"/>
      <c r="GER786486" s="153"/>
      <c r="GES786486" s="153"/>
      <c r="GET786486" s="153"/>
      <c r="GEU786486" s="153"/>
      <c r="GEV786486" s="153"/>
      <c r="GEW786486" s="153"/>
      <c r="GON786486" s="153"/>
      <c r="GOO786486" s="153"/>
      <c r="GOP786486" s="153"/>
      <c r="GOQ786486" s="153"/>
      <c r="GOR786486" s="153"/>
      <c r="GOS786486" s="153"/>
      <c r="GYJ786486" s="153"/>
      <c r="GYK786486" s="153"/>
      <c r="GYL786486" s="153"/>
      <c r="GYM786486" s="153"/>
      <c r="GYN786486" s="153"/>
      <c r="GYO786486" s="153"/>
      <c r="HIF786486" s="153"/>
      <c r="HIG786486" s="153"/>
      <c r="HIH786486" s="153"/>
      <c r="HII786486" s="153"/>
      <c r="HIJ786486" s="153"/>
      <c r="HIK786486" s="153"/>
      <c r="HSB786486" s="153"/>
      <c r="HSC786486" s="153"/>
      <c r="HSD786486" s="153"/>
      <c r="HSE786486" s="153"/>
      <c r="HSF786486" s="153"/>
      <c r="HSG786486" s="153"/>
      <c r="IBX786486" s="153"/>
      <c r="IBY786486" s="153"/>
      <c r="IBZ786486" s="153"/>
      <c r="ICA786486" s="153"/>
      <c r="ICB786486" s="153"/>
      <c r="ICC786486" s="153"/>
      <c r="ILT786486" s="153"/>
      <c r="ILU786486" s="153"/>
      <c r="ILV786486" s="153"/>
      <c r="ILW786486" s="153"/>
      <c r="ILX786486" s="153"/>
      <c r="ILY786486" s="153"/>
      <c r="IVP786486" s="153"/>
      <c r="IVQ786486" s="153"/>
      <c r="IVR786486" s="153"/>
      <c r="IVS786486" s="153"/>
      <c r="IVT786486" s="153"/>
      <c r="IVU786486" s="153"/>
      <c r="JFL786486" s="153"/>
      <c r="JFM786486" s="153"/>
      <c r="JFN786486" s="153"/>
      <c r="JFO786486" s="153"/>
      <c r="JFP786486" s="153"/>
      <c r="JFQ786486" s="153"/>
      <c r="JPH786486" s="153"/>
      <c r="JPI786486" s="153"/>
      <c r="JPJ786486" s="153"/>
      <c r="JPK786486" s="153"/>
      <c r="JPL786486" s="153"/>
      <c r="JPM786486" s="153"/>
      <c r="JZD786486" s="153"/>
      <c r="JZE786486" s="153"/>
      <c r="JZF786486" s="153"/>
      <c r="JZG786486" s="153"/>
      <c r="JZH786486" s="153"/>
      <c r="JZI786486" s="153"/>
      <c r="KIZ786486" s="153"/>
      <c r="KJA786486" s="153"/>
      <c r="KJB786486" s="153"/>
      <c r="KJC786486" s="153"/>
      <c r="KJD786486" s="153"/>
      <c r="KJE786486" s="153"/>
      <c r="KSV786486" s="153"/>
      <c r="KSW786486" s="153"/>
      <c r="KSX786486" s="153"/>
      <c r="KSY786486" s="153"/>
      <c r="KSZ786486" s="153"/>
      <c r="KTA786486" s="153"/>
      <c r="LCR786486" s="153"/>
      <c r="LCS786486" s="153"/>
      <c r="LCT786486" s="153"/>
      <c r="LCU786486" s="153"/>
      <c r="LCV786486" s="153"/>
      <c r="LCW786486" s="153"/>
      <c r="LMN786486" s="153"/>
      <c r="LMO786486" s="153"/>
      <c r="LMP786486" s="153"/>
      <c r="LMQ786486" s="153"/>
      <c r="LMR786486" s="153"/>
      <c r="LMS786486" s="153"/>
      <c r="LWJ786486" s="153"/>
      <c r="LWK786486" s="153"/>
      <c r="LWL786486" s="153"/>
      <c r="LWM786486" s="153"/>
      <c r="LWN786486" s="153"/>
      <c r="LWO786486" s="153"/>
      <c r="MGF786486" s="153"/>
      <c r="MGG786486" s="153"/>
      <c r="MGH786486" s="153"/>
      <c r="MGI786486" s="153"/>
      <c r="MGJ786486" s="153"/>
      <c r="MGK786486" s="153"/>
      <c r="MQB786486" s="153"/>
      <c r="MQC786486" s="153"/>
      <c r="MQD786486" s="153"/>
      <c r="MQE786486" s="153"/>
      <c r="MQF786486" s="153"/>
      <c r="MQG786486" s="153"/>
      <c r="MZX786486" s="153"/>
      <c r="MZY786486" s="153"/>
      <c r="MZZ786486" s="153"/>
      <c r="NAA786486" s="153"/>
      <c r="NAB786486" s="153"/>
      <c r="NAC786486" s="153"/>
      <c r="NJT786486" s="153"/>
      <c r="NJU786486" s="153"/>
      <c r="NJV786486" s="153"/>
      <c r="NJW786486" s="153"/>
      <c r="NJX786486" s="153"/>
      <c r="NJY786486" s="153"/>
      <c r="NTP786486" s="153"/>
      <c r="NTQ786486" s="153"/>
      <c r="NTR786486" s="153"/>
      <c r="NTS786486" s="153"/>
      <c r="NTT786486" s="153"/>
      <c r="NTU786486" s="153"/>
      <c r="ODL786486" s="153"/>
      <c r="ODM786486" s="153"/>
      <c r="ODN786486" s="153"/>
      <c r="ODO786486" s="153"/>
      <c r="ODP786486" s="153"/>
      <c r="ODQ786486" s="153"/>
      <c r="ONH786486" s="153"/>
      <c r="ONI786486" s="153"/>
      <c r="ONJ786486" s="153"/>
      <c r="ONK786486" s="153"/>
      <c r="ONL786486" s="153"/>
      <c r="ONM786486" s="153"/>
      <c r="OXD786486" s="153"/>
      <c r="OXE786486" s="153"/>
      <c r="OXF786486" s="153"/>
      <c r="OXG786486" s="153"/>
      <c r="OXH786486" s="153"/>
      <c r="OXI786486" s="153"/>
      <c r="PGZ786486" s="153"/>
      <c r="PHA786486" s="153"/>
      <c r="PHB786486" s="153"/>
      <c r="PHC786486" s="153"/>
      <c r="PHD786486" s="153"/>
      <c r="PHE786486" s="153"/>
      <c r="PQV786486" s="153"/>
      <c r="PQW786486" s="153"/>
      <c r="PQX786486" s="153"/>
      <c r="PQY786486" s="153"/>
      <c r="PQZ786486" s="153"/>
      <c r="PRA786486" s="153"/>
      <c r="QAR786486" s="153"/>
      <c r="QAS786486" s="153"/>
      <c r="QAT786486" s="153"/>
      <c r="QAU786486" s="153"/>
      <c r="QAV786486" s="153"/>
      <c r="QAW786486" s="153"/>
      <c r="QKN786486" s="153"/>
      <c r="QKO786486" s="153"/>
      <c r="QKP786486" s="153"/>
      <c r="QKQ786486" s="153"/>
      <c r="QKR786486" s="153"/>
      <c r="QKS786486" s="153"/>
      <c r="QUJ786486" s="153"/>
      <c r="QUK786486" s="153"/>
      <c r="QUL786486" s="153"/>
      <c r="QUM786486" s="153"/>
      <c r="QUN786486" s="153"/>
      <c r="QUO786486" s="153"/>
      <c r="REF786486" s="153"/>
      <c r="REG786486" s="153"/>
      <c r="REH786486" s="153"/>
      <c r="REI786486" s="153"/>
      <c r="REJ786486" s="153"/>
      <c r="REK786486" s="153"/>
      <c r="ROB786486" s="153"/>
      <c r="ROC786486" s="153"/>
      <c r="ROD786486" s="153"/>
      <c r="ROE786486" s="153"/>
      <c r="ROF786486" s="153"/>
      <c r="ROG786486" s="153"/>
      <c r="RXX786486" s="153"/>
      <c r="RXY786486" s="153"/>
      <c r="RXZ786486" s="153"/>
      <c r="RYA786486" s="153"/>
      <c r="RYB786486" s="153"/>
      <c r="RYC786486" s="153"/>
      <c r="SHT786486" s="153"/>
      <c r="SHU786486" s="153"/>
      <c r="SHV786486" s="153"/>
      <c r="SHW786486" s="153"/>
      <c r="SHX786486" s="153"/>
      <c r="SHY786486" s="153"/>
      <c r="SRP786486" s="153"/>
      <c r="SRQ786486" s="153"/>
      <c r="SRR786486" s="153"/>
      <c r="SRS786486" s="153"/>
      <c r="SRT786486" s="153"/>
      <c r="SRU786486" s="153"/>
      <c r="TBL786486" s="153"/>
      <c r="TBM786486" s="153"/>
      <c r="TBN786486" s="153"/>
      <c r="TBO786486" s="153"/>
      <c r="TBP786486" s="153"/>
      <c r="TBQ786486" s="153"/>
      <c r="TLH786486" s="153"/>
      <c r="TLI786486" s="153"/>
      <c r="TLJ786486" s="153"/>
      <c r="TLK786486" s="153"/>
      <c r="TLL786486" s="153"/>
      <c r="TLM786486" s="153"/>
      <c r="TVD786486" s="153"/>
      <c r="TVE786486" s="153"/>
      <c r="TVF786486" s="153"/>
      <c r="TVG786486" s="153"/>
      <c r="TVH786486" s="153"/>
      <c r="TVI786486" s="153"/>
      <c r="UEZ786486" s="153"/>
      <c r="UFA786486" s="153"/>
      <c r="UFB786486" s="153"/>
      <c r="UFC786486" s="153"/>
      <c r="UFD786486" s="153"/>
      <c r="UFE786486" s="153"/>
      <c r="UOV786486" s="153"/>
      <c r="UOW786486" s="153"/>
      <c r="UOX786486" s="153"/>
      <c r="UOY786486" s="153"/>
      <c r="UOZ786486" s="153"/>
      <c r="UPA786486" s="153"/>
      <c r="UYR786486" s="153"/>
      <c r="UYS786486" s="153"/>
      <c r="UYT786486" s="153"/>
      <c r="UYU786486" s="153"/>
      <c r="UYV786486" s="153"/>
      <c r="UYW786486" s="153"/>
      <c r="VIN786486" s="153"/>
      <c r="VIO786486" s="153"/>
      <c r="VIP786486" s="153"/>
      <c r="VIQ786486" s="153"/>
      <c r="VIR786486" s="153"/>
      <c r="VIS786486" s="153"/>
      <c r="VSJ786486" s="153"/>
      <c r="VSK786486" s="153"/>
      <c r="VSL786486" s="153"/>
      <c r="VSM786486" s="153"/>
      <c r="VSN786486" s="153"/>
      <c r="VSO786486" s="153"/>
      <c r="WCF786486" s="153"/>
      <c r="WCG786486" s="153"/>
      <c r="WCH786486" s="153"/>
      <c r="WCI786486" s="153"/>
      <c r="WCJ786486" s="153"/>
      <c r="WCK786486" s="153"/>
      <c r="WMB786486" s="153"/>
      <c r="WMC786486" s="153"/>
      <c r="WMD786486" s="153"/>
      <c r="WME786486" s="153"/>
      <c r="WMF786486" s="153"/>
      <c r="WMG786486" s="153"/>
      <c r="WVX786486" s="153"/>
      <c r="WVY786486" s="153"/>
      <c r="WVZ786486" s="153"/>
      <c r="WWA786486" s="153"/>
      <c r="WWB786486" s="153"/>
      <c r="WWC786486" s="153"/>
    </row>
    <row r="786487" spans="7:789 1040:1813 2064:2837 3088:3861 4112:4885 5136:5909 6160:6933 7184:7957 8208:8981 9232:10005 10256:11029 11280:12053 12304:13077 13328:14101 14352:15125 15376:16149" ht="11.25" customHeight="1">
      <c r="G786487" s="153"/>
      <c r="H786487" s="153"/>
      <c r="I786487" s="153"/>
      <c r="J786487" s="153"/>
      <c r="K786487" s="153"/>
      <c r="L786487" s="153"/>
      <c r="M786487" s="153"/>
      <c r="N786487" s="153"/>
      <c r="O786487" s="153"/>
      <c r="JL786487" s="153"/>
      <c r="JM786487" s="153"/>
      <c r="JN786487" s="153"/>
      <c r="JO786487" s="153"/>
      <c r="JP786487" s="153"/>
      <c r="JQ786487" s="153"/>
      <c r="TH786487" s="153"/>
      <c r="TI786487" s="153"/>
      <c r="TJ786487" s="153"/>
      <c r="TK786487" s="153"/>
      <c r="TL786487" s="153"/>
      <c r="TM786487" s="153"/>
      <c r="ADD786487" s="153"/>
      <c r="ADE786487" s="153"/>
      <c r="ADF786487" s="153"/>
      <c r="ADG786487" s="153"/>
      <c r="ADH786487" s="153"/>
      <c r="ADI786487" s="153"/>
      <c r="AMZ786487" s="153"/>
      <c r="ANA786487" s="153"/>
      <c r="ANB786487" s="153"/>
      <c r="ANC786487" s="153"/>
      <c r="AND786487" s="153"/>
      <c r="ANE786487" s="153"/>
      <c r="AWV786487" s="153"/>
      <c r="AWW786487" s="153"/>
      <c r="AWX786487" s="153"/>
      <c r="AWY786487" s="153"/>
      <c r="AWZ786487" s="153"/>
      <c r="AXA786487" s="153"/>
      <c r="BGR786487" s="153"/>
      <c r="BGS786487" s="153"/>
      <c r="BGT786487" s="153"/>
      <c r="BGU786487" s="153"/>
      <c r="BGV786487" s="153"/>
      <c r="BGW786487" s="153"/>
      <c r="BQN786487" s="153"/>
      <c r="BQO786487" s="153"/>
      <c r="BQP786487" s="153"/>
      <c r="BQQ786487" s="153"/>
      <c r="BQR786487" s="153"/>
      <c r="BQS786487" s="153"/>
      <c r="CAJ786487" s="153"/>
      <c r="CAK786487" s="153"/>
      <c r="CAL786487" s="153"/>
      <c r="CAM786487" s="153"/>
      <c r="CAN786487" s="153"/>
      <c r="CAO786487" s="153"/>
      <c r="CKF786487" s="153"/>
      <c r="CKG786487" s="153"/>
      <c r="CKH786487" s="153"/>
      <c r="CKI786487" s="153"/>
      <c r="CKJ786487" s="153"/>
      <c r="CKK786487" s="153"/>
      <c r="CUB786487" s="153"/>
      <c r="CUC786487" s="153"/>
      <c r="CUD786487" s="153"/>
      <c r="CUE786487" s="153"/>
      <c r="CUF786487" s="153"/>
      <c r="CUG786487" s="153"/>
      <c r="DDX786487" s="153"/>
      <c r="DDY786487" s="153"/>
      <c r="DDZ786487" s="153"/>
      <c r="DEA786487" s="153"/>
      <c r="DEB786487" s="153"/>
      <c r="DEC786487" s="153"/>
      <c r="DNT786487" s="153"/>
      <c r="DNU786487" s="153"/>
      <c r="DNV786487" s="153"/>
      <c r="DNW786487" s="153"/>
      <c r="DNX786487" s="153"/>
      <c r="DNY786487" s="153"/>
      <c r="DXP786487" s="153"/>
      <c r="DXQ786487" s="153"/>
      <c r="DXR786487" s="153"/>
      <c r="DXS786487" s="153"/>
      <c r="DXT786487" s="153"/>
      <c r="DXU786487" s="153"/>
      <c r="EHL786487" s="153"/>
      <c r="EHM786487" s="153"/>
      <c r="EHN786487" s="153"/>
      <c r="EHO786487" s="153"/>
      <c r="EHP786487" s="153"/>
      <c r="EHQ786487" s="153"/>
      <c r="ERH786487" s="153"/>
      <c r="ERI786487" s="153"/>
      <c r="ERJ786487" s="153"/>
      <c r="ERK786487" s="153"/>
      <c r="ERL786487" s="153"/>
      <c r="ERM786487" s="153"/>
      <c r="FBD786487" s="153"/>
      <c r="FBE786487" s="153"/>
      <c r="FBF786487" s="153"/>
      <c r="FBG786487" s="153"/>
      <c r="FBH786487" s="153"/>
      <c r="FBI786487" s="153"/>
      <c r="FKZ786487" s="153"/>
      <c r="FLA786487" s="153"/>
      <c r="FLB786487" s="153"/>
      <c r="FLC786487" s="153"/>
      <c r="FLD786487" s="153"/>
      <c r="FLE786487" s="153"/>
      <c r="FUV786487" s="153"/>
      <c r="FUW786487" s="153"/>
      <c r="FUX786487" s="153"/>
      <c r="FUY786487" s="153"/>
      <c r="FUZ786487" s="153"/>
      <c r="FVA786487" s="153"/>
      <c r="GER786487" s="153"/>
      <c r="GES786487" s="153"/>
      <c r="GET786487" s="153"/>
      <c r="GEU786487" s="153"/>
      <c r="GEV786487" s="153"/>
      <c r="GEW786487" s="153"/>
      <c r="GON786487" s="153"/>
      <c r="GOO786487" s="153"/>
      <c r="GOP786487" s="153"/>
      <c r="GOQ786487" s="153"/>
      <c r="GOR786487" s="153"/>
      <c r="GOS786487" s="153"/>
      <c r="GYJ786487" s="153"/>
      <c r="GYK786487" s="153"/>
      <c r="GYL786487" s="153"/>
      <c r="GYM786487" s="153"/>
      <c r="GYN786487" s="153"/>
      <c r="GYO786487" s="153"/>
      <c r="HIF786487" s="153"/>
      <c r="HIG786487" s="153"/>
      <c r="HIH786487" s="153"/>
      <c r="HII786487" s="153"/>
      <c r="HIJ786487" s="153"/>
      <c r="HIK786487" s="153"/>
      <c r="HSB786487" s="153"/>
      <c r="HSC786487" s="153"/>
      <c r="HSD786487" s="153"/>
      <c r="HSE786487" s="153"/>
      <c r="HSF786487" s="153"/>
      <c r="HSG786487" s="153"/>
      <c r="IBX786487" s="153"/>
      <c r="IBY786487" s="153"/>
      <c r="IBZ786487" s="153"/>
      <c r="ICA786487" s="153"/>
      <c r="ICB786487" s="153"/>
      <c r="ICC786487" s="153"/>
      <c r="ILT786487" s="153"/>
      <c r="ILU786487" s="153"/>
      <c r="ILV786487" s="153"/>
      <c r="ILW786487" s="153"/>
      <c r="ILX786487" s="153"/>
      <c r="ILY786487" s="153"/>
      <c r="IVP786487" s="153"/>
      <c r="IVQ786487" s="153"/>
      <c r="IVR786487" s="153"/>
      <c r="IVS786487" s="153"/>
      <c r="IVT786487" s="153"/>
      <c r="IVU786487" s="153"/>
      <c r="JFL786487" s="153"/>
      <c r="JFM786487" s="153"/>
      <c r="JFN786487" s="153"/>
      <c r="JFO786487" s="153"/>
      <c r="JFP786487" s="153"/>
      <c r="JFQ786487" s="153"/>
      <c r="JPH786487" s="153"/>
      <c r="JPI786487" s="153"/>
      <c r="JPJ786487" s="153"/>
      <c r="JPK786487" s="153"/>
      <c r="JPL786487" s="153"/>
      <c r="JPM786487" s="153"/>
      <c r="JZD786487" s="153"/>
      <c r="JZE786487" s="153"/>
      <c r="JZF786487" s="153"/>
      <c r="JZG786487" s="153"/>
      <c r="JZH786487" s="153"/>
      <c r="JZI786487" s="153"/>
      <c r="KIZ786487" s="153"/>
      <c r="KJA786487" s="153"/>
      <c r="KJB786487" s="153"/>
      <c r="KJC786487" s="153"/>
      <c r="KJD786487" s="153"/>
      <c r="KJE786487" s="153"/>
      <c r="KSV786487" s="153"/>
      <c r="KSW786487" s="153"/>
      <c r="KSX786487" s="153"/>
      <c r="KSY786487" s="153"/>
      <c r="KSZ786487" s="153"/>
      <c r="KTA786487" s="153"/>
      <c r="LCR786487" s="153"/>
      <c r="LCS786487" s="153"/>
      <c r="LCT786487" s="153"/>
      <c r="LCU786487" s="153"/>
      <c r="LCV786487" s="153"/>
      <c r="LCW786487" s="153"/>
      <c r="LMN786487" s="153"/>
      <c r="LMO786487" s="153"/>
      <c r="LMP786487" s="153"/>
      <c r="LMQ786487" s="153"/>
      <c r="LMR786487" s="153"/>
      <c r="LMS786487" s="153"/>
      <c r="LWJ786487" s="153"/>
      <c r="LWK786487" s="153"/>
      <c r="LWL786487" s="153"/>
      <c r="LWM786487" s="153"/>
      <c r="LWN786487" s="153"/>
      <c r="LWO786487" s="153"/>
      <c r="MGF786487" s="153"/>
      <c r="MGG786487" s="153"/>
      <c r="MGH786487" s="153"/>
      <c r="MGI786487" s="153"/>
      <c r="MGJ786487" s="153"/>
      <c r="MGK786487" s="153"/>
      <c r="MQB786487" s="153"/>
      <c r="MQC786487" s="153"/>
      <c r="MQD786487" s="153"/>
      <c r="MQE786487" s="153"/>
      <c r="MQF786487" s="153"/>
      <c r="MQG786487" s="153"/>
      <c r="MZX786487" s="153"/>
      <c r="MZY786487" s="153"/>
      <c r="MZZ786487" s="153"/>
      <c r="NAA786487" s="153"/>
      <c r="NAB786487" s="153"/>
      <c r="NAC786487" s="153"/>
      <c r="NJT786487" s="153"/>
      <c r="NJU786487" s="153"/>
      <c r="NJV786487" s="153"/>
      <c r="NJW786487" s="153"/>
      <c r="NJX786487" s="153"/>
      <c r="NJY786487" s="153"/>
      <c r="NTP786487" s="153"/>
      <c r="NTQ786487" s="153"/>
      <c r="NTR786487" s="153"/>
      <c r="NTS786487" s="153"/>
      <c r="NTT786487" s="153"/>
      <c r="NTU786487" s="153"/>
      <c r="ODL786487" s="153"/>
      <c r="ODM786487" s="153"/>
      <c r="ODN786487" s="153"/>
      <c r="ODO786487" s="153"/>
      <c r="ODP786487" s="153"/>
      <c r="ODQ786487" s="153"/>
      <c r="ONH786487" s="153"/>
      <c r="ONI786487" s="153"/>
      <c r="ONJ786487" s="153"/>
      <c r="ONK786487" s="153"/>
      <c r="ONL786487" s="153"/>
      <c r="ONM786487" s="153"/>
      <c r="OXD786487" s="153"/>
      <c r="OXE786487" s="153"/>
      <c r="OXF786487" s="153"/>
      <c r="OXG786487" s="153"/>
      <c r="OXH786487" s="153"/>
      <c r="OXI786487" s="153"/>
      <c r="PGZ786487" s="153"/>
      <c r="PHA786487" s="153"/>
      <c r="PHB786487" s="153"/>
      <c r="PHC786487" s="153"/>
      <c r="PHD786487" s="153"/>
      <c r="PHE786487" s="153"/>
      <c r="PQV786487" s="153"/>
      <c r="PQW786487" s="153"/>
      <c r="PQX786487" s="153"/>
      <c r="PQY786487" s="153"/>
      <c r="PQZ786487" s="153"/>
      <c r="PRA786487" s="153"/>
      <c r="QAR786487" s="153"/>
      <c r="QAS786487" s="153"/>
      <c r="QAT786487" s="153"/>
      <c r="QAU786487" s="153"/>
      <c r="QAV786487" s="153"/>
      <c r="QAW786487" s="153"/>
      <c r="QKN786487" s="153"/>
      <c r="QKO786487" s="153"/>
      <c r="QKP786487" s="153"/>
      <c r="QKQ786487" s="153"/>
      <c r="QKR786487" s="153"/>
      <c r="QKS786487" s="153"/>
      <c r="QUJ786487" s="153"/>
      <c r="QUK786487" s="153"/>
      <c r="QUL786487" s="153"/>
      <c r="QUM786487" s="153"/>
      <c r="QUN786487" s="153"/>
      <c r="QUO786487" s="153"/>
      <c r="REF786487" s="153"/>
      <c r="REG786487" s="153"/>
      <c r="REH786487" s="153"/>
      <c r="REI786487" s="153"/>
      <c r="REJ786487" s="153"/>
      <c r="REK786487" s="153"/>
      <c r="ROB786487" s="153"/>
      <c r="ROC786487" s="153"/>
      <c r="ROD786487" s="153"/>
      <c r="ROE786487" s="153"/>
      <c r="ROF786487" s="153"/>
      <c r="ROG786487" s="153"/>
      <c r="RXX786487" s="153"/>
      <c r="RXY786487" s="153"/>
      <c r="RXZ786487" s="153"/>
      <c r="RYA786487" s="153"/>
      <c r="RYB786487" s="153"/>
      <c r="RYC786487" s="153"/>
      <c r="SHT786487" s="153"/>
      <c r="SHU786487" s="153"/>
      <c r="SHV786487" s="153"/>
      <c r="SHW786487" s="153"/>
      <c r="SHX786487" s="153"/>
      <c r="SHY786487" s="153"/>
      <c r="SRP786487" s="153"/>
      <c r="SRQ786487" s="153"/>
      <c r="SRR786487" s="153"/>
      <c r="SRS786487" s="153"/>
      <c r="SRT786487" s="153"/>
      <c r="SRU786487" s="153"/>
      <c r="TBL786487" s="153"/>
      <c r="TBM786487" s="153"/>
      <c r="TBN786487" s="153"/>
      <c r="TBO786487" s="153"/>
      <c r="TBP786487" s="153"/>
      <c r="TBQ786487" s="153"/>
      <c r="TLH786487" s="153"/>
      <c r="TLI786487" s="153"/>
      <c r="TLJ786487" s="153"/>
      <c r="TLK786487" s="153"/>
      <c r="TLL786487" s="153"/>
      <c r="TLM786487" s="153"/>
      <c r="TVD786487" s="153"/>
      <c r="TVE786487" s="153"/>
      <c r="TVF786487" s="153"/>
      <c r="TVG786487" s="153"/>
      <c r="TVH786487" s="153"/>
      <c r="TVI786487" s="153"/>
      <c r="UEZ786487" s="153"/>
      <c r="UFA786487" s="153"/>
      <c r="UFB786487" s="153"/>
      <c r="UFC786487" s="153"/>
      <c r="UFD786487" s="153"/>
      <c r="UFE786487" s="153"/>
      <c r="UOV786487" s="153"/>
      <c r="UOW786487" s="153"/>
      <c r="UOX786487" s="153"/>
      <c r="UOY786487" s="153"/>
      <c r="UOZ786487" s="153"/>
      <c r="UPA786487" s="153"/>
      <c r="UYR786487" s="153"/>
      <c r="UYS786487" s="153"/>
      <c r="UYT786487" s="153"/>
      <c r="UYU786487" s="153"/>
      <c r="UYV786487" s="153"/>
      <c r="UYW786487" s="153"/>
      <c r="VIN786487" s="153"/>
      <c r="VIO786487" s="153"/>
      <c r="VIP786487" s="153"/>
      <c r="VIQ786487" s="153"/>
      <c r="VIR786487" s="153"/>
      <c r="VIS786487" s="153"/>
      <c r="VSJ786487" s="153"/>
      <c r="VSK786487" s="153"/>
      <c r="VSL786487" s="153"/>
      <c r="VSM786487" s="153"/>
      <c r="VSN786487" s="153"/>
      <c r="VSO786487" s="153"/>
      <c r="WCF786487" s="153"/>
      <c r="WCG786487" s="153"/>
      <c r="WCH786487" s="153"/>
      <c r="WCI786487" s="153"/>
      <c r="WCJ786487" s="153"/>
      <c r="WCK786487" s="153"/>
      <c r="WMB786487" s="153"/>
      <c r="WMC786487" s="153"/>
      <c r="WMD786487" s="153"/>
      <c r="WME786487" s="153"/>
      <c r="WMF786487" s="153"/>
      <c r="WMG786487" s="153"/>
      <c r="WVX786487" s="153"/>
      <c r="WVY786487" s="153"/>
      <c r="WVZ786487" s="153"/>
      <c r="WWA786487" s="153"/>
      <c r="WWB786487" s="153"/>
      <c r="WWC786487" s="153"/>
    </row>
    <row r="786488" spans="7:789 1040:1813 2064:2837 3088:3861 4112:4885 5136:5909 6160:6933 7184:7957 8208:8981 9232:10005 10256:11029 11280:12053 12304:13077 13328:14101 14352:15125 15376:16149" ht="11.25" customHeight="1">
      <c r="G786488" s="153"/>
      <c r="H786488" s="153"/>
      <c r="I786488" s="153"/>
      <c r="J786488" s="153"/>
      <c r="K786488" s="153"/>
      <c r="L786488" s="153"/>
      <c r="M786488" s="153"/>
      <c r="N786488" s="153"/>
      <c r="O786488" s="153"/>
      <c r="JL786488" s="153"/>
      <c r="JM786488" s="153"/>
      <c r="JN786488" s="153"/>
      <c r="JO786488" s="153"/>
      <c r="JP786488" s="153"/>
      <c r="JQ786488" s="153"/>
      <c r="TH786488" s="153"/>
      <c r="TI786488" s="153"/>
      <c r="TJ786488" s="153"/>
      <c r="TK786488" s="153"/>
      <c r="TL786488" s="153"/>
      <c r="TM786488" s="153"/>
      <c r="ADD786488" s="153"/>
      <c r="ADE786488" s="153"/>
      <c r="ADF786488" s="153"/>
      <c r="ADG786488" s="153"/>
      <c r="ADH786488" s="153"/>
      <c r="ADI786488" s="153"/>
      <c r="AMZ786488" s="153"/>
      <c r="ANA786488" s="153"/>
      <c r="ANB786488" s="153"/>
      <c r="ANC786488" s="153"/>
      <c r="AND786488" s="153"/>
      <c r="ANE786488" s="153"/>
      <c r="AWV786488" s="153"/>
      <c r="AWW786488" s="153"/>
      <c r="AWX786488" s="153"/>
      <c r="AWY786488" s="153"/>
      <c r="AWZ786488" s="153"/>
      <c r="AXA786488" s="153"/>
      <c r="BGR786488" s="153"/>
      <c r="BGS786488" s="153"/>
      <c r="BGT786488" s="153"/>
      <c r="BGU786488" s="153"/>
      <c r="BGV786488" s="153"/>
      <c r="BGW786488" s="153"/>
      <c r="BQN786488" s="153"/>
      <c r="BQO786488" s="153"/>
      <c r="BQP786488" s="153"/>
      <c r="BQQ786488" s="153"/>
      <c r="BQR786488" s="153"/>
      <c r="BQS786488" s="153"/>
      <c r="CAJ786488" s="153"/>
      <c r="CAK786488" s="153"/>
      <c r="CAL786488" s="153"/>
      <c r="CAM786488" s="153"/>
      <c r="CAN786488" s="153"/>
      <c r="CAO786488" s="153"/>
      <c r="CKF786488" s="153"/>
      <c r="CKG786488" s="153"/>
      <c r="CKH786488" s="153"/>
      <c r="CKI786488" s="153"/>
      <c r="CKJ786488" s="153"/>
      <c r="CKK786488" s="153"/>
      <c r="CUB786488" s="153"/>
      <c r="CUC786488" s="153"/>
      <c r="CUD786488" s="153"/>
      <c r="CUE786488" s="153"/>
      <c r="CUF786488" s="153"/>
      <c r="CUG786488" s="153"/>
      <c r="DDX786488" s="153"/>
      <c r="DDY786488" s="153"/>
      <c r="DDZ786488" s="153"/>
      <c r="DEA786488" s="153"/>
      <c r="DEB786488" s="153"/>
      <c r="DEC786488" s="153"/>
      <c r="DNT786488" s="153"/>
      <c r="DNU786488" s="153"/>
      <c r="DNV786488" s="153"/>
      <c r="DNW786488" s="153"/>
      <c r="DNX786488" s="153"/>
      <c r="DNY786488" s="153"/>
      <c r="DXP786488" s="153"/>
      <c r="DXQ786488" s="153"/>
      <c r="DXR786488" s="153"/>
      <c r="DXS786488" s="153"/>
      <c r="DXT786488" s="153"/>
      <c r="DXU786488" s="153"/>
      <c r="EHL786488" s="153"/>
      <c r="EHM786488" s="153"/>
      <c r="EHN786488" s="153"/>
      <c r="EHO786488" s="153"/>
      <c r="EHP786488" s="153"/>
      <c r="EHQ786488" s="153"/>
      <c r="ERH786488" s="153"/>
      <c r="ERI786488" s="153"/>
      <c r="ERJ786488" s="153"/>
      <c r="ERK786488" s="153"/>
      <c r="ERL786488" s="153"/>
      <c r="ERM786488" s="153"/>
      <c r="FBD786488" s="153"/>
      <c r="FBE786488" s="153"/>
      <c r="FBF786488" s="153"/>
      <c r="FBG786488" s="153"/>
      <c r="FBH786488" s="153"/>
      <c r="FBI786488" s="153"/>
      <c r="FKZ786488" s="153"/>
      <c r="FLA786488" s="153"/>
      <c r="FLB786488" s="153"/>
      <c r="FLC786488" s="153"/>
      <c r="FLD786488" s="153"/>
      <c r="FLE786488" s="153"/>
      <c r="FUV786488" s="153"/>
      <c r="FUW786488" s="153"/>
      <c r="FUX786488" s="153"/>
      <c r="FUY786488" s="153"/>
      <c r="FUZ786488" s="153"/>
      <c r="FVA786488" s="153"/>
      <c r="GER786488" s="153"/>
      <c r="GES786488" s="153"/>
      <c r="GET786488" s="153"/>
      <c r="GEU786488" s="153"/>
      <c r="GEV786488" s="153"/>
      <c r="GEW786488" s="153"/>
      <c r="GON786488" s="153"/>
      <c r="GOO786488" s="153"/>
      <c r="GOP786488" s="153"/>
      <c r="GOQ786488" s="153"/>
      <c r="GOR786488" s="153"/>
      <c r="GOS786488" s="153"/>
      <c r="GYJ786488" s="153"/>
      <c r="GYK786488" s="153"/>
      <c r="GYL786488" s="153"/>
      <c r="GYM786488" s="153"/>
      <c r="GYN786488" s="153"/>
      <c r="GYO786488" s="153"/>
      <c r="HIF786488" s="153"/>
      <c r="HIG786488" s="153"/>
      <c r="HIH786488" s="153"/>
      <c r="HII786488" s="153"/>
      <c r="HIJ786488" s="153"/>
      <c r="HIK786488" s="153"/>
      <c r="HSB786488" s="153"/>
      <c r="HSC786488" s="153"/>
      <c r="HSD786488" s="153"/>
      <c r="HSE786488" s="153"/>
      <c r="HSF786488" s="153"/>
      <c r="HSG786488" s="153"/>
      <c r="IBX786488" s="153"/>
      <c r="IBY786488" s="153"/>
      <c r="IBZ786488" s="153"/>
      <c r="ICA786488" s="153"/>
      <c r="ICB786488" s="153"/>
      <c r="ICC786488" s="153"/>
      <c r="ILT786488" s="153"/>
      <c r="ILU786488" s="153"/>
      <c r="ILV786488" s="153"/>
      <c r="ILW786488" s="153"/>
      <c r="ILX786488" s="153"/>
      <c r="ILY786488" s="153"/>
      <c r="IVP786488" s="153"/>
      <c r="IVQ786488" s="153"/>
      <c r="IVR786488" s="153"/>
      <c r="IVS786488" s="153"/>
      <c r="IVT786488" s="153"/>
      <c r="IVU786488" s="153"/>
      <c r="JFL786488" s="153"/>
      <c r="JFM786488" s="153"/>
      <c r="JFN786488" s="153"/>
      <c r="JFO786488" s="153"/>
      <c r="JFP786488" s="153"/>
      <c r="JFQ786488" s="153"/>
      <c r="JPH786488" s="153"/>
      <c r="JPI786488" s="153"/>
      <c r="JPJ786488" s="153"/>
      <c r="JPK786488" s="153"/>
      <c r="JPL786488" s="153"/>
      <c r="JPM786488" s="153"/>
      <c r="JZD786488" s="153"/>
      <c r="JZE786488" s="153"/>
      <c r="JZF786488" s="153"/>
      <c r="JZG786488" s="153"/>
      <c r="JZH786488" s="153"/>
      <c r="JZI786488" s="153"/>
      <c r="KIZ786488" s="153"/>
      <c r="KJA786488" s="153"/>
      <c r="KJB786488" s="153"/>
      <c r="KJC786488" s="153"/>
      <c r="KJD786488" s="153"/>
      <c r="KJE786488" s="153"/>
      <c r="KSV786488" s="153"/>
      <c r="KSW786488" s="153"/>
      <c r="KSX786488" s="153"/>
      <c r="KSY786488" s="153"/>
      <c r="KSZ786488" s="153"/>
      <c r="KTA786488" s="153"/>
      <c r="LCR786488" s="153"/>
      <c r="LCS786488" s="153"/>
      <c r="LCT786488" s="153"/>
      <c r="LCU786488" s="153"/>
      <c r="LCV786488" s="153"/>
      <c r="LCW786488" s="153"/>
      <c r="LMN786488" s="153"/>
      <c r="LMO786488" s="153"/>
      <c r="LMP786488" s="153"/>
      <c r="LMQ786488" s="153"/>
      <c r="LMR786488" s="153"/>
      <c r="LMS786488" s="153"/>
      <c r="LWJ786488" s="153"/>
      <c r="LWK786488" s="153"/>
      <c r="LWL786488" s="153"/>
      <c r="LWM786488" s="153"/>
      <c r="LWN786488" s="153"/>
      <c r="LWO786488" s="153"/>
      <c r="MGF786488" s="153"/>
      <c r="MGG786488" s="153"/>
      <c r="MGH786488" s="153"/>
      <c r="MGI786488" s="153"/>
      <c r="MGJ786488" s="153"/>
      <c r="MGK786488" s="153"/>
      <c r="MQB786488" s="153"/>
      <c r="MQC786488" s="153"/>
      <c r="MQD786488" s="153"/>
      <c r="MQE786488" s="153"/>
      <c r="MQF786488" s="153"/>
      <c r="MQG786488" s="153"/>
      <c r="MZX786488" s="153"/>
      <c r="MZY786488" s="153"/>
      <c r="MZZ786488" s="153"/>
      <c r="NAA786488" s="153"/>
      <c r="NAB786488" s="153"/>
      <c r="NAC786488" s="153"/>
      <c r="NJT786488" s="153"/>
      <c r="NJU786488" s="153"/>
      <c r="NJV786488" s="153"/>
      <c r="NJW786488" s="153"/>
      <c r="NJX786488" s="153"/>
      <c r="NJY786488" s="153"/>
      <c r="NTP786488" s="153"/>
      <c r="NTQ786488" s="153"/>
      <c r="NTR786488" s="153"/>
      <c r="NTS786488" s="153"/>
      <c r="NTT786488" s="153"/>
      <c r="NTU786488" s="153"/>
      <c r="ODL786488" s="153"/>
      <c r="ODM786488" s="153"/>
      <c r="ODN786488" s="153"/>
      <c r="ODO786488" s="153"/>
      <c r="ODP786488" s="153"/>
      <c r="ODQ786488" s="153"/>
      <c r="ONH786488" s="153"/>
      <c r="ONI786488" s="153"/>
      <c r="ONJ786488" s="153"/>
      <c r="ONK786488" s="153"/>
      <c r="ONL786488" s="153"/>
      <c r="ONM786488" s="153"/>
      <c r="OXD786488" s="153"/>
      <c r="OXE786488" s="153"/>
      <c r="OXF786488" s="153"/>
      <c r="OXG786488" s="153"/>
      <c r="OXH786488" s="153"/>
      <c r="OXI786488" s="153"/>
      <c r="PGZ786488" s="153"/>
      <c r="PHA786488" s="153"/>
      <c r="PHB786488" s="153"/>
      <c r="PHC786488" s="153"/>
      <c r="PHD786488" s="153"/>
      <c r="PHE786488" s="153"/>
      <c r="PQV786488" s="153"/>
      <c r="PQW786488" s="153"/>
      <c r="PQX786488" s="153"/>
      <c r="PQY786488" s="153"/>
      <c r="PQZ786488" s="153"/>
      <c r="PRA786488" s="153"/>
      <c r="QAR786488" s="153"/>
      <c r="QAS786488" s="153"/>
      <c r="QAT786488" s="153"/>
      <c r="QAU786488" s="153"/>
      <c r="QAV786488" s="153"/>
      <c r="QAW786488" s="153"/>
      <c r="QKN786488" s="153"/>
      <c r="QKO786488" s="153"/>
      <c r="QKP786488" s="153"/>
      <c r="QKQ786488" s="153"/>
      <c r="QKR786488" s="153"/>
      <c r="QKS786488" s="153"/>
      <c r="QUJ786488" s="153"/>
      <c r="QUK786488" s="153"/>
      <c r="QUL786488" s="153"/>
      <c r="QUM786488" s="153"/>
      <c r="QUN786488" s="153"/>
      <c r="QUO786488" s="153"/>
      <c r="REF786488" s="153"/>
      <c r="REG786488" s="153"/>
      <c r="REH786488" s="153"/>
      <c r="REI786488" s="153"/>
      <c r="REJ786488" s="153"/>
      <c r="REK786488" s="153"/>
      <c r="ROB786488" s="153"/>
      <c r="ROC786488" s="153"/>
      <c r="ROD786488" s="153"/>
      <c r="ROE786488" s="153"/>
      <c r="ROF786488" s="153"/>
      <c r="ROG786488" s="153"/>
      <c r="RXX786488" s="153"/>
      <c r="RXY786488" s="153"/>
      <c r="RXZ786488" s="153"/>
      <c r="RYA786488" s="153"/>
      <c r="RYB786488" s="153"/>
      <c r="RYC786488" s="153"/>
      <c r="SHT786488" s="153"/>
      <c r="SHU786488" s="153"/>
      <c r="SHV786488" s="153"/>
      <c r="SHW786488" s="153"/>
      <c r="SHX786488" s="153"/>
      <c r="SHY786488" s="153"/>
      <c r="SRP786488" s="153"/>
      <c r="SRQ786488" s="153"/>
      <c r="SRR786488" s="153"/>
      <c r="SRS786488" s="153"/>
      <c r="SRT786488" s="153"/>
      <c r="SRU786488" s="153"/>
      <c r="TBL786488" s="153"/>
      <c r="TBM786488" s="153"/>
      <c r="TBN786488" s="153"/>
      <c r="TBO786488" s="153"/>
      <c r="TBP786488" s="153"/>
      <c r="TBQ786488" s="153"/>
      <c r="TLH786488" s="153"/>
      <c r="TLI786488" s="153"/>
      <c r="TLJ786488" s="153"/>
      <c r="TLK786488" s="153"/>
      <c r="TLL786488" s="153"/>
      <c r="TLM786488" s="153"/>
      <c r="TVD786488" s="153"/>
      <c r="TVE786488" s="153"/>
      <c r="TVF786488" s="153"/>
      <c r="TVG786488" s="153"/>
      <c r="TVH786488" s="153"/>
      <c r="TVI786488" s="153"/>
      <c r="UEZ786488" s="153"/>
      <c r="UFA786488" s="153"/>
      <c r="UFB786488" s="153"/>
      <c r="UFC786488" s="153"/>
      <c r="UFD786488" s="153"/>
      <c r="UFE786488" s="153"/>
      <c r="UOV786488" s="153"/>
      <c r="UOW786488" s="153"/>
      <c r="UOX786488" s="153"/>
      <c r="UOY786488" s="153"/>
      <c r="UOZ786488" s="153"/>
      <c r="UPA786488" s="153"/>
      <c r="UYR786488" s="153"/>
      <c r="UYS786488" s="153"/>
      <c r="UYT786488" s="153"/>
      <c r="UYU786488" s="153"/>
      <c r="UYV786488" s="153"/>
      <c r="UYW786488" s="153"/>
      <c r="VIN786488" s="153"/>
      <c r="VIO786488" s="153"/>
      <c r="VIP786488" s="153"/>
      <c r="VIQ786488" s="153"/>
      <c r="VIR786488" s="153"/>
      <c r="VIS786488" s="153"/>
      <c r="VSJ786488" s="153"/>
      <c r="VSK786488" s="153"/>
      <c r="VSL786488" s="153"/>
      <c r="VSM786488" s="153"/>
      <c r="VSN786488" s="153"/>
      <c r="VSO786488" s="153"/>
      <c r="WCF786488" s="153"/>
      <c r="WCG786488" s="153"/>
      <c r="WCH786488" s="153"/>
      <c r="WCI786488" s="153"/>
      <c r="WCJ786488" s="153"/>
      <c r="WCK786488" s="153"/>
      <c r="WMB786488" s="153"/>
      <c r="WMC786488" s="153"/>
      <c r="WMD786488" s="153"/>
      <c r="WME786488" s="153"/>
      <c r="WMF786488" s="153"/>
      <c r="WMG786488" s="153"/>
      <c r="WVX786488" s="153"/>
      <c r="WVY786488" s="153"/>
      <c r="WVZ786488" s="153"/>
      <c r="WWA786488" s="153"/>
      <c r="WWB786488" s="153"/>
      <c r="WWC786488" s="153"/>
    </row>
    <row r="786489" spans="7:789 1040:1813 2064:2837 3088:3861 4112:4885 5136:5909 6160:6933 7184:7957 8208:8981 9232:10005 10256:11029 11280:12053 12304:13077 13328:14101 14352:15125 15376:16149" ht="11.25" customHeight="1">
      <c r="G786489" s="153"/>
      <c r="H786489" s="153"/>
      <c r="I786489" s="153"/>
      <c r="J786489" s="153"/>
      <c r="K786489" s="153"/>
      <c r="L786489" s="153"/>
      <c r="M786489" s="153"/>
      <c r="N786489" s="153"/>
      <c r="O786489" s="153"/>
      <c r="JL786489" s="153"/>
      <c r="JM786489" s="153"/>
      <c r="JN786489" s="153"/>
      <c r="JO786489" s="153"/>
      <c r="JP786489" s="153"/>
      <c r="JQ786489" s="153"/>
      <c r="TH786489" s="153"/>
      <c r="TI786489" s="153"/>
      <c r="TJ786489" s="153"/>
      <c r="TK786489" s="153"/>
      <c r="TL786489" s="153"/>
      <c r="TM786489" s="153"/>
      <c r="ADD786489" s="153"/>
      <c r="ADE786489" s="153"/>
      <c r="ADF786489" s="153"/>
      <c r="ADG786489" s="153"/>
      <c r="ADH786489" s="153"/>
      <c r="ADI786489" s="153"/>
      <c r="AMZ786489" s="153"/>
      <c r="ANA786489" s="153"/>
      <c r="ANB786489" s="153"/>
      <c r="ANC786489" s="153"/>
      <c r="AND786489" s="153"/>
      <c r="ANE786489" s="153"/>
      <c r="AWV786489" s="153"/>
      <c r="AWW786489" s="153"/>
      <c r="AWX786489" s="153"/>
      <c r="AWY786489" s="153"/>
      <c r="AWZ786489" s="153"/>
      <c r="AXA786489" s="153"/>
      <c r="BGR786489" s="153"/>
      <c r="BGS786489" s="153"/>
      <c r="BGT786489" s="153"/>
      <c r="BGU786489" s="153"/>
      <c r="BGV786489" s="153"/>
      <c r="BGW786489" s="153"/>
      <c r="BQN786489" s="153"/>
      <c r="BQO786489" s="153"/>
      <c r="BQP786489" s="153"/>
      <c r="BQQ786489" s="153"/>
      <c r="BQR786489" s="153"/>
      <c r="BQS786489" s="153"/>
      <c r="CAJ786489" s="153"/>
      <c r="CAK786489" s="153"/>
      <c r="CAL786489" s="153"/>
      <c r="CAM786489" s="153"/>
      <c r="CAN786489" s="153"/>
      <c r="CAO786489" s="153"/>
      <c r="CKF786489" s="153"/>
      <c r="CKG786489" s="153"/>
      <c r="CKH786489" s="153"/>
      <c r="CKI786489" s="153"/>
      <c r="CKJ786489" s="153"/>
      <c r="CKK786489" s="153"/>
      <c r="CUB786489" s="153"/>
      <c r="CUC786489" s="153"/>
      <c r="CUD786489" s="153"/>
      <c r="CUE786489" s="153"/>
      <c r="CUF786489" s="153"/>
      <c r="CUG786489" s="153"/>
      <c r="DDX786489" s="153"/>
      <c r="DDY786489" s="153"/>
      <c r="DDZ786489" s="153"/>
      <c r="DEA786489" s="153"/>
      <c r="DEB786489" s="153"/>
      <c r="DEC786489" s="153"/>
      <c r="DNT786489" s="153"/>
      <c r="DNU786489" s="153"/>
      <c r="DNV786489" s="153"/>
      <c r="DNW786489" s="153"/>
      <c r="DNX786489" s="153"/>
      <c r="DNY786489" s="153"/>
      <c r="DXP786489" s="153"/>
      <c r="DXQ786489" s="153"/>
      <c r="DXR786489" s="153"/>
      <c r="DXS786489" s="153"/>
      <c r="DXT786489" s="153"/>
      <c r="DXU786489" s="153"/>
      <c r="EHL786489" s="153"/>
      <c r="EHM786489" s="153"/>
      <c r="EHN786489" s="153"/>
      <c r="EHO786489" s="153"/>
      <c r="EHP786489" s="153"/>
      <c r="EHQ786489" s="153"/>
      <c r="ERH786489" s="153"/>
      <c r="ERI786489" s="153"/>
      <c r="ERJ786489" s="153"/>
      <c r="ERK786489" s="153"/>
      <c r="ERL786489" s="153"/>
      <c r="ERM786489" s="153"/>
      <c r="FBD786489" s="153"/>
      <c r="FBE786489" s="153"/>
      <c r="FBF786489" s="153"/>
      <c r="FBG786489" s="153"/>
      <c r="FBH786489" s="153"/>
      <c r="FBI786489" s="153"/>
      <c r="FKZ786489" s="153"/>
      <c r="FLA786489" s="153"/>
      <c r="FLB786489" s="153"/>
      <c r="FLC786489" s="153"/>
      <c r="FLD786489" s="153"/>
      <c r="FLE786489" s="153"/>
      <c r="FUV786489" s="153"/>
      <c r="FUW786489" s="153"/>
      <c r="FUX786489" s="153"/>
      <c r="FUY786489" s="153"/>
      <c r="FUZ786489" s="153"/>
      <c r="FVA786489" s="153"/>
      <c r="GER786489" s="153"/>
      <c r="GES786489" s="153"/>
      <c r="GET786489" s="153"/>
      <c r="GEU786489" s="153"/>
      <c r="GEV786489" s="153"/>
      <c r="GEW786489" s="153"/>
      <c r="GON786489" s="153"/>
      <c r="GOO786489" s="153"/>
      <c r="GOP786489" s="153"/>
      <c r="GOQ786489" s="153"/>
      <c r="GOR786489" s="153"/>
      <c r="GOS786489" s="153"/>
      <c r="GYJ786489" s="153"/>
      <c r="GYK786489" s="153"/>
      <c r="GYL786489" s="153"/>
      <c r="GYM786489" s="153"/>
      <c r="GYN786489" s="153"/>
      <c r="GYO786489" s="153"/>
      <c r="HIF786489" s="153"/>
      <c r="HIG786489" s="153"/>
      <c r="HIH786489" s="153"/>
      <c r="HII786489" s="153"/>
      <c r="HIJ786489" s="153"/>
      <c r="HIK786489" s="153"/>
      <c r="HSB786489" s="153"/>
      <c r="HSC786489" s="153"/>
      <c r="HSD786489" s="153"/>
      <c r="HSE786489" s="153"/>
      <c r="HSF786489" s="153"/>
      <c r="HSG786489" s="153"/>
      <c r="IBX786489" s="153"/>
      <c r="IBY786489" s="153"/>
      <c r="IBZ786489" s="153"/>
      <c r="ICA786489" s="153"/>
      <c r="ICB786489" s="153"/>
      <c r="ICC786489" s="153"/>
      <c r="ILT786489" s="153"/>
      <c r="ILU786489" s="153"/>
      <c r="ILV786489" s="153"/>
      <c r="ILW786489" s="153"/>
      <c r="ILX786489" s="153"/>
      <c r="ILY786489" s="153"/>
      <c r="IVP786489" s="153"/>
      <c r="IVQ786489" s="153"/>
      <c r="IVR786489" s="153"/>
      <c r="IVS786489" s="153"/>
      <c r="IVT786489" s="153"/>
      <c r="IVU786489" s="153"/>
      <c r="JFL786489" s="153"/>
      <c r="JFM786489" s="153"/>
      <c r="JFN786489" s="153"/>
      <c r="JFO786489" s="153"/>
      <c r="JFP786489" s="153"/>
      <c r="JFQ786489" s="153"/>
      <c r="JPH786489" s="153"/>
      <c r="JPI786489" s="153"/>
      <c r="JPJ786489" s="153"/>
      <c r="JPK786489" s="153"/>
      <c r="JPL786489" s="153"/>
      <c r="JPM786489" s="153"/>
      <c r="JZD786489" s="153"/>
      <c r="JZE786489" s="153"/>
      <c r="JZF786489" s="153"/>
      <c r="JZG786489" s="153"/>
      <c r="JZH786489" s="153"/>
      <c r="JZI786489" s="153"/>
      <c r="KIZ786489" s="153"/>
      <c r="KJA786489" s="153"/>
      <c r="KJB786489" s="153"/>
      <c r="KJC786489" s="153"/>
      <c r="KJD786489" s="153"/>
      <c r="KJE786489" s="153"/>
      <c r="KSV786489" s="153"/>
      <c r="KSW786489" s="153"/>
      <c r="KSX786489" s="153"/>
      <c r="KSY786489" s="153"/>
      <c r="KSZ786489" s="153"/>
      <c r="KTA786489" s="153"/>
      <c r="LCR786489" s="153"/>
      <c r="LCS786489" s="153"/>
      <c r="LCT786489" s="153"/>
      <c r="LCU786489" s="153"/>
      <c r="LCV786489" s="153"/>
      <c r="LCW786489" s="153"/>
      <c r="LMN786489" s="153"/>
      <c r="LMO786489" s="153"/>
      <c r="LMP786489" s="153"/>
      <c r="LMQ786489" s="153"/>
      <c r="LMR786489" s="153"/>
      <c r="LMS786489" s="153"/>
      <c r="LWJ786489" s="153"/>
      <c r="LWK786489" s="153"/>
      <c r="LWL786489" s="153"/>
      <c r="LWM786489" s="153"/>
      <c r="LWN786489" s="153"/>
      <c r="LWO786489" s="153"/>
      <c r="MGF786489" s="153"/>
      <c r="MGG786489" s="153"/>
      <c r="MGH786489" s="153"/>
      <c r="MGI786489" s="153"/>
      <c r="MGJ786489" s="153"/>
      <c r="MGK786489" s="153"/>
      <c r="MQB786489" s="153"/>
      <c r="MQC786489" s="153"/>
      <c r="MQD786489" s="153"/>
      <c r="MQE786489" s="153"/>
      <c r="MQF786489" s="153"/>
      <c r="MQG786489" s="153"/>
      <c r="MZX786489" s="153"/>
      <c r="MZY786489" s="153"/>
      <c r="MZZ786489" s="153"/>
      <c r="NAA786489" s="153"/>
      <c r="NAB786489" s="153"/>
      <c r="NAC786489" s="153"/>
      <c r="NJT786489" s="153"/>
      <c r="NJU786489" s="153"/>
      <c r="NJV786489" s="153"/>
      <c r="NJW786489" s="153"/>
      <c r="NJX786489" s="153"/>
      <c r="NJY786489" s="153"/>
      <c r="NTP786489" s="153"/>
      <c r="NTQ786489" s="153"/>
      <c r="NTR786489" s="153"/>
      <c r="NTS786489" s="153"/>
      <c r="NTT786489" s="153"/>
      <c r="NTU786489" s="153"/>
      <c r="ODL786489" s="153"/>
      <c r="ODM786489" s="153"/>
      <c r="ODN786489" s="153"/>
      <c r="ODO786489" s="153"/>
      <c r="ODP786489" s="153"/>
      <c r="ODQ786489" s="153"/>
      <c r="ONH786489" s="153"/>
      <c r="ONI786489" s="153"/>
      <c r="ONJ786489" s="153"/>
      <c r="ONK786489" s="153"/>
      <c r="ONL786489" s="153"/>
      <c r="ONM786489" s="153"/>
      <c r="OXD786489" s="153"/>
      <c r="OXE786489" s="153"/>
      <c r="OXF786489" s="153"/>
      <c r="OXG786489" s="153"/>
      <c r="OXH786489" s="153"/>
      <c r="OXI786489" s="153"/>
      <c r="PGZ786489" s="153"/>
      <c r="PHA786489" s="153"/>
      <c r="PHB786489" s="153"/>
      <c r="PHC786489" s="153"/>
      <c r="PHD786489" s="153"/>
      <c r="PHE786489" s="153"/>
      <c r="PQV786489" s="153"/>
      <c r="PQW786489" s="153"/>
      <c r="PQX786489" s="153"/>
      <c r="PQY786489" s="153"/>
      <c r="PQZ786489" s="153"/>
      <c r="PRA786489" s="153"/>
      <c r="QAR786489" s="153"/>
      <c r="QAS786489" s="153"/>
      <c r="QAT786489" s="153"/>
      <c r="QAU786489" s="153"/>
      <c r="QAV786489" s="153"/>
      <c r="QAW786489" s="153"/>
      <c r="QKN786489" s="153"/>
      <c r="QKO786489" s="153"/>
      <c r="QKP786489" s="153"/>
      <c r="QKQ786489" s="153"/>
      <c r="QKR786489" s="153"/>
      <c r="QKS786489" s="153"/>
      <c r="QUJ786489" s="153"/>
      <c r="QUK786489" s="153"/>
      <c r="QUL786489" s="153"/>
      <c r="QUM786489" s="153"/>
      <c r="QUN786489" s="153"/>
      <c r="QUO786489" s="153"/>
      <c r="REF786489" s="153"/>
      <c r="REG786489" s="153"/>
      <c r="REH786489" s="153"/>
      <c r="REI786489" s="153"/>
      <c r="REJ786489" s="153"/>
      <c r="REK786489" s="153"/>
      <c r="ROB786489" s="153"/>
      <c r="ROC786489" s="153"/>
      <c r="ROD786489" s="153"/>
      <c r="ROE786489" s="153"/>
      <c r="ROF786489" s="153"/>
      <c r="ROG786489" s="153"/>
      <c r="RXX786489" s="153"/>
      <c r="RXY786489" s="153"/>
      <c r="RXZ786489" s="153"/>
      <c r="RYA786489" s="153"/>
      <c r="RYB786489" s="153"/>
      <c r="RYC786489" s="153"/>
      <c r="SHT786489" s="153"/>
      <c r="SHU786489" s="153"/>
      <c r="SHV786489" s="153"/>
      <c r="SHW786489" s="153"/>
      <c r="SHX786489" s="153"/>
      <c r="SHY786489" s="153"/>
      <c r="SRP786489" s="153"/>
      <c r="SRQ786489" s="153"/>
      <c r="SRR786489" s="153"/>
      <c r="SRS786489" s="153"/>
      <c r="SRT786489" s="153"/>
      <c r="SRU786489" s="153"/>
      <c r="TBL786489" s="153"/>
      <c r="TBM786489" s="153"/>
      <c r="TBN786489" s="153"/>
      <c r="TBO786489" s="153"/>
      <c r="TBP786489" s="153"/>
      <c r="TBQ786489" s="153"/>
      <c r="TLH786489" s="153"/>
      <c r="TLI786489" s="153"/>
      <c r="TLJ786489" s="153"/>
      <c r="TLK786489" s="153"/>
      <c r="TLL786489" s="153"/>
      <c r="TLM786489" s="153"/>
      <c r="TVD786489" s="153"/>
      <c r="TVE786489" s="153"/>
      <c r="TVF786489" s="153"/>
      <c r="TVG786489" s="153"/>
      <c r="TVH786489" s="153"/>
      <c r="TVI786489" s="153"/>
      <c r="UEZ786489" s="153"/>
      <c r="UFA786489" s="153"/>
      <c r="UFB786489" s="153"/>
      <c r="UFC786489" s="153"/>
      <c r="UFD786489" s="153"/>
      <c r="UFE786489" s="153"/>
      <c r="UOV786489" s="153"/>
      <c r="UOW786489" s="153"/>
      <c r="UOX786489" s="153"/>
      <c r="UOY786489" s="153"/>
      <c r="UOZ786489" s="153"/>
      <c r="UPA786489" s="153"/>
      <c r="UYR786489" s="153"/>
      <c r="UYS786489" s="153"/>
      <c r="UYT786489" s="153"/>
      <c r="UYU786489" s="153"/>
      <c r="UYV786489" s="153"/>
      <c r="UYW786489" s="153"/>
      <c r="VIN786489" s="153"/>
      <c r="VIO786489" s="153"/>
      <c r="VIP786489" s="153"/>
      <c r="VIQ786489" s="153"/>
      <c r="VIR786489" s="153"/>
      <c r="VIS786489" s="153"/>
      <c r="VSJ786489" s="153"/>
      <c r="VSK786489" s="153"/>
      <c r="VSL786489" s="153"/>
      <c r="VSM786489" s="153"/>
      <c r="VSN786489" s="153"/>
      <c r="VSO786489" s="153"/>
      <c r="WCF786489" s="153"/>
      <c r="WCG786489" s="153"/>
      <c r="WCH786489" s="153"/>
      <c r="WCI786489" s="153"/>
      <c r="WCJ786489" s="153"/>
      <c r="WCK786489" s="153"/>
      <c r="WMB786489" s="153"/>
      <c r="WMC786489" s="153"/>
      <c r="WMD786489" s="153"/>
      <c r="WME786489" s="153"/>
      <c r="WMF786489" s="153"/>
      <c r="WMG786489" s="153"/>
      <c r="WVX786489" s="153"/>
      <c r="WVY786489" s="153"/>
      <c r="WVZ786489" s="153"/>
      <c r="WWA786489" s="153"/>
      <c r="WWB786489" s="153"/>
      <c r="WWC786489" s="153"/>
    </row>
    <row r="786490" spans="7:789 1040:1813 2064:2837 3088:3861 4112:4885 5136:5909 6160:6933 7184:7957 8208:8981 9232:10005 10256:11029 11280:12053 12304:13077 13328:14101 14352:15125 15376:16149" ht="11.25" customHeight="1">
      <c r="G786490" s="153"/>
      <c r="H786490" s="153"/>
      <c r="I786490" s="153"/>
      <c r="J786490" s="153"/>
      <c r="K786490" s="153"/>
      <c r="L786490" s="153"/>
      <c r="M786490" s="153"/>
      <c r="N786490" s="153"/>
      <c r="O786490" s="153"/>
      <c r="JL786490" s="153"/>
      <c r="JM786490" s="153"/>
      <c r="JN786490" s="153"/>
      <c r="JO786490" s="153"/>
      <c r="JP786490" s="153"/>
      <c r="JQ786490" s="153"/>
      <c r="TH786490" s="153"/>
      <c r="TI786490" s="153"/>
      <c r="TJ786490" s="153"/>
      <c r="TK786490" s="153"/>
      <c r="TL786490" s="153"/>
      <c r="TM786490" s="153"/>
      <c r="ADD786490" s="153"/>
      <c r="ADE786490" s="153"/>
      <c r="ADF786490" s="153"/>
      <c r="ADG786490" s="153"/>
      <c r="ADH786490" s="153"/>
      <c r="ADI786490" s="153"/>
      <c r="AMZ786490" s="153"/>
      <c r="ANA786490" s="153"/>
      <c r="ANB786490" s="153"/>
      <c r="ANC786490" s="153"/>
      <c r="AND786490" s="153"/>
      <c r="ANE786490" s="153"/>
      <c r="AWV786490" s="153"/>
      <c r="AWW786490" s="153"/>
      <c r="AWX786490" s="153"/>
      <c r="AWY786490" s="153"/>
      <c r="AWZ786490" s="153"/>
      <c r="AXA786490" s="153"/>
      <c r="BGR786490" s="153"/>
      <c r="BGS786490" s="153"/>
      <c r="BGT786490" s="153"/>
      <c r="BGU786490" s="153"/>
      <c r="BGV786490" s="153"/>
      <c r="BGW786490" s="153"/>
      <c r="BQN786490" s="153"/>
      <c r="BQO786490" s="153"/>
      <c r="BQP786490" s="153"/>
      <c r="BQQ786490" s="153"/>
      <c r="BQR786490" s="153"/>
      <c r="BQS786490" s="153"/>
      <c r="CAJ786490" s="153"/>
      <c r="CAK786490" s="153"/>
      <c r="CAL786490" s="153"/>
      <c r="CAM786490" s="153"/>
      <c r="CAN786490" s="153"/>
      <c r="CAO786490" s="153"/>
      <c r="CKF786490" s="153"/>
      <c r="CKG786490" s="153"/>
      <c r="CKH786490" s="153"/>
      <c r="CKI786490" s="153"/>
      <c r="CKJ786490" s="153"/>
      <c r="CKK786490" s="153"/>
      <c r="CUB786490" s="153"/>
      <c r="CUC786490" s="153"/>
      <c r="CUD786490" s="153"/>
      <c r="CUE786490" s="153"/>
      <c r="CUF786490" s="153"/>
      <c r="CUG786490" s="153"/>
      <c r="DDX786490" s="153"/>
      <c r="DDY786490" s="153"/>
      <c r="DDZ786490" s="153"/>
      <c r="DEA786490" s="153"/>
      <c r="DEB786490" s="153"/>
      <c r="DEC786490" s="153"/>
      <c r="DNT786490" s="153"/>
      <c r="DNU786490" s="153"/>
      <c r="DNV786490" s="153"/>
      <c r="DNW786490" s="153"/>
      <c r="DNX786490" s="153"/>
      <c r="DNY786490" s="153"/>
      <c r="DXP786490" s="153"/>
      <c r="DXQ786490" s="153"/>
      <c r="DXR786490" s="153"/>
      <c r="DXS786490" s="153"/>
      <c r="DXT786490" s="153"/>
      <c r="DXU786490" s="153"/>
      <c r="EHL786490" s="153"/>
      <c r="EHM786490" s="153"/>
      <c r="EHN786490" s="153"/>
      <c r="EHO786490" s="153"/>
      <c r="EHP786490" s="153"/>
      <c r="EHQ786490" s="153"/>
      <c r="ERH786490" s="153"/>
      <c r="ERI786490" s="153"/>
      <c r="ERJ786490" s="153"/>
      <c r="ERK786490" s="153"/>
      <c r="ERL786490" s="153"/>
      <c r="ERM786490" s="153"/>
      <c r="FBD786490" s="153"/>
      <c r="FBE786490" s="153"/>
      <c r="FBF786490" s="153"/>
      <c r="FBG786490" s="153"/>
      <c r="FBH786490" s="153"/>
      <c r="FBI786490" s="153"/>
      <c r="FKZ786490" s="153"/>
      <c r="FLA786490" s="153"/>
      <c r="FLB786490" s="153"/>
      <c r="FLC786490" s="153"/>
      <c r="FLD786490" s="153"/>
      <c r="FLE786490" s="153"/>
      <c r="FUV786490" s="153"/>
      <c r="FUW786490" s="153"/>
      <c r="FUX786490" s="153"/>
      <c r="FUY786490" s="153"/>
      <c r="FUZ786490" s="153"/>
      <c r="FVA786490" s="153"/>
      <c r="GER786490" s="153"/>
      <c r="GES786490" s="153"/>
      <c r="GET786490" s="153"/>
      <c r="GEU786490" s="153"/>
      <c r="GEV786490" s="153"/>
      <c r="GEW786490" s="153"/>
      <c r="GON786490" s="153"/>
      <c r="GOO786490" s="153"/>
      <c r="GOP786490" s="153"/>
      <c r="GOQ786490" s="153"/>
      <c r="GOR786490" s="153"/>
      <c r="GOS786490" s="153"/>
      <c r="GYJ786490" s="153"/>
      <c r="GYK786490" s="153"/>
      <c r="GYL786490" s="153"/>
      <c r="GYM786490" s="153"/>
      <c r="GYN786490" s="153"/>
      <c r="GYO786490" s="153"/>
      <c r="HIF786490" s="153"/>
      <c r="HIG786490" s="153"/>
      <c r="HIH786490" s="153"/>
      <c r="HII786490" s="153"/>
      <c r="HIJ786490" s="153"/>
      <c r="HIK786490" s="153"/>
      <c r="HSB786490" s="153"/>
      <c r="HSC786490" s="153"/>
      <c r="HSD786490" s="153"/>
      <c r="HSE786490" s="153"/>
      <c r="HSF786490" s="153"/>
      <c r="HSG786490" s="153"/>
      <c r="IBX786490" s="153"/>
      <c r="IBY786490" s="153"/>
      <c r="IBZ786490" s="153"/>
      <c r="ICA786490" s="153"/>
      <c r="ICB786490" s="153"/>
      <c r="ICC786490" s="153"/>
      <c r="ILT786490" s="153"/>
      <c r="ILU786490" s="153"/>
      <c r="ILV786490" s="153"/>
      <c r="ILW786490" s="153"/>
      <c r="ILX786490" s="153"/>
      <c r="ILY786490" s="153"/>
      <c r="IVP786490" s="153"/>
      <c r="IVQ786490" s="153"/>
      <c r="IVR786490" s="153"/>
      <c r="IVS786490" s="153"/>
      <c r="IVT786490" s="153"/>
      <c r="IVU786490" s="153"/>
      <c r="JFL786490" s="153"/>
      <c r="JFM786490" s="153"/>
      <c r="JFN786490" s="153"/>
      <c r="JFO786490" s="153"/>
      <c r="JFP786490" s="153"/>
      <c r="JFQ786490" s="153"/>
      <c r="JPH786490" s="153"/>
      <c r="JPI786490" s="153"/>
      <c r="JPJ786490" s="153"/>
      <c r="JPK786490" s="153"/>
      <c r="JPL786490" s="153"/>
      <c r="JPM786490" s="153"/>
      <c r="JZD786490" s="153"/>
      <c r="JZE786490" s="153"/>
      <c r="JZF786490" s="153"/>
      <c r="JZG786490" s="153"/>
      <c r="JZH786490" s="153"/>
      <c r="JZI786490" s="153"/>
      <c r="KIZ786490" s="153"/>
      <c r="KJA786490" s="153"/>
      <c r="KJB786490" s="153"/>
      <c r="KJC786490" s="153"/>
      <c r="KJD786490" s="153"/>
      <c r="KJE786490" s="153"/>
      <c r="KSV786490" s="153"/>
      <c r="KSW786490" s="153"/>
      <c r="KSX786490" s="153"/>
      <c r="KSY786490" s="153"/>
      <c r="KSZ786490" s="153"/>
      <c r="KTA786490" s="153"/>
      <c r="LCR786490" s="153"/>
      <c r="LCS786490" s="153"/>
      <c r="LCT786490" s="153"/>
      <c r="LCU786490" s="153"/>
      <c r="LCV786490" s="153"/>
      <c r="LCW786490" s="153"/>
      <c r="LMN786490" s="153"/>
      <c r="LMO786490" s="153"/>
      <c r="LMP786490" s="153"/>
      <c r="LMQ786490" s="153"/>
      <c r="LMR786490" s="153"/>
      <c r="LMS786490" s="153"/>
      <c r="LWJ786490" s="153"/>
      <c r="LWK786490" s="153"/>
      <c r="LWL786490" s="153"/>
      <c r="LWM786490" s="153"/>
      <c r="LWN786490" s="153"/>
      <c r="LWO786490" s="153"/>
      <c r="MGF786490" s="153"/>
      <c r="MGG786490" s="153"/>
      <c r="MGH786490" s="153"/>
      <c r="MGI786490" s="153"/>
      <c r="MGJ786490" s="153"/>
      <c r="MGK786490" s="153"/>
      <c r="MQB786490" s="153"/>
      <c r="MQC786490" s="153"/>
      <c r="MQD786490" s="153"/>
      <c r="MQE786490" s="153"/>
      <c r="MQF786490" s="153"/>
      <c r="MQG786490" s="153"/>
      <c r="MZX786490" s="153"/>
      <c r="MZY786490" s="153"/>
      <c r="MZZ786490" s="153"/>
      <c r="NAA786490" s="153"/>
      <c r="NAB786490" s="153"/>
      <c r="NAC786490" s="153"/>
      <c r="NJT786490" s="153"/>
      <c r="NJU786490" s="153"/>
      <c r="NJV786490" s="153"/>
      <c r="NJW786490" s="153"/>
      <c r="NJX786490" s="153"/>
      <c r="NJY786490" s="153"/>
      <c r="NTP786490" s="153"/>
      <c r="NTQ786490" s="153"/>
      <c r="NTR786490" s="153"/>
      <c r="NTS786490" s="153"/>
      <c r="NTT786490" s="153"/>
      <c r="NTU786490" s="153"/>
      <c r="ODL786490" s="153"/>
      <c r="ODM786490" s="153"/>
      <c r="ODN786490" s="153"/>
      <c r="ODO786490" s="153"/>
      <c r="ODP786490" s="153"/>
      <c r="ODQ786490" s="153"/>
      <c r="ONH786490" s="153"/>
      <c r="ONI786490" s="153"/>
      <c r="ONJ786490" s="153"/>
      <c r="ONK786490" s="153"/>
      <c r="ONL786490" s="153"/>
      <c r="ONM786490" s="153"/>
      <c r="OXD786490" s="153"/>
      <c r="OXE786490" s="153"/>
      <c r="OXF786490" s="153"/>
      <c r="OXG786490" s="153"/>
      <c r="OXH786490" s="153"/>
      <c r="OXI786490" s="153"/>
      <c r="PGZ786490" s="153"/>
      <c r="PHA786490" s="153"/>
      <c r="PHB786490" s="153"/>
      <c r="PHC786490" s="153"/>
      <c r="PHD786490" s="153"/>
      <c r="PHE786490" s="153"/>
      <c r="PQV786490" s="153"/>
      <c r="PQW786490" s="153"/>
      <c r="PQX786490" s="153"/>
      <c r="PQY786490" s="153"/>
      <c r="PQZ786490" s="153"/>
      <c r="PRA786490" s="153"/>
      <c r="QAR786490" s="153"/>
      <c r="QAS786490" s="153"/>
      <c r="QAT786490" s="153"/>
      <c r="QAU786490" s="153"/>
      <c r="QAV786490" s="153"/>
      <c r="QAW786490" s="153"/>
      <c r="QKN786490" s="153"/>
      <c r="QKO786490" s="153"/>
      <c r="QKP786490" s="153"/>
      <c r="QKQ786490" s="153"/>
      <c r="QKR786490" s="153"/>
      <c r="QKS786490" s="153"/>
      <c r="QUJ786490" s="153"/>
      <c r="QUK786490" s="153"/>
      <c r="QUL786490" s="153"/>
      <c r="QUM786490" s="153"/>
      <c r="QUN786490" s="153"/>
      <c r="QUO786490" s="153"/>
      <c r="REF786490" s="153"/>
      <c r="REG786490" s="153"/>
      <c r="REH786490" s="153"/>
      <c r="REI786490" s="153"/>
      <c r="REJ786490" s="153"/>
      <c r="REK786490" s="153"/>
      <c r="ROB786490" s="153"/>
      <c r="ROC786490" s="153"/>
      <c r="ROD786490" s="153"/>
      <c r="ROE786490" s="153"/>
      <c r="ROF786490" s="153"/>
      <c r="ROG786490" s="153"/>
      <c r="RXX786490" s="153"/>
      <c r="RXY786490" s="153"/>
      <c r="RXZ786490" s="153"/>
      <c r="RYA786490" s="153"/>
      <c r="RYB786490" s="153"/>
      <c r="RYC786490" s="153"/>
      <c r="SHT786490" s="153"/>
      <c r="SHU786490" s="153"/>
      <c r="SHV786490" s="153"/>
      <c r="SHW786490" s="153"/>
      <c r="SHX786490" s="153"/>
      <c r="SHY786490" s="153"/>
      <c r="SRP786490" s="153"/>
      <c r="SRQ786490" s="153"/>
      <c r="SRR786490" s="153"/>
      <c r="SRS786490" s="153"/>
      <c r="SRT786490" s="153"/>
      <c r="SRU786490" s="153"/>
      <c r="TBL786490" s="153"/>
      <c r="TBM786490" s="153"/>
      <c r="TBN786490" s="153"/>
      <c r="TBO786490" s="153"/>
      <c r="TBP786490" s="153"/>
      <c r="TBQ786490" s="153"/>
      <c r="TLH786490" s="153"/>
      <c r="TLI786490" s="153"/>
      <c r="TLJ786490" s="153"/>
      <c r="TLK786490" s="153"/>
      <c r="TLL786490" s="153"/>
      <c r="TLM786490" s="153"/>
      <c r="TVD786490" s="153"/>
      <c r="TVE786490" s="153"/>
      <c r="TVF786490" s="153"/>
      <c r="TVG786490" s="153"/>
      <c r="TVH786490" s="153"/>
      <c r="TVI786490" s="153"/>
      <c r="UEZ786490" s="153"/>
      <c r="UFA786490" s="153"/>
      <c r="UFB786490" s="153"/>
      <c r="UFC786490" s="153"/>
      <c r="UFD786490" s="153"/>
      <c r="UFE786490" s="153"/>
      <c r="UOV786490" s="153"/>
      <c r="UOW786490" s="153"/>
      <c r="UOX786490" s="153"/>
      <c r="UOY786490" s="153"/>
      <c r="UOZ786490" s="153"/>
      <c r="UPA786490" s="153"/>
      <c r="UYR786490" s="153"/>
      <c r="UYS786490" s="153"/>
      <c r="UYT786490" s="153"/>
      <c r="UYU786490" s="153"/>
      <c r="UYV786490" s="153"/>
      <c r="UYW786490" s="153"/>
      <c r="VIN786490" s="153"/>
      <c r="VIO786490" s="153"/>
      <c r="VIP786490" s="153"/>
      <c r="VIQ786490" s="153"/>
      <c r="VIR786490" s="153"/>
      <c r="VIS786490" s="153"/>
      <c r="VSJ786490" s="153"/>
      <c r="VSK786490" s="153"/>
      <c r="VSL786490" s="153"/>
      <c r="VSM786490" s="153"/>
      <c r="VSN786490" s="153"/>
      <c r="VSO786490" s="153"/>
      <c r="WCF786490" s="153"/>
      <c r="WCG786490" s="153"/>
      <c r="WCH786490" s="153"/>
      <c r="WCI786490" s="153"/>
      <c r="WCJ786490" s="153"/>
      <c r="WCK786490" s="153"/>
      <c r="WMB786490" s="153"/>
      <c r="WMC786490" s="153"/>
      <c r="WMD786490" s="153"/>
      <c r="WME786490" s="153"/>
      <c r="WMF786490" s="153"/>
      <c r="WMG786490" s="153"/>
      <c r="WVX786490" s="153"/>
      <c r="WVY786490" s="153"/>
      <c r="WVZ786490" s="153"/>
      <c r="WWA786490" s="153"/>
      <c r="WWB786490" s="153"/>
      <c r="WWC786490" s="153"/>
    </row>
    <row r="786491" spans="7:789 1040:1813 2064:2837 3088:3861 4112:4885 5136:5909 6160:6933 7184:7957 8208:8981 9232:10005 10256:11029 11280:12053 12304:13077 13328:14101 14352:15125 15376:16149" ht="11.25" customHeight="1">
      <c r="G786491" s="153"/>
      <c r="H786491" s="153"/>
      <c r="I786491" s="153"/>
      <c r="J786491" s="153"/>
      <c r="K786491" s="153"/>
      <c r="L786491" s="153"/>
      <c r="M786491" s="153"/>
      <c r="N786491" s="153"/>
      <c r="O786491" s="153"/>
      <c r="JL786491" s="153"/>
      <c r="JM786491" s="153"/>
      <c r="JN786491" s="153"/>
      <c r="JO786491" s="153"/>
      <c r="JP786491" s="153"/>
      <c r="JQ786491" s="153"/>
      <c r="TH786491" s="153"/>
      <c r="TI786491" s="153"/>
      <c r="TJ786491" s="153"/>
      <c r="TK786491" s="153"/>
      <c r="TL786491" s="153"/>
      <c r="TM786491" s="153"/>
      <c r="ADD786491" s="153"/>
      <c r="ADE786491" s="153"/>
      <c r="ADF786491" s="153"/>
      <c r="ADG786491" s="153"/>
      <c r="ADH786491" s="153"/>
      <c r="ADI786491" s="153"/>
      <c r="AMZ786491" s="153"/>
      <c r="ANA786491" s="153"/>
      <c r="ANB786491" s="153"/>
      <c r="ANC786491" s="153"/>
      <c r="AND786491" s="153"/>
      <c r="ANE786491" s="153"/>
      <c r="AWV786491" s="153"/>
      <c r="AWW786491" s="153"/>
      <c r="AWX786491" s="153"/>
      <c r="AWY786491" s="153"/>
      <c r="AWZ786491" s="153"/>
      <c r="AXA786491" s="153"/>
      <c r="BGR786491" s="153"/>
      <c r="BGS786491" s="153"/>
      <c r="BGT786491" s="153"/>
      <c r="BGU786491" s="153"/>
      <c r="BGV786491" s="153"/>
      <c r="BGW786491" s="153"/>
      <c r="BQN786491" s="153"/>
      <c r="BQO786491" s="153"/>
      <c r="BQP786491" s="153"/>
      <c r="BQQ786491" s="153"/>
      <c r="BQR786491" s="153"/>
      <c r="BQS786491" s="153"/>
      <c r="CAJ786491" s="153"/>
      <c r="CAK786491" s="153"/>
      <c r="CAL786491" s="153"/>
      <c r="CAM786491" s="153"/>
      <c r="CAN786491" s="153"/>
      <c r="CAO786491" s="153"/>
      <c r="CKF786491" s="153"/>
      <c r="CKG786491" s="153"/>
      <c r="CKH786491" s="153"/>
      <c r="CKI786491" s="153"/>
      <c r="CKJ786491" s="153"/>
      <c r="CKK786491" s="153"/>
      <c r="CUB786491" s="153"/>
      <c r="CUC786491" s="153"/>
      <c r="CUD786491" s="153"/>
      <c r="CUE786491" s="153"/>
      <c r="CUF786491" s="153"/>
      <c r="CUG786491" s="153"/>
      <c r="DDX786491" s="153"/>
      <c r="DDY786491" s="153"/>
      <c r="DDZ786491" s="153"/>
      <c r="DEA786491" s="153"/>
      <c r="DEB786491" s="153"/>
      <c r="DEC786491" s="153"/>
      <c r="DNT786491" s="153"/>
      <c r="DNU786491" s="153"/>
      <c r="DNV786491" s="153"/>
      <c r="DNW786491" s="153"/>
      <c r="DNX786491" s="153"/>
      <c r="DNY786491" s="153"/>
      <c r="DXP786491" s="153"/>
      <c r="DXQ786491" s="153"/>
      <c r="DXR786491" s="153"/>
      <c r="DXS786491" s="153"/>
      <c r="DXT786491" s="153"/>
      <c r="DXU786491" s="153"/>
      <c r="EHL786491" s="153"/>
      <c r="EHM786491" s="153"/>
      <c r="EHN786491" s="153"/>
      <c r="EHO786491" s="153"/>
      <c r="EHP786491" s="153"/>
      <c r="EHQ786491" s="153"/>
      <c r="ERH786491" s="153"/>
      <c r="ERI786491" s="153"/>
      <c r="ERJ786491" s="153"/>
      <c r="ERK786491" s="153"/>
      <c r="ERL786491" s="153"/>
      <c r="ERM786491" s="153"/>
      <c r="FBD786491" s="153"/>
      <c r="FBE786491" s="153"/>
      <c r="FBF786491" s="153"/>
      <c r="FBG786491" s="153"/>
      <c r="FBH786491" s="153"/>
      <c r="FBI786491" s="153"/>
      <c r="FKZ786491" s="153"/>
      <c r="FLA786491" s="153"/>
      <c r="FLB786491" s="153"/>
      <c r="FLC786491" s="153"/>
      <c r="FLD786491" s="153"/>
      <c r="FLE786491" s="153"/>
      <c r="FUV786491" s="153"/>
      <c r="FUW786491" s="153"/>
      <c r="FUX786491" s="153"/>
      <c r="FUY786491" s="153"/>
      <c r="FUZ786491" s="153"/>
      <c r="FVA786491" s="153"/>
      <c r="GER786491" s="153"/>
      <c r="GES786491" s="153"/>
      <c r="GET786491" s="153"/>
      <c r="GEU786491" s="153"/>
      <c r="GEV786491" s="153"/>
      <c r="GEW786491" s="153"/>
      <c r="GON786491" s="153"/>
      <c r="GOO786491" s="153"/>
      <c r="GOP786491" s="153"/>
      <c r="GOQ786491" s="153"/>
      <c r="GOR786491" s="153"/>
      <c r="GOS786491" s="153"/>
      <c r="GYJ786491" s="153"/>
      <c r="GYK786491" s="153"/>
      <c r="GYL786491" s="153"/>
      <c r="GYM786491" s="153"/>
      <c r="GYN786491" s="153"/>
      <c r="GYO786491" s="153"/>
      <c r="HIF786491" s="153"/>
      <c r="HIG786491" s="153"/>
      <c r="HIH786491" s="153"/>
      <c r="HII786491" s="153"/>
      <c r="HIJ786491" s="153"/>
      <c r="HIK786491" s="153"/>
      <c r="HSB786491" s="153"/>
      <c r="HSC786491" s="153"/>
      <c r="HSD786491" s="153"/>
      <c r="HSE786491" s="153"/>
      <c r="HSF786491" s="153"/>
      <c r="HSG786491" s="153"/>
      <c r="IBX786491" s="153"/>
      <c r="IBY786491" s="153"/>
      <c r="IBZ786491" s="153"/>
      <c r="ICA786491" s="153"/>
      <c r="ICB786491" s="153"/>
      <c r="ICC786491" s="153"/>
      <c r="ILT786491" s="153"/>
      <c r="ILU786491" s="153"/>
      <c r="ILV786491" s="153"/>
      <c r="ILW786491" s="153"/>
      <c r="ILX786491" s="153"/>
      <c r="ILY786491" s="153"/>
      <c r="IVP786491" s="153"/>
      <c r="IVQ786491" s="153"/>
      <c r="IVR786491" s="153"/>
      <c r="IVS786491" s="153"/>
      <c r="IVT786491" s="153"/>
      <c r="IVU786491" s="153"/>
      <c r="JFL786491" s="153"/>
      <c r="JFM786491" s="153"/>
      <c r="JFN786491" s="153"/>
      <c r="JFO786491" s="153"/>
      <c r="JFP786491" s="153"/>
      <c r="JFQ786491" s="153"/>
      <c r="JPH786491" s="153"/>
      <c r="JPI786491" s="153"/>
      <c r="JPJ786491" s="153"/>
      <c r="JPK786491" s="153"/>
      <c r="JPL786491" s="153"/>
      <c r="JPM786491" s="153"/>
      <c r="JZD786491" s="153"/>
      <c r="JZE786491" s="153"/>
      <c r="JZF786491" s="153"/>
      <c r="JZG786491" s="153"/>
      <c r="JZH786491" s="153"/>
      <c r="JZI786491" s="153"/>
      <c r="KIZ786491" s="153"/>
      <c r="KJA786491" s="153"/>
      <c r="KJB786491" s="153"/>
      <c r="KJC786491" s="153"/>
      <c r="KJD786491" s="153"/>
      <c r="KJE786491" s="153"/>
      <c r="KSV786491" s="153"/>
      <c r="KSW786491" s="153"/>
      <c r="KSX786491" s="153"/>
      <c r="KSY786491" s="153"/>
      <c r="KSZ786491" s="153"/>
      <c r="KTA786491" s="153"/>
      <c r="LCR786491" s="153"/>
      <c r="LCS786491" s="153"/>
      <c r="LCT786491" s="153"/>
      <c r="LCU786491" s="153"/>
      <c r="LCV786491" s="153"/>
      <c r="LCW786491" s="153"/>
      <c r="LMN786491" s="153"/>
      <c r="LMO786491" s="153"/>
      <c r="LMP786491" s="153"/>
      <c r="LMQ786491" s="153"/>
      <c r="LMR786491" s="153"/>
      <c r="LMS786491" s="153"/>
      <c r="LWJ786491" s="153"/>
      <c r="LWK786491" s="153"/>
      <c r="LWL786491" s="153"/>
      <c r="LWM786491" s="153"/>
      <c r="LWN786491" s="153"/>
      <c r="LWO786491" s="153"/>
      <c r="MGF786491" s="153"/>
      <c r="MGG786491" s="153"/>
      <c r="MGH786491" s="153"/>
      <c r="MGI786491" s="153"/>
      <c r="MGJ786491" s="153"/>
      <c r="MGK786491" s="153"/>
      <c r="MQB786491" s="153"/>
      <c r="MQC786491" s="153"/>
      <c r="MQD786491" s="153"/>
      <c r="MQE786491" s="153"/>
      <c r="MQF786491" s="153"/>
      <c r="MQG786491" s="153"/>
      <c r="MZX786491" s="153"/>
      <c r="MZY786491" s="153"/>
      <c r="MZZ786491" s="153"/>
      <c r="NAA786491" s="153"/>
      <c r="NAB786491" s="153"/>
      <c r="NAC786491" s="153"/>
      <c r="NJT786491" s="153"/>
      <c r="NJU786491" s="153"/>
      <c r="NJV786491" s="153"/>
      <c r="NJW786491" s="153"/>
      <c r="NJX786491" s="153"/>
      <c r="NJY786491" s="153"/>
      <c r="NTP786491" s="153"/>
      <c r="NTQ786491" s="153"/>
      <c r="NTR786491" s="153"/>
      <c r="NTS786491" s="153"/>
      <c r="NTT786491" s="153"/>
      <c r="NTU786491" s="153"/>
      <c r="ODL786491" s="153"/>
      <c r="ODM786491" s="153"/>
      <c r="ODN786491" s="153"/>
      <c r="ODO786491" s="153"/>
      <c r="ODP786491" s="153"/>
      <c r="ODQ786491" s="153"/>
      <c r="ONH786491" s="153"/>
      <c r="ONI786491" s="153"/>
      <c r="ONJ786491" s="153"/>
      <c r="ONK786491" s="153"/>
      <c r="ONL786491" s="153"/>
      <c r="ONM786491" s="153"/>
      <c r="OXD786491" s="153"/>
      <c r="OXE786491" s="153"/>
      <c r="OXF786491" s="153"/>
      <c r="OXG786491" s="153"/>
      <c r="OXH786491" s="153"/>
      <c r="OXI786491" s="153"/>
      <c r="PGZ786491" s="153"/>
      <c r="PHA786491" s="153"/>
      <c r="PHB786491" s="153"/>
      <c r="PHC786491" s="153"/>
      <c r="PHD786491" s="153"/>
      <c r="PHE786491" s="153"/>
      <c r="PQV786491" s="153"/>
      <c r="PQW786491" s="153"/>
      <c r="PQX786491" s="153"/>
      <c r="PQY786491" s="153"/>
      <c r="PQZ786491" s="153"/>
      <c r="PRA786491" s="153"/>
      <c r="QAR786491" s="153"/>
      <c r="QAS786491" s="153"/>
      <c r="QAT786491" s="153"/>
      <c r="QAU786491" s="153"/>
      <c r="QAV786491" s="153"/>
      <c r="QAW786491" s="153"/>
      <c r="QKN786491" s="153"/>
      <c r="QKO786491" s="153"/>
      <c r="QKP786491" s="153"/>
      <c r="QKQ786491" s="153"/>
      <c r="QKR786491" s="153"/>
      <c r="QKS786491" s="153"/>
      <c r="QUJ786491" s="153"/>
      <c r="QUK786491" s="153"/>
      <c r="QUL786491" s="153"/>
      <c r="QUM786491" s="153"/>
      <c r="QUN786491" s="153"/>
      <c r="QUO786491" s="153"/>
      <c r="REF786491" s="153"/>
      <c r="REG786491" s="153"/>
      <c r="REH786491" s="153"/>
      <c r="REI786491" s="153"/>
      <c r="REJ786491" s="153"/>
      <c r="REK786491" s="153"/>
      <c r="ROB786491" s="153"/>
      <c r="ROC786491" s="153"/>
      <c r="ROD786491" s="153"/>
      <c r="ROE786491" s="153"/>
      <c r="ROF786491" s="153"/>
      <c r="ROG786491" s="153"/>
      <c r="RXX786491" s="153"/>
      <c r="RXY786491" s="153"/>
      <c r="RXZ786491" s="153"/>
      <c r="RYA786491" s="153"/>
      <c r="RYB786491" s="153"/>
      <c r="RYC786491" s="153"/>
      <c r="SHT786491" s="153"/>
      <c r="SHU786491" s="153"/>
      <c r="SHV786491" s="153"/>
      <c r="SHW786491" s="153"/>
      <c r="SHX786491" s="153"/>
      <c r="SHY786491" s="153"/>
      <c r="SRP786491" s="153"/>
      <c r="SRQ786491" s="153"/>
      <c r="SRR786491" s="153"/>
      <c r="SRS786491" s="153"/>
      <c r="SRT786491" s="153"/>
      <c r="SRU786491" s="153"/>
      <c r="TBL786491" s="153"/>
      <c r="TBM786491" s="153"/>
      <c r="TBN786491" s="153"/>
      <c r="TBO786491" s="153"/>
      <c r="TBP786491" s="153"/>
      <c r="TBQ786491" s="153"/>
      <c r="TLH786491" s="153"/>
      <c r="TLI786491" s="153"/>
      <c r="TLJ786491" s="153"/>
      <c r="TLK786491" s="153"/>
      <c r="TLL786491" s="153"/>
      <c r="TLM786491" s="153"/>
      <c r="TVD786491" s="153"/>
      <c r="TVE786491" s="153"/>
      <c r="TVF786491" s="153"/>
      <c r="TVG786491" s="153"/>
      <c r="TVH786491" s="153"/>
      <c r="TVI786491" s="153"/>
      <c r="UEZ786491" s="153"/>
      <c r="UFA786491" s="153"/>
      <c r="UFB786491" s="153"/>
      <c r="UFC786491" s="153"/>
      <c r="UFD786491" s="153"/>
      <c r="UFE786491" s="153"/>
      <c r="UOV786491" s="153"/>
      <c r="UOW786491" s="153"/>
      <c r="UOX786491" s="153"/>
      <c r="UOY786491" s="153"/>
      <c r="UOZ786491" s="153"/>
      <c r="UPA786491" s="153"/>
      <c r="UYR786491" s="153"/>
      <c r="UYS786491" s="153"/>
      <c r="UYT786491" s="153"/>
      <c r="UYU786491" s="153"/>
      <c r="UYV786491" s="153"/>
      <c r="UYW786491" s="153"/>
      <c r="VIN786491" s="153"/>
      <c r="VIO786491" s="153"/>
      <c r="VIP786491" s="153"/>
      <c r="VIQ786491" s="153"/>
      <c r="VIR786491" s="153"/>
      <c r="VIS786491" s="153"/>
      <c r="VSJ786491" s="153"/>
      <c r="VSK786491" s="153"/>
      <c r="VSL786491" s="153"/>
      <c r="VSM786491" s="153"/>
      <c r="VSN786491" s="153"/>
      <c r="VSO786491" s="153"/>
      <c r="WCF786491" s="153"/>
      <c r="WCG786491" s="153"/>
      <c r="WCH786491" s="153"/>
      <c r="WCI786491" s="153"/>
      <c r="WCJ786491" s="153"/>
      <c r="WCK786491" s="153"/>
      <c r="WMB786491" s="153"/>
      <c r="WMC786491" s="153"/>
      <c r="WMD786491" s="153"/>
      <c r="WME786491" s="153"/>
      <c r="WMF786491" s="153"/>
      <c r="WMG786491" s="153"/>
      <c r="WVX786491" s="153"/>
      <c r="WVY786491" s="153"/>
      <c r="WVZ786491" s="153"/>
      <c r="WWA786491" s="153"/>
      <c r="WWB786491" s="153"/>
      <c r="WWC786491" s="153"/>
    </row>
    <row r="786492" spans="7:789 1040:1813 2064:2837 3088:3861 4112:4885 5136:5909 6160:6933 7184:7957 8208:8981 9232:10005 10256:11029 11280:12053 12304:13077 13328:14101 14352:15125 15376:16149" ht="11.25" customHeight="1">
      <c r="G786492" s="153"/>
      <c r="H786492" s="153"/>
      <c r="I786492" s="153"/>
      <c r="J786492" s="153"/>
      <c r="K786492" s="153"/>
      <c r="L786492" s="153"/>
      <c r="M786492" s="153"/>
      <c r="N786492" s="153"/>
      <c r="O786492" s="153"/>
      <c r="JL786492" s="153"/>
      <c r="JM786492" s="153"/>
      <c r="JN786492" s="153"/>
      <c r="JO786492" s="153"/>
      <c r="JP786492" s="153"/>
      <c r="JQ786492" s="153"/>
      <c r="TH786492" s="153"/>
      <c r="TI786492" s="153"/>
      <c r="TJ786492" s="153"/>
      <c r="TK786492" s="153"/>
      <c r="TL786492" s="153"/>
      <c r="TM786492" s="153"/>
      <c r="ADD786492" s="153"/>
      <c r="ADE786492" s="153"/>
      <c r="ADF786492" s="153"/>
      <c r="ADG786492" s="153"/>
      <c r="ADH786492" s="153"/>
      <c r="ADI786492" s="153"/>
      <c r="AMZ786492" s="153"/>
      <c r="ANA786492" s="153"/>
      <c r="ANB786492" s="153"/>
      <c r="ANC786492" s="153"/>
      <c r="AND786492" s="153"/>
      <c r="ANE786492" s="153"/>
      <c r="AWV786492" s="153"/>
      <c r="AWW786492" s="153"/>
      <c r="AWX786492" s="153"/>
      <c r="AWY786492" s="153"/>
      <c r="AWZ786492" s="153"/>
      <c r="AXA786492" s="153"/>
      <c r="BGR786492" s="153"/>
      <c r="BGS786492" s="153"/>
      <c r="BGT786492" s="153"/>
      <c r="BGU786492" s="153"/>
      <c r="BGV786492" s="153"/>
      <c r="BGW786492" s="153"/>
      <c r="BQN786492" s="153"/>
      <c r="BQO786492" s="153"/>
      <c r="BQP786492" s="153"/>
      <c r="BQQ786492" s="153"/>
      <c r="BQR786492" s="153"/>
      <c r="BQS786492" s="153"/>
      <c r="CAJ786492" s="153"/>
      <c r="CAK786492" s="153"/>
      <c r="CAL786492" s="153"/>
      <c r="CAM786492" s="153"/>
      <c r="CAN786492" s="153"/>
      <c r="CAO786492" s="153"/>
      <c r="CKF786492" s="153"/>
      <c r="CKG786492" s="153"/>
      <c r="CKH786492" s="153"/>
      <c r="CKI786492" s="153"/>
      <c r="CKJ786492" s="153"/>
      <c r="CKK786492" s="153"/>
      <c r="CUB786492" s="153"/>
      <c r="CUC786492" s="153"/>
      <c r="CUD786492" s="153"/>
      <c r="CUE786492" s="153"/>
      <c r="CUF786492" s="153"/>
      <c r="CUG786492" s="153"/>
      <c r="DDX786492" s="153"/>
      <c r="DDY786492" s="153"/>
      <c r="DDZ786492" s="153"/>
      <c r="DEA786492" s="153"/>
      <c r="DEB786492" s="153"/>
      <c r="DEC786492" s="153"/>
      <c r="DNT786492" s="153"/>
      <c r="DNU786492" s="153"/>
      <c r="DNV786492" s="153"/>
      <c r="DNW786492" s="153"/>
      <c r="DNX786492" s="153"/>
      <c r="DNY786492" s="153"/>
      <c r="DXP786492" s="153"/>
      <c r="DXQ786492" s="153"/>
      <c r="DXR786492" s="153"/>
      <c r="DXS786492" s="153"/>
      <c r="DXT786492" s="153"/>
      <c r="DXU786492" s="153"/>
      <c r="EHL786492" s="153"/>
      <c r="EHM786492" s="153"/>
      <c r="EHN786492" s="153"/>
      <c r="EHO786492" s="153"/>
      <c r="EHP786492" s="153"/>
      <c r="EHQ786492" s="153"/>
      <c r="ERH786492" s="153"/>
      <c r="ERI786492" s="153"/>
      <c r="ERJ786492" s="153"/>
      <c r="ERK786492" s="153"/>
      <c r="ERL786492" s="153"/>
      <c r="ERM786492" s="153"/>
      <c r="FBD786492" s="153"/>
      <c r="FBE786492" s="153"/>
      <c r="FBF786492" s="153"/>
      <c r="FBG786492" s="153"/>
      <c r="FBH786492" s="153"/>
      <c r="FBI786492" s="153"/>
      <c r="FKZ786492" s="153"/>
      <c r="FLA786492" s="153"/>
      <c r="FLB786492" s="153"/>
      <c r="FLC786492" s="153"/>
      <c r="FLD786492" s="153"/>
      <c r="FLE786492" s="153"/>
      <c r="FUV786492" s="153"/>
      <c r="FUW786492" s="153"/>
      <c r="FUX786492" s="153"/>
      <c r="FUY786492" s="153"/>
      <c r="FUZ786492" s="153"/>
      <c r="FVA786492" s="153"/>
      <c r="GER786492" s="153"/>
      <c r="GES786492" s="153"/>
      <c r="GET786492" s="153"/>
      <c r="GEU786492" s="153"/>
      <c r="GEV786492" s="153"/>
      <c r="GEW786492" s="153"/>
      <c r="GON786492" s="153"/>
      <c r="GOO786492" s="153"/>
      <c r="GOP786492" s="153"/>
      <c r="GOQ786492" s="153"/>
      <c r="GOR786492" s="153"/>
      <c r="GOS786492" s="153"/>
      <c r="GYJ786492" s="153"/>
      <c r="GYK786492" s="153"/>
      <c r="GYL786492" s="153"/>
      <c r="GYM786492" s="153"/>
      <c r="GYN786492" s="153"/>
      <c r="GYO786492" s="153"/>
      <c r="HIF786492" s="153"/>
      <c r="HIG786492" s="153"/>
      <c r="HIH786492" s="153"/>
      <c r="HII786492" s="153"/>
      <c r="HIJ786492" s="153"/>
      <c r="HIK786492" s="153"/>
      <c r="HSB786492" s="153"/>
      <c r="HSC786492" s="153"/>
      <c r="HSD786492" s="153"/>
      <c r="HSE786492" s="153"/>
      <c r="HSF786492" s="153"/>
      <c r="HSG786492" s="153"/>
      <c r="IBX786492" s="153"/>
      <c r="IBY786492" s="153"/>
      <c r="IBZ786492" s="153"/>
      <c r="ICA786492" s="153"/>
      <c r="ICB786492" s="153"/>
      <c r="ICC786492" s="153"/>
      <c r="ILT786492" s="153"/>
      <c r="ILU786492" s="153"/>
      <c r="ILV786492" s="153"/>
      <c r="ILW786492" s="153"/>
      <c r="ILX786492" s="153"/>
      <c r="ILY786492" s="153"/>
      <c r="IVP786492" s="153"/>
      <c r="IVQ786492" s="153"/>
      <c r="IVR786492" s="153"/>
      <c r="IVS786492" s="153"/>
      <c r="IVT786492" s="153"/>
      <c r="IVU786492" s="153"/>
      <c r="JFL786492" s="153"/>
      <c r="JFM786492" s="153"/>
      <c r="JFN786492" s="153"/>
      <c r="JFO786492" s="153"/>
      <c r="JFP786492" s="153"/>
      <c r="JFQ786492" s="153"/>
      <c r="JPH786492" s="153"/>
      <c r="JPI786492" s="153"/>
      <c r="JPJ786492" s="153"/>
      <c r="JPK786492" s="153"/>
      <c r="JPL786492" s="153"/>
      <c r="JPM786492" s="153"/>
      <c r="JZD786492" s="153"/>
      <c r="JZE786492" s="153"/>
      <c r="JZF786492" s="153"/>
      <c r="JZG786492" s="153"/>
      <c r="JZH786492" s="153"/>
      <c r="JZI786492" s="153"/>
      <c r="KIZ786492" s="153"/>
      <c r="KJA786492" s="153"/>
      <c r="KJB786492" s="153"/>
      <c r="KJC786492" s="153"/>
      <c r="KJD786492" s="153"/>
      <c r="KJE786492" s="153"/>
      <c r="KSV786492" s="153"/>
      <c r="KSW786492" s="153"/>
      <c r="KSX786492" s="153"/>
      <c r="KSY786492" s="153"/>
      <c r="KSZ786492" s="153"/>
      <c r="KTA786492" s="153"/>
      <c r="LCR786492" s="153"/>
      <c r="LCS786492" s="153"/>
      <c r="LCT786492" s="153"/>
      <c r="LCU786492" s="153"/>
      <c r="LCV786492" s="153"/>
      <c r="LCW786492" s="153"/>
      <c r="LMN786492" s="153"/>
      <c r="LMO786492" s="153"/>
      <c r="LMP786492" s="153"/>
      <c r="LMQ786492" s="153"/>
      <c r="LMR786492" s="153"/>
      <c r="LMS786492" s="153"/>
      <c r="LWJ786492" s="153"/>
      <c r="LWK786492" s="153"/>
      <c r="LWL786492" s="153"/>
      <c r="LWM786492" s="153"/>
      <c r="LWN786492" s="153"/>
      <c r="LWO786492" s="153"/>
      <c r="MGF786492" s="153"/>
      <c r="MGG786492" s="153"/>
      <c r="MGH786492" s="153"/>
      <c r="MGI786492" s="153"/>
      <c r="MGJ786492" s="153"/>
      <c r="MGK786492" s="153"/>
      <c r="MQB786492" s="153"/>
      <c r="MQC786492" s="153"/>
      <c r="MQD786492" s="153"/>
      <c r="MQE786492" s="153"/>
      <c r="MQF786492" s="153"/>
      <c r="MQG786492" s="153"/>
      <c r="MZX786492" s="153"/>
      <c r="MZY786492" s="153"/>
      <c r="MZZ786492" s="153"/>
      <c r="NAA786492" s="153"/>
      <c r="NAB786492" s="153"/>
      <c r="NAC786492" s="153"/>
      <c r="NJT786492" s="153"/>
      <c r="NJU786492" s="153"/>
      <c r="NJV786492" s="153"/>
      <c r="NJW786492" s="153"/>
      <c r="NJX786492" s="153"/>
      <c r="NJY786492" s="153"/>
      <c r="NTP786492" s="153"/>
      <c r="NTQ786492" s="153"/>
      <c r="NTR786492" s="153"/>
      <c r="NTS786492" s="153"/>
      <c r="NTT786492" s="153"/>
      <c r="NTU786492" s="153"/>
      <c r="ODL786492" s="153"/>
      <c r="ODM786492" s="153"/>
      <c r="ODN786492" s="153"/>
      <c r="ODO786492" s="153"/>
      <c r="ODP786492" s="153"/>
      <c r="ODQ786492" s="153"/>
      <c r="ONH786492" s="153"/>
      <c r="ONI786492" s="153"/>
      <c r="ONJ786492" s="153"/>
      <c r="ONK786492" s="153"/>
      <c r="ONL786492" s="153"/>
      <c r="ONM786492" s="153"/>
      <c r="OXD786492" s="153"/>
      <c r="OXE786492" s="153"/>
      <c r="OXF786492" s="153"/>
      <c r="OXG786492" s="153"/>
      <c r="OXH786492" s="153"/>
      <c r="OXI786492" s="153"/>
      <c r="PGZ786492" s="153"/>
      <c r="PHA786492" s="153"/>
      <c r="PHB786492" s="153"/>
      <c r="PHC786492" s="153"/>
      <c r="PHD786492" s="153"/>
      <c r="PHE786492" s="153"/>
      <c r="PQV786492" s="153"/>
      <c r="PQW786492" s="153"/>
      <c r="PQX786492" s="153"/>
      <c r="PQY786492" s="153"/>
      <c r="PQZ786492" s="153"/>
      <c r="PRA786492" s="153"/>
      <c r="QAR786492" s="153"/>
      <c r="QAS786492" s="153"/>
      <c r="QAT786492" s="153"/>
      <c r="QAU786492" s="153"/>
      <c r="QAV786492" s="153"/>
      <c r="QAW786492" s="153"/>
      <c r="QKN786492" s="153"/>
      <c r="QKO786492" s="153"/>
      <c r="QKP786492" s="153"/>
      <c r="QKQ786492" s="153"/>
      <c r="QKR786492" s="153"/>
      <c r="QKS786492" s="153"/>
      <c r="QUJ786492" s="153"/>
      <c r="QUK786492" s="153"/>
      <c r="QUL786492" s="153"/>
      <c r="QUM786492" s="153"/>
      <c r="QUN786492" s="153"/>
      <c r="QUO786492" s="153"/>
      <c r="REF786492" s="153"/>
      <c r="REG786492" s="153"/>
      <c r="REH786492" s="153"/>
      <c r="REI786492" s="153"/>
      <c r="REJ786492" s="153"/>
      <c r="REK786492" s="153"/>
      <c r="ROB786492" s="153"/>
      <c r="ROC786492" s="153"/>
      <c r="ROD786492" s="153"/>
      <c r="ROE786492" s="153"/>
      <c r="ROF786492" s="153"/>
      <c r="ROG786492" s="153"/>
      <c r="RXX786492" s="153"/>
      <c r="RXY786492" s="153"/>
      <c r="RXZ786492" s="153"/>
      <c r="RYA786492" s="153"/>
      <c r="RYB786492" s="153"/>
      <c r="RYC786492" s="153"/>
      <c r="SHT786492" s="153"/>
      <c r="SHU786492" s="153"/>
      <c r="SHV786492" s="153"/>
      <c r="SHW786492" s="153"/>
      <c r="SHX786492" s="153"/>
      <c r="SHY786492" s="153"/>
      <c r="SRP786492" s="153"/>
      <c r="SRQ786492" s="153"/>
      <c r="SRR786492" s="153"/>
      <c r="SRS786492" s="153"/>
      <c r="SRT786492" s="153"/>
      <c r="SRU786492" s="153"/>
      <c r="TBL786492" s="153"/>
      <c r="TBM786492" s="153"/>
      <c r="TBN786492" s="153"/>
      <c r="TBO786492" s="153"/>
      <c r="TBP786492" s="153"/>
      <c r="TBQ786492" s="153"/>
      <c r="TLH786492" s="153"/>
      <c r="TLI786492" s="153"/>
      <c r="TLJ786492" s="153"/>
      <c r="TLK786492" s="153"/>
      <c r="TLL786492" s="153"/>
      <c r="TLM786492" s="153"/>
      <c r="TVD786492" s="153"/>
      <c r="TVE786492" s="153"/>
      <c r="TVF786492" s="153"/>
      <c r="TVG786492" s="153"/>
      <c r="TVH786492" s="153"/>
      <c r="TVI786492" s="153"/>
      <c r="UEZ786492" s="153"/>
      <c r="UFA786492" s="153"/>
      <c r="UFB786492" s="153"/>
      <c r="UFC786492" s="153"/>
      <c r="UFD786492" s="153"/>
      <c r="UFE786492" s="153"/>
      <c r="UOV786492" s="153"/>
      <c r="UOW786492" s="153"/>
      <c r="UOX786492" s="153"/>
      <c r="UOY786492" s="153"/>
      <c r="UOZ786492" s="153"/>
      <c r="UPA786492" s="153"/>
      <c r="UYR786492" s="153"/>
      <c r="UYS786492" s="153"/>
      <c r="UYT786492" s="153"/>
      <c r="UYU786492" s="153"/>
      <c r="UYV786492" s="153"/>
      <c r="UYW786492" s="153"/>
      <c r="VIN786492" s="153"/>
      <c r="VIO786492" s="153"/>
      <c r="VIP786492" s="153"/>
      <c r="VIQ786492" s="153"/>
      <c r="VIR786492" s="153"/>
      <c r="VIS786492" s="153"/>
      <c r="VSJ786492" s="153"/>
      <c r="VSK786492" s="153"/>
      <c r="VSL786492" s="153"/>
      <c r="VSM786492" s="153"/>
      <c r="VSN786492" s="153"/>
      <c r="VSO786492" s="153"/>
      <c r="WCF786492" s="153"/>
      <c r="WCG786492" s="153"/>
      <c r="WCH786492" s="153"/>
      <c r="WCI786492" s="153"/>
      <c r="WCJ786492" s="153"/>
      <c r="WCK786492" s="153"/>
      <c r="WMB786492" s="153"/>
      <c r="WMC786492" s="153"/>
      <c r="WMD786492" s="153"/>
      <c r="WME786492" s="153"/>
      <c r="WMF786492" s="153"/>
      <c r="WMG786492" s="153"/>
      <c r="WVX786492" s="153"/>
      <c r="WVY786492" s="153"/>
      <c r="WVZ786492" s="153"/>
      <c r="WWA786492" s="153"/>
      <c r="WWB786492" s="153"/>
      <c r="WWC786492" s="153"/>
    </row>
    <row r="786493" spans="7:789 1040:1813 2064:2837 3088:3861 4112:4885 5136:5909 6160:6933 7184:7957 8208:8981 9232:10005 10256:11029 11280:12053 12304:13077 13328:14101 14352:15125 15376:16149" ht="11.25" customHeight="1">
      <c r="G786493" s="153"/>
      <c r="H786493" s="153"/>
      <c r="I786493" s="153"/>
      <c r="J786493" s="153"/>
      <c r="K786493" s="153"/>
      <c r="L786493" s="153"/>
      <c r="M786493" s="153"/>
      <c r="N786493" s="153"/>
      <c r="O786493" s="153"/>
      <c r="JL786493" s="153"/>
      <c r="JM786493" s="153"/>
      <c r="JN786493" s="153"/>
      <c r="JO786493" s="153"/>
      <c r="JP786493" s="153"/>
      <c r="JQ786493" s="153"/>
      <c r="TH786493" s="153"/>
      <c r="TI786493" s="153"/>
      <c r="TJ786493" s="153"/>
      <c r="TK786493" s="153"/>
      <c r="TL786493" s="153"/>
      <c r="TM786493" s="153"/>
      <c r="ADD786493" s="153"/>
      <c r="ADE786493" s="153"/>
      <c r="ADF786493" s="153"/>
      <c r="ADG786493" s="153"/>
      <c r="ADH786493" s="153"/>
      <c r="ADI786493" s="153"/>
      <c r="AMZ786493" s="153"/>
      <c r="ANA786493" s="153"/>
      <c r="ANB786493" s="153"/>
      <c r="ANC786493" s="153"/>
      <c r="AND786493" s="153"/>
      <c r="ANE786493" s="153"/>
      <c r="AWV786493" s="153"/>
      <c r="AWW786493" s="153"/>
      <c r="AWX786493" s="153"/>
      <c r="AWY786493" s="153"/>
      <c r="AWZ786493" s="153"/>
      <c r="AXA786493" s="153"/>
      <c r="BGR786493" s="153"/>
      <c r="BGS786493" s="153"/>
      <c r="BGT786493" s="153"/>
      <c r="BGU786493" s="153"/>
      <c r="BGV786493" s="153"/>
      <c r="BGW786493" s="153"/>
      <c r="BQN786493" s="153"/>
      <c r="BQO786493" s="153"/>
      <c r="BQP786493" s="153"/>
      <c r="BQQ786493" s="153"/>
      <c r="BQR786493" s="153"/>
      <c r="BQS786493" s="153"/>
      <c r="CAJ786493" s="153"/>
      <c r="CAK786493" s="153"/>
      <c r="CAL786493" s="153"/>
      <c r="CAM786493" s="153"/>
      <c r="CAN786493" s="153"/>
      <c r="CAO786493" s="153"/>
      <c r="CKF786493" s="153"/>
      <c r="CKG786493" s="153"/>
      <c r="CKH786493" s="153"/>
      <c r="CKI786493" s="153"/>
      <c r="CKJ786493" s="153"/>
      <c r="CKK786493" s="153"/>
      <c r="CUB786493" s="153"/>
      <c r="CUC786493" s="153"/>
      <c r="CUD786493" s="153"/>
      <c r="CUE786493" s="153"/>
      <c r="CUF786493" s="153"/>
      <c r="CUG786493" s="153"/>
      <c r="DDX786493" s="153"/>
      <c r="DDY786493" s="153"/>
      <c r="DDZ786493" s="153"/>
      <c r="DEA786493" s="153"/>
      <c r="DEB786493" s="153"/>
      <c r="DEC786493" s="153"/>
      <c r="DNT786493" s="153"/>
      <c r="DNU786493" s="153"/>
      <c r="DNV786493" s="153"/>
      <c r="DNW786493" s="153"/>
      <c r="DNX786493" s="153"/>
      <c r="DNY786493" s="153"/>
      <c r="DXP786493" s="153"/>
      <c r="DXQ786493" s="153"/>
      <c r="DXR786493" s="153"/>
      <c r="DXS786493" s="153"/>
      <c r="DXT786493" s="153"/>
      <c r="DXU786493" s="153"/>
      <c r="EHL786493" s="153"/>
      <c r="EHM786493" s="153"/>
      <c r="EHN786493" s="153"/>
      <c r="EHO786493" s="153"/>
      <c r="EHP786493" s="153"/>
      <c r="EHQ786493" s="153"/>
      <c r="ERH786493" s="153"/>
      <c r="ERI786493" s="153"/>
      <c r="ERJ786493" s="153"/>
      <c r="ERK786493" s="153"/>
      <c r="ERL786493" s="153"/>
      <c r="ERM786493" s="153"/>
      <c r="FBD786493" s="153"/>
      <c r="FBE786493" s="153"/>
      <c r="FBF786493" s="153"/>
      <c r="FBG786493" s="153"/>
      <c r="FBH786493" s="153"/>
      <c r="FBI786493" s="153"/>
      <c r="FKZ786493" s="153"/>
      <c r="FLA786493" s="153"/>
      <c r="FLB786493" s="153"/>
      <c r="FLC786493" s="153"/>
      <c r="FLD786493" s="153"/>
      <c r="FLE786493" s="153"/>
      <c r="FUV786493" s="153"/>
      <c r="FUW786493" s="153"/>
      <c r="FUX786493" s="153"/>
      <c r="FUY786493" s="153"/>
      <c r="FUZ786493" s="153"/>
      <c r="FVA786493" s="153"/>
      <c r="GER786493" s="153"/>
      <c r="GES786493" s="153"/>
      <c r="GET786493" s="153"/>
      <c r="GEU786493" s="153"/>
      <c r="GEV786493" s="153"/>
      <c r="GEW786493" s="153"/>
      <c r="GON786493" s="153"/>
      <c r="GOO786493" s="153"/>
      <c r="GOP786493" s="153"/>
      <c r="GOQ786493" s="153"/>
      <c r="GOR786493" s="153"/>
      <c r="GOS786493" s="153"/>
      <c r="GYJ786493" s="153"/>
      <c r="GYK786493" s="153"/>
      <c r="GYL786493" s="153"/>
      <c r="GYM786493" s="153"/>
      <c r="GYN786493" s="153"/>
      <c r="GYO786493" s="153"/>
      <c r="HIF786493" s="153"/>
      <c r="HIG786493" s="153"/>
      <c r="HIH786493" s="153"/>
      <c r="HII786493" s="153"/>
      <c r="HIJ786493" s="153"/>
      <c r="HIK786493" s="153"/>
      <c r="HSB786493" s="153"/>
      <c r="HSC786493" s="153"/>
      <c r="HSD786493" s="153"/>
      <c r="HSE786493" s="153"/>
      <c r="HSF786493" s="153"/>
      <c r="HSG786493" s="153"/>
      <c r="IBX786493" s="153"/>
      <c r="IBY786493" s="153"/>
      <c r="IBZ786493" s="153"/>
      <c r="ICA786493" s="153"/>
      <c r="ICB786493" s="153"/>
      <c r="ICC786493" s="153"/>
      <c r="ILT786493" s="153"/>
      <c r="ILU786493" s="153"/>
      <c r="ILV786493" s="153"/>
      <c r="ILW786493" s="153"/>
      <c r="ILX786493" s="153"/>
      <c r="ILY786493" s="153"/>
      <c r="IVP786493" s="153"/>
      <c r="IVQ786493" s="153"/>
      <c r="IVR786493" s="153"/>
      <c r="IVS786493" s="153"/>
      <c r="IVT786493" s="153"/>
      <c r="IVU786493" s="153"/>
      <c r="JFL786493" s="153"/>
      <c r="JFM786493" s="153"/>
      <c r="JFN786493" s="153"/>
      <c r="JFO786493" s="153"/>
      <c r="JFP786493" s="153"/>
      <c r="JFQ786493" s="153"/>
      <c r="JPH786493" s="153"/>
      <c r="JPI786493" s="153"/>
      <c r="JPJ786493" s="153"/>
      <c r="JPK786493" s="153"/>
      <c r="JPL786493" s="153"/>
      <c r="JPM786493" s="153"/>
      <c r="JZD786493" s="153"/>
      <c r="JZE786493" s="153"/>
      <c r="JZF786493" s="153"/>
      <c r="JZG786493" s="153"/>
      <c r="JZH786493" s="153"/>
      <c r="JZI786493" s="153"/>
      <c r="KIZ786493" s="153"/>
      <c r="KJA786493" s="153"/>
      <c r="KJB786493" s="153"/>
      <c r="KJC786493" s="153"/>
      <c r="KJD786493" s="153"/>
      <c r="KJE786493" s="153"/>
      <c r="KSV786493" s="153"/>
      <c r="KSW786493" s="153"/>
      <c r="KSX786493" s="153"/>
      <c r="KSY786493" s="153"/>
      <c r="KSZ786493" s="153"/>
      <c r="KTA786493" s="153"/>
      <c r="LCR786493" s="153"/>
      <c r="LCS786493" s="153"/>
      <c r="LCT786493" s="153"/>
      <c r="LCU786493" s="153"/>
      <c r="LCV786493" s="153"/>
      <c r="LCW786493" s="153"/>
      <c r="LMN786493" s="153"/>
      <c r="LMO786493" s="153"/>
      <c r="LMP786493" s="153"/>
      <c r="LMQ786493" s="153"/>
      <c r="LMR786493" s="153"/>
      <c r="LMS786493" s="153"/>
      <c r="LWJ786493" s="153"/>
      <c r="LWK786493" s="153"/>
      <c r="LWL786493" s="153"/>
      <c r="LWM786493" s="153"/>
      <c r="LWN786493" s="153"/>
      <c r="LWO786493" s="153"/>
      <c r="MGF786493" s="153"/>
      <c r="MGG786493" s="153"/>
      <c r="MGH786493" s="153"/>
      <c r="MGI786493" s="153"/>
      <c r="MGJ786493" s="153"/>
      <c r="MGK786493" s="153"/>
      <c r="MQB786493" s="153"/>
      <c r="MQC786493" s="153"/>
      <c r="MQD786493" s="153"/>
      <c r="MQE786493" s="153"/>
      <c r="MQF786493" s="153"/>
      <c r="MQG786493" s="153"/>
      <c r="MZX786493" s="153"/>
      <c r="MZY786493" s="153"/>
      <c r="MZZ786493" s="153"/>
      <c r="NAA786493" s="153"/>
      <c r="NAB786493" s="153"/>
      <c r="NAC786493" s="153"/>
      <c r="NJT786493" s="153"/>
      <c r="NJU786493" s="153"/>
      <c r="NJV786493" s="153"/>
      <c r="NJW786493" s="153"/>
      <c r="NJX786493" s="153"/>
      <c r="NJY786493" s="153"/>
      <c r="NTP786493" s="153"/>
      <c r="NTQ786493" s="153"/>
      <c r="NTR786493" s="153"/>
      <c r="NTS786493" s="153"/>
      <c r="NTT786493" s="153"/>
      <c r="NTU786493" s="153"/>
      <c r="ODL786493" s="153"/>
      <c r="ODM786493" s="153"/>
      <c r="ODN786493" s="153"/>
      <c r="ODO786493" s="153"/>
      <c r="ODP786493" s="153"/>
      <c r="ODQ786493" s="153"/>
      <c r="ONH786493" s="153"/>
      <c r="ONI786493" s="153"/>
      <c r="ONJ786493" s="153"/>
      <c r="ONK786493" s="153"/>
      <c r="ONL786493" s="153"/>
      <c r="ONM786493" s="153"/>
      <c r="OXD786493" s="153"/>
      <c r="OXE786493" s="153"/>
      <c r="OXF786493" s="153"/>
      <c r="OXG786493" s="153"/>
      <c r="OXH786493" s="153"/>
      <c r="OXI786493" s="153"/>
      <c r="PGZ786493" s="153"/>
      <c r="PHA786493" s="153"/>
      <c r="PHB786493" s="153"/>
      <c r="PHC786493" s="153"/>
      <c r="PHD786493" s="153"/>
      <c r="PHE786493" s="153"/>
      <c r="PQV786493" s="153"/>
      <c r="PQW786493" s="153"/>
      <c r="PQX786493" s="153"/>
      <c r="PQY786493" s="153"/>
      <c r="PQZ786493" s="153"/>
      <c r="PRA786493" s="153"/>
      <c r="QAR786493" s="153"/>
      <c r="QAS786493" s="153"/>
      <c r="QAT786493" s="153"/>
      <c r="QAU786493" s="153"/>
      <c r="QAV786493" s="153"/>
      <c r="QAW786493" s="153"/>
      <c r="QKN786493" s="153"/>
      <c r="QKO786493" s="153"/>
      <c r="QKP786493" s="153"/>
      <c r="QKQ786493" s="153"/>
      <c r="QKR786493" s="153"/>
      <c r="QKS786493" s="153"/>
      <c r="QUJ786493" s="153"/>
      <c r="QUK786493" s="153"/>
      <c r="QUL786493" s="153"/>
      <c r="QUM786493" s="153"/>
      <c r="QUN786493" s="153"/>
      <c r="QUO786493" s="153"/>
      <c r="REF786493" s="153"/>
      <c r="REG786493" s="153"/>
      <c r="REH786493" s="153"/>
      <c r="REI786493" s="153"/>
      <c r="REJ786493" s="153"/>
      <c r="REK786493" s="153"/>
      <c r="ROB786493" s="153"/>
      <c r="ROC786493" s="153"/>
      <c r="ROD786493" s="153"/>
      <c r="ROE786493" s="153"/>
      <c r="ROF786493" s="153"/>
      <c r="ROG786493" s="153"/>
      <c r="RXX786493" s="153"/>
      <c r="RXY786493" s="153"/>
      <c r="RXZ786493" s="153"/>
      <c r="RYA786493" s="153"/>
      <c r="RYB786493" s="153"/>
      <c r="RYC786493" s="153"/>
      <c r="SHT786493" s="153"/>
      <c r="SHU786493" s="153"/>
      <c r="SHV786493" s="153"/>
      <c r="SHW786493" s="153"/>
      <c r="SHX786493" s="153"/>
      <c r="SHY786493" s="153"/>
      <c r="SRP786493" s="153"/>
      <c r="SRQ786493" s="153"/>
      <c r="SRR786493" s="153"/>
      <c r="SRS786493" s="153"/>
      <c r="SRT786493" s="153"/>
      <c r="SRU786493" s="153"/>
      <c r="TBL786493" s="153"/>
      <c r="TBM786493" s="153"/>
      <c r="TBN786493" s="153"/>
      <c r="TBO786493" s="153"/>
      <c r="TBP786493" s="153"/>
      <c r="TBQ786493" s="153"/>
      <c r="TLH786493" s="153"/>
      <c r="TLI786493" s="153"/>
      <c r="TLJ786493" s="153"/>
      <c r="TLK786493" s="153"/>
      <c r="TLL786493" s="153"/>
      <c r="TLM786493" s="153"/>
      <c r="TVD786493" s="153"/>
      <c r="TVE786493" s="153"/>
      <c r="TVF786493" s="153"/>
      <c r="TVG786493" s="153"/>
      <c r="TVH786493" s="153"/>
      <c r="TVI786493" s="153"/>
      <c r="UEZ786493" s="153"/>
      <c r="UFA786493" s="153"/>
      <c r="UFB786493" s="153"/>
      <c r="UFC786493" s="153"/>
      <c r="UFD786493" s="153"/>
      <c r="UFE786493" s="153"/>
      <c r="UOV786493" s="153"/>
      <c r="UOW786493" s="153"/>
      <c r="UOX786493" s="153"/>
      <c r="UOY786493" s="153"/>
      <c r="UOZ786493" s="153"/>
      <c r="UPA786493" s="153"/>
      <c r="UYR786493" s="153"/>
      <c r="UYS786493" s="153"/>
      <c r="UYT786493" s="153"/>
      <c r="UYU786493" s="153"/>
      <c r="UYV786493" s="153"/>
      <c r="UYW786493" s="153"/>
      <c r="VIN786493" s="153"/>
      <c r="VIO786493" s="153"/>
      <c r="VIP786493" s="153"/>
      <c r="VIQ786493" s="153"/>
      <c r="VIR786493" s="153"/>
      <c r="VIS786493" s="153"/>
      <c r="VSJ786493" s="153"/>
      <c r="VSK786493" s="153"/>
      <c r="VSL786493" s="153"/>
      <c r="VSM786493" s="153"/>
      <c r="VSN786493" s="153"/>
      <c r="VSO786493" s="153"/>
      <c r="WCF786493" s="153"/>
      <c r="WCG786493" s="153"/>
      <c r="WCH786493" s="153"/>
      <c r="WCI786493" s="153"/>
      <c r="WCJ786493" s="153"/>
      <c r="WCK786493" s="153"/>
      <c r="WMB786493" s="153"/>
      <c r="WMC786493" s="153"/>
      <c r="WMD786493" s="153"/>
      <c r="WME786493" s="153"/>
      <c r="WMF786493" s="153"/>
      <c r="WMG786493" s="153"/>
      <c r="WVX786493" s="153"/>
      <c r="WVY786493" s="153"/>
      <c r="WVZ786493" s="153"/>
      <c r="WWA786493" s="153"/>
      <c r="WWB786493" s="153"/>
      <c r="WWC786493" s="153"/>
    </row>
    <row r="786494" spans="7:789 1040:1813 2064:2837 3088:3861 4112:4885 5136:5909 6160:6933 7184:7957 8208:8981 9232:10005 10256:11029 11280:12053 12304:13077 13328:14101 14352:15125 15376:16149" ht="11.25" customHeight="1">
      <c r="G786494" s="153"/>
      <c r="H786494" s="153"/>
      <c r="I786494" s="153"/>
      <c r="J786494" s="153"/>
      <c r="K786494" s="153"/>
      <c r="L786494" s="153"/>
      <c r="M786494" s="153"/>
      <c r="N786494" s="153"/>
      <c r="O786494" s="153"/>
      <c r="JL786494" s="153"/>
      <c r="JM786494" s="153"/>
      <c r="JN786494" s="153"/>
      <c r="JO786494" s="153"/>
      <c r="JP786494" s="153"/>
      <c r="JQ786494" s="153"/>
      <c r="TH786494" s="153"/>
      <c r="TI786494" s="153"/>
      <c r="TJ786494" s="153"/>
      <c r="TK786494" s="153"/>
      <c r="TL786494" s="153"/>
      <c r="TM786494" s="153"/>
      <c r="ADD786494" s="153"/>
      <c r="ADE786494" s="153"/>
      <c r="ADF786494" s="153"/>
      <c r="ADG786494" s="153"/>
      <c r="ADH786494" s="153"/>
      <c r="ADI786494" s="153"/>
      <c r="AMZ786494" s="153"/>
      <c r="ANA786494" s="153"/>
      <c r="ANB786494" s="153"/>
      <c r="ANC786494" s="153"/>
      <c r="AND786494" s="153"/>
      <c r="ANE786494" s="153"/>
      <c r="AWV786494" s="153"/>
      <c r="AWW786494" s="153"/>
      <c r="AWX786494" s="153"/>
      <c r="AWY786494" s="153"/>
      <c r="AWZ786494" s="153"/>
      <c r="AXA786494" s="153"/>
      <c r="BGR786494" s="153"/>
      <c r="BGS786494" s="153"/>
      <c r="BGT786494" s="153"/>
      <c r="BGU786494" s="153"/>
      <c r="BGV786494" s="153"/>
      <c r="BGW786494" s="153"/>
      <c r="BQN786494" s="153"/>
      <c r="BQO786494" s="153"/>
      <c r="BQP786494" s="153"/>
      <c r="BQQ786494" s="153"/>
      <c r="BQR786494" s="153"/>
      <c r="BQS786494" s="153"/>
      <c r="CAJ786494" s="153"/>
      <c r="CAK786494" s="153"/>
      <c r="CAL786494" s="153"/>
      <c r="CAM786494" s="153"/>
      <c r="CAN786494" s="153"/>
      <c r="CAO786494" s="153"/>
      <c r="CKF786494" s="153"/>
      <c r="CKG786494" s="153"/>
      <c r="CKH786494" s="153"/>
      <c r="CKI786494" s="153"/>
      <c r="CKJ786494" s="153"/>
      <c r="CKK786494" s="153"/>
      <c r="CUB786494" s="153"/>
      <c r="CUC786494" s="153"/>
      <c r="CUD786494" s="153"/>
      <c r="CUE786494" s="153"/>
      <c r="CUF786494" s="153"/>
      <c r="CUG786494" s="153"/>
      <c r="DDX786494" s="153"/>
      <c r="DDY786494" s="153"/>
      <c r="DDZ786494" s="153"/>
      <c r="DEA786494" s="153"/>
      <c r="DEB786494" s="153"/>
      <c r="DEC786494" s="153"/>
      <c r="DNT786494" s="153"/>
      <c r="DNU786494" s="153"/>
      <c r="DNV786494" s="153"/>
      <c r="DNW786494" s="153"/>
      <c r="DNX786494" s="153"/>
      <c r="DNY786494" s="153"/>
      <c r="DXP786494" s="153"/>
      <c r="DXQ786494" s="153"/>
      <c r="DXR786494" s="153"/>
      <c r="DXS786494" s="153"/>
      <c r="DXT786494" s="153"/>
      <c r="DXU786494" s="153"/>
      <c r="EHL786494" s="153"/>
      <c r="EHM786494" s="153"/>
      <c r="EHN786494" s="153"/>
      <c r="EHO786494" s="153"/>
      <c r="EHP786494" s="153"/>
      <c r="EHQ786494" s="153"/>
      <c r="ERH786494" s="153"/>
      <c r="ERI786494" s="153"/>
      <c r="ERJ786494" s="153"/>
      <c r="ERK786494" s="153"/>
      <c r="ERL786494" s="153"/>
      <c r="ERM786494" s="153"/>
      <c r="FBD786494" s="153"/>
      <c r="FBE786494" s="153"/>
      <c r="FBF786494" s="153"/>
      <c r="FBG786494" s="153"/>
      <c r="FBH786494" s="153"/>
      <c r="FBI786494" s="153"/>
      <c r="FKZ786494" s="153"/>
      <c r="FLA786494" s="153"/>
      <c r="FLB786494" s="153"/>
      <c r="FLC786494" s="153"/>
      <c r="FLD786494" s="153"/>
      <c r="FLE786494" s="153"/>
      <c r="FUV786494" s="153"/>
      <c r="FUW786494" s="153"/>
      <c r="FUX786494" s="153"/>
      <c r="FUY786494" s="153"/>
      <c r="FUZ786494" s="153"/>
      <c r="FVA786494" s="153"/>
      <c r="GER786494" s="153"/>
      <c r="GES786494" s="153"/>
      <c r="GET786494" s="153"/>
      <c r="GEU786494" s="153"/>
      <c r="GEV786494" s="153"/>
      <c r="GEW786494" s="153"/>
      <c r="GON786494" s="153"/>
      <c r="GOO786494" s="153"/>
      <c r="GOP786494" s="153"/>
      <c r="GOQ786494" s="153"/>
      <c r="GOR786494" s="153"/>
      <c r="GOS786494" s="153"/>
      <c r="GYJ786494" s="153"/>
      <c r="GYK786494" s="153"/>
      <c r="GYL786494" s="153"/>
      <c r="GYM786494" s="153"/>
      <c r="GYN786494" s="153"/>
      <c r="GYO786494" s="153"/>
      <c r="HIF786494" s="153"/>
      <c r="HIG786494" s="153"/>
      <c r="HIH786494" s="153"/>
      <c r="HII786494" s="153"/>
      <c r="HIJ786494" s="153"/>
      <c r="HIK786494" s="153"/>
      <c r="HSB786494" s="153"/>
      <c r="HSC786494" s="153"/>
      <c r="HSD786494" s="153"/>
      <c r="HSE786494" s="153"/>
      <c r="HSF786494" s="153"/>
      <c r="HSG786494" s="153"/>
      <c r="IBX786494" s="153"/>
      <c r="IBY786494" s="153"/>
      <c r="IBZ786494" s="153"/>
      <c r="ICA786494" s="153"/>
      <c r="ICB786494" s="153"/>
      <c r="ICC786494" s="153"/>
      <c r="ILT786494" s="153"/>
      <c r="ILU786494" s="153"/>
      <c r="ILV786494" s="153"/>
      <c r="ILW786494" s="153"/>
      <c r="ILX786494" s="153"/>
      <c r="ILY786494" s="153"/>
      <c r="IVP786494" s="153"/>
      <c r="IVQ786494" s="153"/>
      <c r="IVR786494" s="153"/>
      <c r="IVS786494" s="153"/>
      <c r="IVT786494" s="153"/>
      <c r="IVU786494" s="153"/>
      <c r="JFL786494" s="153"/>
      <c r="JFM786494" s="153"/>
      <c r="JFN786494" s="153"/>
      <c r="JFO786494" s="153"/>
      <c r="JFP786494" s="153"/>
      <c r="JFQ786494" s="153"/>
      <c r="JPH786494" s="153"/>
      <c r="JPI786494" s="153"/>
      <c r="JPJ786494" s="153"/>
      <c r="JPK786494" s="153"/>
      <c r="JPL786494" s="153"/>
      <c r="JPM786494" s="153"/>
      <c r="JZD786494" s="153"/>
      <c r="JZE786494" s="153"/>
      <c r="JZF786494" s="153"/>
      <c r="JZG786494" s="153"/>
      <c r="JZH786494" s="153"/>
      <c r="JZI786494" s="153"/>
      <c r="KIZ786494" s="153"/>
      <c r="KJA786494" s="153"/>
      <c r="KJB786494" s="153"/>
      <c r="KJC786494" s="153"/>
      <c r="KJD786494" s="153"/>
      <c r="KJE786494" s="153"/>
      <c r="KSV786494" s="153"/>
      <c r="KSW786494" s="153"/>
      <c r="KSX786494" s="153"/>
      <c r="KSY786494" s="153"/>
      <c r="KSZ786494" s="153"/>
      <c r="KTA786494" s="153"/>
      <c r="LCR786494" s="153"/>
      <c r="LCS786494" s="153"/>
      <c r="LCT786494" s="153"/>
      <c r="LCU786494" s="153"/>
      <c r="LCV786494" s="153"/>
      <c r="LCW786494" s="153"/>
      <c r="LMN786494" s="153"/>
      <c r="LMO786494" s="153"/>
      <c r="LMP786494" s="153"/>
      <c r="LMQ786494" s="153"/>
      <c r="LMR786494" s="153"/>
      <c r="LMS786494" s="153"/>
      <c r="LWJ786494" s="153"/>
      <c r="LWK786494" s="153"/>
      <c r="LWL786494" s="153"/>
      <c r="LWM786494" s="153"/>
      <c r="LWN786494" s="153"/>
      <c r="LWO786494" s="153"/>
      <c r="MGF786494" s="153"/>
      <c r="MGG786494" s="153"/>
      <c r="MGH786494" s="153"/>
      <c r="MGI786494" s="153"/>
      <c r="MGJ786494" s="153"/>
      <c r="MGK786494" s="153"/>
      <c r="MQB786494" s="153"/>
      <c r="MQC786494" s="153"/>
      <c r="MQD786494" s="153"/>
      <c r="MQE786494" s="153"/>
      <c r="MQF786494" s="153"/>
      <c r="MQG786494" s="153"/>
      <c r="MZX786494" s="153"/>
      <c r="MZY786494" s="153"/>
      <c r="MZZ786494" s="153"/>
      <c r="NAA786494" s="153"/>
      <c r="NAB786494" s="153"/>
      <c r="NAC786494" s="153"/>
      <c r="NJT786494" s="153"/>
      <c r="NJU786494" s="153"/>
      <c r="NJV786494" s="153"/>
      <c r="NJW786494" s="153"/>
      <c r="NJX786494" s="153"/>
      <c r="NJY786494" s="153"/>
      <c r="NTP786494" s="153"/>
      <c r="NTQ786494" s="153"/>
      <c r="NTR786494" s="153"/>
      <c r="NTS786494" s="153"/>
      <c r="NTT786494" s="153"/>
      <c r="NTU786494" s="153"/>
      <c r="ODL786494" s="153"/>
      <c r="ODM786494" s="153"/>
      <c r="ODN786494" s="153"/>
      <c r="ODO786494" s="153"/>
      <c r="ODP786494" s="153"/>
      <c r="ODQ786494" s="153"/>
      <c r="ONH786494" s="153"/>
      <c r="ONI786494" s="153"/>
      <c r="ONJ786494" s="153"/>
      <c r="ONK786494" s="153"/>
      <c r="ONL786494" s="153"/>
      <c r="ONM786494" s="153"/>
      <c r="OXD786494" s="153"/>
      <c r="OXE786494" s="153"/>
      <c r="OXF786494" s="153"/>
      <c r="OXG786494" s="153"/>
      <c r="OXH786494" s="153"/>
      <c r="OXI786494" s="153"/>
      <c r="PGZ786494" s="153"/>
      <c r="PHA786494" s="153"/>
      <c r="PHB786494" s="153"/>
      <c r="PHC786494" s="153"/>
      <c r="PHD786494" s="153"/>
      <c r="PHE786494" s="153"/>
      <c r="PQV786494" s="153"/>
      <c r="PQW786494" s="153"/>
      <c r="PQX786494" s="153"/>
      <c r="PQY786494" s="153"/>
      <c r="PQZ786494" s="153"/>
      <c r="PRA786494" s="153"/>
      <c r="QAR786494" s="153"/>
      <c r="QAS786494" s="153"/>
      <c r="QAT786494" s="153"/>
      <c r="QAU786494" s="153"/>
      <c r="QAV786494" s="153"/>
      <c r="QAW786494" s="153"/>
      <c r="QKN786494" s="153"/>
      <c r="QKO786494" s="153"/>
      <c r="QKP786494" s="153"/>
      <c r="QKQ786494" s="153"/>
      <c r="QKR786494" s="153"/>
      <c r="QKS786494" s="153"/>
      <c r="QUJ786494" s="153"/>
      <c r="QUK786494" s="153"/>
      <c r="QUL786494" s="153"/>
      <c r="QUM786494" s="153"/>
      <c r="QUN786494" s="153"/>
      <c r="QUO786494" s="153"/>
      <c r="REF786494" s="153"/>
      <c r="REG786494" s="153"/>
      <c r="REH786494" s="153"/>
      <c r="REI786494" s="153"/>
      <c r="REJ786494" s="153"/>
      <c r="REK786494" s="153"/>
      <c r="ROB786494" s="153"/>
      <c r="ROC786494" s="153"/>
      <c r="ROD786494" s="153"/>
      <c r="ROE786494" s="153"/>
      <c r="ROF786494" s="153"/>
      <c r="ROG786494" s="153"/>
      <c r="RXX786494" s="153"/>
      <c r="RXY786494" s="153"/>
      <c r="RXZ786494" s="153"/>
      <c r="RYA786494" s="153"/>
      <c r="RYB786494" s="153"/>
      <c r="RYC786494" s="153"/>
      <c r="SHT786494" s="153"/>
      <c r="SHU786494" s="153"/>
      <c r="SHV786494" s="153"/>
      <c r="SHW786494" s="153"/>
      <c r="SHX786494" s="153"/>
      <c r="SHY786494" s="153"/>
      <c r="SRP786494" s="153"/>
      <c r="SRQ786494" s="153"/>
      <c r="SRR786494" s="153"/>
      <c r="SRS786494" s="153"/>
      <c r="SRT786494" s="153"/>
      <c r="SRU786494" s="153"/>
      <c r="TBL786494" s="153"/>
      <c r="TBM786494" s="153"/>
      <c r="TBN786494" s="153"/>
      <c r="TBO786494" s="153"/>
      <c r="TBP786494" s="153"/>
      <c r="TBQ786494" s="153"/>
      <c r="TLH786494" s="153"/>
      <c r="TLI786494" s="153"/>
      <c r="TLJ786494" s="153"/>
      <c r="TLK786494" s="153"/>
      <c r="TLL786494" s="153"/>
      <c r="TLM786494" s="153"/>
      <c r="TVD786494" s="153"/>
      <c r="TVE786494" s="153"/>
      <c r="TVF786494" s="153"/>
      <c r="TVG786494" s="153"/>
      <c r="TVH786494" s="153"/>
      <c r="TVI786494" s="153"/>
      <c r="UEZ786494" s="153"/>
      <c r="UFA786494" s="153"/>
      <c r="UFB786494" s="153"/>
      <c r="UFC786494" s="153"/>
      <c r="UFD786494" s="153"/>
      <c r="UFE786494" s="153"/>
      <c r="UOV786494" s="153"/>
      <c r="UOW786494" s="153"/>
      <c r="UOX786494" s="153"/>
      <c r="UOY786494" s="153"/>
      <c r="UOZ786494" s="153"/>
      <c r="UPA786494" s="153"/>
      <c r="UYR786494" s="153"/>
      <c r="UYS786494" s="153"/>
      <c r="UYT786494" s="153"/>
      <c r="UYU786494" s="153"/>
      <c r="UYV786494" s="153"/>
      <c r="UYW786494" s="153"/>
      <c r="VIN786494" s="153"/>
      <c r="VIO786494" s="153"/>
      <c r="VIP786494" s="153"/>
      <c r="VIQ786494" s="153"/>
      <c r="VIR786494" s="153"/>
      <c r="VIS786494" s="153"/>
      <c r="VSJ786494" s="153"/>
      <c r="VSK786494" s="153"/>
      <c r="VSL786494" s="153"/>
      <c r="VSM786494" s="153"/>
      <c r="VSN786494" s="153"/>
      <c r="VSO786494" s="153"/>
      <c r="WCF786494" s="153"/>
      <c r="WCG786494" s="153"/>
      <c r="WCH786494" s="153"/>
      <c r="WCI786494" s="153"/>
      <c r="WCJ786494" s="153"/>
      <c r="WCK786494" s="153"/>
      <c r="WMB786494" s="153"/>
      <c r="WMC786494" s="153"/>
      <c r="WMD786494" s="153"/>
      <c r="WME786494" s="153"/>
      <c r="WMF786494" s="153"/>
      <c r="WMG786494" s="153"/>
      <c r="WVX786494" s="153"/>
      <c r="WVY786494" s="153"/>
      <c r="WVZ786494" s="153"/>
      <c r="WWA786494" s="153"/>
      <c r="WWB786494" s="153"/>
      <c r="WWC786494" s="153"/>
    </row>
    <row r="852021" spans="7:789 1040:1813 2064:2837 3088:3861 4112:4885 5136:5909 6160:6933 7184:7957 8208:8981 9232:10005 10256:11029 11280:12053 12304:13077 13328:14101 14352:15125 15376:16149" ht="11.25" customHeight="1">
      <c r="G852021" s="153"/>
      <c r="H852021" s="153"/>
      <c r="I852021" s="153"/>
      <c r="J852021" s="153"/>
      <c r="K852021" s="153"/>
      <c r="L852021" s="153"/>
      <c r="M852021" s="153"/>
      <c r="N852021" s="153"/>
      <c r="O852021" s="153"/>
      <c r="JL852021" s="153"/>
      <c r="JM852021" s="153"/>
      <c r="JN852021" s="153"/>
      <c r="JO852021" s="153"/>
      <c r="JP852021" s="153"/>
      <c r="JQ852021" s="153"/>
      <c r="TH852021" s="153"/>
      <c r="TI852021" s="153"/>
      <c r="TJ852021" s="153"/>
      <c r="TK852021" s="153"/>
      <c r="TL852021" s="153"/>
      <c r="TM852021" s="153"/>
      <c r="ADD852021" s="153"/>
      <c r="ADE852021" s="153"/>
      <c r="ADF852021" s="153"/>
      <c r="ADG852021" s="153"/>
      <c r="ADH852021" s="153"/>
      <c r="ADI852021" s="153"/>
      <c r="AMZ852021" s="153"/>
      <c r="ANA852021" s="153"/>
      <c r="ANB852021" s="153"/>
      <c r="ANC852021" s="153"/>
      <c r="AND852021" s="153"/>
      <c r="ANE852021" s="153"/>
      <c r="AWV852021" s="153"/>
      <c r="AWW852021" s="153"/>
      <c r="AWX852021" s="153"/>
      <c r="AWY852021" s="153"/>
      <c r="AWZ852021" s="153"/>
      <c r="AXA852021" s="153"/>
      <c r="BGR852021" s="153"/>
      <c r="BGS852021" s="153"/>
      <c r="BGT852021" s="153"/>
      <c r="BGU852021" s="153"/>
      <c r="BGV852021" s="153"/>
      <c r="BGW852021" s="153"/>
      <c r="BQN852021" s="153"/>
      <c r="BQO852021" s="153"/>
      <c r="BQP852021" s="153"/>
      <c r="BQQ852021" s="153"/>
      <c r="BQR852021" s="153"/>
      <c r="BQS852021" s="153"/>
      <c r="CAJ852021" s="153"/>
      <c r="CAK852021" s="153"/>
      <c r="CAL852021" s="153"/>
      <c r="CAM852021" s="153"/>
      <c r="CAN852021" s="153"/>
      <c r="CAO852021" s="153"/>
      <c r="CKF852021" s="153"/>
      <c r="CKG852021" s="153"/>
      <c r="CKH852021" s="153"/>
      <c r="CKI852021" s="153"/>
      <c r="CKJ852021" s="153"/>
      <c r="CKK852021" s="153"/>
      <c r="CUB852021" s="153"/>
      <c r="CUC852021" s="153"/>
      <c r="CUD852021" s="153"/>
      <c r="CUE852021" s="153"/>
      <c r="CUF852021" s="153"/>
      <c r="CUG852021" s="153"/>
      <c r="DDX852021" s="153"/>
      <c r="DDY852021" s="153"/>
      <c r="DDZ852021" s="153"/>
      <c r="DEA852021" s="153"/>
      <c r="DEB852021" s="153"/>
      <c r="DEC852021" s="153"/>
      <c r="DNT852021" s="153"/>
      <c r="DNU852021" s="153"/>
      <c r="DNV852021" s="153"/>
      <c r="DNW852021" s="153"/>
      <c r="DNX852021" s="153"/>
      <c r="DNY852021" s="153"/>
      <c r="DXP852021" s="153"/>
      <c r="DXQ852021" s="153"/>
      <c r="DXR852021" s="153"/>
      <c r="DXS852021" s="153"/>
      <c r="DXT852021" s="153"/>
      <c r="DXU852021" s="153"/>
      <c r="EHL852021" s="153"/>
      <c r="EHM852021" s="153"/>
      <c r="EHN852021" s="153"/>
      <c r="EHO852021" s="153"/>
      <c r="EHP852021" s="153"/>
      <c r="EHQ852021" s="153"/>
      <c r="ERH852021" s="153"/>
      <c r="ERI852021" s="153"/>
      <c r="ERJ852021" s="153"/>
      <c r="ERK852021" s="153"/>
      <c r="ERL852021" s="153"/>
      <c r="ERM852021" s="153"/>
      <c r="FBD852021" s="153"/>
      <c r="FBE852021" s="153"/>
      <c r="FBF852021" s="153"/>
      <c r="FBG852021" s="153"/>
      <c r="FBH852021" s="153"/>
      <c r="FBI852021" s="153"/>
      <c r="FKZ852021" s="153"/>
      <c r="FLA852021" s="153"/>
      <c r="FLB852021" s="153"/>
      <c r="FLC852021" s="153"/>
      <c r="FLD852021" s="153"/>
      <c r="FLE852021" s="153"/>
      <c r="FUV852021" s="153"/>
      <c r="FUW852021" s="153"/>
      <c r="FUX852021" s="153"/>
      <c r="FUY852021" s="153"/>
      <c r="FUZ852021" s="153"/>
      <c r="FVA852021" s="153"/>
      <c r="GER852021" s="153"/>
      <c r="GES852021" s="153"/>
      <c r="GET852021" s="153"/>
      <c r="GEU852021" s="153"/>
      <c r="GEV852021" s="153"/>
      <c r="GEW852021" s="153"/>
      <c r="GON852021" s="153"/>
      <c r="GOO852021" s="153"/>
      <c r="GOP852021" s="153"/>
      <c r="GOQ852021" s="153"/>
      <c r="GOR852021" s="153"/>
      <c r="GOS852021" s="153"/>
      <c r="GYJ852021" s="153"/>
      <c r="GYK852021" s="153"/>
      <c r="GYL852021" s="153"/>
      <c r="GYM852021" s="153"/>
      <c r="GYN852021" s="153"/>
      <c r="GYO852021" s="153"/>
      <c r="HIF852021" s="153"/>
      <c r="HIG852021" s="153"/>
      <c r="HIH852021" s="153"/>
      <c r="HII852021" s="153"/>
      <c r="HIJ852021" s="153"/>
      <c r="HIK852021" s="153"/>
      <c r="HSB852021" s="153"/>
      <c r="HSC852021" s="153"/>
      <c r="HSD852021" s="153"/>
      <c r="HSE852021" s="153"/>
      <c r="HSF852021" s="153"/>
      <c r="HSG852021" s="153"/>
      <c r="IBX852021" s="153"/>
      <c r="IBY852021" s="153"/>
      <c r="IBZ852021" s="153"/>
      <c r="ICA852021" s="153"/>
      <c r="ICB852021" s="153"/>
      <c r="ICC852021" s="153"/>
      <c r="ILT852021" s="153"/>
      <c r="ILU852021" s="153"/>
      <c r="ILV852021" s="153"/>
      <c r="ILW852021" s="153"/>
      <c r="ILX852021" s="153"/>
      <c r="ILY852021" s="153"/>
      <c r="IVP852021" s="153"/>
      <c r="IVQ852021" s="153"/>
      <c r="IVR852021" s="153"/>
      <c r="IVS852021" s="153"/>
      <c r="IVT852021" s="153"/>
      <c r="IVU852021" s="153"/>
      <c r="JFL852021" s="153"/>
      <c r="JFM852021" s="153"/>
      <c r="JFN852021" s="153"/>
      <c r="JFO852021" s="153"/>
      <c r="JFP852021" s="153"/>
      <c r="JFQ852021" s="153"/>
      <c r="JPH852021" s="153"/>
      <c r="JPI852021" s="153"/>
      <c r="JPJ852021" s="153"/>
      <c r="JPK852021" s="153"/>
      <c r="JPL852021" s="153"/>
      <c r="JPM852021" s="153"/>
      <c r="JZD852021" s="153"/>
      <c r="JZE852021" s="153"/>
      <c r="JZF852021" s="153"/>
      <c r="JZG852021" s="153"/>
      <c r="JZH852021" s="153"/>
      <c r="JZI852021" s="153"/>
      <c r="KIZ852021" s="153"/>
      <c r="KJA852021" s="153"/>
      <c r="KJB852021" s="153"/>
      <c r="KJC852021" s="153"/>
      <c r="KJD852021" s="153"/>
      <c r="KJE852021" s="153"/>
      <c r="KSV852021" s="153"/>
      <c r="KSW852021" s="153"/>
      <c r="KSX852021" s="153"/>
      <c r="KSY852021" s="153"/>
      <c r="KSZ852021" s="153"/>
      <c r="KTA852021" s="153"/>
      <c r="LCR852021" s="153"/>
      <c r="LCS852021" s="153"/>
      <c r="LCT852021" s="153"/>
      <c r="LCU852021" s="153"/>
      <c r="LCV852021" s="153"/>
      <c r="LCW852021" s="153"/>
      <c r="LMN852021" s="153"/>
      <c r="LMO852021" s="153"/>
      <c r="LMP852021" s="153"/>
      <c r="LMQ852021" s="153"/>
      <c r="LMR852021" s="153"/>
      <c r="LMS852021" s="153"/>
      <c r="LWJ852021" s="153"/>
      <c r="LWK852021" s="153"/>
      <c r="LWL852021" s="153"/>
      <c r="LWM852021" s="153"/>
      <c r="LWN852021" s="153"/>
      <c r="LWO852021" s="153"/>
      <c r="MGF852021" s="153"/>
      <c r="MGG852021" s="153"/>
      <c r="MGH852021" s="153"/>
      <c r="MGI852021" s="153"/>
      <c r="MGJ852021" s="153"/>
      <c r="MGK852021" s="153"/>
      <c r="MQB852021" s="153"/>
      <c r="MQC852021" s="153"/>
      <c r="MQD852021" s="153"/>
      <c r="MQE852021" s="153"/>
      <c r="MQF852021" s="153"/>
      <c r="MQG852021" s="153"/>
      <c r="MZX852021" s="153"/>
      <c r="MZY852021" s="153"/>
      <c r="MZZ852021" s="153"/>
      <c r="NAA852021" s="153"/>
      <c r="NAB852021" s="153"/>
      <c r="NAC852021" s="153"/>
      <c r="NJT852021" s="153"/>
      <c r="NJU852021" s="153"/>
      <c r="NJV852021" s="153"/>
      <c r="NJW852021" s="153"/>
      <c r="NJX852021" s="153"/>
      <c r="NJY852021" s="153"/>
      <c r="NTP852021" s="153"/>
      <c r="NTQ852021" s="153"/>
      <c r="NTR852021" s="153"/>
      <c r="NTS852021" s="153"/>
      <c r="NTT852021" s="153"/>
      <c r="NTU852021" s="153"/>
      <c r="ODL852021" s="153"/>
      <c r="ODM852021" s="153"/>
      <c r="ODN852021" s="153"/>
      <c r="ODO852021" s="153"/>
      <c r="ODP852021" s="153"/>
      <c r="ODQ852021" s="153"/>
      <c r="ONH852021" s="153"/>
      <c r="ONI852021" s="153"/>
      <c r="ONJ852021" s="153"/>
      <c r="ONK852021" s="153"/>
      <c r="ONL852021" s="153"/>
      <c r="ONM852021" s="153"/>
      <c r="OXD852021" s="153"/>
      <c r="OXE852021" s="153"/>
      <c r="OXF852021" s="153"/>
      <c r="OXG852021" s="153"/>
      <c r="OXH852021" s="153"/>
      <c r="OXI852021" s="153"/>
      <c r="PGZ852021" s="153"/>
      <c r="PHA852021" s="153"/>
      <c r="PHB852021" s="153"/>
      <c r="PHC852021" s="153"/>
      <c r="PHD852021" s="153"/>
      <c r="PHE852021" s="153"/>
      <c r="PQV852021" s="153"/>
      <c r="PQW852021" s="153"/>
      <c r="PQX852021" s="153"/>
      <c r="PQY852021" s="153"/>
      <c r="PQZ852021" s="153"/>
      <c r="PRA852021" s="153"/>
      <c r="QAR852021" s="153"/>
      <c r="QAS852021" s="153"/>
      <c r="QAT852021" s="153"/>
      <c r="QAU852021" s="153"/>
      <c r="QAV852021" s="153"/>
      <c r="QAW852021" s="153"/>
      <c r="QKN852021" s="153"/>
      <c r="QKO852021" s="153"/>
      <c r="QKP852021" s="153"/>
      <c r="QKQ852021" s="153"/>
      <c r="QKR852021" s="153"/>
      <c r="QKS852021" s="153"/>
      <c r="QUJ852021" s="153"/>
      <c r="QUK852021" s="153"/>
      <c r="QUL852021" s="153"/>
      <c r="QUM852021" s="153"/>
      <c r="QUN852021" s="153"/>
      <c r="QUO852021" s="153"/>
      <c r="REF852021" s="153"/>
      <c r="REG852021" s="153"/>
      <c r="REH852021" s="153"/>
      <c r="REI852021" s="153"/>
      <c r="REJ852021" s="153"/>
      <c r="REK852021" s="153"/>
      <c r="ROB852021" s="153"/>
      <c r="ROC852021" s="153"/>
      <c r="ROD852021" s="153"/>
      <c r="ROE852021" s="153"/>
      <c r="ROF852021" s="153"/>
      <c r="ROG852021" s="153"/>
      <c r="RXX852021" s="153"/>
      <c r="RXY852021" s="153"/>
      <c r="RXZ852021" s="153"/>
      <c r="RYA852021" s="153"/>
      <c r="RYB852021" s="153"/>
      <c r="RYC852021" s="153"/>
      <c r="SHT852021" s="153"/>
      <c r="SHU852021" s="153"/>
      <c r="SHV852021" s="153"/>
      <c r="SHW852021" s="153"/>
      <c r="SHX852021" s="153"/>
      <c r="SHY852021" s="153"/>
      <c r="SRP852021" s="153"/>
      <c r="SRQ852021" s="153"/>
      <c r="SRR852021" s="153"/>
      <c r="SRS852021" s="153"/>
      <c r="SRT852021" s="153"/>
      <c r="SRU852021" s="153"/>
      <c r="TBL852021" s="153"/>
      <c r="TBM852021" s="153"/>
      <c r="TBN852021" s="153"/>
      <c r="TBO852021" s="153"/>
      <c r="TBP852021" s="153"/>
      <c r="TBQ852021" s="153"/>
      <c r="TLH852021" s="153"/>
      <c r="TLI852021" s="153"/>
      <c r="TLJ852021" s="153"/>
      <c r="TLK852021" s="153"/>
      <c r="TLL852021" s="153"/>
      <c r="TLM852021" s="153"/>
      <c r="TVD852021" s="153"/>
      <c r="TVE852021" s="153"/>
      <c r="TVF852021" s="153"/>
      <c r="TVG852021" s="153"/>
      <c r="TVH852021" s="153"/>
      <c r="TVI852021" s="153"/>
      <c r="UEZ852021" s="153"/>
      <c r="UFA852021" s="153"/>
      <c r="UFB852021" s="153"/>
      <c r="UFC852021" s="153"/>
      <c r="UFD852021" s="153"/>
      <c r="UFE852021" s="153"/>
      <c r="UOV852021" s="153"/>
      <c r="UOW852021" s="153"/>
      <c r="UOX852021" s="153"/>
      <c r="UOY852021" s="153"/>
      <c r="UOZ852021" s="153"/>
      <c r="UPA852021" s="153"/>
      <c r="UYR852021" s="153"/>
      <c r="UYS852021" s="153"/>
      <c r="UYT852021" s="153"/>
      <c r="UYU852021" s="153"/>
      <c r="UYV852021" s="153"/>
      <c r="UYW852021" s="153"/>
      <c r="VIN852021" s="153"/>
      <c r="VIO852021" s="153"/>
      <c r="VIP852021" s="153"/>
      <c r="VIQ852021" s="153"/>
      <c r="VIR852021" s="153"/>
      <c r="VIS852021" s="153"/>
      <c r="VSJ852021" s="153"/>
      <c r="VSK852021" s="153"/>
      <c r="VSL852021" s="153"/>
      <c r="VSM852021" s="153"/>
      <c r="VSN852021" s="153"/>
      <c r="VSO852021" s="153"/>
      <c r="WCF852021" s="153"/>
      <c r="WCG852021" s="153"/>
      <c r="WCH852021" s="153"/>
      <c r="WCI852021" s="153"/>
      <c r="WCJ852021" s="153"/>
      <c r="WCK852021" s="153"/>
      <c r="WMB852021" s="153"/>
      <c r="WMC852021" s="153"/>
      <c r="WMD852021" s="153"/>
      <c r="WME852021" s="153"/>
      <c r="WMF852021" s="153"/>
      <c r="WMG852021" s="153"/>
      <c r="WVX852021" s="153"/>
      <c r="WVY852021" s="153"/>
      <c r="WVZ852021" s="153"/>
      <c r="WWA852021" s="153"/>
      <c r="WWB852021" s="153"/>
      <c r="WWC852021" s="153"/>
    </row>
    <row r="852022" spans="7:789 1040:1813 2064:2837 3088:3861 4112:4885 5136:5909 6160:6933 7184:7957 8208:8981 9232:10005 10256:11029 11280:12053 12304:13077 13328:14101 14352:15125 15376:16149" ht="11.25" customHeight="1">
      <c r="G852022" s="153"/>
      <c r="H852022" s="153"/>
      <c r="I852022" s="153"/>
      <c r="J852022" s="153"/>
      <c r="K852022" s="153"/>
      <c r="L852022" s="153"/>
      <c r="M852022" s="153"/>
      <c r="N852022" s="153"/>
      <c r="O852022" s="153"/>
      <c r="JL852022" s="153"/>
      <c r="JM852022" s="153"/>
      <c r="JN852022" s="153"/>
      <c r="JO852022" s="153"/>
      <c r="JP852022" s="153"/>
      <c r="JQ852022" s="153"/>
      <c r="TH852022" s="153"/>
      <c r="TI852022" s="153"/>
      <c r="TJ852022" s="153"/>
      <c r="TK852022" s="153"/>
      <c r="TL852022" s="153"/>
      <c r="TM852022" s="153"/>
      <c r="ADD852022" s="153"/>
      <c r="ADE852022" s="153"/>
      <c r="ADF852022" s="153"/>
      <c r="ADG852022" s="153"/>
      <c r="ADH852022" s="153"/>
      <c r="ADI852022" s="153"/>
      <c r="AMZ852022" s="153"/>
      <c r="ANA852022" s="153"/>
      <c r="ANB852022" s="153"/>
      <c r="ANC852022" s="153"/>
      <c r="AND852022" s="153"/>
      <c r="ANE852022" s="153"/>
      <c r="AWV852022" s="153"/>
      <c r="AWW852022" s="153"/>
      <c r="AWX852022" s="153"/>
      <c r="AWY852022" s="153"/>
      <c r="AWZ852022" s="153"/>
      <c r="AXA852022" s="153"/>
      <c r="BGR852022" s="153"/>
      <c r="BGS852022" s="153"/>
      <c r="BGT852022" s="153"/>
      <c r="BGU852022" s="153"/>
      <c r="BGV852022" s="153"/>
      <c r="BGW852022" s="153"/>
      <c r="BQN852022" s="153"/>
      <c r="BQO852022" s="153"/>
      <c r="BQP852022" s="153"/>
      <c r="BQQ852022" s="153"/>
      <c r="BQR852022" s="153"/>
      <c r="BQS852022" s="153"/>
      <c r="CAJ852022" s="153"/>
      <c r="CAK852022" s="153"/>
      <c r="CAL852022" s="153"/>
      <c r="CAM852022" s="153"/>
      <c r="CAN852022" s="153"/>
      <c r="CAO852022" s="153"/>
      <c r="CKF852022" s="153"/>
      <c r="CKG852022" s="153"/>
      <c r="CKH852022" s="153"/>
      <c r="CKI852022" s="153"/>
      <c r="CKJ852022" s="153"/>
      <c r="CKK852022" s="153"/>
      <c r="CUB852022" s="153"/>
      <c r="CUC852022" s="153"/>
      <c r="CUD852022" s="153"/>
      <c r="CUE852022" s="153"/>
      <c r="CUF852022" s="153"/>
      <c r="CUG852022" s="153"/>
      <c r="DDX852022" s="153"/>
      <c r="DDY852022" s="153"/>
      <c r="DDZ852022" s="153"/>
      <c r="DEA852022" s="153"/>
      <c r="DEB852022" s="153"/>
      <c r="DEC852022" s="153"/>
      <c r="DNT852022" s="153"/>
      <c r="DNU852022" s="153"/>
      <c r="DNV852022" s="153"/>
      <c r="DNW852022" s="153"/>
      <c r="DNX852022" s="153"/>
      <c r="DNY852022" s="153"/>
      <c r="DXP852022" s="153"/>
      <c r="DXQ852022" s="153"/>
      <c r="DXR852022" s="153"/>
      <c r="DXS852022" s="153"/>
      <c r="DXT852022" s="153"/>
      <c r="DXU852022" s="153"/>
      <c r="EHL852022" s="153"/>
      <c r="EHM852022" s="153"/>
      <c r="EHN852022" s="153"/>
      <c r="EHO852022" s="153"/>
      <c r="EHP852022" s="153"/>
      <c r="EHQ852022" s="153"/>
      <c r="ERH852022" s="153"/>
      <c r="ERI852022" s="153"/>
      <c r="ERJ852022" s="153"/>
      <c r="ERK852022" s="153"/>
      <c r="ERL852022" s="153"/>
      <c r="ERM852022" s="153"/>
      <c r="FBD852022" s="153"/>
      <c r="FBE852022" s="153"/>
      <c r="FBF852022" s="153"/>
      <c r="FBG852022" s="153"/>
      <c r="FBH852022" s="153"/>
      <c r="FBI852022" s="153"/>
      <c r="FKZ852022" s="153"/>
      <c r="FLA852022" s="153"/>
      <c r="FLB852022" s="153"/>
      <c r="FLC852022" s="153"/>
      <c r="FLD852022" s="153"/>
      <c r="FLE852022" s="153"/>
      <c r="FUV852022" s="153"/>
      <c r="FUW852022" s="153"/>
      <c r="FUX852022" s="153"/>
      <c r="FUY852022" s="153"/>
      <c r="FUZ852022" s="153"/>
      <c r="FVA852022" s="153"/>
      <c r="GER852022" s="153"/>
      <c r="GES852022" s="153"/>
      <c r="GET852022" s="153"/>
      <c r="GEU852022" s="153"/>
      <c r="GEV852022" s="153"/>
      <c r="GEW852022" s="153"/>
      <c r="GON852022" s="153"/>
      <c r="GOO852022" s="153"/>
      <c r="GOP852022" s="153"/>
      <c r="GOQ852022" s="153"/>
      <c r="GOR852022" s="153"/>
      <c r="GOS852022" s="153"/>
      <c r="GYJ852022" s="153"/>
      <c r="GYK852022" s="153"/>
      <c r="GYL852022" s="153"/>
      <c r="GYM852022" s="153"/>
      <c r="GYN852022" s="153"/>
      <c r="GYO852022" s="153"/>
      <c r="HIF852022" s="153"/>
      <c r="HIG852022" s="153"/>
      <c r="HIH852022" s="153"/>
      <c r="HII852022" s="153"/>
      <c r="HIJ852022" s="153"/>
      <c r="HIK852022" s="153"/>
      <c r="HSB852022" s="153"/>
      <c r="HSC852022" s="153"/>
      <c r="HSD852022" s="153"/>
      <c r="HSE852022" s="153"/>
      <c r="HSF852022" s="153"/>
      <c r="HSG852022" s="153"/>
      <c r="IBX852022" s="153"/>
      <c r="IBY852022" s="153"/>
      <c r="IBZ852022" s="153"/>
      <c r="ICA852022" s="153"/>
      <c r="ICB852022" s="153"/>
      <c r="ICC852022" s="153"/>
      <c r="ILT852022" s="153"/>
      <c r="ILU852022" s="153"/>
      <c r="ILV852022" s="153"/>
      <c r="ILW852022" s="153"/>
      <c r="ILX852022" s="153"/>
      <c r="ILY852022" s="153"/>
      <c r="IVP852022" s="153"/>
      <c r="IVQ852022" s="153"/>
      <c r="IVR852022" s="153"/>
      <c r="IVS852022" s="153"/>
      <c r="IVT852022" s="153"/>
      <c r="IVU852022" s="153"/>
      <c r="JFL852022" s="153"/>
      <c r="JFM852022" s="153"/>
      <c r="JFN852022" s="153"/>
      <c r="JFO852022" s="153"/>
      <c r="JFP852022" s="153"/>
      <c r="JFQ852022" s="153"/>
      <c r="JPH852022" s="153"/>
      <c r="JPI852022" s="153"/>
      <c r="JPJ852022" s="153"/>
      <c r="JPK852022" s="153"/>
      <c r="JPL852022" s="153"/>
      <c r="JPM852022" s="153"/>
      <c r="JZD852022" s="153"/>
      <c r="JZE852022" s="153"/>
      <c r="JZF852022" s="153"/>
      <c r="JZG852022" s="153"/>
      <c r="JZH852022" s="153"/>
      <c r="JZI852022" s="153"/>
      <c r="KIZ852022" s="153"/>
      <c r="KJA852022" s="153"/>
      <c r="KJB852022" s="153"/>
      <c r="KJC852022" s="153"/>
      <c r="KJD852022" s="153"/>
      <c r="KJE852022" s="153"/>
      <c r="KSV852022" s="153"/>
      <c r="KSW852022" s="153"/>
      <c r="KSX852022" s="153"/>
      <c r="KSY852022" s="153"/>
      <c r="KSZ852022" s="153"/>
      <c r="KTA852022" s="153"/>
      <c r="LCR852022" s="153"/>
      <c r="LCS852022" s="153"/>
      <c r="LCT852022" s="153"/>
      <c r="LCU852022" s="153"/>
      <c r="LCV852022" s="153"/>
      <c r="LCW852022" s="153"/>
      <c r="LMN852022" s="153"/>
      <c r="LMO852022" s="153"/>
      <c r="LMP852022" s="153"/>
      <c r="LMQ852022" s="153"/>
      <c r="LMR852022" s="153"/>
      <c r="LMS852022" s="153"/>
      <c r="LWJ852022" s="153"/>
      <c r="LWK852022" s="153"/>
      <c r="LWL852022" s="153"/>
      <c r="LWM852022" s="153"/>
      <c r="LWN852022" s="153"/>
      <c r="LWO852022" s="153"/>
      <c r="MGF852022" s="153"/>
      <c r="MGG852022" s="153"/>
      <c r="MGH852022" s="153"/>
      <c r="MGI852022" s="153"/>
      <c r="MGJ852022" s="153"/>
      <c r="MGK852022" s="153"/>
      <c r="MQB852022" s="153"/>
      <c r="MQC852022" s="153"/>
      <c r="MQD852022" s="153"/>
      <c r="MQE852022" s="153"/>
      <c r="MQF852022" s="153"/>
      <c r="MQG852022" s="153"/>
      <c r="MZX852022" s="153"/>
      <c r="MZY852022" s="153"/>
      <c r="MZZ852022" s="153"/>
      <c r="NAA852022" s="153"/>
      <c r="NAB852022" s="153"/>
      <c r="NAC852022" s="153"/>
      <c r="NJT852022" s="153"/>
      <c r="NJU852022" s="153"/>
      <c r="NJV852022" s="153"/>
      <c r="NJW852022" s="153"/>
      <c r="NJX852022" s="153"/>
      <c r="NJY852022" s="153"/>
      <c r="NTP852022" s="153"/>
      <c r="NTQ852022" s="153"/>
      <c r="NTR852022" s="153"/>
      <c r="NTS852022" s="153"/>
      <c r="NTT852022" s="153"/>
      <c r="NTU852022" s="153"/>
      <c r="ODL852022" s="153"/>
      <c r="ODM852022" s="153"/>
      <c r="ODN852022" s="153"/>
      <c r="ODO852022" s="153"/>
      <c r="ODP852022" s="153"/>
      <c r="ODQ852022" s="153"/>
      <c r="ONH852022" s="153"/>
      <c r="ONI852022" s="153"/>
      <c r="ONJ852022" s="153"/>
      <c r="ONK852022" s="153"/>
      <c r="ONL852022" s="153"/>
      <c r="ONM852022" s="153"/>
      <c r="OXD852022" s="153"/>
      <c r="OXE852022" s="153"/>
      <c r="OXF852022" s="153"/>
      <c r="OXG852022" s="153"/>
      <c r="OXH852022" s="153"/>
      <c r="OXI852022" s="153"/>
      <c r="PGZ852022" s="153"/>
      <c r="PHA852022" s="153"/>
      <c r="PHB852022" s="153"/>
      <c r="PHC852022" s="153"/>
      <c r="PHD852022" s="153"/>
      <c r="PHE852022" s="153"/>
      <c r="PQV852022" s="153"/>
      <c r="PQW852022" s="153"/>
      <c r="PQX852022" s="153"/>
      <c r="PQY852022" s="153"/>
      <c r="PQZ852022" s="153"/>
      <c r="PRA852022" s="153"/>
      <c r="QAR852022" s="153"/>
      <c r="QAS852022" s="153"/>
      <c r="QAT852022" s="153"/>
      <c r="QAU852022" s="153"/>
      <c r="QAV852022" s="153"/>
      <c r="QAW852022" s="153"/>
      <c r="QKN852022" s="153"/>
      <c r="QKO852022" s="153"/>
      <c r="QKP852022" s="153"/>
      <c r="QKQ852022" s="153"/>
      <c r="QKR852022" s="153"/>
      <c r="QKS852022" s="153"/>
      <c r="QUJ852022" s="153"/>
      <c r="QUK852022" s="153"/>
      <c r="QUL852022" s="153"/>
      <c r="QUM852022" s="153"/>
      <c r="QUN852022" s="153"/>
      <c r="QUO852022" s="153"/>
      <c r="REF852022" s="153"/>
      <c r="REG852022" s="153"/>
      <c r="REH852022" s="153"/>
      <c r="REI852022" s="153"/>
      <c r="REJ852022" s="153"/>
      <c r="REK852022" s="153"/>
      <c r="ROB852022" s="153"/>
      <c r="ROC852022" s="153"/>
      <c r="ROD852022" s="153"/>
      <c r="ROE852022" s="153"/>
      <c r="ROF852022" s="153"/>
      <c r="ROG852022" s="153"/>
      <c r="RXX852022" s="153"/>
      <c r="RXY852022" s="153"/>
      <c r="RXZ852022" s="153"/>
      <c r="RYA852022" s="153"/>
      <c r="RYB852022" s="153"/>
      <c r="RYC852022" s="153"/>
      <c r="SHT852022" s="153"/>
      <c r="SHU852022" s="153"/>
      <c r="SHV852022" s="153"/>
      <c r="SHW852022" s="153"/>
      <c r="SHX852022" s="153"/>
      <c r="SHY852022" s="153"/>
      <c r="SRP852022" s="153"/>
      <c r="SRQ852022" s="153"/>
      <c r="SRR852022" s="153"/>
      <c r="SRS852022" s="153"/>
      <c r="SRT852022" s="153"/>
      <c r="SRU852022" s="153"/>
      <c r="TBL852022" s="153"/>
      <c r="TBM852022" s="153"/>
      <c r="TBN852022" s="153"/>
      <c r="TBO852022" s="153"/>
      <c r="TBP852022" s="153"/>
      <c r="TBQ852022" s="153"/>
      <c r="TLH852022" s="153"/>
      <c r="TLI852022" s="153"/>
      <c r="TLJ852022" s="153"/>
      <c r="TLK852022" s="153"/>
      <c r="TLL852022" s="153"/>
      <c r="TLM852022" s="153"/>
      <c r="TVD852022" s="153"/>
      <c r="TVE852022" s="153"/>
      <c r="TVF852022" s="153"/>
      <c r="TVG852022" s="153"/>
      <c r="TVH852022" s="153"/>
      <c r="TVI852022" s="153"/>
      <c r="UEZ852022" s="153"/>
      <c r="UFA852022" s="153"/>
      <c r="UFB852022" s="153"/>
      <c r="UFC852022" s="153"/>
      <c r="UFD852022" s="153"/>
      <c r="UFE852022" s="153"/>
      <c r="UOV852022" s="153"/>
      <c r="UOW852022" s="153"/>
      <c r="UOX852022" s="153"/>
      <c r="UOY852022" s="153"/>
      <c r="UOZ852022" s="153"/>
      <c r="UPA852022" s="153"/>
      <c r="UYR852022" s="153"/>
      <c r="UYS852022" s="153"/>
      <c r="UYT852022" s="153"/>
      <c r="UYU852022" s="153"/>
      <c r="UYV852022" s="153"/>
      <c r="UYW852022" s="153"/>
      <c r="VIN852022" s="153"/>
      <c r="VIO852022" s="153"/>
      <c r="VIP852022" s="153"/>
      <c r="VIQ852022" s="153"/>
      <c r="VIR852022" s="153"/>
      <c r="VIS852022" s="153"/>
      <c r="VSJ852022" s="153"/>
      <c r="VSK852022" s="153"/>
      <c r="VSL852022" s="153"/>
      <c r="VSM852022" s="153"/>
      <c r="VSN852022" s="153"/>
      <c r="VSO852022" s="153"/>
      <c r="WCF852022" s="153"/>
      <c r="WCG852022" s="153"/>
      <c r="WCH852022" s="153"/>
      <c r="WCI852022" s="153"/>
      <c r="WCJ852022" s="153"/>
      <c r="WCK852022" s="153"/>
      <c r="WMB852022" s="153"/>
      <c r="WMC852022" s="153"/>
      <c r="WMD852022" s="153"/>
      <c r="WME852022" s="153"/>
      <c r="WMF852022" s="153"/>
      <c r="WMG852022" s="153"/>
      <c r="WVX852022" s="153"/>
      <c r="WVY852022" s="153"/>
      <c r="WVZ852022" s="153"/>
      <c r="WWA852022" s="153"/>
      <c r="WWB852022" s="153"/>
      <c r="WWC852022" s="153"/>
    </row>
    <row r="852023" spans="7:789 1040:1813 2064:2837 3088:3861 4112:4885 5136:5909 6160:6933 7184:7957 8208:8981 9232:10005 10256:11029 11280:12053 12304:13077 13328:14101 14352:15125 15376:16149" ht="11.25" customHeight="1">
      <c r="G852023" s="153"/>
      <c r="H852023" s="153"/>
      <c r="I852023" s="153"/>
      <c r="J852023" s="153"/>
      <c r="K852023" s="153"/>
      <c r="L852023" s="153"/>
      <c r="M852023" s="153"/>
      <c r="N852023" s="153"/>
      <c r="O852023" s="153"/>
      <c r="JL852023" s="153"/>
      <c r="JM852023" s="153"/>
      <c r="JN852023" s="153"/>
      <c r="JO852023" s="153"/>
      <c r="JP852023" s="153"/>
      <c r="JQ852023" s="153"/>
      <c r="TH852023" s="153"/>
      <c r="TI852023" s="153"/>
      <c r="TJ852023" s="153"/>
      <c r="TK852023" s="153"/>
      <c r="TL852023" s="153"/>
      <c r="TM852023" s="153"/>
      <c r="ADD852023" s="153"/>
      <c r="ADE852023" s="153"/>
      <c r="ADF852023" s="153"/>
      <c r="ADG852023" s="153"/>
      <c r="ADH852023" s="153"/>
      <c r="ADI852023" s="153"/>
      <c r="AMZ852023" s="153"/>
      <c r="ANA852023" s="153"/>
      <c r="ANB852023" s="153"/>
      <c r="ANC852023" s="153"/>
      <c r="AND852023" s="153"/>
      <c r="ANE852023" s="153"/>
      <c r="AWV852023" s="153"/>
      <c r="AWW852023" s="153"/>
      <c r="AWX852023" s="153"/>
      <c r="AWY852023" s="153"/>
      <c r="AWZ852023" s="153"/>
      <c r="AXA852023" s="153"/>
      <c r="BGR852023" s="153"/>
      <c r="BGS852023" s="153"/>
      <c r="BGT852023" s="153"/>
      <c r="BGU852023" s="153"/>
      <c r="BGV852023" s="153"/>
      <c r="BGW852023" s="153"/>
      <c r="BQN852023" s="153"/>
      <c r="BQO852023" s="153"/>
      <c r="BQP852023" s="153"/>
      <c r="BQQ852023" s="153"/>
      <c r="BQR852023" s="153"/>
      <c r="BQS852023" s="153"/>
      <c r="CAJ852023" s="153"/>
      <c r="CAK852023" s="153"/>
      <c r="CAL852023" s="153"/>
      <c r="CAM852023" s="153"/>
      <c r="CAN852023" s="153"/>
      <c r="CAO852023" s="153"/>
      <c r="CKF852023" s="153"/>
      <c r="CKG852023" s="153"/>
      <c r="CKH852023" s="153"/>
      <c r="CKI852023" s="153"/>
      <c r="CKJ852023" s="153"/>
      <c r="CKK852023" s="153"/>
      <c r="CUB852023" s="153"/>
      <c r="CUC852023" s="153"/>
      <c r="CUD852023" s="153"/>
      <c r="CUE852023" s="153"/>
      <c r="CUF852023" s="153"/>
      <c r="CUG852023" s="153"/>
      <c r="DDX852023" s="153"/>
      <c r="DDY852023" s="153"/>
      <c r="DDZ852023" s="153"/>
      <c r="DEA852023" s="153"/>
      <c r="DEB852023" s="153"/>
      <c r="DEC852023" s="153"/>
      <c r="DNT852023" s="153"/>
      <c r="DNU852023" s="153"/>
      <c r="DNV852023" s="153"/>
      <c r="DNW852023" s="153"/>
      <c r="DNX852023" s="153"/>
      <c r="DNY852023" s="153"/>
      <c r="DXP852023" s="153"/>
      <c r="DXQ852023" s="153"/>
      <c r="DXR852023" s="153"/>
      <c r="DXS852023" s="153"/>
      <c r="DXT852023" s="153"/>
      <c r="DXU852023" s="153"/>
      <c r="EHL852023" s="153"/>
      <c r="EHM852023" s="153"/>
      <c r="EHN852023" s="153"/>
      <c r="EHO852023" s="153"/>
      <c r="EHP852023" s="153"/>
      <c r="EHQ852023" s="153"/>
      <c r="ERH852023" s="153"/>
      <c r="ERI852023" s="153"/>
      <c r="ERJ852023" s="153"/>
      <c r="ERK852023" s="153"/>
      <c r="ERL852023" s="153"/>
      <c r="ERM852023" s="153"/>
      <c r="FBD852023" s="153"/>
      <c r="FBE852023" s="153"/>
      <c r="FBF852023" s="153"/>
      <c r="FBG852023" s="153"/>
      <c r="FBH852023" s="153"/>
      <c r="FBI852023" s="153"/>
      <c r="FKZ852023" s="153"/>
      <c r="FLA852023" s="153"/>
      <c r="FLB852023" s="153"/>
      <c r="FLC852023" s="153"/>
      <c r="FLD852023" s="153"/>
      <c r="FLE852023" s="153"/>
      <c r="FUV852023" s="153"/>
      <c r="FUW852023" s="153"/>
      <c r="FUX852023" s="153"/>
      <c r="FUY852023" s="153"/>
      <c r="FUZ852023" s="153"/>
      <c r="FVA852023" s="153"/>
      <c r="GER852023" s="153"/>
      <c r="GES852023" s="153"/>
      <c r="GET852023" s="153"/>
      <c r="GEU852023" s="153"/>
      <c r="GEV852023" s="153"/>
      <c r="GEW852023" s="153"/>
      <c r="GON852023" s="153"/>
      <c r="GOO852023" s="153"/>
      <c r="GOP852023" s="153"/>
      <c r="GOQ852023" s="153"/>
      <c r="GOR852023" s="153"/>
      <c r="GOS852023" s="153"/>
      <c r="GYJ852023" s="153"/>
      <c r="GYK852023" s="153"/>
      <c r="GYL852023" s="153"/>
      <c r="GYM852023" s="153"/>
      <c r="GYN852023" s="153"/>
      <c r="GYO852023" s="153"/>
      <c r="HIF852023" s="153"/>
      <c r="HIG852023" s="153"/>
      <c r="HIH852023" s="153"/>
      <c r="HII852023" s="153"/>
      <c r="HIJ852023" s="153"/>
      <c r="HIK852023" s="153"/>
      <c r="HSB852023" s="153"/>
      <c r="HSC852023" s="153"/>
      <c r="HSD852023" s="153"/>
      <c r="HSE852023" s="153"/>
      <c r="HSF852023" s="153"/>
      <c r="HSG852023" s="153"/>
      <c r="IBX852023" s="153"/>
      <c r="IBY852023" s="153"/>
      <c r="IBZ852023" s="153"/>
      <c r="ICA852023" s="153"/>
      <c r="ICB852023" s="153"/>
      <c r="ICC852023" s="153"/>
      <c r="ILT852023" s="153"/>
      <c r="ILU852023" s="153"/>
      <c r="ILV852023" s="153"/>
      <c r="ILW852023" s="153"/>
      <c r="ILX852023" s="153"/>
      <c r="ILY852023" s="153"/>
      <c r="IVP852023" s="153"/>
      <c r="IVQ852023" s="153"/>
      <c r="IVR852023" s="153"/>
      <c r="IVS852023" s="153"/>
      <c r="IVT852023" s="153"/>
      <c r="IVU852023" s="153"/>
      <c r="JFL852023" s="153"/>
      <c r="JFM852023" s="153"/>
      <c r="JFN852023" s="153"/>
      <c r="JFO852023" s="153"/>
      <c r="JFP852023" s="153"/>
      <c r="JFQ852023" s="153"/>
      <c r="JPH852023" s="153"/>
      <c r="JPI852023" s="153"/>
      <c r="JPJ852023" s="153"/>
      <c r="JPK852023" s="153"/>
      <c r="JPL852023" s="153"/>
      <c r="JPM852023" s="153"/>
      <c r="JZD852023" s="153"/>
      <c r="JZE852023" s="153"/>
      <c r="JZF852023" s="153"/>
      <c r="JZG852023" s="153"/>
      <c r="JZH852023" s="153"/>
      <c r="JZI852023" s="153"/>
      <c r="KIZ852023" s="153"/>
      <c r="KJA852023" s="153"/>
      <c r="KJB852023" s="153"/>
      <c r="KJC852023" s="153"/>
      <c r="KJD852023" s="153"/>
      <c r="KJE852023" s="153"/>
      <c r="KSV852023" s="153"/>
      <c r="KSW852023" s="153"/>
      <c r="KSX852023" s="153"/>
      <c r="KSY852023" s="153"/>
      <c r="KSZ852023" s="153"/>
      <c r="KTA852023" s="153"/>
      <c r="LCR852023" s="153"/>
      <c r="LCS852023" s="153"/>
      <c r="LCT852023" s="153"/>
      <c r="LCU852023" s="153"/>
      <c r="LCV852023" s="153"/>
      <c r="LCW852023" s="153"/>
      <c r="LMN852023" s="153"/>
      <c r="LMO852023" s="153"/>
      <c r="LMP852023" s="153"/>
      <c r="LMQ852023" s="153"/>
      <c r="LMR852023" s="153"/>
      <c r="LMS852023" s="153"/>
      <c r="LWJ852023" s="153"/>
      <c r="LWK852023" s="153"/>
      <c r="LWL852023" s="153"/>
      <c r="LWM852023" s="153"/>
      <c r="LWN852023" s="153"/>
      <c r="LWO852023" s="153"/>
      <c r="MGF852023" s="153"/>
      <c r="MGG852023" s="153"/>
      <c r="MGH852023" s="153"/>
      <c r="MGI852023" s="153"/>
      <c r="MGJ852023" s="153"/>
      <c r="MGK852023" s="153"/>
      <c r="MQB852023" s="153"/>
      <c r="MQC852023" s="153"/>
      <c r="MQD852023" s="153"/>
      <c r="MQE852023" s="153"/>
      <c r="MQF852023" s="153"/>
      <c r="MQG852023" s="153"/>
      <c r="MZX852023" s="153"/>
      <c r="MZY852023" s="153"/>
      <c r="MZZ852023" s="153"/>
      <c r="NAA852023" s="153"/>
      <c r="NAB852023" s="153"/>
      <c r="NAC852023" s="153"/>
      <c r="NJT852023" s="153"/>
      <c r="NJU852023" s="153"/>
      <c r="NJV852023" s="153"/>
      <c r="NJW852023" s="153"/>
      <c r="NJX852023" s="153"/>
      <c r="NJY852023" s="153"/>
      <c r="NTP852023" s="153"/>
      <c r="NTQ852023" s="153"/>
      <c r="NTR852023" s="153"/>
      <c r="NTS852023" s="153"/>
      <c r="NTT852023" s="153"/>
      <c r="NTU852023" s="153"/>
      <c r="ODL852023" s="153"/>
      <c r="ODM852023" s="153"/>
      <c r="ODN852023" s="153"/>
      <c r="ODO852023" s="153"/>
      <c r="ODP852023" s="153"/>
      <c r="ODQ852023" s="153"/>
      <c r="ONH852023" s="153"/>
      <c r="ONI852023" s="153"/>
      <c r="ONJ852023" s="153"/>
      <c r="ONK852023" s="153"/>
      <c r="ONL852023" s="153"/>
      <c r="ONM852023" s="153"/>
      <c r="OXD852023" s="153"/>
      <c r="OXE852023" s="153"/>
      <c r="OXF852023" s="153"/>
      <c r="OXG852023" s="153"/>
      <c r="OXH852023" s="153"/>
      <c r="OXI852023" s="153"/>
      <c r="PGZ852023" s="153"/>
      <c r="PHA852023" s="153"/>
      <c r="PHB852023" s="153"/>
      <c r="PHC852023" s="153"/>
      <c r="PHD852023" s="153"/>
      <c r="PHE852023" s="153"/>
      <c r="PQV852023" s="153"/>
      <c r="PQW852023" s="153"/>
      <c r="PQX852023" s="153"/>
      <c r="PQY852023" s="153"/>
      <c r="PQZ852023" s="153"/>
      <c r="PRA852023" s="153"/>
      <c r="QAR852023" s="153"/>
      <c r="QAS852023" s="153"/>
      <c r="QAT852023" s="153"/>
      <c r="QAU852023" s="153"/>
      <c r="QAV852023" s="153"/>
      <c r="QAW852023" s="153"/>
      <c r="QKN852023" s="153"/>
      <c r="QKO852023" s="153"/>
      <c r="QKP852023" s="153"/>
      <c r="QKQ852023" s="153"/>
      <c r="QKR852023" s="153"/>
      <c r="QKS852023" s="153"/>
      <c r="QUJ852023" s="153"/>
      <c r="QUK852023" s="153"/>
      <c r="QUL852023" s="153"/>
      <c r="QUM852023" s="153"/>
      <c r="QUN852023" s="153"/>
      <c r="QUO852023" s="153"/>
      <c r="REF852023" s="153"/>
      <c r="REG852023" s="153"/>
      <c r="REH852023" s="153"/>
      <c r="REI852023" s="153"/>
      <c r="REJ852023" s="153"/>
      <c r="REK852023" s="153"/>
      <c r="ROB852023" s="153"/>
      <c r="ROC852023" s="153"/>
      <c r="ROD852023" s="153"/>
      <c r="ROE852023" s="153"/>
      <c r="ROF852023" s="153"/>
      <c r="ROG852023" s="153"/>
      <c r="RXX852023" s="153"/>
      <c r="RXY852023" s="153"/>
      <c r="RXZ852023" s="153"/>
      <c r="RYA852023" s="153"/>
      <c r="RYB852023" s="153"/>
      <c r="RYC852023" s="153"/>
      <c r="SHT852023" s="153"/>
      <c r="SHU852023" s="153"/>
      <c r="SHV852023" s="153"/>
      <c r="SHW852023" s="153"/>
      <c r="SHX852023" s="153"/>
      <c r="SHY852023" s="153"/>
      <c r="SRP852023" s="153"/>
      <c r="SRQ852023" s="153"/>
      <c r="SRR852023" s="153"/>
      <c r="SRS852023" s="153"/>
      <c r="SRT852023" s="153"/>
      <c r="SRU852023" s="153"/>
      <c r="TBL852023" s="153"/>
      <c r="TBM852023" s="153"/>
      <c r="TBN852023" s="153"/>
      <c r="TBO852023" s="153"/>
      <c r="TBP852023" s="153"/>
      <c r="TBQ852023" s="153"/>
      <c r="TLH852023" s="153"/>
      <c r="TLI852023" s="153"/>
      <c r="TLJ852023" s="153"/>
      <c r="TLK852023" s="153"/>
      <c r="TLL852023" s="153"/>
      <c r="TLM852023" s="153"/>
      <c r="TVD852023" s="153"/>
      <c r="TVE852023" s="153"/>
      <c r="TVF852023" s="153"/>
      <c r="TVG852023" s="153"/>
      <c r="TVH852023" s="153"/>
      <c r="TVI852023" s="153"/>
      <c r="UEZ852023" s="153"/>
      <c r="UFA852023" s="153"/>
      <c r="UFB852023" s="153"/>
      <c r="UFC852023" s="153"/>
      <c r="UFD852023" s="153"/>
      <c r="UFE852023" s="153"/>
      <c r="UOV852023" s="153"/>
      <c r="UOW852023" s="153"/>
      <c r="UOX852023" s="153"/>
      <c r="UOY852023" s="153"/>
      <c r="UOZ852023" s="153"/>
      <c r="UPA852023" s="153"/>
      <c r="UYR852023" s="153"/>
      <c r="UYS852023" s="153"/>
      <c r="UYT852023" s="153"/>
      <c r="UYU852023" s="153"/>
      <c r="UYV852023" s="153"/>
      <c r="UYW852023" s="153"/>
      <c r="VIN852023" s="153"/>
      <c r="VIO852023" s="153"/>
      <c r="VIP852023" s="153"/>
      <c r="VIQ852023" s="153"/>
      <c r="VIR852023" s="153"/>
      <c r="VIS852023" s="153"/>
      <c r="VSJ852023" s="153"/>
      <c r="VSK852023" s="153"/>
      <c r="VSL852023" s="153"/>
      <c r="VSM852023" s="153"/>
      <c r="VSN852023" s="153"/>
      <c r="VSO852023" s="153"/>
      <c r="WCF852023" s="153"/>
      <c r="WCG852023" s="153"/>
      <c r="WCH852023" s="153"/>
      <c r="WCI852023" s="153"/>
      <c r="WCJ852023" s="153"/>
      <c r="WCK852023" s="153"/>
      <c r="WMB852023" s="153"/>
      <c r="WMC852023" s="153"/>
      <c r="WMD852023" s="153"/>
      <c r="WME852023" s="153"/>
      <c r="WMF852023" s="153"/>
      <c r="WMG852023" s="153"/>
      <c r="WVX852023" s="153"/>
      <c r="WVY852023" s="153"/>
      <c r="WVZ852023" s="153"/>
      <c r="WWA852023" s="153"/>
      <c r="WWB852023" s="153"/>
      <c r="WWC852023" s="153"/>
    </row>
    <row r="852024" spans="7:789 1040:1813 2064:2837 3088:3861 4112:4885 5136:5909 6160:6933 7184:7957 8208:8981 9232:10005 10256:11029 11280:12053 12304:13077 13328:14101 14352:15125 15376:16149" ht="11.25" customHeight="1">
      <c r="G852024" s="153"/>
      <c r="H852024" s="153"/>
      <c r="I852024" s="153"/>
      <c r="J852024" s="153"/>
      <c r="K852024" s="153"/>
      <c r="L852024" s="153"/>
      <c r="M852024" s="153"/>
      <c r="N852024" s="153"/>
      <c r="O852024" s="153"/>
      <c r="JL852024" s="153"/>
      <c r="JM852024" s="153"/>
      <c r="JN852024" s="153"/>
      <c r="JO852024" s="153"/>
      <c r="JP852024" s="153"/>
      <c r="JQ852024" s="153"/>
      <c r="TH852024" s="153"/>
      <c r="TI852024" s="153"/>
      <c r="TJ852024" s="153"/>
      <c r="TK852024" s="153"/>
      <c r="TL852024" s="153"/>
      <c r="TM852024" s="153"/>
      <c r="ADD852024" s="153"/>
      <c r="ADE852024" s="153"/>
      <c r="ADF852024" s="153"/>
      <c r="ADG852024" s="153"/>
      <c r="ADH852024" s="153"/>
      <c r="ADI852024" s="153"/>
      <c r="AMZ852024" s="153"/>
      <c r="ANA852024" s="153"/>
      <c r="ANB852024" s="153"/>
      <c r="ANC852024" s="153"/>
      <c r="AND852024" s="153"/>
      <c r="ANE852024" s="153"/>
      <c r="AWV852024" s="153"/>
      <c r="AWW852024" s="153"/>
      <c r="AWX852024" s="153"/>
      <c r="AWY852024" s="153"/>
      <c r="AWZ852024" s="153"/>
      <c r="AXA852024" s="153"/>
      <c r="BGR852024" s="153"/>
      <c r="BGS852024" s="153"/>
      <c r="BGT852024" s="153"/>
      <c r="BGU852024" s="153"/>
      <c r="BGV852024" s="153"/>
      <c r="BGW852024" s="153"/>
      <c r="BQN852024" s="153"/>
      <c r="BQO852024" s="153"/>
      <c r="BQP852024" s="153"/>
      <c r="BQQ852024" s="153"/>
      <c r="BQR852024" s="153"/>
      <c r="BQS852024" s="153"/>
      <c r="CAJ852024" s="153"/>
      <c r="CAK852024" s="153"/>
      <c r="CAL852024" s="153"/>
      <c r="CAM852024" s="153"/>
      <c r="CAN852024" s="153"/>
      <c r="CAO852024" s="153"/>
      <c r="CKF852024" s="153"/>
      <c r="CKG852024" s="153"/>
      <c r="CKH852024" s="153"/>
      <c r="CKI852024" s="153"/>
      <c r="CKJ852024" s="153"/>
      <c r="CKK852024" s="153"/>
      <c r="CUB852024" s="153"/>
      <c r="CUC852024" s="153"/>
      <c r="CUD852024" s="153"/>
      <c r="CUE852024" s="153"/>
      <c r="CUF852024" s="153"/>
      <c r="CUG852024" s="153"/>
      <c r="DDX852024" s="153"/>
      <c r="DDY852024" s="153"/>
      <c r="DDZ852024" s="153"/>
      <c r="DEA852024" s="153"/>
      <c r="DEB852024" s="153"/>
      <c r="DEC852024" s="153"/>
      <c r="DNT852024" s="153"/>
      <c r="DNU852024" s="153"/>
      <c r="DNV852024" s="153"/>
      <c r="DNW852024" s="153"/>
      <c r="DNX852024" s="153"/>
      <c r="DNY852024" s="153"/>
      <c r="DXP852024" s="153"/>
      <c r="DXQ852024" s="153"/>
      <c r="DXR852024" s="153"/>
      <c r="DXS852024" s="153"/>
      <c r="DXT852024" s="153"/>
      <c r="DXU852024" s="153"/>
      <c r="EHL852024" s="153"/>
      <c r="EHM852024" s="153"/>
      <c r="EHN852024" s="153"/>
      <c r="EHO852024" s="153"/>
      <c r="EHP852024" s="153"/>
      <c r="EHQ852024" s="153"/>
      <c r="ERH852024" s="153"/>
      <c r="ERI852024" s="153"/>
      <c r="ERJ852024" s="153"/>
      <c r="ERK852024" s="153"/>
      <c r="ERL852024" s="153"/>
      <c r="ERM852024" s="153"/>
      <c r="FBD852024" s="153"/>
      <c r="FBE852024" s="153"/>
      <c r="FBF852024" s="153"/>
      <c r="FBG852024" s="153"/>
      <c r="FBH852024" s="153"/>
      <c r="FBI852024" s="153"/>
      <c r="FKZ852024" s="153"/>
      <c r="FLA852024" s="153"/>
      <c r="FLB852024" s="153"/>
      <c r="FLC852024" s="153"/>
      <c r="FLD852024" s="153"/>
      <c r="FLE852024" s="153"/>
      <c r="FUV852024" s="153"/>
      <c r="FUW852024" s="153"/>
      <c r="FUX852024" s="153"/>
      <c r="FUY852024" s="153"/>
      <c r="FUZ852024" s="153"/>
      <c r="FVA852024" s="153"/>
      <c r="GER852024" s="153"/>
      <c r="GES852024" s="153"/>
      <c r="GET852024" s="153"/>
      <c r="GEU852024" s="153"/>
      <c r="GEV852024" s="153"/>
      <c r="GEW852024" s="153"/>
      <c r="GON852024" s="153"/>
      <c r="GOO852024" s="153"/>
      <c r="GOP852024" s="153"/>
      <c r="GOQ852024" s="153"/>
      <c r="GOR852024" s="153"/>
      <c r="GOS852024" s="153"/>
      <c r="GYJ852024" s="153"/>
      <c r="GYK852024" s="153"/>
      <c r="GYL852024" s="153"/>
      <c r="GYM852024" s="153"/>
      <c r="GYN852024" s="153"/>
      <c r="GYO852024" s="153"/>
      <c r="HIF852024" s="153"/>
      <c r="HIG852024" s="153"/>
      <c r="HIH852024" s="153"/>
      <c r="HII852024" s="153"/>
      <c r="HIJ852024" s="153"/>
      <c r="HIK852024" s="153"/>
      <c r="HSB852024" s="153"/>
      <c r="HSC852024" s="153"/>
      <c r="HSD852024" s="153"/>
      <c r="HSE852024" s="153"/>
      <c r="HSF852024" s="153"/>
      <c r="HSG852024" s="153"/>
      <c r="IBX852024" s="153"/>
      <c r="IBY852024" s="153"/>
      <c r="IBZ852024" s="153"/>
      <c r="ICA852024" s="153"/>
      <c r="ICB852024" s="153"/>
      <c r="ICC852024" s="153"/>
      <c r="ILT852024" s="153"/>
      <c r="ILU852024" s="153"/>
      <c r="ILV852024" s="153"/>
      <c r="ILW852024" s="153"/>
      <c r="ILX852024" s="153"/>
      <c r="ILY852024" s="153"/>
      <c r="IVP852024" s="153"/>
      <c r="IVQ852024" s="153"/>
      <c r="IVR852024" s="153"/>
      <c r="IVS852024" s="153"/>
      <c r="IVT852024" s="153"/>
      <c r="IVU852024" s="153"/>
      <c r="JFL852024" s="153"/>
      <c r="JFM852024" s="153"/>
      <c r="JFN852024" s="153"/>
      <c r="JFO852024" s="153"/>
      <c r="JFP852024" s="153"/>
      <c r="JFQ852024" s="153"/>
      <c r="JPH852024" s="153"/>
      <c r="JPI852024" s="153"/>
      <c r="JPJ852024" s="153"/>
      <c r="JPK852024" s="153"/>
      <c r="JPL852024" s="153"/>
      <c r="JPM852024" s="153"/>
      <c r="JZD852024" s="153"/>
      <c r="JZE852024" s="153"/>
      <c r="JZF852024" s="153"/>
      <c r="JZG852024" s="153"/>
      <c r="JZH852024" s="153"/>
      <c r="JZI852024" s="153"/>
      <c r="KIZ852024" s="153"/>
      <c r="KJA852024" s="153"/>
      <c r="KJB852024" s="153"/>
      <c r="KJC852024" s="153"/>
      <c r="KJD852024" s="153"/>
      <c r="KJE852024" s="153"/>
      <c r="KSV852024" s="153"/>
      <c r="KSW852024" s="153"/>
      <c r="KSX852024" s="153"/>
      <c r="KSY852024" s="153"/>
      <c r="KSZ852024" s="153"/>
      <c r="KTA852024" s="153"/>
      <c r="LCR852024" s="153"/>
      <c r="LCS852024" s="153"/>
      <c r="LCT852024" s="153"/>
      <c r="LCU852024" s="153"/>
      <c r="LCV852024" s="153"/>
      <c r="LCW852024" s="153"/>
      <c r="LMN852024" s="153"/>
      <c r="LMO852024" s="153"/>
      <c r="LMP852024" s="153"/>
      <c r="LMQ852024" s="153"/>
      <c r="LMR852024" s="153"/>
      <c r="LMS852024" s="153"/>
      <c r="LWJ852024" s="153"/>
      <c r="LWK852024" s="153"/>
      <c r="LWL852024" s="153"/>
      <c r="LWM852024" s="153"/>
      <c r="LWN852024" s="153"/>
      <c r="LWO852024" s="153"/>
      <c r="MGF852024" s="153"/>
      <c r="MGG852024" s="153"/>
      <c r="MGH852024" s="153"/>
      <c r="MGI852024" s="153"/>
      <c r="MGJ852024" s="153"/>
      <c r="MGK852024" s="153"/>
      <c r="MQB852024" s="153"/>
      <c r="MQC852024" s="153"/>
      <c r="MQD852024" s="153"/>
      <c r="MQE852024" s="153"/>
      <c r="MQF852024" s="153"/>
      <c r="MQG852024" s="153"/>
      <c r="MZX852024" s="153"/>
      <c r="MZY852024" s="153"/>
      <c r="MZZ852024" s="153"/>
      <c r="NAA852024" s="153"/>
      <c r="NAB852024" s="153"/>
      <c r="NAC852024" s="153"/>
      <c r="NJT852024" s="153"/>
      <c r="NJU852024" s="153"/>
      <c r="NJV852024" s="153"/>
      <c r="NJW852024" s="153"/>
      <c r="NJX852024" s="153"/>
      <c r="NJY852024" s="153"/>
      <c r="NTP852024" s="153"/>
      <c r="NTQ852024" s="153"/>
      <c r="NTR852024" s="153"/>
      <c r="NTS852024" s="153"/>
      <c r="NTT852024" s="153"/>
      <c r="NTU852024" s="153"/>
      <c r="ODL852024" s="153"/>
      <c r="ODM852024" s="153"/>
      <c r="ODN852024" s="153"/>
      <c r="ODO852024" s="153"/>
      <c r="ODP852024" s="153"/>
      <c r="ODQ852024" s="153"/>
      <c r="ONH852024" s="153"/>
      <c r="ONI852024" s="153"/>
      <c r="ONJ852024" s="153"/>
      <c r="ONK852024" s="153"/>
      <c r="ONL852024" s="153"/>
      <c r="ONM852024" s="153"/>
      <c r="OXD852024" s="153"/>
      <c r="OXE852024" s="153"/>
      <c r="OXF852024" s="153"/>
      <c r="OXG852024" s="153"/>
      <c r="OXH852024" s="153"/>
      <c r="OXI852024" s="153"/>
      <c r="PGZ852024" s="153"/>
      <c r="PHA852024" s="153"/>
      <c r="PHB852024" s="153"/>
      <c r="PHC852024" s="153"/>
      <c r="PHD852024" s="153"/>
      <c r="PHE852024" s="153"/>
      <c r="PQV852024" s="153"/>
      <c r="PQW852024" s="153"/>
      <c r="PQX852024" s="153"/>
      <c r="PQY852024" s="153"/>
      <c r="PQZ852024" s="153"/>
      <c r="PRA852024" s="153"/>
      <c r="QAR852024" s="153"/>
      <c r="QAS852024" s="153"/>
      <c r="QAT852024" s="153"/>
      <c r="QAU852024" s="153"/>
      <c r="QAV852024" s="153"/>
      <c r="QAW852024" s="153"/>
      <c r="QKN852024" s="153"/>
      <c r="QKO852024" s="153"/>
      <c r="QKP852024" s="153"/>
      <c r="QKQ852024" s="153"/>
      <c r="QKR852024" s="153"/>
      <c r="QKS852024" s="153"/>
      <c r="QUJ852024" s="153"/>
      <c r="QUK852024" s="153"/>
      <c r="QUL852024" s="153"/>
      <c r="QUM852024" s="153"/>
      <c r="QUN852024" s="153"/>
      <c r="QUO852024" s="153"/>
      <c r="REF852024" s="153"/>
      <c r="REG852024" s="153"/>
      <c r="REH852024" s="153"/>
      <c r="REI852024" s="153"/>
      <c r="REJ852024" s="153"/>
      <c r="REK852024" s="153"/>
      <c r="ROB852024" s="153"/>
      <c r="ROC852024" s="153"/>
      <c r="ROD852024" s="153"/>
      <c r="ROE852024" s="153"/>
      <c r="ROF852024" s="153"/>
      <c r="ROG852024" s="153"/>
      <c r="RXX852024" s="153"/>
      <c r="RXY852024" s="153"/>
      <c r="RXZ852024" s="153"/>
      <c r="RYA852024" s="153"/>
      <c r="RYB852024" s="153"/>
      <c r="RYC852024" s="153"/>
      <c r="SHT852024" s="153"/>
      <c r="SHU852024" s="153"/>
      <c r="SHV852024" s="153"/>
      <c r="SHW852024" s="153"/>
      <c r="SHX852024" s="153"/>
      <c r="SHY852024" s="153"/>
      <c r="SRP852024" s="153"/>
      <c r="SRQ852024" s="153"/>
      <c r="SRR852024" s="153"/>
      <c r="SRS852024" s="153"/>
      <c r="SRT852024" s="153"/>
      <c r="SRU852024" s="153"/>
      <c r="TBL852024" s="153"/>
      <c r="TBM852024" s="153"/>
      <c r="TBN852024" s="153"/>
      <c r="TBO852024" s="153"/>
      <c r="TBP852024" s="153"/>
      <c r="TBQ852024" s="153"/>
      <c r="TLH852024" s="153"/>
      <c r="TLI852024" s="153"/>
      <c r="TLJ852024" s="153"/>
      <c r="TLK852024" s="153"/>
      <c r="TLL852024" s="153"/>
      <c r="TLM852024" s="153"/>
      <c r="TVD852024" s="153"/>
      <c r="TVE852024" s="153"/>
      <c r="TVF852024" s="153"/>
      <c r="TVG852024" s="153"/>
      <c r="TVH852024" s="153"/>
      <c r="TVI852024" s="153"/>
      <c r="UEZ852024" s="153"/>
      <c r="UFA852024" s="153"/>
      <c r="UFB852024" s="153"/>
      <c r="UFC852024" s="153"/>
      <c r="UFD852024" s="153"/>
      <c r="UFE852024" s="153"/>
      <c r="UOV852024" s="153"/>
      <c r="UOW852024" s="153"/>
      <c r="UOX852024" s="153"/>
      <c r="UOY852024" s="153"/>
      <c r="UOZ852024" s="153"/>
      <c r="UPA852024" s="153"/>
      <c r="UYR852024" s="153"/>
      <c r="UYS852024" s="153"/>
      <c r="UYT852024" s="153"/>
      <c r="UYU852024" s="153"/>
      <c r="UYV852024" s="153"/>
      <c r="UYW852024" s="153"/>
      <c r="VIN852024" s="153"/>
      <c r="VIO852024" s="153"/>
      <c r="VIP852024" s="153"/>
      <c r="VIQ852024" s="153"/>
      <c r="VIR852024" s="153"/>
      <c r="VIS852024" s="153"/>
      <c r="VSJ852024" s="153"/>
      <c r="VSK852024" s="153"/>
      <c r="VSL852024" s="153"/>
      <c r="VSM852024" s="153"/>
      <c r="VSN852024" s="153"/>
      <c r="VSO852024" s="153"/>
      <c r="WCF852024" s="153"/>
      <c r="WCG852024" s="153"/>
      <c r="WCH852024" s="153"/>
      <c r="WCI852024" s="153"/>
      <c r="WCJ852024" s="153"/>
      <c r="WCK852024" s="153"/>
      <c r="WMB852024" s="153"/>
      <c r="WMC852024" s="153"/>
      <c r="WMD852024" s="153"/>
      <c r="WME852024" s="153"/>
      <c r="WMF852024" s="153"/>
      <c r="WMG852024" s="153"/>
      <c r="WVX852024" s="153"/>
      <c r="WVY852024" s="153"/>
      <c r="WVZ852024" s="153"/>
      <c r="WWA852024" s="153"/>
      <c r="WWB852024" s="153"/>
      <c r="WWC852024" s="153"/>
    </row>
    <row r="852025" spans="7:789 1040:1813 2064:2837 3088:3861 4112:4885 5136:5909 6160:6933 7184:7957 8208:8981 9232:10005 10256:11029 11280:12053 12304:13077 13328:14101 14352:15125 15376:16149" ht="11.25" customHeight="1">
      <c r="G852025" s="153"/>
      <c r="H852025" s="153"/>
      <c r="I852025" s="153"/>
      <c r="J852025" s="153"/>
      <c r="K852025" s="153"/>
      <c r="L852025" s="153"/>
      <c r="M852025" s="153"/>
      <c r="N852025" s="153"/>
      <c r="O852025" s="153"/>
      <c r="JL852025" s="153"/>
      <c r="JM852025" s="153"/>
      <c r="JN852025" s="153"/>
      <c r="JO852025" s="153"/>
      <c r="JP852025" s="153"/>
      <c r="JQ852025" s="153"/>
      <c r="TH852025" s="153"/>
      <c r="TI852025" s="153"/>
      <c r="TJ852025" s="153"/>
      <c r="TK852025" s="153"/>
      <c r="TL852025" s="153"/>
      <c r="TM852025" s="153"/>
      <c r="ADD852025" s="153"/>
      <c r="ADE852025" s="153"/>
      <c r="ADF852025" s="153"/>
      <c r="ADG852025" s="153"/>
      <c r="ADH852025" s="153"/>
      <c r="ADI852025" s="153"/>
      <c r="AMZ852025" s="153"/>
      <c r="ANA852025" s="153"/>
      <c r="ANB852025" s="153"/>
      <c r="ANC852025" s="153"/>
      <c r="AND852025" s="153"/>
      <c r="ANE852025" s="153"/>
      <c r="AWV852025" s="153"/>
      <c r="AWW852025" s="153"/>
      <c r="AWX852025" s="153"/>
      <c r="AWY852025" s="153"/>
      <c r="AWZ852025" s="153"/>
      <c r="AXA852025" s="153"/>
      <c r="BGR852025" s="153"/>
      <c r="BGS852025" s="153"/>
      <c r="BGT852025" s="153"/>
      <c r="BGU852025" s="153"/>
      <c r="BGV852025" s="153"/>
      <c r="BGW852025" s="153"/>
      <c r="BQN852025" s="153"/>
      <c r="BQO852025" s="153"/>
      <c r="BQP852025" s="153"/>
      <c r="BQQ852025" s="153"/>
      <c r="BQR852025" s="153"/>
      <c r="BQS852025" s="153"/>
      <c r="CAJ852025" s="153"/>
      <c r="CAK852025" s="153"/>
      <c r="CAL852025" s="153"/>
      <c r="CAM852025" s="153"/>
      <c r="CAN852025" s="153"/>
      <c r="CAO852025" s="153"/>
      <c r="CKF852025" s="153"/>
      <c r="CKG852025" s="153"/>
      <c r="CKH852025" s="153"/>
      <c r="CKI852025" s="153"/>
      <c r="CKJ852025" s="153"/>
      <c r="CKK852025" s="153"/>
      <c r="CUB852025" s="153"/>
      <c r="CUC852025" s="153"/>
      <c r="CUD852025" s="153"/>
      <c r="CUE852025" s="153"/>
      <c r="CUF852025" s="153"/>
      <c r="CUG852025" s="153"/>
      <c r="DDX852025" s="153"/>
      <c r="DDY852025" s="153"/>
      <c r="DDZ852025" s="153"/>
      <c r="DEA852025" s="153"/>
      <c r="DEB852025" s="153"/>
      <c r="DEC852025" s="153"/>
      <c r="DNT852025" s="153"/>
      <c r="DNU852025" s="153"/>
      <c r="DNV852025" s="153"/>
      <c r="DNW852025" s="153"/>
      <c r="DNX852025" s="153"/>
      <c r="DNY852025" s="153"/>
      <c r="DXP852025" s="153"/>
      <c r="DXQ852025" s="153"/>
      <c r="DXR852025" s="153"/>
      <c r="DXS852025" s="153"/>
      <c r="DXT852025" s="153"/>
      <c r="DXU852025" s="153"/>
      <c r="EHL852025" s="153"/>
      <c r="EHM852025" s="153"/>
      <c r="EHN852025" s="153"/>
      <c r="EHO852025" s="153"/>
      <c r="EHP852025" s="153"/>
      <c r="EHQ852025" s="153"/>
      <c r="ERH852025" s="153"/>
      <c r="ERI852025" s="153"/>
      <c r="ERJ852025" s="153"/>
      <c r="ERK852025" s="153"/>
      <c r="ERL852025" s="153"/>
      <c r="ERM852025" s="153"/>
      <c r="FBD852025" s="153"/>
      <c r="FBE852025" s="153"/>
      <c r="FBF852025" s="153"/>
      <c r="FBG852025" s="153"/>
      <c r="FBH852025" s="153"/>
      <c r="FBI852025" s="153"/>
      <c r="FKZ852025" s="153"/>
      <c r="FLA852025" s="153"/>
      <c r="FLB852025" s="153"/>
      <c r="FLC852025" s="153"/>
      <c r="FLD852025" s="153"/>
      <c r="FLE852025" s="153"/>
      <c r="FUV852025" s="153"/>
      <c r="FUW852025" s="153"/>
      <c r="FUX852025" s="153"/>
      <c r="FUY852025" s="153"/>
      <c r="FUZ852025" s="153"/>
      <c r="FVA852025" s="153"/>
      <c r="GER852025" s="153"/>
      <c r="GES852025" s="153"/>
      <c r="GET852025" s="153"/>
      <c r="GEU852025" s="153"/>
      <c r="GEV852025" s="153"/>
      <c r="GEW852025" s="153"/>
      <c r="GON852025" s="153"/>
      <c r="GOO852025" s="153"/>
      <c r="GOP852025" s="153"/>
      <c r="GOQ852025" s="153"/>
      <c r="GOR852025" s="153"/>
      <c r="GOS852025" s="153"/>
      <c r="GYJ852025" s="153"/>
      <c r="GYK852025" s="153"/>
      <c r="GYL852025" s="153"/>
      <c r="GYM852025" s="153"/>
      <c r="GYN852025" s="153"/>
      <c r="GYO852025" s="153"/>
      <c r="HIF852025" s="153"/>
      <c r="HIG852025" s="153"/>
      <c r="HIH852025" s="153"/>
      <c r="HII852025" s="153"/>
      <c r="HIJ852025" s="153"/>
      <c r="HIK852025" s="153"/>
      <c r="HSB852025" s="153"/>
      <c r="HSC852025" s="153"/>
      <c r="HSD852025" s="153"/>
      <c r="HSE852025" s="153"/>
      <c r="HSF852025" s="153"/>
      <c r="HSG852025" s="153"/>
      <c r="IBX852025" s="153"/>
      <c r="IBY852025" s="153"/>
      <c r="IBZ852025" s="153"/>
      <c r="ICA852025" s="153"/>
      <c r="ICB852025" s="153"/>
      <c r="ICC852025" s="153"/>
      <c r="ILT852025" s="153"/>
      <c r="ILU852025" s="153"/>
      <c r="ILV852025" s="153"/>
      <c r="ILW852025" s="153"/>
      <c r="ILX852025" s="153"/>
      <c r="ILY852025" s="153"/>
      <c r="IVP852025" s="153"/>
      <c r="IVQ852025" s="153"/>
      <c r="IVR852025" s="153"/>
      <c r="IVS852025" s="153"/>
      <c r="IVT852025" s="153"/>
      <c r="IVU852025" s="153"/>
      <c r="JFL852025" s="153"/>
      <c r="JFM852025" s="153"/>
      <c r="JFN852025" s="153"/>
      <c r="JFO852025" s="153"/>
      <c r="JFP852025" s="153"/>
      <c r="JFQ852025" s="153"/>
      <c r="JPH852025" s="153"/>
      <c r="JPI852025" s="153"/>
      <c r="JPJ852025" s="153"/>
      <c r="JPK852025" s="153"/>
      <c r="JPL852025" s="153"/>
      <c r="JPM852025" s="153"/>
      <c r="JZD852025" s="153"/>
      <c r="JZE852025" s="153"/>
      <c r="JZF852025" s="153"/>
      <c r="JZG852025" s="153"/>
      <c r="JZH852025" s="153"/>
      <c r="JZI852025" s="153"/>
      <c r="KIZ852025" s="153"/>
      <c r="KJA852025" s="153"/>
      <c r="KJB852025" s="153"/>
      <c r="KJC852025" s="153"/>
      <c r="KJD852025" s="153"/>
      <c r="KJE852025" s="153"/>
      <c r="KSV852025" s="153"/>
      <c r="KSW852025" s="153"/>
      <c r="KSX852025" s="153"/>
      <c r="KSY852025" s="153"/>
      <c r="KSZ852025" s="153"/>
      <c r="KTA852025" s="153"/>
      <c r="LCR852025" s="153"/>
      <c r="LCS852025" s="153"/>
      <c r="LCT852025" s="153"/>
      <c r="LCU852025" s="153"/>
      <c r="LCV852025" s="153"/>
      <c r="LCW852025" s="153"/>
      <c r="LMN852025" s="153"/>
      <c r="LMO852025" s="153"/>
      <c r="LMP852025" s="153"/>
      <c r="LMQ852025" s="153"/>
      <c r="LMR852025" s="153"/>
      <c r="LMS852025" s="153"/>
      <c r="LWJ852025" s="153"/>
      <c r="LWK852025" s="153"/>
      <c r="LWL852025" s="153"/>
      <c r="LWM852025" s="153"/>
      <c r="LWN852025" s="153"/>
      <c r="LWO852025" s="153"/>
      <c r="MGF852025" s="153"/>
      <c r="MGG852025" s="153"/>
      <c r="MGH852025" s="153"/>
      <c r="MGI852025" s="153"/>
      <c r="MGJ852025" s="153"/>
      <c r="MGK852025" s="153"/>
      <c r="MQB852025" s="153"/>
      <c r="MQC852025" s="153"/>
      <c r="MQD852025" s="153"/>
      <c r="MQE852025" s="153"/>
      <c r="MQF852025" s="153"/>
      <c r="MQG852025" s="153"/>
      <c r="MZX852025" s="153"/>
      <c r="MZY852025" s="153"/>
      <c r="MZZ852025" s="153"/>
      <c r="NAA852025" s="153"/>
      <c r="NAB852025" s="153"/>
      <c r="NAC852025" s="153"/>
      <c r="NJT852025" s="153"/>
      <c r="NJU852025" s="153"/>
      <c r="NJV852025" s="153"/>
      <c r="NJW852025" s="153"/>
      <c r="NJX852025" s="153"/>
      <c r="NJY852025" s="153"/>
      <c r="NTP852025" s="153"/>
      <c r="NTQ852025" s="153"/>
      <c r="NTR852025" s="153"/>
      <c r="NTS852025" s="153"/>
      <c r="NTT852025" s="153"/>
      <c r="NTU852025" s="153"/>
      <c r="ODL852025" s="153"/>
      <c r="ODM852025" s="153"/>
      <c r="ODN852025" s="153"/>
      <c r="ODO852025" s="153"/>
      <c r="ODP852025" s="153"/>
      <c r="ODQ852025" s="153"/>
      <c r="ONH852025" s="153"/>
      <c r="ONI852025" s="153"/>
      <c r="ONJ852025" s="153"/>
      <c r="ONK852025" s="153"/>
      <c r="ONL852025" s="153"/>
      <c r="ONM852025" s="153"/>
      <c r="OXD852025" s="153"/>
      <c r="OXE852025" s="153"/>
      <c r="OXF852025" s="153"/>
      <c r="OXG852025" s="153"/>
      <c r="OXH852025" s="153"/>
      <c r="OXI852025" s="153"/>
      <c r="PGZ852025" s="153"/>
      <c r="PHA852025" s="153"/>
      <c r="PHB852025" s="153"/>
      <c r="PHC852025" s="153"/>
      <c r="PHD852025" s="153"/>
      <c r="PHE852025" s="153"/>
      <c r="PQV852025" s="153"/>
      <c r="PQW852025" s="153"/>
      <c r="PQX852025" s="153"/>
      <c r="PQY852025" s="153"/>
      <c r="PQZ852025" s="153"/>
      <c r="PRA852025" s="153"/>
      <c r="QAR852025" s="153"/>
      <c r="QAS852025" s="153"/>
      <c r="QAT852025" s="153"/>
      <c r="QAU852025" s="153"/>
      <c r="QAV852025" s="153"/>
      <c r="QAW852025" s="153"/>
      <c r="QKN852025" s="153"/>
      <c r="QKO852025" s="153"/>
      <c r="QKP852025" s="153"/>
      <c r="QKQ852025" s="153"/>
      <c r="QKR852025" s="153"/>
      <c r="QKS852025" s="153"/>
      <c r="QUJ852025" s="153"/>
      <c r="QUK852025" s="153"/>
      <c r="QUL852025" s="153"/>
      <c r="QUM852025" s="153"/>
      <c r="QUN852025" s="153"/>
      <c r="QUO852025" s="153"/>
      <c r="REF852025" s="153"/>
      <c r="REG852025" s="153"/>
      <c r="REH852025" s="153"/>
      <c r="REI852025" s="153"/>
      <c r="REJ852025" s="153"/>
      <c r="REK852025" s="153"/>
      <c r="ROB852025" s="153"/>
      <c r="ROC852025" s="153"/>
      <c r="ROD852025" s="153"/>
      <c r="ROE852025" s="153"/>
      <c r="ROF852025" s="153"/>
      <c r="ROG852025" s="153"/>
      <c r="RXX852025" s="153"/>
      <c r="RXY852025" s="153"/>
      <c r="RXZ852025" s="153"/>
      <c r="RYA852025" s="153"/>
      <c r="RYB852025" s="153"/>
      <c r="RYC852025" s="153"/>
      <c r="SHT852025" s="153"/>
      <c r="SHU852025" s="153"/>
      <c r="SHV852025" s="153"/>
      <c r="SHW852025" s="153"/>
      <c r="SHX852025" s="153"/>
      <c r="SHY852025" s="153"/>
      <c r="SRP852025" s="153"/>
      <c r="SRQ852025" s="153"/>
      <c r="SRR852025" s="153"/>
      <c r="SRS852025" s="153"/>
      <c r="SRT852025" s="153"/>
      <c r="SRU852025" s="153"/>
      <c r="TBL852025" s="153"/>
      <c r="TBM852025" s="153"/>
      <c r="TBN852025" s="153"/>
      <c r="TBO852025" s="153"/>
      <c r="TBP852025" s="153"/>
      <c r="TBQ852025" s="153"/>
      <c r="TLH852025" s="153"/>
      <c r="TLI852025" s="153"/>
      <c r="TLJ852025" s="153"/>
      <c r="TLK852025" s="153"/>
      <c r="TLL852025" s="153"/>
      <c r="TLM852025" s="153"/>
      <c r="TVD852025" s="153"/>
      <c r="TVE852025" s="153"/>
      <c r="TVF852025" s="153"/>
      <c r="TVG852025" s="153"/>
      <c r="TVH852025" s="153"/>
      <c r="TVI852025" s="153"/>
      <c r="UEZ852025" s="153"/>
      <c r="UFA852025" s="153"/>
      <c r="UFB852025" s="153"/>
      <c r="UFC852025" s="153"/>
      <c r="UFD852025" s="153"/>
      <c r="UFE852025" s="153"/>
      <c r="UOV852025" s="153"/>
      <c r="UOW852025" s="153"/>
      <c r="UOX852025" s="153"/>
      <c r="UOY852025" s="153"/>
      <c r="UOZ852025" s="153"/>
      <c r="UPA852025" s="153"/>
      <c r="UYR852025" s="153"/>
      <c r="UYS852025" s="153"/>
      <c r="UYT852025" s="153"/>
      <c r="UYU852025" s="153"/>
      <c r="UYV852025" s="153"/>
      <c r="UYW852025" s="153"/>
      <c r="VIN852025" s="153"/>
      <c r="VIO852025" s="153"/>
      <c r="VIP852025" s="153"/>
      <c r="VIQ852025" s="153"/>
      <c r="VIR852025" s="153"/>
      <c r="VIS852025" s="153"/>
      <c r="VSJ852025" s="153"/>
      <c r="VSK852025" s="153"/>
      <c r="VSL852025" s="153"/>
      <c r="VSM852025" s="153"/>
      <c r="VSN852025" s="153"/>
      <c r="VSO852025" s="153"/>
      <c r="WCF852025" s="153"/>
      <c r="WCG852025" s="153"/>
      <c r="WCH852025" s="153"/>
      <c r="WCI852025" s="153"/>
      <c r="WCJ852025" s="153"/>
      <c r="WCK852025" s="153"/>
      <c r="WMB852025" s="153"/>
      <c r="WMC852025" s="153"/>
      <c r="WMD852025" s="153"/>
      <c r="WME852025" s="153"/>
      <c r="WMF852025" s="153"/>
      <c r="WMG852025" s="153"/>
      <c r="WVX852025" s="153"/>
      <c r="WVY852025" s="153"/>
      <c r="WVZ852025" s="153"/>
      <c r="WWA852025" s="153"/>
      <c r="WWB852025" s="153"/>
      <c r="WWC852025" s="153"/>
    </row>
    <row r="852026" spans="7:789 1040:1813 2064:2837 3088:3861 4112:4885 5136:5909 6160:6933 7184:7957 8208:8981 9232:10005 10256:11029 11280:12053 12304:13077 13328:14101 14352:15125 15376:16149" ht="11.25" customHeight="1">
      <c r="G852026" s="153"/>
      <c r="H852026" s="153"/>
      <c r="I852026" s="153"/>
      <c r="J852026" s="153"/>
      <c r="K852026" s="153"/>
      <c r="L852026" s="153"/>
      <c r="M852026" s="153"/>
      <c r="N852026" s="153"/>
      <c r="O852026" s="153"/>
      <c r="JL852026" s="153"/>
      <c r="JM852026" s="153"/>
      <c r="JN852026" s="153"/>
      <c r="JO852026" s="153"/>
      <c r="JP852026" s="153"/>
      <c r="JQ852026" s="153"/>
      <c r="TH852026" s="153"/>
      <c r="TI852026" s="153"/>
      <c r="TJ852026" s="153"/>
      <c r="TK852026" s="153"/>
      <c r="TL852026" s="153"/>
      <c r="TM852026" s="153"/>
      <c r="ADD852026" s="153"/>
      <c r="ADE852026" s="153"/>
      <c r="ADF852026" s="153"/>
      <c r="ADG852026" s="153"/>
      <c r="ADH852026" s="153"/>
      <c r="ADI852026" s="153"/>
      <c r="AMZ852026" s="153"/>
      <c r="ANA852026" s="153"/>
      <c r="ANB852026" s="153"/>
      <c r="ANC852026" s="153"/>
      <c r="AND852026" s="153"/>
      <c r="ANE852026" s="153"/>
      <c r="AWV852026" s="153"/>
      <c r="AWW852026" s="153"/>
      <c r="AWX852026" s="153"/>
      <c r="AWY852026" s="153"/>
      <c r="AWZ852026" s="153"/>
      <c r="AXA852026" s="153"/>
      <c r="BGR852026" s="153"/>
      <c r="BGS852026" s="153"/>
      <c r="BGT852026" s="153"/>
      <c r="BGU852026" s="153"/>
      <c r="BGV852026" s="153"/>
      <c r="BGW852026" s="153"/>
      <c r="BQN852026" s="153"/>
      <c r="BQO852026" s="153"/>
      <c r="BQP852026" s="153"/>
      <c r="BQQ852026" s="153"/>
      <c r="BQR852026" s="153"/>
      <c r="BQS852026" s="153"/>
      <c r="CAJ852026" s="153"/>
      <c r="CAK852026" s="153"/>
      <c r="CAL852026" s="153"/>
      <c r="CAM852026" s="153"/>
      <c r="CAN852026" s="153"/>
      <c r="CAO852026" s="153"/>
      <c r="CKF852026" s="153"/>
      <c r="CKG852026" s="153"/>
      <c r="CKH852026" s="153"/>
      <c r="CKI852026" s="153"/>
      <c r="CKJ852026" s="153"/>
      <c r="CKK852026" s="153"/>
      <c r="CUB852026" s="153"/>
      <c r="CUC852026" s="153"/>
      <c r="CUD852026" s="153"/>
      <c r="CUE852026" s="153"/>
      <c r="CUF852026" s="153"/>
      <c r="CUG852026" s="153"/>
      <c r="DDX852026" s="153"/>
      <c r="DDY852026" s="153"/>
      <c r="DDZ852026" s="153"/>
      <c r="DEA852026" s="153"/>
      <c r="DEB852026" s="153"/>
      <c r="DEC852026" s="153"/>
      <c r="DNT852026" s="153"/>
      <c r="DNU852026" s="153"/>
      <c r="DNV852026" s="153"/>
      <c r="DNW852026" s="153"/>
      <c r="DNX852026" s="153"/>
      <c r="DNY852026" s="153"/>
      <c r="DXP852026" s="153"/>
      <c r="DXQ852026" s="153"/>
      <c r="DXR852026" s="153"/>
      <c r="DXS852026" s="153"/>
      <c r="DXT852026" s="153"/>
      <c r="DXU852026" s="153"/>
      <c r="EHL852026" s="153"/>
      <c r="EHM852026" s="153"/>
      <c r="EHN852026" s="153"/>
      <c r="EHO852026" s="153"/>
      <c r="EHP852026" s="153"/>
      <c r="EHQ852026" s="153"/>
      <c r="ERH852026" s="153"/>
      <c r="ERI852026" s="153"/>
      <c r="ERJ852026" s="153"/>
      <c r="ERK852026" s="153"/>
      <c r="ERL852026" s="153"/>
      <c r="ERM852026" s="153"/>
      <c r="FBD852026" s="153"/>
      <c r="FBE852026" s="153"/>
      <c r="FBF852026" s="153"/>
      <c r="FBG852026" s="153"/>
      <c r="FBH852026" s="153"/>
      <c r="FBI852026" s="153"/>
      <c r="FKZ852026" s="153"/>
      <c r="FLA852026" s="153"/>
      <c r="FLB852026" s="153"/>
      <c r="FLC852026" s="153"/>
      <c r="FLD852026" s="153"/>
      <c r="FLE852026" s="153"/>
      <c r="FUV852026" s="153"/>
      <c r="FUW852026" s="153"/>
      <c r="FUX852026" s="153"/>
      <c r="FUY852026" s="153"/>
      <c r="FUZ852026" s="153"/>
      <c r="FVA852026" s="153"/>
      <c r="GER852026" s="153"/>
      <c r="GES852026" s="153"/>
      <c r="GET852026" s="153"/>
      <c r="GEU852026" s="153"/>
      <c r="GEV852026" s="153"/>
      <c r="GEW852026" s="153"/>
      <c r="GON852026" s="153"/>
      <c r="GOO852026" s="153"/>
      <c r="GOP852026" s="153"/>
      <c r="GOQ852026" s="153"/>
      <c r="GOR852026" s="153"/>
      <c r="GOS852026" s="153"/>
      <c r="GYJ852026" s="153"/>
      <c r="GYK852026" s="153"/>
      <c r="GYL852026" s="153"/>
      <c r="GYM852026" s="153"/>
      <c r="GYN852026" s="153"/>
      <c r="GYO852026" s="153"/>
      <c r="HIF852026" s="153"/>
      <c r="HIG852026" s="153"/>
      <c r="HIH852026" s="153"/>
      <c r="HII852026" s="153"/>
      <c r="HIJ852026" s="153"/>
      <c r="HIK852026" s="153"/>
      <c r="HSB852026" s="153"/>
      <c r="HSC852026" s="153"/>
      <c r="HSD852026" s="153"/>
      <c r="HSE852026" s="153"/>
      <c r="HSF852026" s="153"/>
      <c r="HSG852026" s="153"/>
      <c r="IBX852026" s="153"/>
      <c r="IBY852026" s="153"/>
      <c r="IBZ852026" s="153"/>
      <c r="ICA852026" s="153"/>
      <c r="ICB852026" s="153"/>
      <c r="ICC852026" s="153"/>
      <c r="ILT852026" s="153"/>
      <c r="ILU852026" s="153"/>
      <c r="ILV852026" s="153"/>
      <c r="ILW852026" s="153"/>
      <c r="ILX852026" s="153"/>
      <c r="ILY852026" s="153"/>
      <c r="IVP852026" s="153"/>
      <c r="IVQ852026" s="153"/>
      <c r="IVR852026" s="153"/>
      <c r="IVS852026" s="153"/>
      <c r="IVT852026" s="153"/>
      <c r="IVU852026" s="153"/>
      <c r="JFL852026" s="153"/>
      <c r="JFM852026" s="153"/>
      <c r="JFN852026" s="153"/>
      <c r="JFO852026" s="153"/>
      <c r="JFP852026" s="153"/>
      <c r="JFQ852026" s="153"/>
      <c r="JPH852026" s="153"/>
      <c r="JPI852026" s="153"/>
      <c r="JPJ852026" s="153"/>
      <c r="JPK852026" s="153"/>
      <c r="JPL852026" s="153"/>
      <c r="JPM852026" s="153"/>
      <c r="JZD852026" s="153"/>
      <c r="JZE852026" s="153"/>
      <c r="JZF852026" s="153"/>
      <c r="JZG852026" s="153"/>
      <c r="JZH852026" s="153"/>
      <c r="JZI852026" s="153"/>
      <c r="KIZ852026" s="153"/>
      <c r="KJA852026" s="153"/>
      <c r="KJB852026" s="153"/>
      <c r="KJC852026" s="153"/>
      <c r="KJD852026" s="153"/>
      <c r="KJE852026" s="153"/>
      <c r="KSV852026" s="153"/>
      <c r="KSW852026" s="153"/>
      <c r="KSX852026" s="153"/>
      <c r="KSY852026" s="153"/>
      <c r="KSZ852026" s="153"/>
      <c r="KTA852026" s="153"/>
      <c r="LCR852026" s="153"/>
      <c r="LCS852026" s="153"/>
      <c r="LCT852026" s="153"/>
      <c r="LCU852026" s="153"/>
      <c r="LCV852026" s="153"/>
      <c r="LCW852026" s="153"/>
      <c r="LMN852026" s="153"/>
      <c r="LMO852026" s="153"/>
      <c r="LMP852026" s="153"/>
      <c r="LMQ852026" s="153"/>
      <c r="LMR852026" s="153"/>
      <c r="LMS852026" s="153"/>
      <c r="LWJ852026" s="153"/>
      <c r="LWK852026" s="153"/>
      <c r="LWL852026" s="153"/>
      <c r="LWM852026" s="153"/>
      <c r="LWN852026" s="153"/>
      <c r="LWO852026" s="153"/>
      <c r="MGF852026" s="153"/>
      <c r="MGG852026" s="153"/>
      <c r="MGH852026" s="153"/>
      <c r="MGI852026" s="153"/>
      <c r="MGJ852026" s="153"/>
      <c r="MGK852026" s="153"/>
      <c r="MQB852026" s="153"/>
      <c r="MQC852026" s="153"/>
      <c r="MQD852026" s="153"/>
      <c r="MQE852026" s="153"/>
      <c r="MQF852026" s="153"/>
      <c r="MQG852026" s="153"/>
      <c r="MZX852026" s="153"/>
      <c r="MZY852026" s="153"/>
      <c r="MZZ852026" s="153"/>
      <c r="NAA852026" s="153"/>
      <c r="NAB852026" s="153"/>
      <c r="NAC852026" s="153"/>
      <c r="NJT852026" s="153"/>
      <c r="NJU852026" s="153"/>
      <c r="NJV852026" s="153"/>
      <c r="NJW852026" s="153"/>
      <c r="NJX852026" s="153"/>
      <c r="NJY852026" s="153"/>
      <c r="NTP852026" s="153"/>
      <c r="NTQ852026" s="153"/>
      <c r="NTR852026" s="153"/>
      <c r="NTS852026" s="153"/>
      <c r="NTT852026" s="153"/>
      <c r="NTU852026" s="153"/>
      <c r="ODL852026" s="153"/>
      <c r="ODM852026" s="153"/>
      <c r="ODN852026" s="153"/>
      <c r="ODO852026" s="153"/>
      <c r="ODP852026" s="153"/>
      <c r="ODQ852026" s="153"/>
      <c r="ONH852026" s="153"/>
      <c r="ONI852026" s="153"/>
      <c r="ONJ852026" s="153"/>
      <c r="ONK852026" s="153"/>
      <c r="ONL852026" s="153"/>
      <c r="ONM852026" s="153"/>
      <c r="OXD852026" s="153"/>
      <c r="OXE852026" s="153"/>
      <c r="OXF852026" s="153"/>
      <c r="OXG852026" s="153"/>
      <c r="OXH852026" s="153"/>
      <c r="OXI852026" s="153"/>
      <c r="PGZ852026" s="153"/>
      <c r="PHA852026" s="153"/>
      <c r="PHB852026" s="153"/>
      <c r="PHC852026" s="153"/>
      <c r="PHD852026" s="153"/>
      <c r="PHE852026" s="153"/>
      <c r="PQV852026" s="153"/>
      <c r="PQW852026" s="153"/>
      <c r="PQX852026" s="153"/>
      <c r="PQY852026" s="153"/>
      <c r="PQZ852026" s="153"/>
      <c r="PRA852026" s="153"/>
      <c r="QAR852026" s="153"/>
      <c r="QAS852026" s="153"/>
      <c r="QAT852026" s="153"/>
      <c r="QAU852026" s="153"/>
      <c r="QAV852026" s="153"/>
      <c r="QAW852026" s="153"/>
      <c r="QKN852026" s="153"/>
      <c r="QKO852026" s="153"/>
      <c r="QKP852026" s="153"/>
      <c r="QKQ852026" s="153"/>
      <c r="QKR852026" s="153"/>
      <c r="QKS852026" s="153"/>
      <c r="QUJ852026" s="153"/>
      <c r="QUK852026" s="153"/>
      <c r="QUL852026" s="153"/>
      <c r="QUM852026" s="153"/>
      <c r="QUN852026" s="153"/>
      <c r="QUO852026" s="153"/>
      <c r="REF852026" s="153"/>
      <c r="REG852026" s="153"/>
      <c r="REH852026" s="153"/>
      <c r="REI852026" s="153"/>
      <c r="REJ852026" s="153"/>
      <c r="REK852026" s="153"/>
      <c r="ROB852026" s="153"/>
      <c r="ROC852026" s="153"/>
      <c r="ROD852026" s="153"/>
      <c r="ROE852026" s="153"/>
      <c r="ROF852026" s="153"/>
      <c r="ROG852026" s="153"/>
      <c r="RXX852026" s="153"/>
      <c r="RXY852026" s="153"/>
      <c r="RXZ852026" s="153"/>
      <c r="RYA852026" s="153"/>
      <c r="RYB852026" s="153"/>
      <c r="RYC852026" s="153"/>
      <c r="SHT852026" s="153"/>
      <c r="SHU852026" s="153"/>
      <c r="SHV852026" s="153"/>
      <c r="SHW852026" s="153"/>
      <c r="SHX852026" s="153"/>
      <c r="SHY852026" s="153"/>
      <c r="SRP852026" s="153"/>
      <c r="SRQ852026" s="153"/>
      <c r="SRR852026" s="153"/>
      <c r="SRS852026" s="153"/>
      <c r="SRT852026" s="153"/>
      <c r="SRU852026" s="153"/>
      <c r="TBL852026" s="153"/>
      <c r="TBM852026" s="153"/>
      <c r="TBN852026" s="153"/>
      <c r="TBO852026" s="153"/>
      <c r="TBP852026" s="153"/>
      <c r="TBQ852026" s="153"/>
      <c r="TLH852026" s="153"/>
      <c r="TLI852026" s="153"/>
      <c r="TLJ852026" s="153"/>
      <c r="TLK852026" s="153"/>
      <c r="TLL852026" s="153"/>
      <c r="TLM852026" s="153"/>
      <c r="TVD852026" s="153"/>
      <c r="TVE852026" s="153"/>
      <c r="TVF852026" s="153"/>
      <c r="TVG852026" s="153"/>
      <c r="TVH852026" s="153"/>
      <c r="TVI852026" s="153"/>
      <c r="UEZ852026" s="153"/>
      <c r="UFA852026" s="153"/>
      <c r="UFB852026" s="153"/>
      <c r="UFC852026" s="153"/>
      <c r="UFD852026" s="153"/>
      <c r="UFE852026" s="153"/>
      <c r="UOV852026" s="153"/>
      <c r="UOW852026" s="153"/>
      <c r="UOX852026" s="153"/>
      <c r="UOY852026" s="153"/>
      <c r="UOZ852026" s="153"/>
      <c r="UPA852026" s="153"/>
      <c r="UYR852026" s="153"/>
      <c r="UYS852026" s="153"/>
      <c r="UYT852026" s="153"/>
      <c r="UYU852026" s="153"/>
      <c r="UYV852026" s="153"/>
      <c r="UYW852026" s="153"/>
      <c r="VIN852026" s="153"/>
      <c r="VIO852026" s="153"/>
      <c r="VIP852026" s="153"/>
      <c r="VIQ852026" s="153"/>
      <c r="VIR852026" s="153"/>
      <c r="VIS852026" s="153"/>
      <c r="VSJ852026" s="153"/>
      <c r="VSK852026" s="153"/>
      <c r="VSL852026" s="153"/>
      <c r="VSM852026" s="153"/>
      <c r="VSN852026" s="153"/>
      <c r="VSO852026" s="153"/>
      <c r="WCF852026" s="153"/>
      <c r="WCG852026" s="153"/>
      <c r="WCH852026" s="153"/>
      <c r="WCI852026" s="153"/>
      <c r="WCJ852026" s="153"/>
      <c r="WCK852026" s="153"/>
      <c r="WMB852026" s="153"/>
      <c r="WMC852026" s="153"/>
      <c r="WMD852026" s="153"/>
      <c r="WME852026" s="153"/>
      <c r="WMF852026" s="153"/>
      <c r="WMG852026" s="153"/>
      <c r="WVX852026" s="153"/>
      <c r="WVY852026" s="153"/>
      <c r="WVZ852026" s="153"/>
      <c r="WWA852026" s="153"/>
      <c r="WWB852026" s="153"/>
      <c r="WWC852026" s="153"/>
    </row>
    <row r="852027" spans="7:789 1040:1813 2064:2837 3088:3861 4112:4885 5136:5909 6160:6933 7184:7957 8208:8981 9232:10005 10256:11029 11280:12053 12304:13077 13328:14101 14352:15125 15376:16149" ht="11.25" customHeight="1">
      <c r="G852027" s="153"/>
      <c r="H852027" s="153"/>
      <c r="I852027" s="153"/>
      <c r="J852027" s="153"/>
      <c r="K852027" s="153"/>
      <c r="L852027" s="153"/>
      <c r="M852027" s="153"/>
      <c r="N852027" s="153"/>
      <c r="O852027" s="153"/>
      <c r="JL852027" s="153"/>
      <c r="JM852027" s="153"/>
      <c r="JN852027" s="153"/>
      <c r="JO852027" s="153"/>
      <c r="JP852027" s="153"/>
      <c r="JQ852027" s="153"/>
      <c r="TH852027" s="153"/>
      <c r="TI852027" s="153"/>
      <c r="TJ852027" s="153"/>
      <c r="TK852027" s="153"/>
      <c r="TL852027" s="153"/>
      <c r="TM852027" s="153"/>
      <c r="ADD852027" s="153"/>
      <c r="ADE852027" s="153"/>
      <c r="ADF852027" s="153"/>
      <c r="ADG852027" s="153"/>
      <c r="ADH852027" s="153"/>
      <c r="ADI852027" s="153"/>
      <c r="AMZ852027" s="153"/>
      <c r="ANA852027" s="153"/>
      <c r="ANB852027" s="153"/>
      <c r="ANC852027" s="153"/>
      <c r="AND852027" s="153"/>
      <c r="ANE852027" s="153"/>
      <c r="AWV852027" s="153"/>
      <c r="AWW852027" s="153"/>
      <c r="AWX852027" s="153"/>
      <c r="AWY852027" s="153"/>
      <c r="AWZ852027" s="153"/>
      <c r="AXA852027" s="153"/>
      <c r="BGR852027" s="153"/>
      <c r="BGS852027" s="153"/>
      <c r="BGT852027" s="153"/>
      <c r="BGU852027" s="153"/>
      <c r="BGV852027" s="153"/>
      <c r="BGW852027" s="153"/>
      <c r="BQN852027" s="153"/>
      <c r="BQO852027" s="153"/>
      <c r="BQP852027" s="153"/>
      <c r="BQQ852027" s="153"/>
      <c r="BQR852027" s="153"/>
      <c r="BQS852027" s="153"/>
      <c r="CAJ852027" s="153"/>
      <c r="CAK852027" s="153"/>
      <c r="CAL852027" s="153"/>
      <c r="CAM852027" s="153"/>
      <c r="CAN852027" s="153"/>
      <c r="CAO852027" s="153"/>
      <c r="CKF852027" s="153"/>
      <c r="CKG852027" s="153"/>
      <c r="CKH852027" s="153"/>
      <c r="CKI852027" s="153"/>
      <c r="CKJ852027" s="153"/>
      <c r="CKK852027" s="153"/>
      <c r="CUB852027" s="153"/>
      <c r="CUC852027" s="153"/>
      <c r="CUD852027" s="153"/>
      <c r="CUE852027" s="153"/>
      <c r="CUF852027" s="153"/>
      <c r="CUG852027" s="153"/>
      <c r="DDX852027" s="153"/>
      <c r="DDY852027" s="153"/>
      <c r="DDZ852027" s="153"/>
      <c r="DEA852027" s="153"/>
      <c r="DEB852027" s="153"/>
      <c r="DEC852027" s="153"/>
      <c r="DNT852027" s="153"/>
      <c r="DNU852027" s="153"/>
      <c r="DNV852027" s="153"/>
      <c r="DNW852027" s="153"/>
      <c r="DNX852027" s="153"/>
      <c r="DNY852027" s="153"/>
      <c r="DXP852027" s="153"/>
      <c r="DXQ852027" s="153"/>
      <c r="DXR852027" s="153"/>
      <c r="DXS852027" s="153"/>
      <c r="DXT852027" s="153"/>
      <c r="DXU852027" s="153"/>
      <c r="EHL852027" s="153"/>
      <c r="EHM852027" s="153"/>
      <c r="EHN852027" s="153"/>
      <c r="EHO852027" s="153"/>
      <c r="EHP852027" s="153"/>
      <c r="EHQ852027" s="153"/>
      <c r="ERH852027" s="153"/>
      <c r="ERI852027" s="153"/>
      <c r="ERJ852027" s="153"/>
      <c r="ERK852027" s="153"/>
      <c r="ERL852027" s="153"/>
      <c r="ERM852027" s="153"/>
      <c r="FBD852027" s="153"/>
      <c r="FBE852027" s="153"/>
      <c r="FBF852027" s="153"/>
      <c r="FBG852027" s="153"/>
      <c r="FBH852027" s="153"/>
      <c r="FBI852027" s="153"/>
      <c r="FKZ852027" s="153"/>
      <c r="FLA852027" s="153"/>
      <c r="FLB852027" s="153"/>
      <c r="FLC852027" s="153"/>
      <c r="FLD852027" s="153"/>
      <c r="FLE852027" s="153"/>
      <c r="FUV852027" s="153"/>
      <c r="FUW852027" s="153"/>
      <c r="FUX852027" s="153"/>
      <c r="FUY852027" s="153"/>
      <c r="FUZ852027" s="153"/>
      <c r="FVA852027" s="153"/>
      <c r="GER852027" s="153"/>
      <c r="GES852027" s="153"/>
      <c r="GET852027" s="153"/>
      <c r="GEU852027" s="153"/>
      <c r="GEV852027" s="153"/>
      <c r="GEW852027" s="153"/>
      <c r="GON852027" s="153"/>
      <c r="GOO852027" s="153"/>
      <c r="GOP852027" s="153"/>
      <c r="GOQ852027" s="153"/>
      <c r="GOR852027" s="153"/>
      <c r="GOS852027" s="153"/>
      <c r="GYJ852027" s="153"/>
      <c r="GYK852027" s="153"/>
      <c r="GYL852027" s="153"/>
      <c r="GYM852027" s="153"/>
      <c r="GYN852027" s="153"/>
      <c r="GYO852027" s="153"/>
      <c r="HIF852027" s="153"/>
      <c r="HIG852027" s="153"/>
      <c r="HIH852027" s="153"/>
      <c r="HII852027" s="153"/>
      <c r="HIJ852027" s="153"/>
      <c r="HIK852027" s="153"/>
      <c r="HSB852027" s="153"/>
      <c r="HSC852027" s="153"/>
      <c r="HSD852027" s="153"/>
      <c r="HSE852027" s="153"/>
      <c r="HSF852027" s="153"/>
      <c r="HSG852027" s="153"/>
      <c r="IBX852027" s="153"/>
      <c r="IBY852027" s="153"/>
      <c r="IBZ852027" s="153"/>
      <c r="ICA852027" s="153"/>
      <c r="ICB852027" s="153"/>
      <c r="ICC852027" s="153"/>
      <c r="ILT852027" s="153"/>
      <c r="ILU852027" s="153"/>
      <c r="ILV852027" s="153"/>
      <c r="ILW852027" s="153"/>
      <c r="ILX852027" s="153"/>
      <c r="ILY852027" s="153"/>
      <c r="IVP852027" s="153"/>
      <c r="IVQ852027" s="153"/>
      <c r="IVR852027" s="153"/>
      <c r="IVS852027" s="153"/>
      <c r="IVT852027" s="153"/>
      <c r="IVU852027" s="153"/>
      <c r="JFL852027" s="153"/>
      <c r="JFM852027" s="153"/>
      <c r="JFN852027" s="153"/>
      <c r="JFO852027" s="153"/>
      <c r="JFP852027" s="153"/>
      <c r="JFQ852027" s="153"/>
      <c r="JPH852027" s="153"/>
      <c r="JPI852027" s="153"/>
      <c r="JPJ852027" s="153"/>
      <c r="JPK852027" s="153"/>
      <c r="JPL852027" s="153"/>
      <c r="JPM852027" s="153"/>
      <c r="JZD852027" s="153"/>
      <c r="JZE852027" s="153"/>
      <c r="JZF852027" s="153"/>
      <c r="JZG852027" s="153"/>
      <c r="JZH852027" s="153"/>
      <c r="JZI852027" s="153"/>
      <c r="KIZ852027" s="153"/>
      <c r="KJA852027" s="153"/>
      <c r="KJB852027" s="153"/>
      <c r="KJC852027" s="153"/>
      <c r="KJD852027" s="153"/>
      <c r="KJE852027" s="153"/>
      <c r="KSV852027" s="153"/>
      <c r="KSW852027" s="153"/>
      <c r="KSX852027" s="153"/>
      <c r="KSY852027" s="153"/>
      <c r="KSZ852027" s="153"/>
      <c r="KTA852027" s="153"/>
      <c r="LCR852027" s="153"/>
      <c r="LCS852027" s="153"/>
      <c r="LCT852027" s="153"/>
      <c r="LCU852027" s="153"/>
      <c r="LCV852027" s="153"/>
      <c r="LCW852027" s="153"/>
      <c r="LMN852027" s="153"/>
      <c r="LMO852027" s="153"/>
      <c r="LMP852027" s="153"/>
      <c r="LMQ852027" s="153"/>
      <c r="LMR852027" s="153"/>
      <c r="LMS852027" s="153"/>
      <c r="LWJ852027" s="153"/>
      <c r="LWK852027" s="153"/>
      <c r="LWL852027" s="153"/>
      <c r="LWM852027" s="153"/>
      <c r="LWN852027" s="153"/>
      <c r="LWO852027" s="153"/>
      <c r="MGF852027" s="153"/>
      <c r="MGG852027" s="153"/>
      <c r="MGH852027" s="153"/>
      <c r="MGI852027" s="153"/>
      <c r="MGJ852027" s="153"/>
      <c r="MGK852027" s="153"/>
      <c r="MQB852027" s="153"/>
      <c r="MQC852027" s="153"/>
      <c r="MQD852027" s="153"/>
      <c r="MQE852027" s="153"/>
      <c r="MQF852027" s="153"/>
      <c r="MQG852027" s="153"/>
      <c r="MZX852027" s="153"/>
      <c r="MZY852027" s="153"/>
      <c r="MZZ852027" s="153"/>
      <c r="NAA852027" s="153"/>
      <c r="NAB852027" s="153"/>
      <c r="NAC852027" s="153"/>
      <c r="NJT852027" s="153"/>
      <c r="NJU852027" s="153"/>
      <c r="NJV852027" s="153"/>
      <c r="NJW852027" s="153"/>
      <c r="NJX852027" s="153"/>
      <c r="NJY852027" s="153"/>
      <c r="NTP852027" s="153"/>
      <c r="NTQ852027" s="153"/>
      <c r="NTR852027" s="153"/>
      <c r="NTS852027" s="153"/>
      <c r="NTT852027" s="153"/>
      <c r="NTU852027" s="153"/>
      <c r="ODL852027" s="153"/>
      <c r="ODM852027" s="153"/>
      <c r="ODN852027" s="153"/>
      <c r="ODO852027" s="153"/>
      <c r="ODP852027" s="153"/>
      <c r="ODQ852027" s="153"/>
      <c r="ONH852027" s="153"/>
      <c r="ONI852027" s="153"/>
      <c r="ONJ852027" s="153"/>
      <c r="ONK852027" s="153"/>
      <c r="ONL852027" s="153"/>
      <c r="ONM852027" s="153"/>
      <c r="OXD852027" s="153"/>
      <c r="OXE852027" s="153"/>
      <c r="OXF852027" s="153"/>
      <c r="OXG852027" s="153"/>
      <c r="OXH852027" s="153"/>
      <c r="OXI852027" s="153"/>
      <c r="PGZ852027" s="153"/>
      <c r="PHA852027" s="153"/>
      <c r="PHB852027" s="153"/>
      <c r="PHC852027" s="153"/>
      <c r="PHD852027" s="153"/>
      <c r="PHE852027" s="153"/>
      <c r="PQV852027" s="153"/>
      <c r="PQW852027" s="153"/>
      <c r="PQX852027" s="153"/>
      <c r="PQY852027" s="153"/>
      <c r="PQZ852027" s="153"/>
      <c r="PRA852027" s="153"/>
      <c r="QAR852027" s="153"/>
      <c r="QAS852027" s="153"/>
      <c r="QAT852027" s="153"/>
      <c r="QAU852027" s="153"/>
      <c r="QAV852027" s="153"/>
      <c r="QAW852027" s="153"/>
      <c r="QKN852027" s="153"/>
      <c r="QKO852027" s="153"/>
      <c r="QKP852027" s="153"/>
      <c r="QKQ852027" s="153"/>
      <c r="QKR852027" s="153"/>
      <c r="QKS852027" s="153"/>
      <c r="QUJ852027" s="153"/>
      <c r="QUK852027" s="153"/>
      <c r="QUL852027" s="153"/>
      <c r="QUM852027" s="153"/>
      <c r="QUN852027" s="153"/>
      <c r="QUO852027" s="153"/>
      <c r="REF852027" s="153"/>
      <c r="REG852027" s="153"/>
      <c r="REH852027" s="153"/>
      <c r="REI852027" s="153"/>
      <c r="REJ852027" s="153"/>
      <c r="REK852027" s="153"/>
      <c r="ROB852027" s="153"/>
      <c r="ROC852027" s="153"/>
      <c r="ROD852027" s="153"/>
      <c r="ROE852027" s="153"/>
      <c r="ROF852027" s="153"/>
      <c r="ROG852027" s="153"/>
      <c r="RXX852027" s="153"/>
      <c r="RXY852027" s="153"/>
      <c r="RXZ852027" s="153"/>
      <c r="RYA852027" s="153"/>
      <c r="RYB852027" s="153"/>
      <c r="RYC852027" s="153"/>
      <c r="SHT852027" s="153"/>
      <c r="SHU852027" s="153"/>
      <c r="SHV852027" s="153"/>
      <c r="SHW852027" s="153"/>
      <c r="SHX852027" s="153"/>
      <c r="SHY852027" s="153"/>
      <c r="SRP852027" s="153"/>
      <c r="SRQ852027" s="153"/>
      <c r="SRR852027" s="153"/>
      <c r="SRS852027" s="153"/>
      <c r="SRT852027" s="153"/>
      <c r="SRU852027" s="153"/>
      <c r="TBL852027" s="153"/>
      <c r="TBM852027" s="153"/>
      <c r="TBN852027" s="153"/>
      <c r="TBO852027" s="153"/>
      <c r="TBP852027" s="153"/>
      <c r="TBQ852027" s="153"/>
      <c r="TLH852027" s="153"/>
      <c r="TLI852027" s="153"/>
      <c r="TLJ852027" s="153"/>
      <c r="TLK852027" s="153"/>
      <c r="TLL852027" s="153"/>
      <c r="TLM852027" s="153"/>
      <c r="TVD852027" s="153"/>
      <c r="TVE852027" s="153"/>
      <c r="TVF852027" s="153"/>
      <c r="TVG852027" s="153"/>
      <c r="TVH852027" s="153"/>
      <c r="TVI852027" s="153"/>
      <c r="UEZ852027" s="153"/>
      <c r="UFA852027" s="153"/>
      <c r="UFB852027" s="153"/>
      <c r="UFC852027" s="153"/>
      <c r="UFD852027" s="153"/>
      <c r="UFE852027" s="153"/>
      <c r="UOV852027" s="153"/>
      <c r="UOW852027" s="153"/>
      <c r="UOX852027" s="153"/>
      <c r="UOY852027" s="153"/>
      <c r="UOZ852027" s="153"/>
      <c r="UPA852027" s="153"/>
      <c r="UYR852027" s="153"/>
      <c r="UYS852027" s="153"/>
      <c r="UYT852027" s="153"/>
      <c r="UYU852027" s="153"/>
      <c r="UYV852027" s="153"/>
      <c r="UYW852027" s="153"/>
      <c r="VIN852027" s="153"/>
      <c r="VIO852027" s="153"/>
      <c r="VIP852027" s="153"/>
      <c r="VIQ852027" s="153"/>
      <c r="VIR852027" s="153"/>
      <c r="VIS852027" s="153"/>
      <c r="VSJ852027" s="153"/>
      <c r="VSK852027" s="153"/>
      <c r="VSL852027" s="153"/>
      <c r="VSM852027" s="153"/>
      <c r="VSN852027" s="153"/>
      <c r="VSO852027" s="153"/>
      <c r="WCF852027" s="153"/>
      <c r="WCG852027" s="153"/>
      <c r="WCH852027" s="153"/>
      <c r="WCI852027" s="153"/>
      <c r="WCJ852027" s="153"/>
      <c r="WCK852027" s="153"/>
      <c r="WMB852027" s="153"/>
      <c r="WMC852027" s="153"/>
      <c r="WMD852027" s="153"/>
      <c r="WME852027" s="153"/>
      <c r="WMF852027" s="153"/>
      <c r="WMG852027" s="153"/>
      <c r="WVX852027" s="153"/>
      <c r="WVY852027" s="153"/>
      <c r="WVZ852027" s="153"/>
      <c r="WWA852027" s="153"/>
      <c r="WWB852027" s="153"/>
      <c r="WWC852027" s="153"/>
    </row>
    <row r="852028" spans="7:789 1040:1813 2064:2837 3088:3861 4112:4885 5136:5909 6160:6933 7184:7957 8208:8981 9232:10005 10256:11029 11280:12053 12304:13077 13328:14101 14352:15125 15376:16149" ht="11.25" customHeight="1">
      <c r="G852028" s="153"/>
      <c r="H852028" s="153"/>
      <c r="I852028" s="153"/>
      <c r="J852028" s="153"/>
      <c r="K852028" s="153"/>
      <c r="L852028" s="153"/>
      <c r="M852028" s="153"/>
      <c r="N852028" s="153"/>
      <c r="O852028" s="153"/>
      <c r="JL852028" s="153"/>
      <c r="JM852028" s="153"/>
      <c r="JN852028" s="153"/>
      <c r="JO852028" s="153"/>
      <c r="JP852028" s="153"/>
      <c r="JQ852028" s="153"/>
      <c r="TH852028" s="153"/>
      <c r="TI852028" s="153"/>
      <c r="TJ852028" s="153"/>
      <c r="TK852028" s="153"/>
      <c r="TL852028" s="153"/>
      <c r="TM852028" s="153"/>
      <c r="ADD852028" s="153"/>
      <c r="ADE852028" s="153"/>
      <c r="ADF852028" s="153"/>
      <c r="ADG852028" s="153"/>
      <c r="ADH852028" s="153"/>
      <c r="ADI852028" s="153"/>
      <c r="AMZ852028" s="153"/>
      <c r="ANA852028" s="153"/>
      <c r="ANB852028" s="153"/>
      <c r="ANC852028" s="153"/>
      <c r="AND852028" s="153"/>
      <c r="ANE852028" s="153"/>
      <c r="AWV852028" s="153"/>
      <c r="AWW852028" s="153"/>
      <c r="AWX852028" s="153"/>
      <c r="AWY852028" s="153"/>
      <c r="AWZ852028" s="153"/>
      <c r="AXA852028" s="153"/>
      <c r="BGR852028" s="153"/>
      <c r="BGS852028" s="153"/>
      <c r="BGT852028" s="153"/>
      <c r="BGU852028" s="153"/>
      <c r="BGV852028" s="153"/>
      <c r="BGW852028" s="153"/>
      <c r="BQN852028" s="153"/>
      <c r="BQO852028" s="153"/>
      <c r="BQP852028" s="153"/>
      <c r="BQQ852028" s="153"/>
      <c r="BQR852028" s="153"/>
      <c r="BQS852028" s="153"/>
      <c r="CAJ852028" s="153"/>
      <c r="CAK852028" s="153"/>
      <c r="CAL852028" s="153"/>
      <c r="CAM852028" s="153"/>
      <c r="CAN852028" s="153"/>
      <c r="CAO852028" s="153"/>
      <c r="CKF852028" s="153"/>
      <c r="CKG852028" s="153"/>
      <c r="CKH852028" s="153"/>
      <c r="CKI852028" s="153"/>
      <c r="CKJ852028" s="153"/>
      <c r="CKK852028" s="153"/>
      <c r="CUB852028" s="153"/>
      <c r="CUC852028" s="153"/>
      <c r="CUD852028" s="153"/>
      <c r="CUE852028" s="153"/>
      <c r="CUF852028" s="153"/>
      <c r="CUG852028" s="153"/>
      <c r="DDX852028" s="153"/>
      <c r="DDY852028" s="153"/>
      <c r="DDZ852028" s="153"/>
      <c r="DEA852028" s="153"/>
      <c r="DEB852028" s="153"/>
      <c r="DEC852028" s="153"/>
      <c r="DNT852028" s="153"/>
      <c r="DNU852028" s="153"/>
      <c r="DNV852028" s="153"/>
      <c r="DNW852028" s="153"/>
      <c r="DNX852028" s="153"/>
      <c r="DNY852028" s="153"/>
      <c r="DXP852028" s="153"/>
      <c r="DXQ852028" s="153"/>
      <c r="DXR852028" s="153"/>
      <c r="DXS852028" s="153"/>
      <c r="DXT852028" s="153"/>
      <c r="DXU852028" s="153"/>
      <c r="EHL852028" s="153"/>
      <c r="EHM852028" s="153"/>
      <c r="EHN852028" s="153"/>
      <c r="EHO852028" s="153"/>
      <c r="EHP852028" s="153"/>
      <c r="EHQ852028" s="153"/>
      <c r="ERH852028" s="153"/>
      <c r="ERI852028" s="153"/>
      <c r="ERJ852028" s="153"/>
      <c r="ERK852028" s="153"/>
      <c r="ERL852028" s="153"/>
      <c r="ERM852028" s="153"/>
      <c r="FBD852028" s="153"/>
      <c r="FBE852028" s="153"/>
      <c r="FBF852028" s="153"/>
      <c r="FBG852028" s="153"/>
      <c r="FBH852028" s="153"/>
      <c r="FBI852028" s="153"/>
      <c r="FKZ852028" s="153"/>
      <c r="FLA852028" s="153"/>
      <c r="FLB852028" s="153"/>
      <c r="FLC852028" s="153"/>
      <c r="FLD852028" s="153"/>
      <c r="FLE852028" s="153"/>
      <c r="FUV852028" s="153"/>
      <c r="FUW852028" s="153"/>
      <c r="FUX852028" s="153"/>
      <c r="FUY852028" s="153"/>
      <c r="FUZ852028" s="153"/>
      <c r="FVA852028" s="153"/>
      <c r="GER852028" s="153"/>
      <c r="GES852028" s="153"/>
      <c r="GET852028" s="153"/>
      <c r="GEU852028" s="153"/>
      <c r="GEV852028" s="153"/>
      <c r="GEW852028" s="153"/>
      <c r="GON852028" s="153"/>
      <c r="GOO852028" s="153"/>
      <c r="GOP852028" s="153"/>
      <c r="GOQ852028" s="153"/>
      <c r="GOR852028" s="153"/>
      <c r="GOS852028" s="153"/>
      <c r="GYJ852028" s="153"/>
      <c r="GYK852028" s="153"/>
      <c r="GYL852028" s="153"/>
      <c r="GYM852028" s="153"/>
      <c r="GYN852028" s="153"/>
      <c r="GYO852028" s="153"/>
      <c r="HIF852028" s="153"/>
      <c r="HIG852028" s="153"/>
      <c r="HIH852028" s="153"/>
      <c r="HII852028" s="153"/>
      <c r="HIJ852028" s="153"/>
      <c r="HIK852028" s="153"/>
      <c r="HSB852028" s="153"/>
      <c r="HSC852028" s="153"/>
      <c r="HSD852028" s="153"/>
      <c r="HSE852028" s="153"/>
      <c r="HSF852028" s="153"/>
      <c r="HSG852028" s="153"/>
      <c r="IBX852028" s="153"/>
      <c r="IBY852028" s="153"/>
      <c r="IBZ852028" s="153"/>
      <c r="ICA852028" s="153"/>
      <c r="ICB852028" s="153"/>
      <c r="ICC852028" s="153"/>
      <c r="ILT852028" s="153"/>
      <c r="ILU852028" s="153"/>
      <c r="ILV852028" s="153"/>
      <c r="ILW852028" s="153"/>
      <c r="ILX852028" s="153"/>
      <c r="ILY852028" s="153"/>
      <c r="IVP852028" s="153"/>
      <c r="IVQ852028" s="153"/>
      <c r="IVR852028" s="153"/>
      <c r="IVS852028" s="153"/>
      <c r="IVT852028" s="153"/>
      <c r="IVU852028" s="153"/>
      <c r="JFL852028" s="153"/>
      <c r="JFM852028" s="153"/>
      <c r="JFN852028" s="153"/>
      <c r="JFO852028" s="153"/>
      <c r="JFP852028" s="153"/>
      <c r="JFQ852028" s="153"/>
      <c r="JPH852028" s="153"/>
      <c r="JPI852028" s="153"/>
      <c r="JPJ852028" s="153"/>
      <c r="JPK852028" s="153"/>
      <c r="JPL852028" s="153"/>
      <c r="JPM852028" s="153"/>
      <c r="JZD852028" s="153"/>
      <c r="JZE852028" s="153"/>
      <c r="JZF852028" s="153"/>
      <c r="JZG852028" s="153"/>
      <c r="JZH852028" s="153"/>
      <c r="JZI852028" s="153"/>
      <c r="KIZ852028" s="153"/>
      <c r="KJA852028" s="153"/>
      <c r="KJB852028" s="153"/>
      <c r="KJC852028" s="153"/>
      <c r="KJD852028" s="153"/>
      <c r="KJE852028" s="153"/>
      <c r="KSV852028" s="153"/>
      <c r="KSW852028" s="153"/>
      <c r="KSX852028" s="153"/>
      <c r="KSY852028" s="153"/>
      <c r="KSZ852028" s="153"/>
      <c r="KTA852028" s="153"/>
      <c r="LCR852028" s="153"/>
      <c r="LCS852028" s="153"/>
      <c r="LCT852028" s="153"/>
      <c r="LCU852028" s="153"/>
      <c r="LCV852028" s="153"/>
      <c r="LCW852028" s="153"/>
      <c r="LMN852028" s="153"/>
      <c r="LMO852028" s="153"/>
      <c r="LMP852028" s="153"/>
      <c r="LMQ852028" s="153"/>
      <c r="LMR852028" s="153"/>
      <c r="LMS852028" s="153"/>
      <c r="LWJ852028" s="153"/>
      <c r="LWK852028" s="153"/>
      <c r="LWL852028" s="153"/>
      <c r="LWM852028" s="153"/>
      <c r="LWN852028" s="153"/>
      <c r="LWO852028" s="153"/>
      <c r="MGF852028" s="153"/>
      <c r="MGG852028" s="153"/>
      <c r="MGH852028" s="153"/>
      <c r="MGI852028" s="153"/>
      <c r="MGJ852028" s="153"/>
      <c r="MGK852028" s="153"/>
      <c r="MQB852028" s="153"/>
      <c r="MQC852028" s="153"/>
      <c r="MQD852028" s="153"/>
      <c r="MQE852028" s="153"/>
      <c r="MQF852028" s="153"/>
      <c r="MQG852028" s="153"/>
      <c r="MZX852028" s="153"/>
      <c r="MZY852028" s="153"/>
      <c r="MZZ852028" s="153"/>
      <c r="NAA852028" s="153"/>
      <c r="NAB852028" s="153"/>
      <c r="NAC852028" s="153"/>
      <c r="NJT852028" s="153"/>
      <c r="NJU852028" s="153"/>
      <c r="NJV852028" s="153"/>
      <c r="NJW852028" s="153"/>
      <c r="NJX852028" s="153"/>
      <c r="NJY852028" s="153"/>
      <c r="NTP852028" s="153"/>
      <c r="NTQ852028" s="153"/>
      <c r="NTR852028" s="153"/>
      <c r="NTS852028" s="153"/>
      <c r="NTT852028" s="153"/>
      <c r="NTU852028" s="153"/>
      <c r="ODL852028" s="153"/>
      <c r="ODM852028" s="153"/>
      <c r="ODN852028" s="153"/>
      <c r="ODO852028" s="153"/>
      <c r="ODP852028" s="153"/>
      <c r="ODQ852028" s="153"/>
      <c r="ONH852028" s="153"/>
      <c r="ONI852028" s="153"/>
      <c r="ONJ852028" s="153"/>
      <c r="ONK852028" s="153"/>
      <c r="ONL852028" s="153"/>
      <c r="ONM852028" s="153"/>
      <c r="OXD852028" s="153"/>
      <c r="OXE852028" s="153"/>
      <c r="OXF852028" s="153"/>
      <c r="OXG852028" s="153"/>
      <c r="OXH852028" s="153"/>
      <c r="OXI852028" s="153"/>
      <c r="PGZ852028" s="153"/>
      <c r="PHA852028" s="153"/>
      <c r="PHB852028" s="153"/>
      <c r="PHC852028" s="153"/>
      <c r="PHD852028" s="153"/>
      <c r="PHE852028" s="153"/>
      <c r="PQV852028" s="153"/>
      <c r="PQW852028" s="153"/>
      <c r="PQX852028" s="153"/>
      <c r="PQY852028" s="153"/>
      <c r="PQZ852028" s="153"/>
      <c r="PRA852028" s="153"/>
      <c r="QAR852028" s="153"/>
      <c r="QAS852028" s="153"/>
      <c r="QAT852028" s="153"/>
      <c r="QAU852028" s="153"/>
      <c r="QAV852028" s="153"/>
      <c r="QAW852028" s="153"/>
      <c r="QKN852028" s="153"/>
      <c r="QKO852028" s="153"/>
      <c r="QKP852028" s="153"/>
      <c r="QKQ852028" s="153"/>
      <c r="QKR852028" s="153"/>
      <c r="QKS852028" s="153"/>
      <c r="QUJ852028" s="153"/>
      <c r="QUK852028" s="153"/>
      <c r="QUL852028" s="153"/>
      <c r="QUM852028" s="153"/>
      <c r="QUN852028" s="153"/>
      <c r="QUO852028" s="153"/>
      <c r="REF852028" s="153"/>
      <c r="REG852028" s="153"/>
      <c r="REH852028" s="153"/>
      <c r="REI852028" s="153"/>
      <c r="REJ852028" s="153"/>
      <c r="REK852028" s="153"/>
      <c r="ROB852028" s="153"/>
      <c r="ROC852028" s="153"/>
      <c r="ROD852028" s="153"/>
      <c r="ROE852028" s="153"/>
      <c r="ROF852028" s="153"/>
      <c r="ROG852028" s="153"/>
      <c r="RXX852028" s="153"/>
      <c r="RXY852028" s="153"/>
      <c r="RXZ852028" s="153"/>
      <c r="RYA852028" s="153"/>
      <c r="RYB852028" s="153"/>
      <c r="RYC852028" s="153"/>
      <c r="SHT852028" s="153"/>
      <c r="SHU852028" s="153"/>
      <c r="SHV852028" s="153"/>
      <c r="SHW852028" s="153"/>
      <c r="SHX852028" s="153"/>
      <c r="SHY852028" s="153"/>
      <c r="SRP852028" s="153"/>
      <c r="SRQ852028" s="153"/>
      <c r="SRR852028" s="153"/>
      <c r="SRS852028" s="153"/>
      <c r="SRT852028" s="153"/>
      <c r="SRU852028" s="153"/>
      <c r="TBL852028" s="153"/>
      <c r="TBM852028" s="153"/>
      <c r="TBN852028" s="153"/>
      <c r="TBO852028" s="153"/>
      <c r="TBP852028" s="153"/>
      <c r="TBQ852028" s="153"/>
      <c r="TLH852028" s="153"/>
      <c r="TLI852028" s="153"/>
      <c r="TLJ852028" s="153"/>
      <c r="TLK852028" s="153"/>
      <c r="TLL852028" s="153"/>
      <c r="TLM852028" s="153"/>
      <c r="TVD852028" s="153"/>
      <c r="TVE852028" s="153"/>
      <c r="TVF852028" s="153"/>
      <c r="TVG852028" s="153"/>
      <c r="TVH852028" s="153"/>
      <c r="TVI852028" s="153"/>
      <c r="UEZ852028" s="153"/>
      <c r="UFA852028" s="153"/>
      <c r="UFB852028" s="153"/>
      <c r="UFC852028" s="153"/>
      <c r="UFD852028" s="153"/>
      <c r="UFE852028" s="153"/>
      <c r="UOV852028" s="153"/>
      <c r="UOW852028" s="153"/>
      <c r="UOX852028" s="153"/>
      <c r="UOY852028" s="153"/>
      <c r="UOZ852028" s="153"/>
      <c r="UPA852028" s="153"/>
      <c r="UYR852028" s="153"/>
      <c r="UYS852028" s="153"/>
      <c r="UYT852028" s="153"/>
      <c r="UYU852028" s="153"/>
      <c r="UYV852028" s="153"/>
      <c r="UYW852028" s="153"/>
      <c r="VIN852028" s="153"/>
      <c r="VIO852028" s="153"/>
      <c r="VIP852028" s="153"/>
      <c r="VIQ852028" s="153"/>
      <c r="VIR852028" s="153"/>
      <c r="VIS852028" s="153"/>
      <c r="VSJ852028" s="153"/>
      <c r="VSK852028" s="153"/>
      <c r="VSL852028" s="153"/>
      <c r="VSM852028" s="153"/>
      <c r="VSN852028" s="153"/>
      <c r="VSO852028" s="153"/>
      <c r="WCF852028" s="153"/>
      <c r="WCG852028" s="153"/>
      <c r="WCH852028" s="153"/>
      <c r="WCI852028" s="153"/>
      <c r="WCJ852028" s="153"/>
      <c r="WCK852028" s="153"/>
      <c r="WMB852028" s="153"/>
      <c r="WMC852028" s="153"/>
      <c r="WMD852028" s="153"/>
      <c r="WME852028" s="153"/>
      <c r="WMF852028" s="153"/>
      <c r="WMG852028" s="153"/>
      <c r="WVX852028" s="153"/>
      <c r="WVY852028" s="153"/>
      <c r="WVZ852028" s="153"/>
      <c r="WWA852028" s="153"/>
      <c r="WWB852028" s="153"/>
      <c r="WWC852028" s="153"/>
    </row>
    <row r="852029" spans="7:789 1040:1813 2064:2837 3088:3861 4112:4885 5136:5909 6160:6933 7184:7957 8208:8981 9232:10005 10256:11029 11280:12053 12304:13077 13328:14101 14352:15125 15376:16149" ht="11.25" customHeight="1">
      <c r="G852029" s="153"/>
      <c r="H852029" s="153"/>
      <c r="I852029" s="153"/>
      <c r="J852029" s="153"/>
      <c r="K852029" s="153"/>
      <c r="L852029" s="153"/>
      <c r="M852029" s="153"/>
      <c r="N852029" s="153"/>
      <c r="O852029" s="153"/>
      <c r="JL852029" s="153"/>
      <c r="JM852029" s="153"/>
      <c r="JN852029" s="153"/>
      <c r="JO852029" s="153"/>
      <c r="JP852029" s="153"/>
      <c r="JQ852029" s="153"/>
      <c r="TH852029" s="153"/>
      <c r="TI852029" s="153"/>
      <c r="TJ852029" s="153"/>
      <c r="TK852029" s="153"/>
      <c r="TL852029" s="153"/>
      <c r="TM852029" s="153"/>
      <c r="ADD852029" s="153"/>
      <c r="ADE852029" s="153"/>
      <c r="ADF852029" s="153"/>
      <c r="ADG852029" s="153"/>
      <c r="ADH852029" s="153"/>
      <c r="ADI852029" s="153"/>
      <c r="AMZ852029" s="153"/>
      <c r="ANA852029" s="153"/>
      <c r="ANB852029" s="153"/>
      <c r="ANC852029" s="153"/>
      <c r="AND852029" s="153"/>
      <c r="ANE852029" s="153"/>
      <c r="AWV852029" s="153"/>
      <c r="AWW852029" s="153"/>
      <c r="AWX852029" s="153"/>
      <c r="AWY852029" s="153"/>
      <c r="AWZ852029" s="153"/>
      <c r="AXA852029" s="153"/>
      <c r="BGR852029" s="153"/>
      <c r="BGS852029" s="153"/>
      <c r="BGT852029" s="153"/>
      <c r="BGU852029" s="153"/>
      <c r="BGV852029" s="153"/>
      <c r="BGW852029" s="153"/>
      <c r="BQN852029" s="153"/>
      <c r="BQO852029" s="153"/>
      <c r="BQP852029" s="153"/>
      <c r="BQQ852029" s="153"/>
      <c r="BQR852029" s="153"/>
      <c r="BQS852029" s="153"/>
      <c r="CAJ852029" s="153"/>
      <c r="CAK852029" s="153"/>
      <c r="CAL852029" s="153"/>
      <c r="CAM852029" s="153"/>
      <c r="CAN852029" s="153"/>
      <c r="CAO852029" s="153"/>
      <c r="CKF852029" s="153"/>
      <c r="CKG852029" s="153"/>
      <c r="CKH852029" s="153"/>
      <c r="CKI852029" s="153"/>
      <c r="CKJ852029" s="153"/>
      <c r="CKK852029" s="153"/>
      <c r="CUB852029" s="153"/>
      <c r="CUC852029" s="153"/>
      <c r="CUD852029" s="153"/>
      <c r="CUE852029" s="153"/>
      <c r="CUF852029" s="153"/>
      <c r="CUG852029" s="153"/>
      <c r="DDX852029" s="153"/>
      <c r="DDY852029" s="153"/>
      <c r="DDZ852029" s="153"/>
      <c r="DEA852029" s="153"/>
      <c r="DEB852029" s="153"/>
      <c r="DEC852029" s="153"/>
      <c r="DNT852029" s="153"/>
      <c r="DNU852029" s="153"/>
      <c r="DNV852029" s="153"/>
      <c r="DNW852029" s="153"/>
      <c r="DNX852029" s="153"/>
      <c r="DNY852029" s="153"/>
      <c r="DXP852029" s="153"/>
      <c r="DXQ852029" s="153"/>
      <c r="DXR852029" s="153"/>
      <c r="DXS852029" s="153"/>
      <c r="DXT852029" s="153"/>
      <c r="DXU852029" s="153"/>
      <c r="EHL852029" s="153"/>
      <c r="EHM852029" s="153"/>
      <c r="EHN852029" s="153"/>
      <c r="EHO852029" s="153"/>
      <c r="EHP852029" s="153"/>
      <c r="EHQ852029" s="153"/>
      <c r="ERH852029" s="153"/>
      <c r="ERI852029" s="153"/>
      <c r="ERJ852029" s="153"/>
      <c r="ERK852029" s="153"/>
      <c r="ERL852029" s="153"/>
      <c r="ERM852029" s="153"/>
      <c r="FBD852029" s="153"/>
      <c r="FBE852029" s="153"/>
      <c r="FBF852029" s="153"/>
      <c r="FBG852029" s="153"/>
      <c r="FBH852029" s="153"/>
      <c r="FBI852029" s="153"/>
      <c r="FKZ852029" s="153"/>
      <c r="FLA852029" s="153"/>
      <c r="FLB852029" s="153"/>
      <c r="FLC852029" s="153"/>
      <c r="FLD852029" s="153"/>
      <c r="FLE852029" s="153"/>
      <c r="FUV852029" s="153"/>
      <c r="FUW852029" s="153"/>
      <c r="FUX852029" s="153"/>
      <c r="FUY852029" s="153"/>
      <c r="FUZ852029" s="153"/>
      <c r="FVA852029" s="153"/>
      <c r="GER852029" s="153"/>
      <c r="GES852029" s="153"/>
      <c r="GET852029" s="153"/>
      <c r="GEU852029" s="153"/>
      <c r="GEV852029" s="153"/>
      <c r="GEW852029" s="153"/>
      <c r="GON852029" s="153"/>
      <c r="GOO852029" s="153"/>
      <c r="GOP852029" s="153"/>
      <c r="GOQ852029" s="153"/>
      <c r="GOR852029" s="153"/>
      <c r="GOS852029" s="153"/>
      <c r="GYJ852029" s="153"/>
      <c r="GYK852029" s="153"/>
      <c r="GYL852029" s="153"/>
      <c r="GYM852029" s="153"/>
      <c r="GYN852029" s="153"/>
      <c r="GYO852029" s="153"/>
      <c r="HIF852029" s="153"/>
      <c r="HIG852029" s="153"/>
      <c r="HIH852029" s="153"/>
      <c r="HII852029" s="153"/>
      <c r="HIJ852029" s="153"/>
      <c r="HIK852029" s="153"/>
      <c r="HSB852029" s="153"/>
      <c r="HSC852029" s="153"/>
      <c r="HSD852029" s="153"/>
      <c r="HSE852029" s="153"/>
      <c r="HSF852029" s="153"/>
      <c r="HSG852029" s="153"/>
      <c r="IBX852029" s="153"/>
      <c r="IBY852029" s="153"/>
      <c r="IBZ852029" s="153"/>
      <c r="ICA852029" s="153"/>
      <c r="ICB852029" s="153"/>
      <c r="ICC852029" s="153"/>
      <c r="ILT852029" s="153"/>
      <c r="ILU852029" s="153"/>
      <c r="ILV852029" s="153"/>
      <c r="ILW852029" s="153"/>
      <c r="ILX852029" s="153"/>
      <c r="ILY852029" s="153"/>
      <c r="IVP852029" s="153"/>
      <c r="IVQ852029" s="153"/>
      <c r="IVR852029" s="153"/>
      <c r="IVS852029" s="153"/>
      <c r="IVT852029" s="153"/>
      <c r="IVU852029" s="153"/>
      <c r="JFL852029" s="153"/>
      <c r="JFM852029" s="153"/>
      <c r="JFN852029" s="153"/>
      <c r="JFO852029" s="153"/>
      <c r="JFP852029" s="153"/>
      <c r="JFQ852029" s="153"/>
      <c r="JPH852029" s="153"/>
      <c r="JPI852029" s="153"/>
      <c r="JPJ852029" s="153"/>
      <c r="JPK852029" s="153"/>
      <c r="JPL852029" s="153"/>
      <c r="JPM852029" s="153"/>
      <c r="JZD852029" s="153"/>
      <c r="JZE852029" s="153"/>
      <c r="JZF852029" s="153"/>
      <c r="JZG852029" s="153"/>
      <c r="JZH852029" s="153"/>
      <c r="JZI852029" s="153"/>
      <c r="KIZ852029" s="153"/>
      <c r="KJA852029" s="153"/>
      <c r="KJB852029" s="153"/>
      <c r="KJC852029" s="153"/>
      <c r="KJD852029" s="153"/>
      <c r="KJE852029" s="153"/>
      <c r="KSV852029" s="153"/>
      <c r="KSW852029" s="153"/>
      <c r="KSX852029" s="153"/>
      <c r="KSY852029" s="153"/>
      <c r="KSZ852029" s="153"/>
      <c r="KTA852029" s="153"/>
      <c r="LCR852029" s="153"/>
      <c r="LCS852029" s="153"/>
      <c r="LCT852029" s="153"/>
      <c r="LCU852029" s="153"/>
      <c r="LCV852029" s="153"/>
      <c r="LCW852029" s="153"/>
      <c r="LMN852029" s="153"/>
      <c r="LMO852029" s="153"/>
      <c r="LMP852029" s="153"/>
      <c r="LMQ852029" s="153"/>
      <c r="LMR852029" s="153"/>
      <c r="LMS852029" s="153"/>
      <c r="LWJ852029" s="153"/>
      <c r="LWK852029" s="153"/>
      <c r="LWL852029" s="153"/>
      <c r="LWM852029" s="153"/>
      <c r="LWN852029" s="153"/>
      <c r="LWO852029" s="153"/>
      <c r="MGF852029" s="153"/>
      <c r="MGG852029" s="153"/>
      <c r="MGH852029" s="153"/>
      <c r="MGI852029" s="153"/>
      <c r="MGJ852029" s="153"/>
      <c r="MGK852029" s="153"/>
      <c r="MQB852029" s="153"/>
      <c r="MQC852029" s="153"/>
      <c r="MQD852029" s="153"/>
      <c r="MQE852029" s="153"/>
      <c r="MQF852029" s="153"/>
      <c r="MQG852029" s="153"/>
      <c r="MZX852029" s="153"/>
      <c r="MZY852029" s="153"/>
      <c r="MZZ852029" s="153"/>
      <c r="NAA852029" s="153"/>
      <c r="NAB852029" s="153"/>
      <c r="NAC852029" s="153"/>
      <c r="NJT852029" s="153"/>
      <c r="NJU852029" s="153"/>
      <c r="NJV852029" s="153"/>
      <c r="NJW852029" s="153"/>
      <c r="NJX852029" s="153"/>
      <c r="NJY852029" s="153"/>
      <c r="NTP852029" s="153"/>
      <c r="NTQ852029" s="153"/>
      <c r="NTR852029" s="153"/>
      <c r="NTS852029" s="153"/>
      <c r="NTT852029" s="153"/>
      <c r="NTU852029" s="153"/>
      <c r="ODL852029" s="153"/>
      <c r="ODM852029" s="153"/>
      <c r="ODN852029" s="153"/>
      <c r="ODO852029" s="153"/>
      <c r="ODP852029" s="153"/>
      <c r="ODQ852029" s="153"/>
      <c r="ONH852029" s="153"/>
      <c r="ONI852029" s="153"/>
      <c r="ONJ852029" s="153"/>
      <c r="ONK852029" s="153"/>
      <c r="ONL852029" s="153"/>
      <c r="ONM852029" s="153"/>
      <c r="OXD852029" s="153"/>
      <c r="OXE852029" s="153"/>
      <c r="OXF852029" s="153"/>
      <c r="OXG852029" s="153"/>
      <c r="OXH852029" s="153"/>
      <c r="OXI852029" s="153"/>
      <c r="PGZ852029" s="153"/>
      <c r="PHA852029" s="153"/>
      <c r="PHB852029" s="153"/>
      <c r="PHC852029" s="153"/>
      <c r="PHD852029" s="153"/>
      <c r="PHE852029" s="153"/>
      <c r="PQV852029" s="153"/>
      <c r="PQW852029" s="153"/>
      <c r="PQX852029" s="153"/>
      <c r="PQY852029" s="153"/>
      <c r="PQZ852029" s="153"/>
      <c r="PRA852029" s="153"/>
      <c r="QAR852029" s="153"/>
      <c r="QAS852029" s="153"/>
      <c r="QAT852029" s="153"/>
      <c r="QAU852029" s="153"/>
      <c r="QAV852029" s="153"/>
      <c r="QAW852029" s="153"/>
      <c r="QKN852029" s="153"/>
      <c r="QKO852029" s="153"/>
      <c r="QKP852029" s="153"/>
      <c r="QKQ852029" s="153"/>
      <c r="QKR852029" s="153"/>
      <c r="QKS852029" s="153"/>
      <c r="QUJ852029" s="153"/>
      <c r="QUK852029" s="153"/>
      <c r="QUL852029" s="153"/>
      <c r="QUM852029" s="153"/>
      <c r="QUN852029" s="153"/>
      <c r="QUO852029" s="153"/>
      <c r="REF852029" s="153"/>
      <c r="REG852029" s="153"/>
      <c r="REH852029" s="153"/>
      <c r="REI852029" s="153"/>
      <c r="REJ852029" s="153"/>
      <c r="REK852029" s="153"/>
      <c r="ROB852029" s="153"/>
      <c r="ROC852029" s="153"/>
      <c r="ROD852029" s="153"/>
      <c r="ROE852029" s="153"/>
      <c r="ROF852029" s="153"/>
      <c r="ROG852029" s="153"/>
      <c r="RXX852029" s="153"/>
      <c r="RXY852029" s="153"/>
      <c r="RXZ852029" s="153"/>
      <c r="RYA852029" s="153"/>
      <c r="RYB852029" s="153"/>
      <c r="RYC852029" s="153"/>
      <c r="SHT852029" s="153"/>
      <c r="SHU852029" s="153"/>
      <c r="SHV852029" s="153"/>
      <c r="SHW852029" s="153"/>
      <c r="SHX852029" s="153"/>
      <c r="SHY852029" s="153"/>
      <c r="SRP852029" s="153"/>
      <c r="SRQ852029" s="153"/>
      <c r="SRR852029" s="153"/>
      <c r="SRS852029" s="153"/>
      <c r="SRT852029" s="153"/>
      <c r="SRU852029" s="153"/>
      <c r="TBL852029" s="153"/>
      <c r="TBM852029" s="153"/>
      <c r="TBN852029" s="153"/>
      <c r="TBO852029" s="153"/>
      <c r="TBP852029" s="153"/>
      <c r="TBQ852029" s="153"/>
      <c r="TLH852029" s="153"/>
      <c r="TLI852029" s="153"/>
      <c r="TLJ852029" s="153"/>
      <c r="TLK852029" s="153"/>
      <c r="TLL852029" s="153"/>
      <c r="TLM852029" s="153"/>
      <c r="TVD852029" s="153"/>
      <c r="TVE852029" s="153"/>
      <c r="TVF852029" s="153"/>
      <c r="TVG852029" s="153"/>
      <c r="TVH852029" s="153"/>
      <c r="TVI852029" s="153"/>
      <c r="UEZ852029" s="153"/>
      <c r="UFA852029" s="153"/>
      <c r="UFB852029" s="153"/>
      <c r="UFC852029" s="153"/>
      <c r="UFD852029" s="153"/>
      <c r="UFE852029" s="153"/>
      <c r="UOV852029" s="153"/>
      <c r="UOW852029" s="153"/>
      <c r="UOX852029" s="153"/>
      <c r="UOY852029" s="153"/>
      <c r="UOZ852029" s="153"/>
      <c r="UPA852029" s="153"/>
      <c r="UYR852029" s="153"/>
      <c r="UYS852029" s="153"/>
      <c r="UYT852029" s="153"/>
      <c r="UYU852029" s="153"/>
      <c r="UYV852029" s="153"/>
      <c r="UYW852029" s="153"/>
      <c r="VIN852029" s="153"/>
      <c r="VIO852029" s="153"/>
      <c r="VIP852029" s="153"/>
      <c r="VIQ852029" s="153"/>
      <c r="VIR852029" s="153"/>
      <c r="VIS852029" s="153"/>
      <c r="VSJ852029" s="153"/>
      <c r="VSK852029" s="153"/>
      <c r="VSL852029" s="153"/>
      <c r="VSM852029" s="153"/>
      <c r="VSN852029" s="153"/>
      <c r="VSO852029" s="153"/>
      <c r="WCF852029" s="153"/>
      <c r="WCG852029" s="153"/>
      <c r="WCH852029" s="153"/>
      <c r="WCI852029" s="153"/>
      <c r="WCJ852029" s="153"/>
      <c r="WCK852029" s="153"/>
      <c r="WMB852029" s="153"/>
      <c r="WMC852029" s="153"/>
      <c r="WMD852029" s="153"/>
      <c r="WME852029" s="153"/>
      <c r="WMF852029" s="153"/>
      <c r="WMG852029" s="153"/>
      <c r="WVX852029" s="153"/>
      <c r="WVY852029" s="153"/>
      <c r="WVZ852029" s="153"/>
      <c r="WWA852029" s="153"/>
      <c r="WWB852029" s="153"/>
      <c r="WWC852029" s="153"/>
    </row>
    <row r="852030" spans="7:789 1040:1813 2064:2837 3088:3861 4112:4885 5136:5909 6160:6933 7184:7957 8208:8981 9232:10005 10256:11029 11280:12053 12304:13077 13328:14101 14352:15125 15376:16149" ht="11.25" customHeight="1">
      <c r="G852030" s="153"/>
      <c r="H852030" s="153"/>
      <c r="I852030" s="153"/>
      <c r="J852030" s="153"/>
      <c r="K852030" s="153"/>
      <c r="L852030" s="153"/>
      <c r="M852030" s="153"/>
      <c r="N852030" s="153"/>
      <c r="O852030" s="153"/>
      <c r="JL852030" s="153"/>
      <c r="JM852030" s="153"/>
      <c r="JN852030" s="153"/>
      <c r="JO852030" s="153"/>
      <c r="JP852030" s="153"/>
      <c r="JQ852030" s="153"/>
      <c r="TH852030" s="153"/>
      <c r="TI852030" s="153"/>
      <c r="TJ852030" s="153"/>
      <c r="TK852030" s="153"/>
      <c r="TL852030" s="153"/>
      <c r="TM852030" s="153"/>
      <c r="ADD852030" s="153"/>
      <c r="ADE852030" s="153"/>
      <c r="ADF852030" s="153"/>
      <c r="ADG852030" s="153"/>
      <c r="ADH852030" s="153"/>
      <c r="ADI852030" s="153"/>
      <c r="AMZ852030" s="153"/>
      <c r="ANA852030" s="153"/>
      <c r="ANB852030" s="153"/>
      <c r="ANC852030" s="153"/>
      <c r="AND852030" s="153"/>
      <c r="ANE852030" s="153"/>
      <c r="AWV852030" s="153"/>
      <c r="AWW852030" s="153"/>
      <c r="AWX852030" s="153"/>
      <c r="AWY852030" s="153"/>
      <c r="AWZ852030" s="153"/>
      <c r="AXA852030" s="153"/>
      <c r="BGR852030" s="153"/>
      <c r="BGS852030" s="153"/>
      <c r="BGT852030" s="153"/>
      <c r="BGU852030" s="153"/>
      <c r="BGV852030" s="153"/>
      <c r="BGW852030" s="153"/>
      <c r="BQN852030" s="153"/>
      <c r="BQO852030" s="153"/>
      <c r="BQP852030" s="153"/>
      <c r="BQQ852030" s="153"/>
      <c r="BQR852030" s="153"/>
      <c r="BQS852030" s="153"/>
      <c r="CAJ852030" s="153"/>
      <c r="CAK852030" s="153"/>
      <c r="CAL852030" s="153"/>
      <c r="CAM852030" s="153"/>
      <c r="CAN852030" s="153"/>
      <c r="CAO852030" s="153"/>
      <c r="CKF852030" s="153"/>
      <c r="CKG852030" s="153"/>
      <c r="CKH852030" s="153"/>
      <c r="CKI852030" s="153"/>
      <c r="CKJ852030" s="153"/>
      <c r="CKK852030" s="153"/>
      <c r="CUB852030" s="153"/>
      <c r="CUC852030" s="153"/>
      <c r="CUD852030" s="153"/>
      <c r="CUE852030" s="153"/>
      <c r="CUF852030" s="153"/>
      <c r="CUG852030" s="153"/>
      <c r="DDX852030" s="153"/>
      <c r="DDY852030" s="153"/>
      <c r="DDZ852030" s="153"/>
      <c r="DEA852030" s="153"/>
      <c r="DEB852030" s="153"/>
      <c r="DEC852030" s="153"/>
      <c r="DNT852030" s="153"/>
      <c r="DNU852030" s="153"/>
      <c r="DNV852030" s="153"/>
      <c r="DNW852030" s="153"/>
      <c r="DNX852030" s="153"/>
      <c r="DNY852030" s="153"/>
      <c r="DXP852030" s="153"/>
      <c r="DXQ852030" s="153"/>
      <c r="DXR852030" s="153"/>
      <c r="DXS852030" s="153"/>
      <c r="DXT852030" s="153"/>
      <c r="DXU852030" s="153"/>
      <c r="EHL852030" s="153"/>
      <c r="EHM852030" s="153"/>
      <c r="EHN852030" s="153"/>
      <c r="EHO852030" s="153"/>
      <c r="EHP852030" s="153"/>
      <c r="EHQ852030" s="153"/>
      <c r="ERH852030" s="153"/>
      <c r="ERI852030" s="153"/>
      <c r="ERJ852030" s="153"/>
      <c r="ERK852030" s="153"/>
      <c r="ERL852030" s="153"/>
      <c r="ERM852030" s="153"/>
      <c r="FBD852030" s="153"/>
      <c r="FBE852030" s="153"/>
      <c r="FBF852030" s="153"/>
      <c r="FBG852030" s="153"/>
      <c r="FBH852030" s="153"/>
      <c r="FBI852030" s="153"/>
      <c r="FKZ852030" s="153"/>
      <c r="FLA852030" s="153"/>
      <c r="FLB852030" s="153"/>
      <c r="FLC852030" s="153"/>
      <c r="FLD852030" s="153"/>
      <c r="FLE852030" s="153"/>
      <c r="FUV852030" s="153"/>
      <c r="FUW852030" s="153"/>
      <c r="FUX852030" s="153"/>
      <c r="FUY852030" s="153"/>
      <c r="FUZ852030" s="153"/>
      <c r="FVA852030" s="153"/>
      <c r="GER852030" s="153"/>
      <c r="GES852030" s="153"/>
      <c r="GET852030" s="153"/>
      <c r="GEU852030" s="153"/>
      <c r="GEV852030" s="153"/>
      <c r="GEW852030" s="153"/>
      <c r="GON852030" s="153"/>
      <c r="GOO852030" s="153"/>
      <c r="GOP852030" s="153"/>
      <c r="GOQ852030" s="153"/>
      <c r="GOR852030" s="153"/>
      <c r="GOS852030" s="153"/>
      <c r="GYJ852030" s="153"/>
      <c r="GYK852030" s="153"/>
      <c r="GYL852030" s="153"/>
      <c r="GYM852030" s="153"/>
      <c r="GYN852030" s="153"/>
      <c r="GYO852030" s="153"/>
      <c r="HIF852030" s="153"/>
      <c r="HIG852030" s="153"/>
      <c r="HIH852030" s="153"/>
      <c r="HII852030" s="153"/>
      <c r="HIJ852030" s="153"/>
      <c r="HIK852030" s="153"/>
      <c r="HSB852030" s="153"/>
      <c r="HSC852030" s="153"/>
      <c r="HSD852030" s="153"/>
      <c r="HSE852030" s="153"/>
      <c r="HSF852030" s="153"/>
      <c r="HSG852030" s="153"/>
      <c r="IBX852030" s="153"/>
      <c r="IBY852030" s="153"/>
      <c r="IBZ852030" s="153"/>
      <c r="ICA852030" s="153"/>
      <c r="ICB852030" s="153"/>
      <c r="ICC852030" s="153"/>
      <c r="ILT852030" s="153"/>
      <c r="ILU852030" s="153"/>
      <c r="ILV852030" s="153"/>
      <c r="ILW852030" s="153"/>
      <c r="ILX852030" s="153"/>
      <c r="ILY852030" s="153"/>
      <c r="IVP852030" s="153"/>
      <c r="IVQ852030" s="153"/>
      <c r="IVR852030" s="153"/>
      <c r="IVS852030" s="153"/>
      <c r="IVT852030" s="153"/>
      <c r="IVU852030" s="153"/>
      <c r="JFL852030" s="153"/>
      <c r="JFM852030" s="153"/>
      <c r="JFN852030" s="153"/>
      <c r="JFO852030" s="153"/>
      <c r="JFP852030" s="153"/>
      <c r="JFQ852030" s="153"/>
      <c r="JPH852030" s="153"/>
      <c r="JPI852030" s="153"/>
      <c r="JPJ852030" s="153"/>
      <c r="JPK852030" s="153"/>
      <c r="JPL852030" s="153"/>
      <c r="JPM852030" s="153"/>
      <c r="JZD852030" s="153"/>
      <c r="JZE852030" s="153"/>
      <c r="JZF852030" s="153"/>
      <c r="JZG852030" s="153"/>
      <c r="JZH852030" s="153"/>
      <c r="JZI852030" s="153"/>
      <c r="KIZ852030" s="153"/>
      <c r="KJA852030" s="153"/>
      <c r="KJB852030" s="153"/>
      <c r="KJC852030" s="153"/>
      <c r="KJD852030" s="153"/>
      <c r="KJE852030" s="153"/>
      <c r="KSV852030" s="153"/>
      <c r="KSW852030" s="153"/>
      <c r="KSX852030" s="153"/>
      <c r="KSY852030" s="153"/>
      <c r="KSZ852030" s="153"/>
      <c r="KTA852030" s="153"/>
      <c r="LCR852030" s="153"/>
      <c r="LCS852030" s="153"/>
      <c r="LCT852030" s="153"/>
      <c r="LCU852030" s="153"/>
      <c r="LCV852030" s="153"/>
      <c r="LCW852030" s="153"/>
      <c r="LMN852030" s="153"/>
      <c r="LMO852030" s="153"/>
      <c r="LMP852030" s="153"/>
      <c r="LMQ852030" s="153"/>
      <c r="LMR852030" s="153"/>
      <c r="LMS852030" s="153"/>
      <c r="LWJ852030" s="153"/>
      <c r="LWK852030" s="153"/>
      <c r="LWL852030" s="153"/>
      <c r="LWM852030" s="153"/>
      <c r="LWN852030" s="153"/>
      <c r="LWO852030" s="153"/>
      <c r="MGF852030" s="153"/>
      <c r="MGG852030" s="153"/>
      <c r="MGH852030" s="153"/>
      <c r="MGI852030" s="153"/>
      <c r="MGJ852030" s="153"/>
      <c r="MGK852030" s="153"/>
      <c r="MQB852030" s="153"/>
      <c r="MQC852030" s="153"/>
      <c r="MQD852030" s="153"/>
      <c r="MQE852030" s="153"/>
      <c r="MQF852030" s="153"/>
      <c r="MQG852030" s="153"/>
      <c r="MZX852030" s="153"/>
      <c r="MZY852030" s="153"/>
      <c r="MZZ852030" s="153"/>
      <c r="NAA852030" s="153"/>
      <c r="NAB852030" s="153"/>
      <c r="NAC852030" s="153"/>
      <c r="NJT852030" s="153"/>
      <c r="NJU852030" s="153"/>
      <c r="NJV852030" s="153"/>
      <c r="NJW852030" s="153"/>
      <c r="NJX852030" s="153"/>
      <c r="NJY852030" s="153"/>
      <c r="NTP852030" s="153"/>
      <c r="NTQ852030" s="153"/>
      <c r="NTR852030" s="153"/>
      <c r="NTS852030" s="153"/>
      <c r="NTT852030" s="153"/>
      <c r="NTU852030" s="153"/>
      <c r="ODL852030" s="153"/>
      <c r="ODM852030" s="153"/>
      <c r="ODN852030" s="153"/>
      <c r="ODO852030" s="153"/>
      <c r="ODP852030" s="153"/>
      <c r="ODQ852030" s="153"/>
      <c r="ONH852030" s="153"/>
      <c r="ONI852030" s="153"/>
      <c r="ONJ852030" s="153"/>
      <c r="ONK852030" s="153"/>
      <c r="ONL852030" s="153"/>
      <c r="ONM852030" s="153"/>
      <c r="OXD852030" s="153"/>
      <c r="OXE852030" s="153"/>
      <c r="OXF852030" s="153"/>
      <c r="OXG852030" s="153"/>
      <c r="OXH852030" s="153"/>
      <c r="OXI852030" s="153"/>
      <c r="PGZ852030" s="153"/>
      <c r="PHA852030" s="153"/>
      <c r="PHB852030" s="153"/>
      <c r="PHC852030" s="153"/>
      <c r="PHD852030" s="153"/>
      <c r="PHE852030" s="153"/>
      <c r="PQV852030" s="153"/>
      <c r="PQW852030" s="153"/>
      <c r="PQX852030" s="153"/>
      <c r="PQY852030" s="153"/>
      <c r="PQZ852030" s="153"/>
      <c r="PRA852030" s="153"/>
      <c r="QAR852030" s="153"/>
      <c r="QAS852030" s="153"/>
      <c r="QAT852030" s="153"/>
      <c r="QAU852030" s="153"/>
      <c r="QAV852030" s="153"/>
      <c r="QAW852030" s="153"/>
      <c r="QKN852030" s="153"/>
      <c r="QKO852030" s="153"/>
      <c r="QKP852030" s="153"/>
      <c r="QKQ852030" s="153"/>
      <c r="QKR852030" s="153"/>
      <c r="QKS852030" s="153"/>
      <c r="QUJ852030" s="153"/>
      <c r="QUK852030" s="153"/>
      <c r="QUL852030" s="153"/>
      <c r="QUM852030" s="153"/>
      <c r="QUN852030" s="153"/>
      <c r="QUO852030" s="153"/>
      <c r="REF852030" s="153"/>
      <c r="REG852030" s="153"/>
      <c r="REH852030" s="153"/>
      <c r="REI852030" s="153"/>
      <c r="REJ852030" s="153"/>
      <c r="REK852030" s="153"/>
      <c r="ROB852030" s="153"/>
      <c r="ROC852030" s="153"/>
      <c r="ROD852030" s="153"/>
      <c r="ROE852030" s="153"/>
      <c r="ROF852030" s="153"/>
      <c r="ROG852030" s="153"/>
      <c r="RXX852030" s="153"/>
      <c r="RXY852030" s="153"/>
      <c r="RXZ852030" s="153"/>
      <c r="RYA852030" s="153"/>
      <c r="RYB852030" s="153"/>
      <c r="RYC852030" s="153"/>
      <c r="SHT852030" s="153"/>
      <c r="SHU852030" s="153"/>
      <c r="SHV852030" s="153"/>
      <c r="SHW852030" s="153"/>
      <c r="SHX852030" s="153"/>
      <c r="SHY852030" s="153"/>
      <c r="SRP852030" s="153"/>
      <c r="SRQ852030" s="153"/>
      <c r="SRR852030" s="153"/>
      <c r="SRS852030" s="153"/>
      <c r="SRT852030" s="153"/>
      <c r="SRU852030" s="153"/>
      <c r="TBL852030" s="153"/>
      <c r="TBM852030" s="153"/>
      <c r="TBN852030" s="153"/>
      <c r="TBO852030" s="153"/>
      <c r="TBP852030" s="153"/>
      <c r="TBQ852030" s="153"/>
      <c r="TLH852030" s="153"/>
      <c r="TLI852030" s="153"/>
      <c r="TLJ852030" s="153"/>
      <c r="TLK852030" s="153"/>
      <c r="TLL852030" s="153"/>
      <c r="TLM852030" s="153"/>
      <c r="TVD852030" s="153"/>
      <c r="TVE852030" s="153"/>
      <c r="TVF852030" s="153"/>
      <c r="TVG852030" s="153"/>
      <c r="TVH852030" s="153"/>
      <c r="TVI852030" s="153"/>
      <c r="UEZ852030" s="153"/>
      <c r="UFA852030" s="153"/>
      <c r="UFB852030" s="153"/>
      <c r="UFC852030" s="153"/>
      <c r="UFD852030" s="153"/>
      <c r="UFE852030" s="153"/>
      <c r="UOV852030" s="153"/>
      <c r="UOW852030" s="153"/>
      <c r="UOX852030" s="153"/>
      <c r="UOY852030" s="153"/>
      <c r="UOZ852030" s="153"/>
      <c r="UPA852030" s="153"/>
      <c r="UYR852030" s="153"/>
      <c r="UYS852030" s="153"/>
      <c r="UYT852030" s="153"/>
      <c r="UYU852030" s="153"/>
      <c r="UYV852030" s="153"/>
      <c r="UYW852030" s="153"/>
      <c r="VIN852030" s="153"/>
      <c r="VIO852030" s="153"/>
      <c r="VIP852030" s="153"/>
      <c r="VIQ852030" s="153"/>
      <c r="VIR852030" s="153"/>
      <c r="VIS852030" s="153"/>
      <c r="VSJ852030" s="153"/>
      <c r="VSK852030" s="153"/>
      <c r="VSL852030" s="153"/>
      <c r="VSM852030" s="153"/>
      <c r="VSN852030" s="153"/>
      <c r="VSO852030" s="153"/>
      <c r="WCF852030" s="153"/>
      <c r="WCG852030" s="153"/>
      <c r="WCH852030" s="153"/>
      <c r="WCI852030" s="153"/>
      <c r="WCJ852030" s="153"/>
      <c r="WCK852030" s="153"/>
      <c r="WMB852030" s="153"/>
      <c r="WMC852030" s="153"/>
      <c r="WMD852030" s="153"/>
      <c r="WME852030" s="153"/>
      <c r="WMF852030" s="153"/>
      <c r="WMG852030" s="153"/>
      <c r="WVX852030" s="153"/>
      <c r="WVY852030" s="153"/>
      <c r="WVZ852030" s="153"/>
      <c r="WWA852030" s="153"/>
      <c r="WWB852030" s="153"/>
      <c r="WWC852030" s="153"/>
    </row>
    <row r="917557" spans="7:789 1040:1813 2064:2837 3088:3861 4112:4885 5136:5909 6160:6933 7184:7957 8208:8981 9232:10005 10256:11029 11280:12053 12304:13077 13328:14101 14352:15125 15376:16149" ht="11.25" customHeight="1">
      <c r="G917557" s="153"/>
      <c r="H917557" s="153"/>
      <c r="I917557" s="153"/>
      <c r="J917557" s="153"/>
      <c r="K917557" s="153"/>
      <c r="L917557" s="153"/>
      <c r="M917557" s="153"/>
      <c r="N917557" s="153"/>
      <c r="O917557" s="153"/>
      <c r="JL917557" s="153"/>
      <c r="JM917557" s="153"/>
      <c r="JN917557" s="153"/>
      <c r="JO917557" s="153"/>
      <c r="JP917557" s="153"/>
      <c r="JQ917557" s="153"/>
      <c r="TH917557" s="153"/>
      <c r="TI917557" s="153"/>
      <c r="TJ917557" s="153"/>
      <c r="TK917557" s="153"/>
      <c r="TL917557" s="153"/>
      <c r="TM917557" s="153"/>
      <c r="ADD917557" s="153"/>
      <c r="ADE917557" s="153"/>
      <c r="ADF917557" s="153"/>
      <c r="ADG917557" s="153"/>
      <c r="ADH917557" s="153"/>
      <c r="ADI917557" s="153"/>
      <c r="AMZ917557" s="153"/>
      <c r="ANA917557" s="153"/>
      <c r="ANB917557" s="153"/>
      <c r="ANC917557" s="153"/>
      <c r="AND917557" s="153"/>
      <c r="ANE917557" s="153"/>
      <c r="AWV917557" s="153"/>
      <c r="AWW917557" s="153"/>
      <c r="AWX917557" s="153"/>
      <c r="AWY917557" s="153"/>
      <c r="AWZ917557" s="153"/>
      <c r="AXA917557" s="153"/>
      <c r="BGR917557" s="153"/>
      <c r="BGS917557" s="153"/>
      <c r="BGT917557" s="153"/>
      <c r="BGU917557" s="153"/>
      <c r="BGV917557" s="153"/>
      <c r="BGW917557" s="153"/>
      <c r="BQN917557" s="153"/>
      <c r="BQO917557" s="153"/>
      <c r="BQP917557" s="153"/>
      <c r="BQQ917557" s="153"/>
      <c r="BQR917557" s="153"/>
      <c r="BQS917557" s="153"/>
      <c r="CAJ917557" s="153"/>
      <c r="CAK917557" s="153"/>
      <c r="CAL917557" s="153"/>
      <c r="CAM917557" s="153"/>
      <c r="CAN917557" s="153"/>
      <c r="CAO917557" s="153"/>
      <c r="CKF917557" s="153"/>
      <c r="CKG917557" s="153"/>
      <c r="CKH917557" s="153"/>
      <c r="CKI917557" s="153"/>
      <c r="CKJ917557" s="153"/>
      <c r="CKK917557" s="153"/>
      <c r="CUB917557" s="153"/>
      <c r="CUC917557" s="153"/>
      <c r="CUD917557" s="153"/>
      <c r="CUE917557" s="153"/>
      <c r="CUF917557" s="153"/>
      <c r="CUG917557" s="153"/>
      <c r="DDX917557" s="153"/>
      <c r="DDY917557" s="153"/>
      <c r="DDZ917557" s="153"/>
      <c r="DEA917557" s="153"/>
      <c r="DEB917557" s="153"/>
      <c r="DEC917557" s="153"/>
      <c r="DNT917557" s="153"/>
      <c r="DNU917557" s="153"/>
      <c r="DNV917557" s="153"/>
      <c r="DNW917557" s="153"/>
      <c r="DNX917557" s="153"/>
      <c r="DNY917557" s="153"/>
      <c r="DXP917557" s="153"/>
      <c r="DXQ917557" s="153"/>
      <c r="DXR917557" s="153"/>
      <c r="DXS917557" s="153"/>
      <c r="DXT917557" s="153"/>
      <c r="DXU917557" s="153"/>
      <c r="EHL917557" s="153"/>
      <c r="EHM917557" s="153"/>
      <c r="EHN917557" s="153"/>
      <c r="EHO917557" s="153"/>
      <c r="EHP917557" s="153"/>
      <c r="EHQ917557" s="153"/>
      <c r="ERH917557" s="153"/>
      <c r="ERI917557" s="153"/>
      <c r="ERJ917557" s="153"/>
      <c r="ERK917557" s="153"/>
      <c r="ERL917557" s="153"/>
      <c r="ERM917557" s="153"/>
      <c r="FBD917557" s="153"/>
      <c r="FBE917557" s="153"/>
      <c r="FBF917557" s="153"/>
      <c r="FBG917557" s="153"/>
      <c r="FBH917557" s="153"/>
      <c r="FBI917557" s="153"/>
      <c r="FKZ917557" s="153"/>
      <c r="FLA917557" s="153"/>
      <c r="FLB917557" s="153"/>
      <c r="FLC917557" s="153"/>
      <c r="FLD917557" s="153"/>
      <c r="FLE917557" s="153"/>
      <c r="FUV917557" s="153"/>
      <c r="FUW917557" s="153"/>
      <c r="FUX917557" s="153"/>
      <c r="FUY917557" s="153"/>
      <c r="FUZ917557" s="153"/>
      <c r="FVA917557" s="153"/>
      <c r="GER917557" s="153"/>
      <c r="GES917557" s="153"/>
      <c r="GET917557" s="153"/>
      <c r="GEU917557" s="153"/>
      <c r="GEV917557" s="153"/>
      <c r="GEW917557" s="153"/>
      <c r="GON917557" s="153"/>
      <c r="GOO917557" s="153"/>
      <c r="GOP917557" s="153"/>
      <c r="GOQ917557" s="153"/>
      <c r="GOR917557" s="153"/>
      <c r="GOS917557" s="153"/>
      <c r="GYJ917557" s="153"/>
      <c r="GYK917557" s="153"/>
      <c r="GYL917557" s="153"/>
      <c r="GYM917557" s="153"/>
      <c r="GYN917557" s="153"/>
      <c r="GYO917557" s="153"/>
      <c r="HIF917557" s="153"/>
      <c r="HIG917557" s="153"/>
      <c r="HIH917557" s="153"/>
      <c r="HII917557" s="153"/>
      <c r="HIJ917557" s="153"/>
      <c r="HIK917557" s="153"/>
      <c r="HSB917557" s="153"/>
      <c r="HSC917557" s="153"/>
      <c r="HSD917557" s="153"/>
      <c r="HSE917557" s="153"/>
      <c r="HSF917557" s="153"/>
      <c r="HSG917557" s="153"/>
      <c r="IBX917557" s="153"/>
      <c r="IBY917557" s="153"/>
      <c r="IBZ917557" s="153"/>
      <c r="ICA917557" s="153"/>
      <c r="ICB917557" s="153"/>
      <c r="ICC917557" s="153"/>
      <c r="ILT917557" s="153"/>
      <c r="ILU917557" s="153"/>
      <c r="ILV917557" s="153"/>
      <c r="ILW917557" s="153"/>
      <c r="ILX917557" s="153"/>
      <c r="ILY917557" s="153"/>
      <c r="IVP917557" s="153"/>
      <c r="IVQ917557" s="153"/>
      <c r="IVR917557" s="153"/>
      <c r="IVS917557" s="153"/>
      <c r="IVT917557" s="153"/>
      <c r="IVU917557" s="153"/>
      <c r="JFL917557" s="153"/>
      <c r="JFM917557" s="153"/>
      <c r="JFN917557" s="153"/>
      <c r="JFO917557" s="153"/>
      <c r="JFP917557" s="153"/>
      <c r="JFQ917557" s="153"/>
      <c r="JPH917557" s="153"/>
      <c r="JPI917557" s="153"/>
      <c r="JPJ917557" s="153"/>
      <c r="JPK917557" s="153"/>
      <c r="JPL917557" s="153"/>
      <c r="JPM917557" s="153"/>
      <c r="JZD917557" s="153"/>
      <c r="JZE917557" s="153"/>
      <c r="JZF917557" s="153"/>
      <c r="JZG917557" s="153"/>
      <c r="JZH917557" s="153"/>
      <c r="JZI917557" s="153"/>
      <c r="KIZ917557" s="153"/>
      <c r="KJA917557" s="153"/>
      <c r="KJB917557" s="153"/>
      <c r="KJC917557" s="153"/>
      <c r="KJD917557" s="153"/>
      <c r="KJE917557" s="153"/>
      <c r="KSV917557" s="153"/>
      <c r="KSW917557" s="153"/>
      <c r="KSX917557" s="153"/>
      <c r="KSY917557" s="153"/>
      <c r="KSZ917557" s="153"/>
      <c r="KTA917557" s="153"/>
      <c r="LCR917557" s="153"/>
      <c r="LCS917557" s="153"/>
      <c r="LCT917557" s="153"/>
      <c r="LCU917557" s="153"/>
      <c r="LCV917557" s="153"/>
      <c r="LCW917557" s="153"/>
      <c r="LMN917557" s="153"/>
      <c r="LMO917557" s="153"/>
      <c r="LMP917557" s="153"/>
      <c r="LMQ917557" s="153"/>
      <c r="LMR917557" s="153"/>
      <c r="LMS917557" s="153"/>
      <c r="LWJ917557" s="153"/>
      <c r="LWK917557" s="153"/>
      <c r="LWL917557" s="153"/>
      <c r="LWM917557" s="153"/>
      <c r="LWN917557" s="153"/>
      <c r="LWO917557" s="153"/>
      <c r="MGF917557" s="153"/>
      <c r="MGG917557" s="153"/>
      <c r="MGH917557" s="153"/>
      <c r="MGI917557" s="153"/>
      <c r="MGJ917557" s="153"/>
      <c r="MGK917557" s="153"/>
      <c r="MQB917557" s="153"/>
      <c r="MQC917557" s="153"/>
      <c r="MQD917557" s="153"/>
      <c r="MQE917557" s="153"/>
      <c r="MQF917557" s="153"/>
      <c r="MQG917557" s="153"/>
      <c r="MZX917557" s="153"/>
      <c r="MZY917557" s="153"/>
      <c r="MZZ917557" s="153"/>
      <c r="NAA917557" s="153"/>
      <c r="NAB917557" s="153"/>
      <c r="NAC917557" s="153"/>
      <c r="NJT917557" s="153"/>
      <c r="NJU917557" s="153"/>
      <c r="NJV917557" s="153"/>
      <c r="NJW917557" s="153"/>
      <c r="NJX917557" s="153"/>
      <c r="NJY917557" s="153"/>
      <c r="NTP917557" s="153"/>
      <c r="NTQ917557" s="153"/>
      <c r="NTR917557" s="153"/>
      <c r="NTS917557" s="153"/>
      <c r="NTT917557" s="153"/>
      <c r="NTU917557" s="153"/>
      <c r="ODL917557" s="153"/>
      <c r="ODM917557" s="153"/>
      <c r="ODN917557" s="153"/>
      <c r="ODO917557" s="153"/>
      <c r="ODP917557" s="153"/>
      <c r="ODQ917557" s="153"/>
      <c r="ONH917557" s="153"/>
      <c r="ONI917557" s="153"/>
      <c r="ONJ917557" s="153"/>
      <c r="ONK917557" s="153"/>
      <c r="ONL917557" s="153"/>
      <c r="ONM917557" s="153"/>
      <c r="OXD917557" s="153"/>
      <c r="OXE917557" s="153"/>
      <c r="OXF917557" s="153"/>
      <c r="OXG917557" s="153"/>
      <c r="OXH917557" s="153"/>
      <c r="OXI917557" s="153"/>
      <c r="PGZ917557" s="153"/>
      <c r="PHA917557" s="153"/>
      <c r="PHB917557" s="153"/>
      <c r="PHC917557" s="153"/>
      <c r="PHD917557" s="153"/>
      <c r="PHE917557" s="153"/>
      <c r="PQV917557" s="153"/>
      <c r="PQW917557" s="153"/>
      <c r="PQX917557" s="153"/>
      <c r="PQY917557" s="153"/>
      <c r="PQZ917557" s="153"/>
      <c r="PRA917557" s="153"/>
      <c r="QAR917557" s="153"/>
      <c r="QAS917557" s="153"/>
      <c r="QAT917557" s="153"/>
      <c r="QAU917557" s="153"/>
      <c r="QAV917557" s="153"/>
      <c r="QAW917557" s="153"/>
      <c r="QKN917557" s="153"/>
      <c r="QKO917557" s="153"/>
      <c r="QKP917557" s="153"/>
      <c r="QKQ917557" s="153"/>
      <c r="QKR917557" s="153"/>
      <c r="QKS917557" s="153"/>
      <c r="QUJ917557" s="153"/>
      <c r="QUK917557" s="153"/>
      <c r="QUL917557" s="153"/>
      <c r="QUM917557" s="153"/>
      <c r="QUN917557" s="153"/>
      <c r="QUO917557" s="153"/>
      <c r="REF917557" s="153"/>
      <c r="REG917557" s="153"/>
      <c r="REH917557" s="153"/>
      <c r="REI917557" s="153"/>
      <c r="REJ917557" s="153"/>
      <c r="REK917557" s="153"/>
      <c r="ROB917557" s="153"/>
      <c r="ROC917557" s="153"/>
      <c r="ROD917557" s="153"/>
      <c r="ROE917557" s="153"/>
      <c r="ROF917557" s="153"/>
      <c r="ROG917557" s="153"/>
      <c r="RXX917557" s="153"/>
      <c r="RXY917557" s="153"/>
      <c r="RXZ917557" s="153"/>
      <c r="RYA917557" s="153"/>
      <c r="RYB917557" s="153"/>
      <c r="RYC917557" s="153"/>
      <c r="SHT917557" s="153"/>
      <c r="SHU917557" s="153"/>
      <c r="SHV917557" s="153"/>
      <c r="SHW917557" s="153"/>
      <c r="SHX917557" s="153"/>
      <c r="SHY917557" s="153"/>
      <c r="SRP917557" s="153"/>
      <c r="SRQ917557" s="153"/>
      <c r="SRR917557" s="153"/>
      <c r="SRS917557" s="153"/>
      <c r="SRT917557" s="153"/>
      <c r="SRU917557" s="153"/>
      <c r="TBL917557" s="153"/>
      <c r="TBM917557" s="153"/>
      <c r="TBN917557" s="153"/>
      <c r="TBO917557" s="153"/>
      <c r="TBP917557" s="153"/>
      <c r="TBQ917557" s="153"/>
      <c r="TLH917557" s="153"/>
      <c r="TLI917557" s="153"/>
      <c r="TLJ917557" s="153"/>
      <c r="TLK917557" s="153"/>
      <c r="TLL917557" s="153"/>
      <c r="TLM917557" s="153"/>
      <c r="TVD917557" s="153"/>
      <c r="TVE917557" s="153"/>
      <c r="TVF917557" s="153"/>
      <c r="TVG917557" s="153"/>
      <c r="TVH917557" s="153"/>
      <c r="TVI917557" s="153"/>
      <c r="UEZ917557" s="153"/>
      <c r="UFA917557" s="153"/>
      <c r="UFB917557" s="153"/>
      <c r="UFC917557" s="153"/>
      <c r="UFD917557" s="153"/>
      <c r="UFE917557" s="153"/>
      <c r="UOV917557" s="153"/>
      <c r="UOW917557" s="153"/>
      <c r="UOX917557" s="153"/>
      <c r="UOY917557" s="153"/>
      <c r="UOZ917557" s="153"/>
      <c r="UPA917557" s="153"/>
      <c r="UYR917557" s="153"/>
      <c r="UYS917557" s="153"/>
      <c r="UYT917557" s="153"/>
      <c r="UYU917557" s="153"/>
      <c r="UYV917557" s="153"/>
      <c r="UYW917557" s="153"/>
      <c r="VIN917557" s="153"/>
      <c r="VIO917557" s="153"/>
      <c r="VIP917557" s="153"/>
      <c r="VIQ917557" s="153"/>
      <c r="VIR917557" s="153"/>
      <c r="VIS917557" s="153"/>
      <c r="VSJ917557" s="153"/>
      <c r="VSK917557" s="153"/>
      <c r="VSL917557" s="153"/>
      <c r="VSM917557" s="153"/>
      <c r="VSN917557" s="153"/>
      <c r="VSO917557" s="153"/>
      <c r="WCF917557" s="153"/>
      <c r="WCG917557" s="153"/>
      <c r="WCH917557" s="153"/>
      <c r="WCI917557" s="153"/>
      <c r="WCJ917557" s="153"/>
      <c r="WCK917557" s="153"/>
      <c r="WMB917557" s="153"/>
      <c r="WMC917557" s="153"/>
      <c r="WMD917557" s="153"/>
      <c r="WME917557" s="153"/>
      <c r="WMF917557" s="153"/>
      <c r="WMG917557" s="153"/>
      <c r="WVX917557" s="153"/>
      <c r="WVY917557" s="153"/>
      <c r="WVZ917557" s="153"/>
      <c r="WWA917557" s="153"/>
      <c r="WWB917557" s="153"/>
      <c r="WWC917557" s="153"/>
    </row>
    <row r="917558" spans="7:789 1040:1813 2064:2837 3088:3861 4112:4885 5136:5909 6160:6933 7184:7957 8208:8981 9232:10005 10256:11029 11280:12053 12304:13077 13328:14101 14352:15125 15376:16149" ht="11.25" customHeight="1">
      <c r="G917558" s="153"/>
      <c r="H917558" s="153"/>
      <c r="I917558" s="153"/>
      <c r="J917558" s="153"/>
      <c r="K917558" s="153"/>
      <c r="L917558" s="153"/>
      <c r="M917558" s="153"/>
      <c r="N917558" s="153"/>
      <c r="O917558" s="153"/>
      <c r="JL917558" s="153"/>
      <c r="JM917558" s="153"/>
      <c r="JN917558" s="153"/>
      <c r="JO917558" s="153"/>
      <c r="JP917558" s="153"/>
      <c r="JQ917558" s="153"/>
      <c r="TH917558" s="153"/>
      <c r="TI917558" s="153"/>
      <c r="TJ917558" s="153"/>
      <c r="TK917558" s="153"/>
      <c r="TL917558" s="153"/>
      <c r="TM917558" s="153"/>
      <c r="ADD917558" s="153"/>
      <c r="ADE917558" s="153"/>
      <c r="ADF917558" s="153"/>
      <c r="ADG917558" s="153"/>
      <c r="ADH917558" s="153"/>
      <c r="ADI917558" s="153"/>
      <c r="AMZ917558" s="153"/>
      <c r="ANA917558" s="153"/>
      <c r="ANB917558" s="153"/>
      <c r="ANC917558" s="153"/>
      <c r="AND917558" s="153"/>
      <c r="ANE917558" s="153"/>
      <c r="AWV917558" s="153"/>
      <c r="AWW917558" s="153"/>
      <c r="AWX917558" s="153"/>
      <c r="AWY917558" s="153"/>
      <c r="AWZ917558" s="153"/>
      <c r="AXA917558" s="153"/>
      <c r="BGR917558" s="153"/>
      <c r="BGS917558" s="153"/>
      <c r="BGT917558" s="153"/>
      <c r="BGU917558" s="153"/>
      <c r="BGV917558" s="153"/>
      <c r="BGW917558" s="153"/>
      <c r="BQN917558" s="153"/>
      <c r="BQO917558" s="153"/>
      <c r="BQP917558" s="153"/>
      <c r="BQQ917558" s="153"/>
      <c r="BQR917558" s="153"/>
      <c r="BQS917558" s="153"/>
      <c r="CAJ917558" s="153"/>
      <c r="CAK917558" s="153"/>
      <c r="CAL917558" s="153"/>
      <c r="CAM917558" s="153"/>
      <c r="CAN917558" s="153"/>
      <c r="CAO917558" s="153"/>
      <c r="CKF917558" s="153"/>
      <c r="CKG917558" s="153"/>
      <c r="CKH917558" s="153"/>
      <c r="CKI917558" s="153"/>
      <c r="CKJ917558" s="153"/>
      <c r="CKK917558" s="153"/>
      <c r="CUB917558" s="153"/>
      <c r="CUC917558" s="153"/>
      <c r="CUD917558" s="153"/>
      <c r="CUE917558" s="153"/>
      <c r="CUF917558" s="153"/>
      <c r="CUG917558" s="153"/>
      <c r="DDX917558" s="153"/>
      <c r="DDY917558" s="153"/>
      <c r="DDZ917558" s="153"/>
      <c r="DEA917558" s="153"/>
      <c r="DEB917558" s="153"/>
      <c r="DEC917558" s="153"/>
      <c r="DNT917558" s="153"/>
      <c r="DNU917558" s="153"/>
      <c r="DNV917558" s="153"/>
      <c r="DNW917558" s="153"/>
      <c r="DNX917558" s="153"/>
      <c r="DNY917558" s="153"/>
      <c r="DXP917558" s="153"/>
      <c r="DXQ917558" s="153"/>
      <c r="DXR917558" s="153"/>
      <c r="DXS917558" s="153"/>
      <c r="DXT917558" s="153"/>
      <c r="DXU917558" s="153"/>
      <c r="EHL917558" s="153"/>
      <c r="EHM917558" s="153"/>
      <c r="EHN917558" s="153"/>
      <c r="EHO917558" s="153"/>
      <c r="EHP917558" s="153"/>
      <c r="EHQ917558" s="153"/>
      <c r="ERH917558" s="153"/>
      <c r="ERI917558" s="153"/>
      <c r="ERJ917558" s="153"/>
      <c r="ERK917558" s="153"/>
      <c r="ERL917558" s="153"/>
      <c r="ERM917558" s="153"/>
      <c r="FBD917558" s="153"/>
      <c r="FBE917558" s="153"/>
      <c r="FBF917558" s="153"/>
      <c r="FBG917558" s="153"/>
      <c r="FBH917558" s="153"/>
      <c r="FBI917558" s="153"/>
      <c r="FKZ917558" s="153"/>
      <c r="FLA917558" s="153"/>
      <c r="FLB917558" s="153"/>
      <c r="FLC917558" s="153"/>
      <c r="FLD917558" s="153"/>
      <c r="FLE917558" s="153"/>
      <c r="FUV917558" s="153"/>
      <c r="FUW917558" s="153"/>
      <c r="FUX917558" s="153"/>
      <c r="FUY917558" s="153"/>
      <c r="FUZ917558" s="153"/>
      <c r="FVA917558" s="153"/>
      <c r="GER917558" s="153"/>
      <c r="GES917558" s="153"/>
      <c r="GET917558" s="153"/>
      <c r="GEU917558" s="153"/>
      <c r="GEV917558" s="153"/>
      <c r="GEW917558" s="153"/>
      <c r="GON917558" s="153"/>
      <c r="GOO917558" s="153"/>
      <c r="GOP917558" s="153"/>
      <c r="GOQ917558" s="153"/>
      <c r="GOR917558" s="153"/>
      <c r="GOS917558" s="153"/>
      <c r="GYJ917558" s="153"/>
      <c r="GYK917558" s="153"/>
      <c r="GYL917558" s="153"/>
      <c r="GYM917558" s="153"/>
      <c r="GYN917558" s="153"/>
      <c r="GYO917558" s="153"/>
      <c r="HIF917558" s="153"/>
      <c r="HIG917558" s="153"/>
      <c r="HIH917558" s="153"/>
      <c r="HII917558" s="153"/>
      <c r="HIJ917558" s="153"/>
      <c r="HIK917558" s="153"/>
      <c r="HSB917558" s="153"/>
      <c r="HSC917558" s="153"/>
      <c r="HSD917558" s="153"/>
      <c r="HSE917558" s="153"/>
      <c r="HSF917558" s="153"/>
      <c r="HSG917558" s="153"/>
      <c r="IBX917558" s="153"/>
      <c r="IBY917558" s="153"/>
      <c r="IBZ917558" s="153"/>
      <c r="ICA917558" s="153"/>
      <c r="ICB917558" s="153"/>
      <c r="ICC917558" s="153"/>
      <c r="ILT917558" s="153"/>
      <c r="ILU917558" s="153"/>
      <c r="ILV917558" s="153"/>
      <c r="ILW917558" s="153"/>
      <c r="ILX917558" s="153"/>
      <c r="ILY917558" s="153"/>
      <c r="IVP917558" s="153"/>
      <c r="IVQ917558" s="153"/>
      <c r="IVR917558" s="153"/>
      <c r="IVS917558" s="153"/>
      <c r="IVT917558" s="153"/>
      <c r="IVU917558" s="153"/>
      <c r="JFL917558" s="153"/>
      <c r="JFM917558" s="153"/>
      <c r="JFN917558" s="153"/>
      <c r="JFO917558" s="153"/>
      <c r="JFP917558" s="153"/>
      <c r="JFQ917558" s="153"/>
      <c r="JPH917558" s="153"/>
      <c r="JPI917558" s="153"/>
      <c r="JPJ917558" s="153"/>
      <c r="JPK917558" s="153"/>
      <c r="JPL917558" s="153"/>
      <c r="JPM917558" s="153"/>
      <c r="JZD917558" s="153"/>
      <c r="JZE917558" s="153"/>
      <c r="JZF917558" s="153"/>
      <c r="JZG917558" s="153"/>
      <c r="JZH917558" s="153"/>
      <c r="JZI917558" s="153"/>
      <c r="KIZ917558" s="153"/>
      <c r="KJA917558" s="153"/>
      <c r="KJB917558" s="153"/>
      <c r="KJC917558" s="153"/>
      <c r="KJD917558" s="153"/>
      <c r="KJE917558" s="153"/>
      <c r="KSV917558" s="153"/>
      <c r="KSW917558" s="153"/>
      <c r="KSX917558" s="153"/>
      <c r="KSY917558" s="153"/>
      <c r="KSZ917558" s="153"/>
      <c r="KTA917558" s="153"/>
      <c r="LCR917558" s="153"/>
      <c r="LCS917558" s="153"/>
      <c r="LCT917558" s="153"/>
      <c r="LCU917558" s="153"/>
      <c r="LCV917558" s="153"/>
      <c r="LCW917558" s="153"/>
      <c r="LMN917558" s="153"/>
      <c r="LMO917558" s="153"/>
      <c r="LMP917558" s="153"/>
      <c r="LMQ917558" s="153"/>
      <c r="LMR917558" s="153"/>
      <c r="LMS917558" s="153"/>
      <c r="LWJ917558" s="153"/>
      <c r="LWK917558" s="153"/>
      <c r="LWL917558" s="153"/>
      <c r="LWM917558" s="153"/>
      <c r="LWN917558" s="153"/>
      <c r="LWO917558" s="153"/>
      <c r="MGF917558" s="153"/>
      <c r="MGG917558" s="153"/>
      <c r="MGH917558" s="153"/>
      <c r="MGI917558" s="153"/>
      <c r="MGJ917558" s="153"/>
      <c r="MGK917558" s="153"/>
      <c r="MQB917558" s="153"/>
      <c r="MQC917558" s="153"/>
      <c r="MQD917558" s="153"/>
      <c r="MQE917558" s="153"/>
      <c r="MQF917558" s="153"/>
      <c r="MQG917558" s="153"/>
      <c r="MZX917558" s="153"/>
      <c r="MZY917558" s="153"/>
      <c r="MZZ917558" s="153"/>
      <c r="NAA917558" s="153"/>
      <c r="NAB917558" s="153"/>
      <c r="NAC917558" s="153"/>
      <c r="NJT917558" s="153"/>
      <c r="NJU917558" s="153"/>
      <c r="NJV917558" s="153"/>
      <c r="NJW917558" s="153"/>
      <c r="NJX917558" s="153"/>
      <c r="NJY917558" s="153"/>
      <c r="NTP917558" s="153"/>
      <c r="NTQ917558" s="153"/>
      <c r="NTR917558" s="153"/>
      <c r="NTS917558" s="153"/>
      <c r="NTT917558" s="153"/>
      <c r="NTU917558" s="153"/>
      <c r="ODL917558" s="153"/>
      <c r="ODM917558" s="153"/>
      <c r="ODN917558" s="153"/>
      <c r="ODO917558" s="153"/>
      <c r="ODP917558" s="153"/>
      <c r="ODQ917558" s="153"/>
      <c r="ONH917558" s="153"/>
      <c r="ONI917558" s="153"/>
      <c r="ONJ917558" s="153"/>
      <c r="ONK917558" s="153"/>
      <c r="ONL917558" s="153"/>
      <c r="ONM917558" s="153"/>
      <c r="OXD917558" s="153"/>
      <c r="OXE917558" s="153"/>
      <c r="OXF917558" s="153"/>
      <c r="OXG917558" s="153"/>
      <c r="OXH917558" s="153"/>
      <c r="OXI917558" s="153"/>
      <c r="PGZ917558" s="153"/>
      <c r="PHA917558" s="153"/>
      <c r="PHB917558" s="153"/>
      <c r="PHC917558" s="153"/>
      <c r="PHD917558" s="153"/>
      <c r="PHE917558" s="153"/>
      <c r="PQV917558" s="153"/>
      <c r="PQW917558" s="153"/>
      <c r="PQX917558" s="153"/>
      <c r="PQY917558" s="153"/>
      <c r="PQZ917558" s="153"/>
      <c r="PRA917558" s="153"/>
      <c r="QAR917558" s="153"/>
      <c r="QAS917558" s="153"/>
      <c r="QAT917558" s="153"/>
      <c r="QAU917558" s="153"/>
      <c r="QAV917558" s="153"/>
      <c r="QAW917558" s="153"/>
      <c r="QKN917558" s="153"/>
      <c r="QKO917558" s="153"/>
      <c r="QKP917558" s="153"/>
      <c r="QKQ917558" s="153"/>
      <c r="QKR917558" s="153"/>
      <c r="QKS917558" s="153"/>
      <c r="QUJ917558" s="153"/>
      <c r="QUK917558" s="153"/>
      <c r="QUL917558" s="153"/>
      <c r="QUM917558" s="153"/>
      <c r="QUN917558" s="153"/>
      <c r="QUO917558" s="153"/>
      <c r="REF917558" s="153"/>
      <c r="REG917558" s="153"/>
      <c r="REH917558" s="153"/>
      <c r="REI917558" s="153"/>
      <c r="REJ917558" s="153"/>
      <c r="REK917558" s="153"/>
      <c r="ROB917558" s="153"/>
      <c r="ROC917558" s="153"/>
      <c r="ROD917558" s="153"/>
      <c r="ROE917558" s="153"/>
      <c r="ROF917558" s="153"/>
      <c r="ROG917558" s="153"/>
      <c r="RXX917558" s="153"/>
      <c r="RXY917558" s="153"/>
      <c r="RXZ917558" s="153"/>
      <c r="RYA917558" s="153"/>
      <c r="RYB917558" s="153"/>
      <c r="RYC917558" s="153"/>
      <c r="SHT917558" s="153"/>
      <c r="SHU917558" s="153"/>
      <c r="SHV917558" s="153"/>
      <c r="SHW917558" s="153"/>
      <c r="SHX917558" s="153"/>
      <c r="SHY917558" s="153"/>
      <c r="SRP917558" s="153"/>
      <c r="SRQ917558" s="153"/>
      <c r="SRR917558" s="153"/>
      <c r="SRS917558" s="153"/>
      <c r="SRT917558" s="153"/>
      <c r="SRU917558" s="153"/>
      <c r="TBL917558" s="153"/>
      <c r="TBM917558" s="153"/>
      <c r="TBN917558" s="153"/>
      <c r="TBO917558" s="153"/>
      <c r="TBP917558" s="153"/>
      <c r="TBQ917558" s="153"/>
      <c r="TLH917558" s="153"/>
      <c r="TLI917558" s="153"/>
      <c r="TLJ917558" s="153"/>
      <c r="TLK917558" s="153"/>
      <c r="TLL917558" s="153"/>
      <c r="TLM917558" s="153"/>
      <c r="TVD917558" s="153"/>
      <c r="TVE917558" s="153"/>
      <c r="TVF917558" s="153"/>
      <c r="TVG917558" s="153"/>
      <c r="TVH917558" s="153"/>
      <c r="TVI917558" s="153"/>
      <c r="UEZ917558" s="153"/>
      <c r="UFA917558" s="153"/>
      <c r="UFB917558" s="153"/>
      <c r="UFC917558" s="153"/>
      <c r="UFD917558" s="153"/>
      <c r="UFE917558" s="153"/>
      <c r="UOV917558" s="153"/>
      <c r="UOW917558" s="153"/>
      <c r="UOX917558" s="153"/>
      <c r="UOY917558" s="153"/>
      <c r="UOZ917558" s="153"/>
      <c r="UPA917558" s="153"/>
      <c r="UYR917558" s="153"/>
      <c r="UYS917558" s="153"/>
      <c r="UYT917558" s="153"/>
      <c r="UYU917558" s="153"/>
      <c r="UYV917558" s="153"/>
      <c r="UYW917558" s="153"/>
      <c r="VIN917558" s="153"/>
      <c r="VIO917558" s="153"/>
      <c r="VIP917558" s="153"/>
      <c r="VIQ917558" s="153"/>
      <c r="VIR917558" s="153"/>
      <c r="VIS917558" s="153"/>
      <c r="VSJ917558" s="153"/>
      <c r="VSK917558" s="153"/>
      <c r="VSL917558" s="153"/>
      <c r="VSM917558" s="153"/>
      <c r="VSN917558" s="153"/>
      <c r="VSO917558" s="153"/>
      <c r="WCF917558" s="153"/>
      <c r="WCG917558" s="153"/>
      <c r="WCH917558" s="153"/>
      <c r="WCI917558" s="153"/>
      <c r="WCJ917558" s="153"/>
      <c r="WCK917558" s="153"/>
      <c r="WMB917558" s="153"/>
      <c r="WMC917558" s="153"/>
      <c r="WMD917558" s="153"/>
      <c r="WME917558" s="153"/>
      <c r="WMF917558" s="153"/>
      <c r="WMG917558" s="153"/>
      <c r="WVX917558" s="153"/>
      <c r="WVY917558" s="153"/>
      <c r="WVZ917558" s="153"/>
      <c r="WWA917558" s="153"/>
      <c r="WWB917558" s="153"/>
      <c r="WWC917558" s="153"/>
    </row>
    <row r="917559" spans="7:789 1040:1813 2064:2837 3088:3861 4112:4885 5136:5909 6160:6933 7184:7957 8208:8981 9232:10005 10256:11029 11280:12053 12304:13077 13328:14101 14352:15125 15376:16149" ht="11.25" customHeight="1">
      <c r="G917559" s="153"/>
      <c r="H917559" s="153"/>
      <c r="I917559" s="153"/>
      <c r="J917559" s="153"/>
      <c r="K917559" s="153"/>
      <c r="L917559" s="153"/>
      <c r="M917559" s="153"/>
      <c r="N917559" s="153"/>
      <c r="O917559" s="153"/>
      <c r="JL917559" s="153"/>
      <c r="JM917559" s="153"/>
      <c r="JN917559" s="153"/>
      <c r="JO917559" s="153"/>
      <c r="JP917559" s="153"/>
      <c r="JQ917559" s="153"/>
      <c r="TH917559" s="153"/>
      <c r="TI917559" s="153"/>
      <c r="TJ917559" s="153"/>
      <c r="TK917559" s="153"/>
      <c r="TL917559" s="153"/>
      <c r="TM917559" s="153"/>
      <c r="ADD917559" s="153"/>
      <c r="ADE917559" s="153"/>
      <c r="ADF917559" s="153"/>
      <c r="ADG917559" s="153"/>
      <c r="ADH917559" s="153"/>
      <c r="ADI917559" s="153"/>
      <c r="AMZ917559" s="153"/>
      <c r="ANA917559" s="153"/>
      <c r="ANB917559" s="153"/>
      <c r="ANC917559" s="153"/>
      <c r="AND917559" s="153"/>
      <c r="ANE917559" s="153"/>
      <c r="AWV917559" s="153"/>
      <c r="AWW917559" s="153"/>
      <c r="AWX917559" s="153"/>
      <c r="AWY917559" s="153"/>
      <c r="AWZ917559" s="153"/>
      <c r="AXA917559" s="153"/>
      <c r="BGR917559" s="153"/>
      <c r="BGS917559" s="153"/>
      <c r="BGT917559" s="153"/>
      <c r="BGU917559" s="153"/>
      <c r="BGV917559" s="153"/>
      <c r="BGW917559" s="153"/>
      <c r="BQN917559" s="153"/>
      <c r="BQO917559" s="153"/>
      <c r="BQP917559" s="153"/>
      <c r="BQQ917559" s="153"/>
      <c r="BQR917559" s="153"/>
      <c r="BQS917559" s="153"/>
      <c r="CAJ917559" s="153"/>
      <c r="CAK917559" s="153"/>
      <c r="CAL917559" s="153"/>
      <c r="CAM917559" s="153"/>
      <c r="CAN917559" s="153"/>
      <c r="CAO917559" s="153"/>
      <c r="CKF917559" s="153"/>
      <c r="CKG917559" s="153"/>
      <c r="CKH917559" s="153"/>
      <c r="CKI917559" s="153"/>
      <c r="CKJ917559" s="153"/>
      <c r="CKK917559" s="153"/>
      <c r="CUB917559" s="153"/>
      <c r="CUC917559" s="153"/>
      <c r="CUD917559" s="153"/>
      <c r="CUE917559" s="153"/>
      <c r="CUF917559" s="153"/>
      <c r="CUG917559" s="153"/>
      <c r="DDX917559" s="153"/>
      <c r="DDY917559" s="153"/>
      <c r="DDZ917559" s="153"/>
      <c r="DEA917559" s="153"/>
      <c r="DEB917559" s="153"/>
      <c r="DEC917559" s="153"/>
      <c r="DNT917559" s="153"/>
      <c r="DNU917559" s="153"/>
      <c r="DNV917559" s="153"/>
      <c r="DNW917559" s="153"/>
      <c r="DNX917559" s="153"/>
      <c r="DNY917559" s="153"/>
      <c r="DXP917559" s="153"/>
      <c r="DXQ917559" s="153"/>
      <c r="DXR917559" s="153"/>
      <c r="DXS917559" s="153"/>
      <c r="DXT917559" s="153"/>
      <c r="DXU917559" s="153"/>
      <c r="EHL917559" s="153"/>
      <c r="EHM917559" s="153"/>
      <c r="EHN917559" s="153"/>
      <c r="EHO917559" s="153"/>
      <c r="EHP917559" s="153"/>
      <c r="EHQ917559" s="153"/>
      <c r="ERH917559" s="153"/>
      <c r="ERI917559" s="153"/>
      <c r="ERJ917559" s="153"/>
      <c r="ERK917559" s="153"/>
      <c r="ERL917559" s="153"/>
      <c r="ERM917559" s="153"/>
      <c r="FBD917559" s="153"/>
      <c r="FBE917559" s="153"/>
      <c r="FBF917559" s="153"/>
      <c r="FBG917559" s="153"/>
      <c r="FBH917559" s="153"/>
      <c r="FBI917559" s="153"/>
      <c r="FKZ917559" s="153"/>
      <c r="FLA917559" s="153"/>
      <c r="FLB917559" s="153"/>
      <c r="FLC917559" s="153"/>
      <c r="FLD917559" s="153"/>
      <c r="FLE917559" s="153"/>
      <c r="FUV917559" s="153"/>
      <c r="FUW917559" s="153"/>
      <c r="FUX917559" s="153"/>
      <c r="FUY917559" s="153"/>
      <c r="FUZ917559" s="153"/>
      <c r="FVA917559" s="153"/>
      <c r="GER917559" s="153"/>
      <c r="GES917559" s="153"/>
      <c r="GET917559" s="153"/>
      <c r="GEU917559" s="153"/>
      <c r="GEV917559" s="153"/>
      <c r="GEW917559" s="153"/>
      <c r="GON917559" s="153"/>
      <c r="GOO917559" s="153"/>
      <c r="GOP917559" s="153"/>
      <c r="GOQ917559" s="153"/>
      <c r="GOR917559" s="153"/>
      <c r="GOS917559" s="153"/>
      <c r="GYJ917559" s="153"/>
      <c r="GYK917559" s="153"/>
      <c r="GYL917559" s="153"/>
      <c r="GYM917559" s="153"/>
      <c r="GYN917559" s="153"/>
      <c r="GYO917559" s="153"/>
      <c r="HIF917559" s="153"/>
      <c r="HIG917559" s="153"/>
      <c r="HIH917559" s="153"/>
      <c r="HII917559" s="153"/>
      <c r="HIJ917559" s="153"/>
      <c r="HIK917559" s="153"/>
      <c r="HSB917559" s="153"/>
      <c r="HSC917559" s="153"/>
      <c r="HSD917559" s="153"/>
      <c r="HSE917559" s="153"/>
      <c r="HSF917559" s="153"/>
      <c r="HSG917559" s="153"/>
      <c r="IBX917559" s="153"/>
      <c r="IBY917559" s="153"/>
      <c r="IBZ917559" s="153"/>
      <c r="ICA917559" s="153"/>
      <c r="ICB917559" s="153"/>
      <c r="ICC917559" s="153"/>
      <c r="ILT917559" s="153"/>
      <c r="ILU917559" s="153"/>
      <c r="ILV917559" s="153"/>
      <c r="ILW917559" s="153"/>
      <c r="ILX917559" s="153"/>
      <c r="ILY917559" s="153"/>
      <c r="IVP917559" s="153"/>
      <c r="IVQ917559" s="153"/>
      <c r="IVR917559" s="153"/>
      <c r="IVS917559" s="153"/>
      <c r="IVT917559" s="153"/>
      <c r="IVU917559" s="153"/>
      <c r="JFL917559" s="153"/>
      <c r="JFM917559" s="153"/>
      <c r="JFN917559" s="153"/>
      <c r="JFO917559" s="153"/>
      <c r="JFP917559" s="153"/>
      <c r="JFQ917559" s="153"/>
      <c r="JPH917559" s="153"/>
      <c r="JPI917559" s="153"/>
      <c r="JPJ917559" s="153"/>
      <c r="JPK917559" s="153"/>
      <c r="JPL917559" s="153"/>
      <c r="JPM917559" s="153"/>
      <c r="JZD917559" s="153"/>
      <c r="JZE917559" s="153"/>
      <c r="JZF917559" s="153"/>
      <c r="JZG917559" s="153"/>
      <c r="JZH917559" s="153"/>
      <c r="JZI917559" s="153"/>
      <c r="KIZ917559" s="153"/>
      <c r="KJA917559" s="153"/>
      <c r="KJB917559" s="153"/>
      <c r="KJC917559" s="153"/>
      <c r="KJD917559" s="153"/>
      <c r="KJE917559" s="153"/>
      <c r="KSV917559" s="153"/>
      <c r="KSW917559" s="153"/>
      <c r="KSX917559" s="153"/>
      <c r="KSY917559" s="153"/>
      <c r="KSZ917559" s="153"/>
      <c r="KTA917559" s="153"/>
      <c r="LCR917559" s="153"/>
      <c r="LCS917559" s="153"/>
      <c r="LCT917559" s="153"/>
      <c r="LCU917559" s="153"/>
      <c r="LCV917559" s="153"/>
      <c r="LCW917559" s="153"/>
      <c r="LMN917559" s="153"/>
      <c r="LMO917559" s="153"/>
      <c r="LMP917559" s="153"/>
      <c r="LMQ917559" s="153"/>
      <c r="LMR917559" s="153"/>
      <c r="LMS917559" s="153"/>
      <c r="LWJ917559" s="153"/>
      <c r="LWK917559" s="153"/>
      <c r="LWL917559" s="153"/>
      <c r="LWM917559" s="153"/>
      <c r="LWN917559" s="153"/>
      <c r="LWO917559" s="153"/>
      <c r="MGF917559" s="153"/>
      <c r="MGG917559" s="153"/>
      <c r="MGH917559" s="153"/>
      <c r="MGI917559" s="153"/>
      <c r="MGJ917559" s="153"/>
      <c r="MGK917559" s="153"/>
      <c r="MQB917559" s="153"/>
      <c r="MQC917559" s="153"/>
      <c r="MQD917559" s="153"/>
      <c r="MQE917559" s="153"/>
      <c r="MQF917559" s="153"/>
      <c r="MQG917559" s="153"/>
      <c r="MZX917559" s="153"/>
      <c r="MZY917559" s="153"/>
      <c r="MZZ917559" s="153"/>
      <c r="NAA917559" s="153"/>
      <c r="NAB917559" s="153"/>
      <c r="NAC917559" s="153"/>
      <c r="NJT917559" s="153"/>
      <c r="NJU917559" s="153"/>
      <c r="NJV917559" s="153"/>
      <c r="NJW917559" s="153"/>
      <c r="NJX917559" s="153"/>
      <c r="NJY917559" s="153"/>
      <c r="NTP917559" s="153"/>
      <c r="NTQ917559" s="153"/>
      <c r="NTR917559" s="153"/>
      <c r="NTS917559" s="153"/>
      <c r="NTT917559" s="153"/>
      <c r="NTU917559" s="153"/>
      <c r="ODL917559" s="153"/>
      <c r="ODM917559" s="153"/>
      <c r="ODN917559" s="153"/>
      <c r="ODO917559" s="153"/>
      <c r="ODP917559" s="153"/>
      <c r="ODQ917559" s="153"/>
      <c r="ONH917559" s="153"/>
      <c r="ONI917559" s="153"/>
      <c r="ONJ917559" s="153"/>
      <c r="ONK917559" s="153"/>
      <c r="ONL917559" s="153"/>
      <c r="ONM917559" s="153"/>
      <c r="OXD917559" s="153"/>
      <c r="OXE917559" s="153"/>
      <c r="OXF917559" s="153"/>
      <c r="OXG917559" s="153"/>
      <c r="OXH917559" s="153"/>
      <c r="OXI917559" s="153"/>
      <c r="PGZ917559" s="153"/>
      <c r="PHA917559" s="153"/>
      <c r="PHB917559" s="153"/>
      <c r="PHC917559" s="153"/>
      <c r="PHD917559" s="153"/>
      <c r="PHE917559" s="153"/>
      <c r="PQV917559" s="153"/>
      <c r="PQW917559" s="153"/>
      <c r="PQX917559" s="153"/>
      <c r="PQY917559" s="153"/>
      <c r="PQZ917559" s="153"/>
      <c r="PRA917559" s="153"/>
      <c r="QAR917559" s="153"/>
      <c r="QAS917559" s="153"/>
      <c r="QAT917559" s="153"/>
      <c r="QAU917559" s="153"/>
      <c r="QAV917559" s="153"/>
      <c r="QAW917559" s="153"/>
      <c r="QKN917559" s="153"/>
      <c r="QKO917559" s="153"/>
      <c r="QKP917559" s="153"/>
      <c r="QKQ917559" s="153"/>
      <c r="QKR917559" s="153"/>
      <c r="QKS917559" s="153"/>
      <c r="QUJ917559" s="153"/>
      <c r="QUK917559" s="153"/>
      <c r="QUL917559" s="153"/>
      <c r="QUM917559" s="153"/>
      <c r="QUN917559" s="153"/>
      <c r="QUO917559" s="153"/>
      <c r="REF917559" s="153"/>
      <c r="REG917559" s="153"/>
      <c r="REH917559" s="153"/>
      <c r="REI917559" s="153"/>
      <c r="REJ917559" s="153"/>
      <c r="REK917559" s="153"/>
      <c r="ROB917559" s="153"/>
      <c r="ROC917559" s="153"/>
      <c r="ROD917559" s="153"/>
      <c r="ROE917559" s="153"/>
      <c r="ROF917559" s="153"/>
      <c r="ROG917559" s="153"/>
      <c r="RXX917559" s="153"/>
      <c r="RXY917559" s="153"/>
      <c r="RXZ917559" s="153"/>
      <c r="RYA917559" s="153"/>
      <c r="RYB917559" s="153"/>
      <c r="RYC917559" s="153"/>
      <c r="SHT917559" s="153"/>
      <c r="SHU917559" s="153"/>
      <c r="SHV917559" s="153"/>
      <c r="SHW917559" s="153"/>
      <c r="SHX917559" s="153"/>
      <c r="SHY917559" s="153"/>
      <c r="SRP917559" s="153"/>
      <c r="SRQ917559" s="153"/>
      <c r="SRR917559" s="153"/>
      <c r="SRS917559" s="153"/>
      <c r="SRT917559" s="153"/>
      <c r="SRU917559" s="153"/>
      <c r="TBL917559" s="153"/>
      <c r="TBM917559" s="153"/>
      <c r="TBN917559" s="153"/>
      <c r="TBO917559" s="153"/>
      <c r="TBP917559" s="153"/>
      <c r="TBQ917559" s="153"/>
      <c r="TLH917559" s="153"/>
      <c r="TLI917559" s="153"/>
      <c r="TLJ917559" s="153"/>
      <c r="TLK917559" s="153"/>
      <c r="TLL917559" s="153"/>
      <c r="TLM917559" s="153"/>
      <c r="TVD917559" s="153"/>
      <c r="TVE917559" s="153"/>
      <c r="TVF917559" s="153"/>
      <c r="TVG917559" s="153"/>
      <c r="TVH917559" s="153"/>
      <c r="TVI917559" s="153"/>
      <c r="UEZ917559" s="153"/>
      <c r="UFA917559" s="153"/>
      <c r="UFB917559" s="153"/>
      <c r="UFC917559" s="153"/>
      <c r="UFD917559" s="153"/>
      <c r="UFE917559" s="153"/>
      <c r="UOV917559" s="153"/>
      <c r="UOW917559" s="153"/>
      <c r="UOX917559" s="153"/>
      <c r="UOY917559" s="153"/>
      <c r="UOZ917559" s="153"/>
      <c r="UPA917559" s="153"/>
      <c r="UYR917559" s="153"/>
      <c r="UYS917559" s="153"/>
      <c r="UYT917559" s="153"/>
      <c r="UYU917559" s="153"/>
      <c r="UYV917559" s="153"/>
      <c r="UYW917559" s="153"/>
      <c r="VIN917559" s="153"/>
      <c r="VIO917559" s="153"/>
      <c r="VIP917559" s="153"/>
      <c r="VIQ917559" s="153"/>
      <c r="VIR917559" s="153"/>
      <c r="VIS917559" s="153"/>
      <c r="VSJ917559" s="153"/>
      <c r="VSK917559" s="153"/>
      <c r="VSL917559" s="153"/>
      <c r="VSM917559" s="153"/>
      <c r="VSN917559" s="153"/>
      <c r="VSO917559" s="153"/>
      <c r="WCF917559" s="153"/>
      <c r="WCG917559" s="153"/>
      <c r="WCH917559" s="153"/>
      <c r="WCI917559" s="153"/>
      <c r="WCJ917559" s="153"/>
      <c r="WCK917559" s="153"/>
      <c r="WMB917559" s="153"/>
      <c r="WMC917559" s="153"/>
      <c r="WMD917559" s="153"/>
      <c r="WME917559" s="153"/>
      <c r="WMF917559" s="153"/>
      <c r="WMG917559" s="153"/>
      <c r="WVX917559" s="153"/>
      <c r="WVY917559" s="153"/>
      <c r="WVZ917559" s="153"/>
      <c r="WWA917559" s="153"/>
      <c r="WWB917559" s="153"/>
      <c r="WWC917559" s="153"/>
    </row>
    <row r="917560" spans="7:789 1040:1813 2064:2837 3088:3861 4112:4885 5136:5909 6160:6933 7184:7957 8208:8981 9232:10005 10256:11029 11280:12053 12304:13077 13328:14101 14352:15125 15376:16149" ht="11.25" customHeight="1">
      <c r="G917560" s="153"/>
      <c r="H917560" s="153"/>
      <c r="I917560" s="153"/>
      <c r="J917560" s="153"/>
      <c r="K917560" s="153"/>
      <c r="L917560" s="153"/>
      <c r="M917560" s="153"/>
      <c r="N917560" s="153"/>
      <c r="O917560" s="153"/>
      <c r="JL917560" s="153"/>
      <c r="JM917560" s="153"/>
      <c r="JN917560" s="153"/>
      <c r="JO917560" s="153"/>
      <c r="JP917560" s="153"/>
      <c r="JQ917560" s="153"/>
      <c r="TH917560" s="153"/>
      <c r="TI917560" s="153"/>
      <c r="TJ917560" s="153"/>
      <c r="TK917560" s="153"/>
      <c r="TL917560" s="153"/>
      <c r="TM917560" s="153"/>
      <c r="ADD917560" s="153"/>
      <c r="ADE917560" s="153"/>
      <c r="ADF917560" s="153"/>
      <c r="ADG917560" s="153"/>
      <c r="ADH917560" s="153"/>
      <c r="ADI917560" s="153"/>
      <c r="AMZ917560" s="153"/>
      <c r="ANA917560" s="153"/>
      <c r="ANB917560" s="153"/>
      <c r="ANC917560" s="153"/>
      <c r="AND917560" s="153"/>
      <c r="ANE917560" s="153"/>
      <c r="AWV917560" s="153"/>
      <c r="AWW917560" s="153"/>
      <c r="AWX917560" s="153"/>
      <c r="AWY917560" s="153"/>
      <c r="AWZ917560" s="153"/>
      <c r="AXA917560" s="153"/>
      <c r="BGR917560" s="153"/>
      <c r="BGS917560" s="153"/>
      <c r="BGT917560" s="153"/>
      <c r="BGU917560" s="153"/>
      <c r="BGV917560" s="153"/>
      <c r="BGW917560" s="153"/>
      <c r="BQN917560" s="153"/>
      <c r="BQO917560" s="153"/>
      <c r="BQP917560" s="153"/>
      <c r="BQQ917560" s="153"/>
      <c r="BQR917560" s="153"/>
      <c r="BQS917560" s="153"/>
      <c r="CAJ917560" s="153"/>
      <c r="CAK917560" s="153"/>
      <c r="CAL917560" s="153"/>
      <c r="CAM917560" s="153"/>
      <c r="CAN917560" s="153"/>
      <c r="CAO917560" s="153"/>
      <c r="CKF917560" s="153"/>
      <c r="CKG917560" s="153"/>
      <c r="CKH917560" s="153"/>
      <c r="CKI917560" s="153"/>
      <c r="CKJ917560" s="153"/>
      <c r="CKK917560" s="153"/>
      <c r="CUB917560" s="153"/>
      <c r="CUC917560" s="153"/>
      <c r="CUD917560" s="153"/>
      <c r="CUE917560" s="153"/>
      <c r="CUF917560" s="153"/>
      <c r="CUG917560" s="153"/>
      <c r="DDX917560" s="153"/>
      <c r="DDY917560" s="153"/>
      <c r="DDZ917560" s="153"/>
      <c r="DEA917560" s="153"/>
      <c r="DEB917560" s="153"/>
      <c r="DEC917560" s="153"/>
      <c r="DNT917560" s="153"/>
      <c r="DNU917560" s="153"/>
      <c r="DNV917560" s="153"/>
      <c r="DNW917560" s="153"/>
      <c r="DNX917560" s="153"/>
      <c r="DNY917560" s="153"/>
      <c r="DXP917560" s="153"/>
      <c r="DXQ917560" s="153"/>
      <c r="DXR917560" s="153"/>
      <c r="DXS917560" s="153"/>
      <c r="DXT917560" s="153"/>
      <c r="DXU917560" s="153"/>
      <c r="EHL917560" s="153"/>
      <c r="EHM917560" s="153"/>
      <c r="EHN917560" s="153"/>
      <c r="EHO917560" s="153"/>
      <c r="EHP917560" s="153"/>
      <c r="EHQ917560" s="153"/>
      <c r="ERH917560" s="153"/>
      <c r="ERI917560" s="153"/>
      <c r="ERJ917560" s="153"/>
      <c r="ERK917560" s="153"/>
      <c r="ERL917560" s="153"/>
      <c r="ERM917560" s="153"/>
      <c r="FBD917560" s="153"/>
      <c r="FBE917560" s="153"/>
      <c r="FBF917560" s="153"/>
      <c r="FBG917560" s="153"/>
      <c r="FBH917560" s="153"/>
      <c r="FBI917560" s="153"/>
      <c r="FKZ917560" s="153"/>
      <c r="FLA917560" s="153"/>
      <c r="FLB917560" s="153"/>
      <c r="FLC917560" s="153"/>
      <c r="FLD917560" s="153"/>
      <c r="FLE917560" s="153"/>
      <c r="FUV917560" s="153"/>
      <c r="FUW917560" s="153"/>
      <c r="FUX917560" s="153"/>
      <c r="FUY917560" s="153"/>
      <c r="FUZ917560" s="153"/>
      <c r="FVA917560" s="153"/>
      <c r="GER917560" s="153"/>
      <c r="GES917560" s="153"/>
      <c r="GET917560" s="153"/>
      <c r="GEU917560" s="153"/>
      <c r="GEV917560" s="153"/>
      <c r="GEW917560" s="153"/>
      <c r="GON917560" s="153"/>
      <c r="GOO917560" s="153"/>
      <c r="GOP917560" s="153"/>
      <c r="GOQ917560" s="153"/>
      <c r="GOR917560" s="153"/>
      <c r="GOS917560" s="153"/>
      <c r="GYJ917560" s="153"/>
      <c r="GYK917560" s="153"/>
      <c r="GYL917560" s="153"/>
      <c r="GYM917560" s="153"/>
      <c r="GYN917560" s="153"/>
      <c r="GYO917560" s="153"/>
      <c r="HIF917560" s="153"/>
      <c r="HIG917560" s="153"/>
      <c r="HIH917560" s="153"/>
      <c r="HII917560" s="153"/>
      <c r="HIJ917560" s="153"/>
      <c r="HIK917560" s="153"/>
      <c r="HSB917560" s="153"/>
      <c r="HSC917560" s="153"/>
      <c r="HSD917560" s="153"/>
      <c r="HSE917560" s="153"/>
      <c r="HSF917560" s="153"/>
      <c r="HSG917560" s="153"/>
      <c r="IBX917560" s="153"/>
      <c r="IBY917560" s="153"/>
      <c r="IBZ917560" s="153"/>
      <c r="ICA917560" s="153"/>
      <c r="ICB917560" s="153"/>
      <c r="ICC917560" s="153"/>
      <c r="ILT917560" s="153"/>
      <c r="ILU917560" s="153"/>
      <c r="ILV917560" s="153"/>
      <c r="ILW917560" s="153"/>
      <c r="ILX917560" s="153"/>
      <c r="ILY917560" s="153"/>
      <c r="IVP917560" s="153"/>
      <c r="IVQ917560" s="153"/>
      <c r="IVR917560" s="153"/>
      <c r="IVS917560" s="153"/>
      <c r="IVT917560" s="153"/>
      <c r="IVU917560" s="153"/>
      <c r="JFL917560" s="153"/>
      <c r="JFM917560" s="153"/>
      <c r="JFN917560" s="153"/>
      <c r="JFO917560" s="153"/>
      <c r="JFP917560" s="153"/>
      <c r="JFQ917560" s="153"/>
      <c r="JPH917560" s="153"/>
      <c r="JPI917560" s="153"/>
      <c r="JPJ917560" s="153"/>
      <c r="JPK917560" s="153"/>
      <c r="JPL917560" s="153"/>
      <c r="JPM917560" s="153"/>
      <c r="JZD917560" s="153"/>
      <c r="JZE917560" s="153"/>
      <c r="JZF917560" s="153"/>
      <c r="JZG917560" s="153"/>
      <c r="JZH917560" s="153"/>
      <c r="JZI917560" s="153"/>
      <c r="KIZ917560" s="153"/>
      <c r="KJA917560" s="153"/>
      <c r="KJB917560" s="153"/>
      <c r="KJC917560" s="153"/>
      <c r="KJD917560" s="153"/>
      <c r="KJE917560" s="153"/>
      <c r="KSV917560" s="153"/>
      <c r="KSW917560" s="153"/>
      <c r="KSX917560" s="153"/>
      <c r="KSY917560" s="153"/>
      <c r="KSZ917560" s="153"/>
      <c r="KTA917560" s="153"/>
      <c r="LCR917560" s="153"/>
      <c r="LCS917560" s="153"/>
      <c r="LCT917560" s="153"/>
      <c r="LCU917560" s="153"/>
      <c r="LCV917560" s="153"/>
      <c r="LCW917560" s="153"/>
      <c r="LMN917560" s="153"/>
      <c r="LMO917560" s="153"/>
      <c r="LMP917560" s="153"/>
      <c r="LMQ917560" s="153"/>
      <c r="LMR917560" s="153"/>
      <c r="LMS917560" s="153"/>
      <c r="LWJ917560" s="153"/>
      <c r="LWK917560" s="153"/>
      <c r="LWL917560" s="153"/>
      <c r="LWM917560" s="153"/>
      <c r="LWN917560" s="153"/>
      <c r="LWO917560" s="153"/>
      <c r="MGF917560" s="153"/>
      <c r="MGG917560" s="153"/>
      <c r="MGH917560" s="153"/>
      <c r="MGI917560" s="153"/>
      <c r="MGJ917560" s="153"/>
      <c r="MGK917560" s="153"/>
      <c r="MQB917560" s="153"/>
      <c r="MQC917560" s="153"/>
      <c r="MQD917560" s="153"/>
      <c r="MQE917560" s="153"/>
      <c r="MQF917560" s="153"/>
      <c r="MQG917560" s="153"/>
      <c r="MZX917560" s="153"/>
      <c r="MZY917560" s="153"/>
      <c r="MZZ917560" s="153"/>
      <c r="NAA917560" s="153"/>
      <c r="NAB917560" s="153"/>
      <c r="NAC917560" s="153"/>
      <c r="NJT917560" s="153"/>
      <c r="NJU917560" s="153"/>
      <c r="NJV917560" s="153"/>
      <c r="NJW917560" s="153"/>
      <c r="NJX917560" s="153"/>
      <c r="NJY917560" s="153"/>
      <c r="NTP917560" s="153"/>
      <c r="NTQ917560" s="153"/>
      <c r="NTR917560" s="153"/>
      <c r="NTS917560" s="153"/>
      <c r="NTT917560" s="153"/>
      <c r="NTU917560" s="153"/>
      <c r="ODL917560" s="153"/>
      <c r="ODM917560" s="153"/>
      <c r="ODN917560" s="153"/>
      <c r="ODO917560" s="153"/>
      <c r="ODP917560" s="153"/>
      <c r="ODQ917560" s="153"/>
      <c r="ONH917560" s="153"/>
      <c r="ONI917560" s="153"/>
      <c r="ONJ917560" s="153"/>
      <c r="ONK917560" s="153"/>
      <c r="ONL917560" s="153"/>
      <c r="ONM917560" s="153"/>
      <c r="OXD917560" s="153"/>
      <c r="OXE917560" s="153"/>
      <c r="OXF917560" s="153"/>
      <c r="OXG917560" s="153"/>
      <c r="OXH917560" s="153"/>
      <c r="OXI917560" s="153"/>
      <c r="PGZ917560" s="153"/>
      <c r="PHA917560" s="153"/>
      <c r="PHB917560" s="153"/>
      <c r="PHC917560" s="153"/>
      <c r="PHD917560" s="153"/>
      <c r="PHE917560" s="153"/>
      <c r="PQV917560" s="153"/>
      <c r="PQW917560" s="153"/>
      <c r="PQX917560" s="153"/>
      <c r="PQY917560" s="153"/>
      <c r="PQZ917560" s="153"/>
      <c r="PRA917560" s="153"/>
      <c r="QAR917560" s="153"/>
      <c r="QAS917560" s="153"/>
      <c r="QAT917560" s="153"/>
      <c r="QAU917560" s="153"/>
      <c r="QAV917560" s="153"/>
      <c r="QAW917560" s="153"/>
      <c r="QKN917560" s="153"/>
      <c r="QKO917560" s="153"/>
      <c r="QKP917560" s="153"/>
      <c r="QKQ917560" s="153"/>
      <c r="QKR917560" s="153"/>
      <c r="QKS917560" s="153"/>
      <c r="QUJ917560" s="153"/>
      <c r="QUK917560" s="153"/>
      <c r="QUL917560" s="153"/>
      <c r="QUM917560" s="153"/>
      <c r="QUN917560" s="153"/>
      <c r="QUO917560" s="153"/>
      <c r="REF917560" s="153"/>
      <c r="REG917560" s="153"/>
      <c r="REH917560" s="153"/>
      <c r="REI917560" s="153"/>
      <c r="REJ917560" s="153"/>
      <c r="REK917560" s="153"/>
      <c r="ROB917560" s="153"/>
      <c r="ROC917560" s="153"/>
      <c r="ROD917560" s="153"/>
      <c r="ROE917560" s="153"/>
      <c r="ROF917560" s="153"/>
      <c r="ROG917560" s="153"/>
      <c r="RXX917560" s="153"/>
      <c r="RXY917560" s="153"/>
      <c r="RXZ917560" s="153"/>
      <c r="RYA917560" s="153"/>
      <c r="RYB917560" s="153"/>
      <c r="RYC917560" s="153"/>
      <c r="SHT917560" s="153"/>
      <c r="SHU917560" s="153"/>
      <c r="SHV917560" s="153"/>
      <c r="SHW917560" s="153"/>
      <c r="SHX917560" s="153"/>
      <c r="SHY917560" s="153"/>
      <c r="SRP917560" s="153"/>
      <c r="SRQ917560" s="153"/>
      <c r="SRR917560" s="153"/>
      <c r="SRS917560" s="153"/>
      <c r="SRT917560" s="153"/>
      <c r="SRU917560" s="153"/>
      <c r="TBL917560" s="153"/>
      <c r="TBM917560" s="153"/>
      <c r="TBN917560" s="153"/>
      <c r="TBO917560" s="153"/>
      <c r="TBP917560" s="153"/>
      <c r="TBQ917560" s="153"/>
      <c r="TLH917560" s="153"/>
      <c r="TLI917560" s="153"/>
      <c r="TLJ917560" s="153"/>
      <c r="TLK917560" s="153"/>
      <c r="TLL917560" s="153"/>
      <c r="TLM917560" s="153"/>
      <c r="TVD917560" s="153"/>
      <c r="TVE917560" s="153"/>
      <c r="TVF917560" s="153"/>
      <c r="TVG917560" s="153"/>
      <c r="TVH917560" s="153"/>
      <c r="TVI917560" s="153"/>
      <c r="UEZ917560" s="153"/>
      <c r="UFA917560" s="153"/>
      <c r="UFB917560" s="153"/>
      <c r="UFC917560" s="153"/>
      <c r="UFD917560" s="153"/>
      <c r="UFE917560" s="153"/>
      <c r="UOV917560" s="153"/>
      <c r="UOW917560" s="153"/>
      <c r="UOX917560" s="153"/>
      <c r="UOY917560" s="153"/>
      <c r="UOZ917560" s="153"/>
      <c r="UPA917560" s="153"/>
      <c r="UYR917560" s="153"/>
      <c r="UYS917560" s="153"/>
      <c r="UYT917560" s="153"/>
      <c r="UYU917560" s="153"/>
      <c r="UYV917560" s="153"/>
      <c r="UYW917560" s="153"/>
      <c r="VIN917560" s="153"/>
      <c r="VIO917560" s="153"/>
      <c r="VIP917560" s="153"/>
      <c r="VIQ917560" s="153"/>
      <c r="VIR917560" s="153"/>
      <c r="VIS917560" s="153"/>
      <c r="VSJ917560" s="153"/>
      <c r="VSK917560" s="153"/>
      <c r="VSL917560" s="153"/>
      <c r="VSM917560" s="153"/>
      <c r="VSN917560" s="153"/>
      <c r="VSO917560" s="153"/>
      <c r="WCF917560" s="153"/>
      <c r="WCG917560" s="153"/>
      <c r="WCH917560" s="153"/>
      <c r="WCI917560" s="153"/>
      <c r="WCJ917560" s="153"/>
      <c r="WCK917560" s="153"/>
      <c r="WMB917560" s="153"/>
      <c r="WMC917560" s="153"/>
      <c r="WMD917560" s="153"/>
      <c r="WME917560" s="153"/>
      <c r="WMF917560" s="153"/>
      <c r="WMG917560" s="153"/>
      <c r="WVX917560" s="153"/>
      <c r="WVY917560" s="153"/>
      <c r="WVZ917560" s="153"/>
      <c r="WWA917560" s="153"/>
      <c r="WWB917560" s="153"/>
      <c r="WWC917560" s="153"/>
    </row>
    <row r="917561" spans="7:789 1040:1813 2064:2837 3088:3861 4112:4885 5136:5909 6160:6933 7184:7957 8208:8981 9232:10005 10256:11029 11280:12053 12304:13077 13328:14101 14352:15125 15376:16149" ht="11.25" customHeight="1">
      <c r="G917561" s="153"/>
      <c r="H917561" s="153"/>
      <c r="I917561" s="153"/>
      <c r="J917561" s="153"/>
      <c r="K917561" s="153"/>
      <c r="L917561" s="153"/>
      <c r="M917561" s="153"/>
      <c r="N917561" s="153"/>
      <c r="O917561" s="153"/>
      <c r="JL917561" s="153"/>
      <c r="JM917561" s="153"/>
      <c r="JN917561" s="153"/>
      <c r="JO917561" s="153"/>
      <c r="JP917561" s="153"/>
      <c r="JQ917561" s="153"/>
      <c r="TH917561" s="153"/>
      <c r="TI917561" s="153"/>
      <c r="TJ917561" s="153"/>
      <c r="TK917561" s="153"/>
      <c r="TL917561" s="153"/>
      <c r="TM917561" s="153"/>
      <c r="ADD917561" s="153"/>
      <c r="ADE917561" s="153"/>
      <c r="ADF917561" s="153"/>
      <c r="ADG917561" s="153"/>
      <c r="ADH917561" s="153"/>
      <c r="ADI917561" s="153"/>
      <c r="AMZ917561" s="153"/>
      <c r="ANA917561" s="153"/>
      <c r="ANB917561" s="153"/>
      <c r="ANC917561" s="153"/>
      <c r="AND917561" s="153"/>
      <c r="ANE917561" s="153"/>
      <c r="AWV917561" s="153"/>
      <c r="AWW917561" s="153"/>
      <c r="AWX917561" s="153"/>
      <c r="AWY917561" s="153"/>
      <c r="AWZ917561" s="153"/>
      <c r="AXA917561" s="153"/>
      <c r="BGR917561" s="153"/>
      <c r="BGS917561" s="153"/>
      <c r="BGT917561" s="153"/>
      <c r="BGU917561" s="153"/>
      <c r="BGV917561" s="153"/>
      <c r="BGW917561" s="153"/>
      <c r="BQN917561" s="153"/>
      <c r="BQO917561" s="153"/>
      <c r="BQP917561" s="153"/>
      <c r="BQQ917561" s="153"/>
      <c r="BQR917561" s="153"/>
      <c r="BQS917561" s="153"/>
      <c r="CAJ917561" s="153"/>
      <c r="CAK917561" s="153"/>
      <c r="CAL917561" s="153"/>
      <c r="CAM917561" s="153"/>
      <c r="CAN917561" s="153"/>
      <c r="CAO917561" s="153"/>
      <c r="CKF917561" s="153"/>
      <c r="CKG917561" s="153"/>
      <c r="CKH917561" s="153"/>
      <c r="CKI917561" s="153"/>
      <c r="CKJ917561" s="153"/>
      <c r="CKK917561" s="153"/>
      <c r="CUB917561" s="153"/>
      <c r="CUC917561" s="153"/>
      <c r="CUD917561" s="153"/>
      <c r="CUE917561" s="153"/>
      <c r="CUF917561" s="153"/>
      <c r="CUG917561" s="153"/>
      <c r="DDX917561" s="153"/>
      <c r="DDY917561" s="153"/>
      <c r="DDZ917561" s="153"/>
      <c r="DEA917561" s="153"/>
      <c r="DEB917561" s="153"/>
      <c r="DEC917561" s="153"/>
      <c r="DNT917561" s="153"/>
      <c r="DNU917561" s="153"/>
      <c r="DNV917561" s="153"/>
      <c r="DNW917561" s="153"/>
      <c r="DNX917561" s="153"/>
      <c r="DNY917561" s="153"/>
      <c r="DXP917561" s="153"/>
      <c r="DXQ917561" s="153"/>
      <c r="DXR917561" s="153"/>
      <c r="DXS917561" s="153"/>
      <c r="DXT917561" s="153"/>
      <c r="DXU917561" s="153"/>
      <c r="EHL917561" s="153"/>
      <c r="EHM917561" s="153"/>
      <c r="EHN917561" s="153"/>
      <c r="EHO917561" s="153"/>
      <c r="EHP917561" s="153"/>
      <c r="EHQ917561" s="153"/>
      <c r="ERH917561" s="153"/>
      <c r="ERI917561" s="153"/>
      <c r="ERJ917561" s="153"/>
      <c r="ERK917561" s="153"/>
      <c r="ERL917561" s="153"/>
      <c r="ERM917561" s="153"/>
      <c r="FBD917561" s="153"/>
      <c r="FBE917561" s="153"/>
      <c r="FBF917561" s="153"/>
      <c r="FBG917561" s="153"/>
      <c r="FBH917561" s="153"/>
      <c r="FBI917561" s="153"/>
      <c r="FKZ917561" s="153"/>
      <c r="FLA917561" s="153"/>
      <c r="FLB917561" s="153"/>
      <c r="FLC917561" s="153"/>
      <c r="FLD917561" s="153"/>
      <c r="FLE917561" s="153"/>
      <c r="FUV917561" s="153"/>
      <c r="FUW917561" s="153"/>
      <c r="FUX917561" s="153"/>
      <c r="FUY917561" s="153"/>
      <c r="FUZ917561" s="153"/>
      <c r="FVA917561" s="153"/>
      <c r="GER917561" s="153"/>
      <c r="GES917561" s="153"/>
      <c r="GET917561" s="153"/>
      <c r="GEU917561" s="153"/>
      <c r="GEV917561" s="153"/>
      <c r="GEW917561" s="153"/>
      <c r="GON917561" s="153"/>
      <c r="GOO917561" s="153"/>
      <c r="GOP917561" s="153"/>
      <c r="GOQ917561" s="153"/>
      <c r="GOR917561" s="153"/>
      <c r="GOS917561" s="153"/>
      <c r="GYJ917561" s="153"/>
      <c r="GYK917561" s="153"/>
      <c r="GYL917561" s="153"/>
      <c r="GYM917561" s="153"/>
      <c r="GYN917561" s="153"/>
      <c r="GYO917561" s="153"/>
      <c r="HIF917561" s="153"/>
      <c r="HIG917561" s="153"/>
      <c r="HIH917561" s="153"/>
      <c r="HII917561" s="153"/>
      <c r="HIJ917561" s="153"/>
      <c r="HIK917561" s="153"/>
      <c r="HSB917561" s="153"/>
      <c r="HSC917561" s="153"/>
      <c r="HSD917561" s="153"/>
      <c r="HSE917561" s="153"/>
      <c r="HSF917561" s="153"/>
      <c r="HSG917561" s="153"/>
      <c r="IBX917561" s="153"/>
      <c r="IBY917561" s="153"/>
      <c r="IBZ917561" s="153"/>
      <c r="ICA917561" s="153"/>
      <c r="ICB917561" s="153"/>
      <c r="ICC917561" s="153"/>
      <c r="ILT917561" s="153"/>
      <c r="ILU917561" s="153"/>
      <c r="ILV917561" s="153"/>
      <c r="ILW917561" s="153"/>
      <c r="ILX917561" s="153"/>
      <c r="ILY917561" s="153"/>
      <c r="IVP917561" s="153"/>
      <c r="IVQ917561" s="153"/>
      <c r="IVR917561" s="153"/>
      <c r="IVS917561" s="153"/>
      <c r="IVT917561" s="153"/>
      <c r="IVU917561" s="153"/>
      <c r="JFL917561" s="153"/>
      <c r="JFM917561" s="153"/>
      <c r="JFN917561" s="153"/>
      <c r="JFO917561" s="153"/>
      <c r="JFP917561" s="153"/>
      <c r="JFQ917561" s="153"/>
      <c r="JPH917561" s="153"/>
      <c r="JPI917561" s="153"/>
      <c r="JPJ917561" s="153"/>
      <c r="JPK917561" s="153"/>
      <c r="JPL917561" s="153"/>
      <c r="JPM917561" s="153"/>
      <c r="JZD917561" s="153"/>
      <c r="JZE917561" s="153"/>
      <c r="JZF917561" s="153"/>
      <c r="JZG917561" s="153"/>
      <c r="JZH917561" s="153"/>
      <c r="JZI917561" s="153"/>
      <c r="KIZ917561" s="153"/>
      <c r="KJA917561" s="153"/>
      <c r="KJB917561" s="153"/>
      <c r="KJC917561" s="153"/>
      <c r="KJD917561" s="153"/>
      <c r="KJE917561" s="153"/>
      <c r="KSV917561" s="153"/>
      <c r="KSW917561" s="153"/>
      <c r="KSX917561" s="153"/>
      <c r="KSY917561" s="153"/>
      <c r="KSZ917561" s="153"/>
      <c r="KTA917561" s="153"/>
      <c r="LCR917561" s="153"/>
      <c r="LCS917561" s="153"/>
      <c r="LCT917561" s="153"/>
      <c r="LCU917561" s="153"/>
      <c r="LCV917561" s="153"/>
      <c r="LCW917561" s="153"/>
      <c r="LMN917561" s="153"/>
      <c r="LMO917561" s="153"/>
      <c r="LMP917561" s="153"/>
      <c r="LMQ917561" s="153"/>
      <c r="LMR917561" s="153"/>
      <c r="LMS917561" s="153"/>
      <c r="LWJ917561" s="153"/>
      <c r="LWK917561" s="153"/>
      <c r="LWL917561" s="153"/>
      <c r="LWM917561" s="153"/>
      <c r="LWN917561" s="153"/>
      <c r="LWO917561" s="153"/>
      <c r="MGF917561" s="153"/>
      <c r="MGG917561" s="153"/>
      <c r="MGH917561" s="153"/>
      <c r="MGI917561" s="153"/>
      <c r="MGJ917561" s="153"/>
      <c r="MGK917561" s="153"/>
      <c r="MQB917561" s="153"/>
      <c r="MQC917561" s="153"/>
      <c r="MQD917561" s="153"/>
      <c r="MQE917561" s="153"/>
      <c r="MQF917561" s="153"/>
      <c r="MQG917561" s="153"/>
      <c r="MZX917561" s="153"/>
      <c r="MZY917561" s="153"/>
      <c r="MZZ917561" s="153"/>
      <c r="NAA917561" s="153"/>
      <c r="NAB917561" s="153"/>
      <c r="NAC917561" s="153"/>
      <c r="NJT917561" s="153"/>
      <c r="NJU917561" s="153"/>
      <c r="NJV917561" s="153"/>
      <c r="NJW917561" s="153"/>
      <c r="NJX917561" s="153"/>
      <c r="NJY917561" s="153"/>
      <c r="NTP917561" s="153"/>
      <c r="NTQ917561" s="153"/>
      <c r="NTR917561" s="153"/>
      <c r="NTS917561" s="153"/>
      <c r="NTT917561" s="153"/>
      <c r="NTU917561" s="153"/>
      <c r="ODL917561" s="153"/>
      <c r="ODM917561" s="153"/>
      <c r="ODN917561" s="153"/>
      <c r="ODO917561" s="153"/>
      <c r="ODP917561" s="153"/>
      <c r="ODQ917561" s="153"/>
      <c r="ONH917561" s="153"/>
      <c r="ONI917561" s="153"/>
      <c r="ONJ917561" s="153"/>
      <c r="ONK917561" s="153"/>
      <c r="ONL917561" s="153"/>
      <c r="ONM917561" s="153"/>
      <c r="OXD917561" s="153"/>
      <c r="OXE917561" s="153"/>
      <c r="OXF917561" s="153"/>
      <c r="OXG917561" s="153"/>
      <c r="OXH917561" s="153"/>
      <c r="OXI917561" s="153"/>
      <c r="PGZ917561" s="153"/>
      <c r="PHA917561" s="153"/>
      <c r="PHB917561" s="153"/>
      <c r="PHC917561" s="153"/>
      <c r="PHD917561" s="153"/>
      <c r="PHE917561" s="153"/>
      <c r="PQV917561" s="153"/>
      <c r="PQW917561" s="153"/>
      <c r="PQX917561" s="153"/>
      <c r="PQY917561" s="153"/>
      <c r="PQZ917561" s="153"/>
      <c r="PRA917561" s="153"/>
      <c r="QAR917561" s="153"/>
      <c r="QAS917561" s="153"/>
      <c r="QAT917561" s="153"/>
      <c r="QAU917561" s="153"/>
      <c r="QAV917561" s="153"/>
      <c r="QAW917561" s="153"/>
      <c r="QKN917561" s="153"/>
      <c r="QKO917561" s="153"/>
      <c r="QKP917561" s="153"/>
      <c r="QKQ917561" s="153"/>
      <c r="QKR917561" s="153"/>
      <c r="QKS917561" s="153"/>
      <c r="QUJ917561" s="153"/>
      <c r="QUK917561" s="153"/>
      <c r="QUL917561" s="153"/>
      <c r="QUM917561" s="153"/>
      <c r="QUN917561" s="153"/>
      <c r="QUO917561" s="153"/>
      <c r="REF917561" s="153"/>
      <c r="REG917561" s="153"/>
      <c r="REH917561" s="153"/>
      <c r="REI917561" s="153"/>
      <c r="REJ917561" s="153"/>
      <c r="REK917561" s="153"/>
      <c r="ROB917561" s="153"/>
      <c r="ROC917561" s="153"/>
      <c r="ROD917561" s="153"/>
      <c r="ROE917561" s="153"/>
      <c r="ROF917561" s="153"/>
      <c r="ROG917561" s="153"/>
      <c r="RXX917561" s="153"/>
      <c r="RXY917561" s="153"/>
      <c r="RXZ917561" s="153"/>
      <c r="RYA917561" s="153"/>
      <c r="RYB917561" s="153"/>
      <c r="RYC917561" s="153"/>
      <c r="SHT917561" s="153"/>
      <c r="SHU917561" s="153"/>
      <c r="SHV917561" s="153"/>
      <c r="SHW917561" s="153"/>
      <c r="SHX917561" s="153"/>
      <c r="SHY917561" s="153"/>
      <c r="SRP917561" s="153"/>
      <c r="SRQ917561" s="153"/>
      <c r="SRR917561" s="153"/>
      <c r="SRS917561" s="153"/>
      <c r="SRT917561" s="153"/>
      <c r="SRU917561" s="153"/>
      <c r="TBL917561" s="153"/>
      <c r="TBM917561" s="153"/>
      <c r="TBN917561" s="153"/>
      <c r="TBO917561" s="153"/>
      <c r="TBP917561" s="153"/>
      <c r="TBQ917561" s="153"/>
      <c r="TLH917561" s="153"/>
      <c r="TLI917561" s="153"/>
      <c r="TLJ917561" s="153"/>
      <c r="TLK917561" s="153"/>
      <c r="TLL917561" s="153"/>
      <c r="TLM917561" s="153"/>
      <c r="TVD917561" s="153"/>
      <c r="TVE917561" s="153"/>
      <c r="TVF917561" s="153"/>
      <c r="TVG917561" s="153"/>
      <c r="TVH917561" s="153"/>
      <c r="TVI917561" s="153"/>
      <c r="UEZ917561" s="153"/>
      <c r="UFA917561" s="153"/>
      <c r="UFB917561" s="153"/>
      <c r="UFC917561" s="153"/>
      <c r="UFD917561" s="153"/>
      <c r="UFE917561" s="153"/>
      <c r="UOV917561" s="153"/>
      <c r="UOW917561" s="153"/>
      <c r="UOX917561" s="153"/>
      <c r="UOY917561" s="153"/>
      <c r="UOZ917561" s="153"/>
      <c r="UPA917561" s="153"/>
      <c r="UYR917561" s="153"/>
      <c r="UYS917561" s="153"/>
      <c r="UYT917561" s="153"/>
      <c r="UYU917561" s="153"/>
      <c r="UYV917561" s="153"/>
      <c r="UYW917561" s="153"/>
      <c r="VIN917561" s="153"/>
      <c r="VIO917561" s="153"/>
      <c r="VIP917561" s="153"/>
      <c r="VIQ917561" s="153"/>
      <c r="VIR917561" s="153"/>
      <c r="VIS917561" s="153"/>
      <c r="VSJ917561" s="153"/>
      <c r="VSK917561" s="153"/>
      <c r="VSL917561" s="153"/>
      <c r="VSM917561" s="153"/>
      <c r="VSN917561" s="153"/>
      <c r="VSO917561" s="153"/>
      <c r="WCF917561" s="153"/>
      <c r="WCG917561" s="153"/>
      <c r="WCH917561" s="153"/>
      <c r="WCI917561" s="153"/>
      <c r="WCJ917561" s="153"/>
      <c r="WCK917561" s="153"/>
      <c r="WMB917561" s="153"/>
      <c r="WMC917561" s="153"/>
      <c r="WMD917561" s="153"/>
      <c r="WME917561" s="153"/>
      <c r="WMF917561" s="153"/>
      <c r="WMG917561" s="153"/>
      <c r="WVX917561" s="153"/>
      <c r="WVY917561" s="153"/>
      <c r="WVZ917561" s="153"/>
      <c r="WWA917561" s="153"/>
      <c r="WWB917561" s="153"/>
      <c r="WWC917561" s="153"/>
    </row>
    <row r="917562" spans="7:789 1040:1813 2064:2837 3088:3861 4112:4885 5136:5909 6160:6933 7184:7957 8208:8981 9232:10005 10256:11029 11280:12053 12304:13077 13328:14101 14352:15125 15376:16149" ht="11.25" customHeight="1">
      <c r="G917562" s="153"/>
      <c r="H917562" s="153"/>
      <c r="I917562" s="153"/>
      <c r="J917562" s="153"/>
      <c r="K917562" s="153"/>
      <c r="L917562" s="153"/>
      <c r="M917562" s="153"/>
      <c r="N917562" s="153"/>
      <c r="O917562" s="153"/>
      <c r="JL917562" s="153"/>
      <c r="JM917562" s="153"/>
      <c r="JN917562" s="153"/>
      <c r="JO917562" s="153"/>
      <c r="JP917562" s="153"/>
      <c r="JQ917562" s="153"/>
      <c r="TH917562" s="153"/>
      <c r="TI917562" s="153"/>
      <c r="TJ917562" s="153"/>
      <c r="TK917562" s="153"/>
      <c r="TL917562" s="153"/>
      <c r="TM917562" s="153"/>
      <c r="ADD917562" s="153"/>
      <c r="ADE917562" s="153"/>
      <c r="ADF917562" s="153"/>
      <c r="ADG917562" s="153"/>
      <c r="ADH917562" s="153"/>
      <c r="ADI917562" s="153"/>
      <c r="AMZ917562" s="153"/>
      <c r="ANA917562" s="153"/>
      <c r="ANB917562" s="153"/>
      <c r="ANC917562" s="153"/>
      <c r="AND917562" s="153"/>
      <c r="ANE917562" s="153"/>
      <c r="AWV917562" s="153"/>
      <c r="AWW917562" s="153"/>
      <c r="AWX917562" s="153"/>
      <c r="AWY917562" s="153"/>
      <c r="AWZ917562" s="153"/>
      <c r="AXA917562" s="153"/>
      <c r="BGR917562" s="153"/>
      <c r="BGS917562" s="153"/>
      <c r="BGT917562" s="153"/>
      <c r="BGU917562" s="153"/>
      <c r="BGV917562" s="153"/>
      <c r="BGW917562" s="153"/>
      <c r="BQN917562" s="153"/>
      <c r="BQO917562" s="153"/>
      <c r="BQP917562" s="153"/>
      <c r="BQQ917562" s="153"/>
      <c r="BQR917562" s="153"/>
      <c r="BQS917562" s="153"/>
      <c r="CAJ917562" s="153"/>
      <c r="CAK917562" s="153"/>
      <c r="CAL917562" s="153"/>
      <c r="CAM917562" s="153"/>
      <c r="CAN917562" s="153"/>
      <c r="CAO917562" s="153"/>
      <c r="CKF917562" s="153"/>
      <c r="CKG917562" s="153"/>
      <c r="CKH917562" s="153"/>
      <c r="CKI917562" s="153"/>
      <c r="CKJ917562" s="153"/>
      <c r="CKK917562" s="153"/>
      <c r="CUB917562" s="153"/>
      <c r="CUC917562" s="153"/>
      <c r="CUD917562" s="153"/>
      <c r="CUE917562" s="153"/>
      <c r="CUF917562" s="153"/>
      <c r="CUG917562" s="153"/>
      <c r="DDX917562" s="153"/>
      <c r="DDY917562" s="153"/>
      <c r="DDZ917562" s="153"/>
      <c r="DEA917562" s="153"/>
      <c r="DEB917562" s="153"/>
      <c r="DEC917562" s="153"/>
      <c r="DNT917562" s="153"/>
      <c r="DNU917562" s="153"/>
      <c r="DNV917562" s="153"/>
      <c r="DNW917562" s="153"/>
      <c r="DNX917562" s="153"/>
      <c r="DNY917562" s="153"/>
      <c r="DXP917562" s="153"/>
      <c r="DXQ917562" s="153"/>
      <c r="DXR917562" s="153"/>
      <c r="DXS917562" s="153"/>
      <c r="DXT917562" s="153"/>
      <c r="DXU917562" s="153"/>
      <c r="EHL917562" s="153"/>
      <c r="EHM917562" s="153"/>
      <c r="EHN917562" s="153"/>
      <c r="EHO917562" s="153"/>
      <c r="EHP917562" s="153"/>
      <c r="EHQ917562" s="153"/>
      <c r="ERH917562" s="153"/>
      <c r="ERI917562" s="153"/>
      <c r="ERJ917562" s="153"/>
      <c r="ERK917562" s="153"/>
      <c r="ERL917562" s="153"/>
      <c r="ERM917562" s="153"/>
      <c r="FBD917562" s="153"/>
      <c r="FBE917562" s="153"/>
      <c r="FBF917562" s="153"/>
      <c r="FBG917562" s="153"/>
      <c r="FBH917562" s="153"/>
      <c r="FBI917562" s="153"/>
      <c r="FKZ917562" s="153"/>
      <c r="FLA917562" s="153"/>
      <c r="FLB917562" s="153"/>
      <c r="FLC917562" s="153"/>
      <c r="FLD917562" s="153"/>
      <c r="FLE917562" s="153"/>
      <c r="FUV917562" s="153"/>
      <c r="FUW917562" s="153"/>
      <c r="FUX917562" s="153"/>
      <c r="FUY917562" s="153"/>
      <c r="FUZ917562" s="153"/>
      <c r="FVA917562" s="153"/>
      <c r="GER917562" s="153"/>
      <c r="GES917562" s="153"/>
      <c r="GET917562" s="153"/>
      <c r="GEU917562" s="153"/>
      <c r="GEV917562" s="153"/>
      <c r="GEW917562" s="153"/>
      <c r="GON917562" s="153"/>
      <c r="GOO917562" s="153"/>
      <c r="GOP917562" s="153"/>
      <c r="GOQ917562" s="153"/>
      <c r="GOR917562" s="153"/>
      <c r="GOS917562" s="153"/>
      <c r="GYJ917562" s="153"/>
      <c r="GYK917562" s="153"/>
      <c r="GYL917562" s="153"/>
      <c r="GYM917562" s="153"/>
      <c r="GYN917562" s="153"/>
      <c r="GYO917562" s="153"/>
      <c r="HIF917562" s="153"/>
      <c r="HIG917562" s="153"/>
      <c r="HIH917562" s="153"/>
      <c r="HII917562" s="153"/>
      <c r="HIJ917562" s="153"/>
      <c r="HIK917562" s="153"/>
      <c r="HSB917562" s="153"/>
      <c r="HSC917562" s="153"/>
      <c r="HSD917562" s="153"/>
      <c r="HSE917562" s="153"/>
      <c r="HSF917562" s="153"/>
      <c r="HSG917562" s="153"/>
      <c r="IBX917562" s="153"/>
      <c r="IBY917562" s="153"/>
      <c r="IBZ917562" s="153"/>
      <c r="ICA917562" s="153"/>
      <c r="ICB917562" s="153"/>
      <c r="ICC917562" s="153"/>
      <c r="ILT917562" s="153"/>
      <c r="ILU917562" s="153"/>
      <c r="ILV917562" s="153"/>
      <c r="ILW917562" s="153"/>
      <c r="ILX917562" s="153"/>
      <c r="ILY917562" s="153"/>
      <c r="IVP917562" s="153"/>
      <c r="IVQ917562" s="153"/>
      <c r="IVR917562" s="153"/>
      <c r="IVS917562" s="153"/>
      <c r="IVT917562" s="153"/>
      <c r="IVU917562" s="153"/>
      <c r="JFL917562" s="153"/>
      <c r="JFM917562" s="153"/>
      <c r="JFN917562" s="153"/>
      <c r="JFO917562" s="153"/>
      <c r="JFP917562" s="153"/>
      <c r="JFQ917562" s="153"/>
      <c r="JPH917562" s="153"/>
      <c r="JPI917562" s="153"/>
      <c r="JPJ917562" s="153"/>
      <c r="JPK917562" s="153"/>
      <c r="JPL917562" s="153"/>
      <c r="JPM917562" s="153"/>
      <c r="JZD917562" s="153"/>
      <c r="JZE917562" s="153"/>
      <c r="JZF917562" s="153"/>
      <c r="JZG917562" s="153"/>
      <c r="JZH917562" s="153"/>
      <c r="JZI917562" s="153"/>
      <c r="KIZ917562" s="153"/>
      <c r="KJA917562" s="153"/>
      <c r="KJB917562" s="153"/>
      <c r="KJC917562" s="153"/>
      <c r="KJD917562" s="153"/>
      <c r="KJE917562" s="153"/>
      <c r="KSV917562" s="153"/>
      <c r="KSW917562" s="153"/>
      <c r="KSX917562" s="153"/>
      <c r="KSY917562" s="153"/>
      <c r="KSZ917562" s="153"/>
      <c r="KTA917562" s="153"/>
      <c r="LCR917562" s="153"/>
      <c r="LCS917562" s="153"/>
      <c r="LCT917562" s="153"/>
      <c r="LCU917562" s="153"/>
      <c r="LCV917562" s="153"/>
      <c r="LCW917562" s="153"/>
      <c r="LMN917562" s="153"/>
      <c r="LMO917562" s="153"/>
      <c r="LMP917562" s="153"/>
      <c r="LMQ917562" s="153"/>
      <c r="LMR917562" s="153"/>
      <c r="LMS917562" s="153"/>
      <c r="LWJ917562" s="153"/>
      <c r="LWK917562" s="153"/>
      <c r="LWL917562" s="153"/>
      <c r="LWM917562" s="153"/>
      <c r="LWN917562" s="153"/>
      <c r="LWO917562" s="153"/>
      <c r="MGF917562" s="153"/>
      <c r="MGG917562" s="153"/>
      <c r="MGH917562" s="153"/>
      <c r="MGI917562" s="153"/>
      <c r="MGJ917562" s="153"/>
      <c r="MGK917562" s="153"/>
      <c r="MQB917562" s="153"/>
      <c r="MQC917562" s="153"/>
      <c r="MQD917562" s="153"/>
      <c r="MQE917562" s="153"/>
      <c r="MQF917562" s="153"/>
      <c r="MQG917562" s="153"/>
      <c r="MZX917562" s="153"/>
      <c r="MZY917562" s="153"/>
      <c r="MZZ917562" s="153"/>
      <c r="NAA917562" s="153"/>
      <c r="NAB917562" s="153"/>
      <c r="NAC917562" s="153"/>
      <c r="NJT917562" s="153"/>
      <c r="NJU917562" s="153"/>
      <c r="NJV917562" s="153"/>
      <c r="NJW917562" s="153"/>
      <c r="NJX917562" s="153"/>
      <c r="NJY917562" s="153"/>
      <c r="NTP917562" s="153"/>
      <c r="NTQ917562" s="153"/>
      <c r="NTR917562" s="153"/>
      <c r="NTS917562" s="153"/>
      <c r="NTT917562" s="153"/>
      <c r="NTU917562" s="153"/>
      <c r="ODL917562" s="153"/>
      <c r="ODM917562" s="153"/>
      <c r="ODN917562" s="153"/>
      <c r="ODO917562" s="153"/>
      <c r="ODP917562" s="153"/>
      <c r="ODQ917562" s="153"/>
      <c r="ONH917562" s="153"/>
      <c r="ONI917562" s="153"/>
      <c r="ONJ917562" s="153"/>
      <c r="ONK917562" s="153"/>
      <c r="ONL917562" s="153"/>
      <c r="ONM917562" s="153"/>
      <c r="OXD917562" s="153"/>
      <c r="OXE917562" s="153"/>
      <c r="OXF917562" s="153"/>
      <c r="OXG917562" s="153"/>
      <c r="OXH917562" s="153"/>
      <c r="OXI917562" s="153"/>
      <c r="PGZ917562" s="153"/>
      <c r="PHA917562" s="153"/>
      <c r="PHB917562" s="153"/>
      <c r="PHC917562" s="153"/>
      <c r="PHD917562" s="153"/>
      <c r="PHE917562" s="153"/>
      <c r="PQV917562" s="153"/>
      <c r="PQW917562" s="153"/>
      <c r="PQX917562" s="153"/>
      <c r="PQY917562" s="153"/>
      <c r="PQZ917562" s="153"/>
      <c r="PRA917562" s="153"/>
      <c r="QAR917562" s="153"/>
      <c r="QAS917562" s="153"/>
      <c r="QAT917562" s="153"/>
      <c r="QAU917562" s="153"/>
      <c r="QAV917562" s="153"/>
      <c r="QAW917562" s="153"/>
      <c r="QKN917562" s="153"/>
      <c r="QKO917562" s="153"/>
      <c r="QKP917562" s="153"/>
      <c r="QKQ917562" s="153"/>
      <c r="QKR917562" s="153"/>
      <c r="QKS917562" s="153"/>
      <c r="QUJ917562" s="153"/>
      <c r="QUK917562" s="153"/>
      <c r="QUL917562" s="153"/>
      <c r="QUM917562" s="153"/>
      <c r="QUN917562" s="153"/>
      <c r="QUO917562" s="153"/>
      <c r="REF917562" s="153"/>
      <c r="REG917562" s="153"/>
      <c r="REH917562" s="153"/>
      <c r="REI917562" s="153"/>
      <c r="REJ917562" s="153"/>
      <c r="REK917562" s="153"/>
      <c r="ROB917562" s="153"/>
      <c r="ROC917562" s="153"/>
      <c r="ROD917562" s="153"/>
      <c r="ROE917562" s="153"/>
      <c r="ROF917562" s="153"/>
      <c r="ROG917562" s="153"/>
      <c r="RXX917562" s="153"/>
      <c r="RXY917562" s="153"/>
      <c r="RXZ917562" s="153"/>
      <c r="RYA917562" s="153"/>
      <c r="RYB917562" s="153"/>
      <c r="RYC917562" s="153"/>
      <c r="SHT917562" s="153"/>
      <c r="SHU917562" s="153"/>
      <c r="SHV917562" s="153"/>
      <c r="SHW917562" s="153"/>
      <c r="SHX917562" s="153"/>
      <c r="SHY917562" s="153"/>
      <c r="SRP917562" s="153"/>
      <c r="SRQ917562" s="153"/>
      <c r="SRR917562" s="153"/>
      <c r="SRS917562" s="153"/>
      <c r="SRT917562" s="153"/>
      <c r="SRU917562" s="153"/>
      <c r="TBL917562" s="153"/>
      <c r="TBM917562" s="153"/>
      <c r="TBN917562" s="153"/>
      <c r="TBO917562" s="153"/>
      <c r="TBP917562" s="153"/>
      <c r="TBQ917562" s="153"/>
      <c r="TLH917562" s="153"/>
      <c r="TLI917562" s="153"/>
      <c r="TLJ917562" s="153"/>
      <c r="TLK917562" s="153"/>
      <c r="TLL917562" s="153"/>
      <c r="TLM917562" s="153"/>
      <c r="TVD917562" s="153"/>
      <c r="TVE917562" s="153"/>
      <c r="TVF917562" s="153"/>
      <c r="TVG917562" s="153"/>
      <c r="TVH917562" s="153"/>
      <c r="TVI917562" s="153"/>
      <c r="UEZ917562" s="153"/>
      <c r="UFA917562" s="153"/>
      <c r="UFB917562" s="153"/>
      <c r="UFC917562" s="153"/>
      <c r="UFD917562" s="153"/>
      <c r="UFE917562" s="153"/>
      <c r="UOV917562" s="153"/>
      <c r="UOW917562" s="153"/>
      <c r="UOX917562" s="153"/>
      <c r="UOY917562" s="153"/>
      <c r="UOZ917562" s="153"/>
      <c r="UPA917562" s="153"/>
      <c r="UYR917562" s="153"/>
      <c r="UYS917562" s="153"/>
      <c r="UYT917562" s="153"/>
      <c r="UYU917562" s="153"/>
      <c r="UYV917562" s="153"/>
      <c r="UYW917562" s="153"/>
      <c r="VIN917562" s="153"/>
      <c r="VIO917562" s="153"/>
      <c r="VIP917562" s="153"/>
      <c r="VIQ917562" s="153"/>
      <c r="VIR917562" s="153"/>
      <c r="VIS917562" s="153"/>
      <c r="VSJ917562" s="153"/>
      <c r="VSK917562" s="153"/>
      <c r="VSL917562" s="153"/>
      <c r="VSM917562" s="153"/>
      <c r="VSN917562" s="153"/>
      <c r="VSO917562" s="153"/>
      <c r="WCF917562" s="153"/>
      <c r="WCG917562" s="153"/>
      <c r="WCH917562" s="153"/>
      <c r="WCI917562" s="153"/>
      <c r="WCJ917562" s="153"/>
      <c r="WCK917562" s="153"/>
      <c r="WMB917562" s="153"/>
      <c r="WMC917562" s="153"/>
      <c r="WMD917562" s="153"/>
      <c r="WME917562" s="153"/>
      <c r="WMF917562" s="153"/>
      <c r="WMG917562" s="153"/>
      <c r="WVX917562" s="153"/>
      <c r="WVY917562" s="153"/>
      <c r="WVZ917562" s="153"/>
      <c r="WWA917562" s="153"/>
      <c r="WWB917562" s="153"/>
      <c r="WWC917562" s="153"/>
    </row>
    <row r="917563" spans="7:789 1040:1813 2064:2837 3088:3861 4112:4885 5136:5909 6160:6933 7184:7957 8208:8981 9232:10005 10256:11029 11280:12053 12304:13077 13328:14101 14352:15125 15376:16149" ht="11.25" customHeight="1">
      <c r="G917563" s="153"/>
      <c r="H917563" s="153"/>
      <c r="I917563" s="153"/>
      <c r="J917563" s="153"/>
      <c r="K917563" s="153"/>
      <c r="L917563" s="153"/>
      <c r="M917563" s="153"/>
      <c r="N917563" s="153"/>
      <c r="O917563" s="153"/>
      <c r="JL917563" s="153"/>
      <c r="JM917563" s="153"/>
      <c r="JN917563" s="153"/>
      <c r="JO917563" s="153"/>
      <c r="JP917563" s="153"/>
      <c r="JQ917563" s="153"/>
      <c r="TH917563" s="153"/>
      <c r="TI917563" s="153"/>
      <c r="TJ917563" s="153"/>
      <c r="TK917563" s="153"/>
      <c r="TL917563" s="153"/>
      <c r="TM917563" s="153"/>
      <c r="ADD917563" s="153"/>
      <c r="ADE917563" s="153"/>
      <c r="ADF917563" s="153"/>
      <c r="ADG917563" s="153"/>
      <c r="ADH917563" s="153"/>
      <c r="ADI917563" s="153"/>
      <c r="AMZ917563" s="153"/>
      <c r="ANA917563" s="153"/>
      <c r="ANB917563" s="153"/>
      <c r="ANC917563" s="153"/>
      <c r="AND917563" s="153"/>
      <c r="ANE917563" s="153"/>
      <c r="AWV917563" s="153"/>
      <c r="AWW917563" s="153"/>
      <c r="AWX917563" s="153"/>
      <c r="AWY917563" s="153"/>
      <c r="AWZ917563" s="153"/>
      <c r="AXA917563" s="153"/>
      <c r="BGR917563" s="153"/>
      <c r="BGS917563" s="153"/>
      <c r="BGT917563" s="153"/>
      <c r="BGU917563" s="153"/>
      <c r="BGV917563" s="153"/>
      <c r="BGW917563" s="153"/>
      <c r="BQN917563" s="153"/>
      <c r="BQO917563" s="153"/>
      <c r="BQP917563" s="153"/>
      <c r="BQQ917563" s="153"/>
      <c r="BQR917563" s="153"/>
      <c r="BQS917563" s="153"/>
      <c r="CAJ917563" s="153"/>
      <c r="CAK917563" s="153"/>
      <c r="CAL917563" s="153"/>
      <c r="CAM917563" s="153"/>
      <c r="CAN917563" s="153"/>
      <c r="CAO917563" s="153"/>
      <c r="CKF917563" s="153"/>
      <c r="CKG917563" s="153"/>
      <c r="CKH917563" s="153"/>
      <c r="CKI917563" s="153"/>
      <c r="CKJ917563" s="153"/>
      <c r="CKK917563" s="153"/>
      <c r="CUB917563" s="153"/>
      <c r="CUC917563" s="153"/>
      <c r="CUD917563" s="153"/>
      <c r="CUE917563" s="153"/>
      <c r="CUF917563" s="153"/>
      <c r="CUG917563" s="153"/>
      <c r="DDX917563" s="153"/>
      <c r="DDY917563" s="153"/>
      <c r="DDZ917563" s="153"/>
      <c r="DEA917563" s="153"/>
      <c r="DEB917563" s="153"/>
      <c r="DEC917563" s="153"/>
      <c r="DNT917563" s="153"/>
      <c r="DNU917563" s="153"/>
      <c r="DNV917563" s="153"/>
      <c r="DNW917563" s="153"/>
      <c r="DNX917563" s="153"/>
      <c r="DNY917563" s="153"/>
      <c r="DXP917563" s="153"/>
      <c r="DXQ917563" s="153"/>
      <c r="DXR917563" s="153"/>
      <c r="DXS917563" s="153"/>
      <c r="DXT917563" s="153"/>
      <c r="DXU917563" s="153"/>
      <c r="EHL917563" s="153"/>
      <c r="EHM917563" s="153"/>
      <c r="EHN917563" s="153"/>
      <c r="EHO917563" s="153"/>
      <c r="EHP917563" s="153"/>
      <c r="EHQ917563" s="153"/>
      <c r="ERH917563" s="153"/>
      <c r="ERI917563" s="153"/>
      <c r="ERJ917563" s="153"/>
      <c r="ERK917563" s="153"/>
      <c r="ERL917563" s="153"/>
      <c r="ERM917563" s="153"/>
      <c r="FBD917563" s="153"/>
      <c r="FBE917563" s="153"/>
      <c r="FBF917563" s="153"/>
      <c r="FBG917563" s="153"/>
      <c r="FBH917563" s="153"/>
      <c r="FBI917563" s="153"/>
      <c r="FKZ917563" s="153"/>
      <c r="FLA917563" s="153"/>
      <c r="FLB917563" s="153"/>
      <c r="FLC917563" s="153"/>
      <c r="FLD917563" s="153"/>
      <c r="FLE917563" s="153"/>
      <c r="FUV917563" s="153"/>
      <c r="FUW917563" s="153"/>
      <c r="FUX917563" s="153"/>
      <c r="FUY917563" s="153"/>
      <c r="FUZ917563" s="153"/>
      <c r="FVA917563" s="153"/>
      <c r="GER917563" s="153"/>
      <c r="GES917563" s="153"/>
      <c r="GET917563" s="153"/>
      <c r="GEU917563" s="153"/>
      <c r="GEV917563" s="153"/>
      <c r="GEW917563" s="153"/>
      <c r="GON917563" s="153"/>
      <c r="GOO917563" s="153"/>
      <c r="GOP917563" s="153"/>
      <c r="GOQ917563" s="153"/>
      <c r="GOR917563" s="153"/>
      <c r="GOS917563" s="153"/>
      <c r="GYJ917563" s="153"/>
      <c r="GYK917563" s="153"/>
      <c r="GYL917563" s="153"/>
      <c r="GYM917563" s="153"/>
      <c r="GYN917563" s="153"/>
      <c r="GYO917563" s="153"/>
      <c r="HIF917563" s="153"/>
      <c r="HIG917563" s="153"/>
      <c r="HIH917563" s="153"/>
      <c r="HII917563" s="153"/>
      <c r="HIJ917563" s="153"/>
      <c r="HIK917563" s="153"/>
      <c r="HSB917563" s="153"/>
      <c r="HSC917563" s="153"/>
      <c r="HSD917563" s="153"/>
      <c r="HSE917563" s="153"/>
      <c r="HSF917563" s="153"/>
      <c r="HSG917563" s="153"/>
      <c r="IBX917563" s="153"/>
      <c r="IBY917563" s="153"/>
      <c r="IBZ917563" s="153"/>
      <c r="ICA917563" s="153"/>
      <c r="ICB917563" s="153"/>
      <c r="ICC917563" s="153"/>
      <c r="ILT917563" s="153"/>
      <c r="ILU917563" s="153"/>
      <c r="ILV917563" s="153"/>
      <c r="ILW917563" s="153"/>
      <c r="ILX917563" s="153"/>
      <c r="ILY917563" s="153"/>
      <c r="IVP917563" s="153"/>
      <c r="IVQ917563" s="153"/>
      <c r="IVR917563" s="153"/>
      <c r="IVS917563" s="153"/>
      <c r="IVT917563" s="153"/>
      <c r="IVU917563" s="153"/>
      <c r="JFL917563" s="153"/>
      <c r="JFM917563" s="153"/>
      <c r="JFN917563" s="153"/>
      <c r="JFO917563" s="153"/>
      <c r="JFP917563" s="153"/>
      <c r="JFQ917563" s="153"/>
      <c r="JPH917563" s="153"/>
      <c r="JPI917563" s="153"/>
      <c r="JPJ917563" s="153"/>
      <c r="JPK917563" s="153"/>
      <c r="JPL917563" s="153"/>
      <c r="JPM917563" s="153"/>
      <c r="JZD917563" s="153"/>
      <c r="JZE917563" s="153"/>
      <c r="JZF917563" s="153"/>
      <c r="JZG917563" s="153"/>
      <c r="JZH917563" s="153"/>
      <c r="JZI917563" s="153"/>
      <c r="KIZ917563" s="153"/>
      <c r="KJA917563" s="153"/>
      <c r="KJB917563" s="153"/>
      <c r="KJC917563" s="153"/>
      <c r="KJD917563" s="153"/>
      <c r="KJE917563" s="153"/>
      <c r="KSV917563" s="153"/>
      <c r="KSW917563" s="153"/>
      <c r="KSX917563" s="153"/>
      <c r="KSY917563" s="153"/>
      <c r="KSZ917563" s="153"/>
      <c r="KTA917563" s="153"/>
      <c r="LCR917563" s="153"/>
      <c r="LCS917563" s="153"/>
      <c r="LCT917563" s="153"/>
      <c r="LCU917563" s="153"/>
      <c r="LCV917563" s="153"/>
      <c r="LCW917563" s="153"/>
      <c r="LMN917563" s="153"/>
      <c r="LMO917563" s="153"/>
      <c r="LMP917563" s="153"/>
      <c r="LMQ917563" s="153"/>
      <c r="LMR917563" s="153"/>
      <c r="LMS917563" s="153"/>
      <c r="LWJ917563" s="153"/>
      <c r="LWK917563" s="153"/>
      <c r="LWL917563" s="153"/>
      <c r="LWM917563" s="153"/>
      <c r="LWN917563" s="153"/>
      <c r="LWO917563" s="153"/>
      <c r="MGF917563" s="153"/>
      <c r="MGG917563" s="153"/>
      <c r="MGH917563" s="153"/>
      <c r="MGI917563" s="153"/>
      <c r="MGJ917563" s="153"/>
      <c r="MGK917563" s="153"/>
      <c r="MQB917563" s="153"/>
      <c r="MQC917563" s="153"/>
      <c r="MQD917563" s="153"/>
      <c r="MQE917563" s="153"/>
      <c r="MQF917563" s="153"/>
      <c r="MQG917563" s="153"/>
      <c r="MZX917563" s="153"/>
      <c r="MZY917563" s="153"/>
      <c r="MZZ917563" s="153"/>
      <c r="NAA917563" s="153"/>
      <c r="NAB917563" s="153"/>
      <c r="NAC917563" s="153"/>
      <c r="NJT917563" s="153"/>
      <c r="NJU917563" s="153"/>
      <c r="NJV917563" s="153"/>
      <c r="NJW917563" s="153"/>
      <c r="NJX917563" s="153"/>
      <c r="NJY917563" s="153"/>
      <c r="NTP917563" s="153"/>
      <c r="NTQ917563" s="153"/>
      <c r="NTR917563" s="153"/>
      <c r="NTS917563" s="153"/>
      <c r="NTT917563" s="153"/>
      <c r="NTU917563" s="153"/>
      <c r="ODL917563" s="153"/>
      <c r="ODM917563" s="153"/>
      <c r="ODN917563" s="153"/>
      <c r="ODO917563" s="153"/>
      <c r="ODP917563" s="153"/>
      <c r="ODQ917563" s="153"/>
      <c r="ONH917563" s="153"/>
      <c r="ONI917563" s="153"/>
      <c r="ONJ917563" s="153"/>
      <c r="ONK917563" s="153"/>
      <c r="ONL917563" s="153"/>
      <c r="ONM917563" s="153"/>
      <c r="OXD917563" s="153"/>
      <c r="OXE917563" s="153"/>
      <c r="OXF917563" s="153"/>
      <c r="OXG917563" s="153"/>
      <c r="OXH917563" s="153"/>
      <c r="OXI917563" s="153"/>
      <c r="PGZ917563" s="153"/>
      <c r="PHA917563" s="153"/>
      <c r="PHB917563" s="153"/>
      <c r="PHC917563" s="153"/>
      <c r="PHD917563" s="153"/>
      <c r="PHE917563" s="153"/>
      <c r="PQV917563" s="153"/>
      <c r="PQW917563" s="153"/>
      <c r="PQX917563" s="153"/>
      <c r="PQY917563" s="153"/>
      <c r="PQZ917563" s="153"/>
      <c r="PRA917563" s="153"/>
      <c r="QAR917563" s="153"/>
      <c r="QAS917563" s="153"/>
      <c r="QAT917563" s="153"/>
      <c r="QAU917563" s="153"/>
      <c r="QAV917563" s="153"/>
      <c r="QAW917563" s="153"/>
      <c r="QKN917563" s="153"/>
      <c r="QKO917563" s="153"/>
      <c r="QKP917563" s="153"/>
      <c r="QKQ917563" s="153"/>
      <c r="QKR917563" s="153"/>
      <c r="QKS917563" s="153"/>
      <c r="QUJ917563" s="153"/>
      <c r="QUK917563" s="153"/>
      <c r="QUL917563" s="153"/>
      <c r="QUM917563" s="153"/>
      <c r="QUN917563" s="153"/>
      <c r="QUO917563" s="153"/>
      <c r="REF917563" s="153"/>
      <c r="REG917563" s="153"/>
      <c r="REH917563" s="153"/>
      <c r="REI917563" s="153"/>
      <c r="REJ917563" s="153"/>
      <c r="REK917563" s="153"/>
      <c r="ROB917563" s="153"/>
      <c r="ROC917563" s="153"/>
      <c r="ROD917563" s="153"/>
      <c r="ROE917563" s="153"/>
      <c r="ROF917563" s="153"/>
      <c r="ROG917563" s="153"/>
      <c r="RXX917563" s="153"/>
      <c r="RXY917563" s="153"/>
      <c r="RXZ917563" s="153"/>
      <c r="RYA917563" s="153"/>
      <c r="RYB917563" s="153"/>
      <c r="RYC917563" s="153"/>
      <c r="SHT917563" s="153"/>
      <c r="SHU917563" s="153"/>
      <c r="SHV917563" s="153"/>
      <c r="SHW917563" s="153"/>
      <c r="SHX917563" s="153"/>
      <c r="SHY917563" s="153"/>
      <c r="SRP917563" s="153"/>
      <c r="SRQ917563" s="153"/>
      <c r="SRR917563" s="153"/>
      <c r="SRS917563" s="153"/>
      <c r="SRT917563" s="153"/>
      <c r="SRU917563" s="153"/>
      <c r="TBL917563" s="153"/>
      <c r="TBM917563" s="153"/>
      <c r="TBN917563" s="153"/>
      <c r="TBO917563" s="153"/>
      <c r="TBP917563" s="153"/>
      <c r="TBQ917563" s="153"/>
      <c r="TLH917563" s="153"/>
      <c r="TLI917563" s="153"/>
      <c r="TLJ917563" s="153"/>
      <c r="TLK917563" s="153"/>
      <c r="TLL917563" s="153"/>
      <c r="TLM917563" s="153"/>
      <c r="TVD917563" s="153"/>
      <c r="TVE917563" s="153"/>
      <c r="TVF917563" s="153"/>
      <c r="TVG917563" s="153"/>
      <c r="TVH917563" s="153"/>
      <c r="TVI917563" s="153"/>
      <c r="UEZ917563" s="153"/>
      <c r="UFA917563" s="153"/>
      <c r="UFB917563" s="153"/>
      <c r="UFC917563" s="153"/>
      <c r="UFD917563" s="153"/>
      <c r="UFE917563" s="153"/>
      <c r="UOV917563" s="153"/>
      <c r="UOW917563" s="153"/>
      <c r="UOX917563" s="153"/>
      <c r="UOY917563" s="153"/>
      <c r="UOZ917563" s="153"/>
      <c r="UPA917563" s="153"/>
      <c r="UYR917563" s="153"/>
      <c r="UYS917563" s="153"/>
      <c r="UYT917563" s="153"/>
      <c r="UYU917563" s="153"/>
      <c r="UYV917563" s="153"/>
      <c r="UYW917563" s="153"/>
      <c r="VIN917563" s="153"/>
      <c r="VIO917563" s="153"/>
      <c r="VIP917563" s="153"/>
      <c r="VIQ917563" s="153"/>
      <c r="VIR917563" s="153"/>
      <c r="VIS917563" s="153"/>
      <c r="VSJ917563" s="153"/>
      <c r="VSK917563" s="153"/>
      <c r="VSL917563" s="153"/>
      <c r="VSM917563" s="153"/>
      <c r="VSN917563" s="153"/>
      <c r="VSO917563" s="153"/>
      <c r="WCF917563" s="153"/>
      <c r="WCG917563" s="153"/>
      <c r="WCH917563" s="153"/>
      <c r="WCI917563" s="153"/>
      <c r="WCJ917563" s="153"/>
      <c r="WCK917563" s="153"/>
      <c r="WMB917563" s="153"/>
      <c r="WMC917563" s="153"/>
      <c r="WMD917563" s="153"/>
      <c r="WME917563" s="153"/>
      <c r="WMF917563" s="153"/>
      <c r="WMG917563" s="153"/>
      <c r="WVX917563" s="153"/>
      <c r="WVY917563" s="153"/>
      <c r="WVZ917563" s="153"/>
      <c r="WWA917563" s="153"/>
      <c r="WWB917563" s="153"/>
      <c r="WWC917563" s="153"/>
    </row>
    <row r="917564" spans="7:789 1040:1813 2064:2837 3088:3861 4112:4885 5136:5909 6160:6933 7184:7957 8208:8981 9232:10005 10256:11029 11280:12053 12304:13077 13328:14101 14352:15125 15376:16149" ht="11.25" customHeight="1">
      <c r="G917564" s="153"/>
      <c r="H917564" s="153"/>
      <c r="I917564" s="153"/>
      <c r="J917564" s="153"/>
      <c r="K917564" s="153"/>
      <c r="L917564" s="153"/>
      <c r="M917564" s="153"/>
      <c r="N917564" s="153"/>
      <c r="O917564" s="153"/>
      <c r="JL917564" s="153"/>
      <c r="JM917564" s="153"/>
      <c r="JN917564" s="153"/>
      <c r="JO917564" s="153"/>
      <c r="JP917564" s="153"/>
      <c r="JQ917564" s="153"/>
      <c r="TH917564" s="153"/>
      <c r="TI917564" s="153"/>
      <c r="TJ917564" s="153"/>
      <c r="TK917564" s="153"/>
      <c r="TL917564" s="153"/>
      <c r="TM917564" s="153"/>
      <c r="ADD917564" s="153"/>
      <c r="ADE917564" s="153"/>
      <c r="ADF917564" s="153"/>
      <c r="ADG917564" s="153"/>
      <c r="ADH917564" s="153"/>
      <c r="ADI917564" s="153"/>
      <c r="AMZ917564" s="153"/>
      <c r="ANA917564" s="153"/>
      <c r="ANB917564" s="153"/>
      <c r="ANC917564" s="153"/>
      <c r="AND917564" s="153"/>
      <c r="ANE917564" s="153"/>
      <c r="AWV917564" s="153"/>
      <c r="AWW917564" s="153"/>
      <c r="AWX917564" s="153"/>
      <c r="AWY917564" s="153"/>
      <c r="AWZ917564" s="153"/>
      <c r="AXA917564" s="153"/>
      <c r="BGR917564" s="153"/>
      <c r="BGS917564" s="153"/>
      <c r="BGT917564" s="153"/>
      <c r="BGU917564" s="153"/>
      <c r="BGV917564" s="153"/>
      <c r="BGW917564" s="153"/>
      <c r="BQN917564" s="153"/>
      <c r="BQO917564" s="153"/>
      <c r="BQP917564" s="153"/>
      <c r="BQQ917564" s="153"/>
      <c r="BQR917564" s="153"/>
      <c r="BQS917564" s="153"/>
      <c r="CAJ917564" s="153"/>
      <c r="CAK917564" s="153"/>
      <c r="CAL917564" s="153"/>
      <c r="CAM917564" s="153"/>
      <c r="CAN917564" s="153"/>
      <c r="CAO917564" s="153"/>
      <c r="CKF917564" s="153"/>
      <c r="CKG917564" s="153"/>
      <c r="CKH917564" s="153"/>
      <c r="CKI917564" s="153"/>
      <c r="CKJ917564" s="153"/>
      <c r="CKK917564" s="153"/>
      <c r="CUB917564" s="153"/>
      <c r="CUC917564" s="153"/>
      <c r="CUD917564" s="153"/>
      <c r="CUE917564" s="153"/>
      <c r="CUF917564" s="153"/>
      <c r="CUG917564" s="153"/>
      <c r="DDX917564" s="153"/>
      <c r="DDY917564" s="153"/>
      <c r="DDZ917564" s="153"/>
      <c r="DEA917564" s="153"/>
      <c r="DEB917564" s="153"/>
      <c r="DEC917564" s="153"/>
      <c r="DNT917564" s="153"/>
      <c r="DNU917564" s="153"/>
      <c r="DNV917564" s="153"/>
      <c r="DNW917564" s="153"/>
      <c r="DNX917564" s="153"/>
      <c r="DNY917564" s="153"/>
      <c r="DXP917564" s="153"/>
      <c r="DXQ917564" s="153"/>
      <c r="DXR917564" s="153"/>
      <c r="DXS917564" s="153"/>
      <c r="DXT917564" s="153"/>
      <c r="DXU917564" s="153"/>
      <c r="EHL917564" s="153"/>
      <c r="EHM917564" s="153"/>
      <c r="EHN917564" s="153"/>
      <c r="EHO917564" s="153"/>
      <c r="EHP917564" s="153"/>
      <c r="EHQ917564" s="153"/>
      <c r="ERH917564" s="153"/>
      <c r="ERI917564" s="153"/>
      <c r="ERJ917564" s="153"/>
      <c r="ERK917564" s="153"/>
      <c r="ERL917564" s="153"/>
      <c r="ERM917564" s="153"/>
      <c r="FBD917564" s="153"/>
      <c r="FBE917564" s="153"/>
      <c r="FBF917564" s="153"/>
      <c r="FBG917564" s="153"/>
      <c r="FBH917564" s="153"/>
      <c r="FBI917564" s="153"/>
      <c r="FKZ917564" s="153"/>
      <c r="FLA917564" s="153"/>
      <c r="FLB917564" s="153"/>
      <c r="FLC917564" s="153"/>
      <c r="FLD917564" s="153"/>
      <c r="FLE917564" s="153"/>
      <c r="FUV917564" s="153"/>
      <c r="FUW917564" s="153"/>
      <c r="FUX917564" s="153"/>
      <c r="FUY917564" s="153"/>
      <c r="FUZ917564" s="153"/>
      <c r="FVA917564" s="153"/>
      <c r="GER917564" s="153"/>
      <c r="GES917564" s="153"/>
      <c r="GET917564" s="153"/>
      <c r="GEU917564" s="153"/>
      <c r="GEV917564" s="153"/>
      <c r="GEW917564" s="153"/>
      <c r="GON917564" s="153"/>
      <c r="GOO917564" s="153"/>
      <c r="GOP917564" s="153"/>
      <c r="GOQ917564" s="153"/>
      <c r="GOR917564" s="153"/>
      <c r="GOS917564" s="153"/>
      <c r="GYJ917564" s="153"/>
      <c r="GYK917564" s="153"/>
      <c r="GYL917564" s="153"/>
      <c r="GYM917564" s="153"/>
      <c r="GYN917564" s="153"/>
      <c r="GYO917564" s="153"/>
      <c r="HIF917564" s="153"/>
      <c r="HIG917564" s="153"/>
      <c r="HIH917564" s="153"/>
      <c r="HII917564" s="153"/>
      <c r="HIJ917564" s="153"/>
      <c r="HIK917564" s="153"/>
      <c r="HSB917564" s="153"/>
      <c r="HSC917564" s="153"/>
      <c r="HSD917564" s="153"/>
      <c r="HSE917564" s="153"/>
      <c r="HSF917564" s="153"/>
      <c r="HSG917564" s="153"/>
      <c r="IBX917564" s="153"/>
      <c r="IBY917564" s="153"/>
      <c r="IBZ917564" s="153"/>
      <c r="ICA917564" s="153"/>
      <c r="ICB917564" s="153"/>
      <c r="ICC917564" s="153"/>
      <c r="ILT917564" s="153"/>
      <c r="ILU917564" s="153"/>
      <c r="ILV917564" s="153"/>
      <c r="ILW917564" s="153"/>
      <c r="ILX917564" s="153"/>
      <c r="ILY917564" s="153"/>
      <c r="IVP917564" s="153"/>
      <c r="IVQ917564" s="153"/>
      <c r="IVR917564" s="153"/>
      <c r="IVS917564" s="153"/>
      <c r="IVT917564" s="153"/>
      <c r="IVU917564" s="153"/>
      <c r="JFL917564" s="153"/>
      <c r="JFM917564" s="153"/>
      <c r="JFN917564" s="153"/>
      <c r="JFO917564" s="153"/>
      <c r="JFP917564" s="153"/>
      <c r="JFQ917564" s="153"/>
      <c r="JPH917564" s="153"/>
      <c r="JPI917564" s="153"/>
      <c r="JPJ917564" s="153"/>
      <c r="JPK917564" s="153"/>
      <c r="JPL917564" s="153"/>
      <c r="JPM917564" s="153"/>
      <c r="JZD917564" s="153"/>
      <c r="JZE917564" s="153"/>
      <c r="JZF917564" s="153"/>
      <c r="JZG917564" s="153"/>
      <c r="JZH917564" s="153"/>
      <c r="JZI917564" s="153"/>
      <c r="KIZ917564" s="153"/>
      <c r="KJA917564" s="153"/>
      <c r="KJB917564" s="153"/>
      <c r="KJC917564" s="153"/>
      <c r="KJD917564" s="153"/>
      <c r="KJE917564" s="153"/>
      <c r="KSV917564" s="153"/>
      <c r="KSW917564" s="153"/>
      <c r="KSX917564" s="153"/>
      <c r="KSY917564" s="153"/>
      <c r="KSZ917564" s="153"/>
      <c r="KTA917564" s="153"/>
      <c r="LCR917564" s="153"/>
      <c r="LCS917564" s="153"/>
      <c r="LCT917564" s="153"/>
      <c r="LCU917564" s="153"/>
      <c r="LCV917564" s="153"/>
      <c r="LCW917564" s="153"/>
      <c r="LMN917564" s="153"/>
      <c r="LMO917564" s="153"/>
      <c r="LMP917564" s="153"/>
      <c r="LMQ917564" s="153"/>
      <c r="LMR917564" s="153"/>
      <c r="LMS917564" s="153"/>
      <c r="LWJ917564" s="153"/>
      <c r="LWK917564" s="153"/>
      <c r="LWL917564" s="153"/>
      <c r="LWM917564" s="153"/>
      <c r="LWN917564" s="153"/>
      <c r="LWO917564" s="153"/>
      <c r="MGF917564" s="153"/>
      <c r="MGG917564" s="153"/>
      <c r="MGH917564" s="153"/>
      <c r="MGI917564" s="153"/>
      <c r="MGJ917564" s="153"/>
      <c r="MGK917564" s="153"/>
      <c r="MQB917564" s="153"/>
      <c r="MQC917564" s="153"/>
      <c r="MQD917564" s="153"/>
      <c r="MQE917564" s="153"/>
      <c r="MQF917564" s="153"/>
      <c r="MQG917564" s="153"/>
      <c r="MZX917564" s="153"/>
      <c r="MZY917564" s="153"/>
      <c r="MZZ917564" s="153"/>
      <c r="NAA917564" s="153"/>
      <c r="NAB917564" s="153"/>
      <c r="NAC917564" s="153"/>
      <c r="NJT917564" s="153"/>
      <c r="NJU917564" s="153"/>
      <c r="NJV917564" s="153"/>
      <c r="NJW917564" s="153"/>
      <c r="NJX917564" s="153"/>
      <c r="NJY917564" s="153"/>
      <c r="NTP917564" s="153"/>
      <c r="NTQ917564" s="153"/>
      <c r="NTR917564" s="153"/>
      <c r="NTS917564" s="153"/>
      <c r="NTT917564" s="153"/>
      <c r="NTU917564" s="153"/>
      <c r="ODL917564" s="153"/>
      <c r="ODM917564" s="153"/>
      <c r="ODN917564" s="153"/>
      <c r="ODO917564" s="153"/>
      <c r="ODP917564" s="153"/>
      <c r="ODQ917564" s="153"/>
      <c r="ONH917564" s="153"/>
      <c r="ONI917564" s="153"/>
      <c r="ONJ917564" s="153"/>
      <c r="ONK917564" s="153"/>
      <c r="ONL917564" s="153"/>
      <c r="ONM917564" s="153"/>
      <c r="OXD917564" s="153"/>
      <c r="OXE917564" s="153"/>
      <c r="OXF917564" s="153"/>
      <c r="OXG917564" s="153"/>
      <c r="OXH917564" s="153"/>
      <c r="OXI917564" s="153"/>
      <c r="PGZ917564" s="153"/>
      <c r="PHA917564" s="153"/>
      <c r="PHB917564" s="153"/>
      <c r="PHC917564" s="153"/>
      <c r="PHD917564" s="153"/>
      <c r="PHE917564" s="153"/>
      <c r="PQV917564" s="153"/>
      <c r="PQW917564" s="153"/>
      <c r="PQX917564" s="153"/>
      <c r="PQY917564" s="153"/>
      <c r="PQZ917564" s="153"/>
      <c r="PRA917564" s="153"/>
      <c r="QAR917564" s="153"/>
      <c r="QAS917564" s="153"/>
      <c r="QAT917564" s="153"/>
      <c r="QAU917564" s="153"/>
      <c r="QAV917564" s="153"/>
      <c r="QAW917564" s="153"/>
      <c r="QKN917564" s="153"/>
      <c r="QKO917564" s="153"/>
      <c r="QKP917564" s="153"/>
      <c r="QKQ917564" s="153"/>
      <c r="QKR917564" s="153"/>
      <c r="QKS917564" s="153"/>
      <c r="QUJ917564" s="153"/>
      <c r="QUK917564" s="153"/>
      <c r="QUL917564" s="153"/>
      <c r="QUM917564" s="153"/>
      <c r="QUN917564" s="153"/>
      <c r="QUO917564" s="153"/>
      <c r="REF917564" s="153"/>
      <c r="REG917564" s="153"/>
      <c r="REH917564" s="153"/>
      <c r="REI917564" s="153"/>
      <c r="REJ917564" s="153"/>
      <c r="REK917564" s="153"/>
      <c r="ROB917564" s="153"/>
      <c r="ROC917564" s="153"/>
      <c r="ROD917564" s="153"/>
      <c r="ROE917564" s="153"/>
      <c r="ROF917564" s="153"/>
      <c r="ROG917564" s="153"/>
      <c r="RXX917564" s="153"/>
      <c r="RXY917564" s="153"/>
      <c r="RXZ917564" s="153"/>
      <c r="RYA917564" s="153"/>
      <c r="RYB917564" s="153"/>
      <c r="RYC917564" s="153"/>
      <c r="SHT917564" s="153"/>
      <c r="SHU917564" s="153"/>
      <c r="SHV917564" s="153"/>
      <c r="SHW917564" s="153"/>
      <c r="SHX917564" s="153"/>
      <c r="SHY917564" s="153"/>
      <c r="SRP917564" s="153"/>
      <c r="SRQ917564" s="153"/>
      <c r="SRR917564" s="153"/>
      <c r="SRS917564" s="153"/>
      <c r="SRT917564" s="153"/>
      <c r="SRU917564" s="153"/>
      <c r="TBL917564" s="153"/>
      <c r="TBM917564" s="153"/>
      <c r="TBN917564" s="153"/>
      <c r="TBO917564" s="153"/>
      <c r="TBP917564" s="153"/>
      <c r="TBQ917564" s="153"/>
      <c r="TLH917564" s="153"/>
      <c r="TLI917564" s="153"/>
      <c r="TLJ917564" s="153"/>
      <c r="TLK917564" s="153"/>
      <c r="TLL917564" s="153"/>
      <c r="TLM917564" s="153"/>
      <c r="TVD917564" s="153"/>
      <c r="TVE917564" s="153"/>
      <c r="TVF917564" s="153"/>
      <c r="TVG917564" s="153"/>
      <c r="TVH917564" s="153"/>
      <c r="TVI917564" s="153"/>
      <c r="UEZ917564" s="153"/>
      <c r="UFA917564" s="153"/>
      <c r="UFB917564" s="153"/>
      <c r="UFC917564" s="153"/>
      <c r="UFD917564" s="153"/>
      <c r="UFE917564" s="153"/>
      <c r="UOV917564" s="153"/>
      <c r="UOW917564" s="153"/>
      <c r="UOX917564" s="153"/>
      <c r="UOY917564" s="153"/>
      <c r="UOZ917564" s="153"/>
      <c r="UPA917564" s="153"/>
      <c r="UYR917564" s="153"/>
      <c r="UYS917564" s="153"/>
      <c r="UYT917564" s="153"/>
      <c r="UYU917564" s="153"/>
      <c r="UYV917564" s="153"/>
      <c r="UYW917564" s="153"/>
      <c r="VIN917564" s="153"/>
      <c r="VIO917564" s="153"/>
      <c r="VIP917564" s="153"/>
      <c r="VIQ917564" s="153"/>
      <c r="VIR917564" s="153"/>
      <c r="VIS917564" s="153"/>
      <c r="VSJ917564" s="153"/>
      <c r="VSK917564" s="153"/>
      <c r="VSL917564" s="153"/>
      <c r="VSM917564" s="153"/>
      <c r="VSN917564" s="153"/>
      <c r="VSO917564" s="153"/>
      <c r="WCF917564" s="153"/>
      <c r="WCG917564" s="153"/>
      <c r="WCH917564" s="153"/>
      <c r="WCI917564" s="153"/>
      <c r="WCJ917564" s="153"/>
      <c r="WCK917564" s="153"/>
      <c r="WMB917564" s="153"/>
      <c r="WMC917564" s="153"/>
      <c r="WMD917564" s="153"/>
      <c r="WME917564" s="153"/>
      <c r="WMF917564" s="153"/>
      <c r="WMG917564" s="153"/>
      <c r="WVX917564" s="153"/>
      <c r="WVY917564" s="153"/>
      <c r="WVZ917564" s="153"/>
      <c r="WWA917564" s="153"/>
      <c r="WWB917564" s="153"/>
      <c r="WWC917564" s="153"/>
    </row>
    <row r="917565" spans="7:789 1040:1813 2064:2837 3088:3861 4112:4885 5136:5909 6160:6933 7184:7957 8208:8981 9232:10005 10256:11029 11280:12053 12304:13077 13328:14101 14352:15125 15376:16149" ht="11.25" customHeight="1">
      <c r="G917565" s="153"/>
      <c r="H917565" s="153"/>
      <c r="I917565" s="153"/>
      <c r="J917565" s="153"/>
      <c r="K917565" s="153"/>
      <c r="L917565" s="153"/>
      <c r="M917565" s="153"/>
      <c r="N917565" s="153"/>
      <c r="O917565" s="153"/>
      <c r="JL917565" s="153"/>
      <c r="JM917565" s="153"/>
      <c r="JN917565" s="153"/>
      <c r="JO917565" s="153"/>
      <c r="JP917565" s="153"/>
      <c r="JQ917565" s="153"/>
      <c r="TH917565" s="153"/>
      <c r="TI917565" s="153"/>
      <c r="TJ917565" s="153"/>
      <c r="TK917565" s="153"/>
      <c r="TL917565" s="153"/>
      <c r="TM917565" s="153"/>
      <c r="ADD917565" s="153"/>
      <c r="ADE917565" s="153"/>
      <c r="ADF917565" s="153"/>
      <c r="ADG917565" s="153"/>
      <c r="ADH917565" s="153"/>
      <c r="ADI917565" s="153"/>
      <c r="AMZ917565" s="153"/>
      <c r="ANA917565" s="153"/>
      <c r="ANB917565" s="153"/>
      <c r="ANC917565" s="153"/>
      <c r="AND917565" s="153"/>
      <c r="ANE917565" s="153"/>
      <c r="AWV917565" s="153"/>
      <c r="AWW917565" s="153"/>
      <c r="AWX917565" s="153"/>
      <c r="AWY917565" s="153"/>
      <c r="AWZ917565" s="153"/>
      <c r="AXA917565" s="153"/>
      <c r="BGR917565" s="153"/>
      <c r="BGS917565" s="153"/>
      <c r="BGT917565" s="153"/>
      <c r="BGU917565" s="153"/>
      <c r="BGV917565" s="153"/>
      <c r="BGW917565" s="153"/>
      <c r="BQN917565" s="153"/>
      <c r="BQO917565" s="153"/>
      <c r="BQP917565" s="153"/>
      <c r="BQQ917565" s="153"/>
      <c r="BQR917565" s="153"/>
      <c r="BQS917565" s="153"/>
      <c r="CAJ917565" s="153"/>
      <c r="CAK917565" s="153"/>
      <c r="CAL917565" s="153"/>
      <c r="CAM917565" s="153"/>
      <c r="CAN917565" s="153"/>
      <c r="CAO917565" s="153"/>
      <c r="CKF917565" s="153"/>
      <c r="CKG917565" s="153"/>
      <c r="CKH917565" s="153"/>
      <c r="CKI917565" s="153"/>
      <c r="CKJ917565" s="153"/>
      <c r="CKK917565" s="153"/>
      <c r="CUB917565" s="153"/>
      <c r="CUC917565" s="153"/>
      <c r="CUD917565" s="153"/>
      <c r="CUE917565" s="153"/>
      <c r="CUF917565" s="153"/>
      <c r="CUG917565" s="153"/>
      <c r="DDX917565" s="153"/>
      <c r="DDY917565" s="153"/>
      <c r="DDZ917565" s="153"/>
      <c r="DEA917565" s="153"/>
      <c r="DEB917565" s="153"/>
      <c r="DEC917565" s="153"/>
      <c r="DNT917565" s="153"/>
      <c r="DNU917565" s="153"/>
      <c r="DNV917565" s="153"/>
      <c r="DNW917565" s="153"/>
      <c r="DNX917565" s="153"/>
      <c r="DNY917565" s="153"/>
      <c r="DXP917565" s="153"/>
      <c r="DXQ917565" s="153"/>
      <c r="DXR917565" s="153"/>
      <c r="DXS917565" s="153"/>
      <c r="DXT917565" s="153"/>
      <c r="DXU917565" s="153"/>
      <c r="EHL917565" s="153"/>
      <c r="EHM917565" s="153"/>
      <c r="EHN917565" s="153"/>
      <c r="EHO917565" s="153"/>
      <c r="EHP917565" s="153"/>
      <c r="EHQ917565" s="153"/>
      <c r="ERH917565" s="153"/>
      <c r="ERI917565" s="153"/>
      <c r="ERJ917565" s="153"/>
      <c r="ERK917565" s="153"/>
      <c r="ERL917565" s="153"/>
      <c r="ERM917565" s="153"/>
      <c r="FBD917565" s="153"/>
      <c r="FBE917565" s="153"/>
      <c r="FBF917565" s="153"/>
      <c r="FBG917565" s="153"/>
      <c r="FBH917565" s="153"/>
      <c r="FBI917565" s="153"/>
      <c r="FKZ917565" s="153"/>
      <c r="FLA917565" s="153"/>
      <c r="FLB917565" s="153"/>
      <c r="FLC917565" s="153"/>
      <c r="FLD917565" s="153"/>
      <c r="FLE917565" s="153"/>
      <c r="FUV917565" s="153"/>
      <c r="FUW917565" s="153"/>
      <c r="FUX917565" s="153"/>
      <c r="FUY917565" s="153"/>
      <c r="FUZ917565" s="153"/>
      <c r="FVA917565" s="153"/>
      <c r="GER917565" s="153"/>
      <c r="GES917565" s="153"/>
      <c r="GET917565" s="153"/>
      <c r="GEU917565" s="153"/>
      <c r="GEV917565" s="153"/>
      <c r="GEW917565" s="153"/>
      <c r="GON917565" s="153"/>
      <c r="GOO917565" s="153"/>
      <c r="GOP917565" s="153"/>
      <c r="GOQ917565" s="153"/>
      <c r="GOR917565" s="153"/>
      <c r="GOS917565" s="153"/>
      <c r="GYJ917565" s="153"/>
      <c r="GYK917565" s="153"/>
      <c r="GYL917565" s="153"/>
      <c r="GYM917565" s="153"/>
      <c r="GYN917565" s="153"/>
      <c r="GYO917565" s="153"/>
      <c r="HIF917565" s="153"/>
      <c r="HIG917565" s="153"/>
      <c r="HIH917565" s="153"/>
      <c r="HII917565" s="153"/>
      <c r="HIJ917565" s="153"/>
      <c r="HIK917565" s="153"/>
      <c r="HSB917565" s="153"/>
      <c r="HSC917565" s="153"/>
      <c r="HSD917565" s="153"/>
      <c r="HSE917565" s="153"/>
      <c r="HSF917565" s="153"/>
      <c r="HSG917565" s="153"/>
      <c r="IBX917565" s="153"/>
      <c r="IBY917565" s="153"/>
      <c r="IBZ917565" s="153"/>
      <c r="ICA917565" s="153"/>
      <c r="ICB917565" s="153"/>
      <c r="ICC917565" s="153"/>
      <c r="ILT917565" s="153"/>
      <c r="ILU917565" s="153"/>
      <c r="ILV917565" s="153"/>
      <c r="ILW917565" s="153"/>
      <c r="ILX917565" s="153"/>
      <c r="ILY917565" s="153"/>
      <c r="IVP917565" s="153"/>
      <c r="IVQ917565" s="153"/>
      <c r="IVR917565" s="153"/>
      <c r="IVS917565" s="153"/>
      <c r="IVT917565" s="153"/>
      <c r="IVU917565" s="153"/>
      <c r="JFL917565" s="153"/>
      <c r="JFM917565" s="153"/>
      <c r="JFN917565" s="153"/>
      <c r="JFO917565" s="153"/>
      <c r="JFP917565" s="153"/>
      <c r="JFQ917565" s="153"/>
      <c r="JPH917565" s="153"/>
      <c r="JPI917565" s="153"/>
      <c r="JPJ917565" s="153"/>
      <c r="JPK917565" s="153"/>
      <c r="JPL917565" s="153"/>
      <c r="JPM917565" s="153"/>
      <c r="JZD917565" s="153"/>
      <c r="JZE917565" s="153"/>
      <c r="JZF917565" s="153"/>
      <c r="JZG917565" s="153"/>
      <c r="JZH917565" s="153"/>
      <c r="JZI917565" s="153"/>
      <c r="KIZ917565" s="153"/>
      <c r="KJA917565" s="153"/>
      <c r="KJB917565" s="153"/>
      <c r="KJC917565" s="153"/>
      <c r="KJD917565" s="153"/>
      <c r="KJE917565" s="153"/>
      <c r="KSV917565" s="153"/>
      <c r="KSW917565" s="153"/>
      <c r="KSX917565" s="153"/>
      <c r="KSY917565" s="153"/>
      <c r="KSZ917565" s="153"/>
      <c r="KTA917565" s="153"/>
      <c r="LCR917565" s="153"/>
      <c r="LCS917565" s="153"/>
      <c r="LCT917565" s="153"/>
      <c r="LCU917565" s="153"/>
      <c r="LCV917565" s="153"/>
      <c r="LCW917565" s="153"/>
      <c r="LMN917565" s="153"/>
      <c r="LMO917565" s="153"/>
      <c r="LMP917565" s="153"/>
      <c r="LMQ917565" s="153"/>
      <c r="LMR917565" s="153"/>
      <c r="LMS917565" s="153"/>
      <c r="LWJ917565" s="153"/>
      <c r="LWK917565" s="153"/>
      <c r="LWL917565" s="153"/>
      <c r="LWM917565" s="153"/>
      <c r="LWN917565" s="153"/>
      <c r="LWO917565" s="153"/>
      <c r="MGF917565" s="153"/>
      <c r="MGG917565" s="153"/>
      <c r="MGH917565" s="153"/>
      <c r="MGI917565" s="153"/>
      <c r="MGJ917565" s="153"/>
      <c r="MGK917565" s="153"/>
      <c r="MQB917565" s="153"/>
      <c r="MQC917565" s="153"/>
      <c r="MQD917565" s="153"/>
      <c r="MQE917565" s="153"/>
      <c r="MQF917565" s="153"/>
      <c r="MQG917565" s="153"/>
      <c r="MZX917565" s="153"/>
      <c r="MZY917565" s="153"/>
      <c r="MZZ917565" s="153"/>
      <c r="NAA917565" s="153"/>
      <c r="NAB917565" s="153"/>
      <c r="NAC917565" s="153"/>
      <c r="NJT917565" s="153"/>
      <c r="NJU917565" s="153"/>
      <c r="NJV917565" s="153"/>
      <c r="NJW917565" s="153"/>
      <c r="NJX917565" s="153"/>
      <c r="NJY917565" s="153"/>
      <c r="NTP917565" s="153"/>
      <c r="NTQ917565" s="153"/>
      <c r="NTR917565" s="153"/>
      <c r="NTS917565" s="153"/>
      <c r="NTT917565" s="153"/>
      <c r="NTU917565" s="153"/>
      <c r="ODL917565" s="153"/>
      <c r="ODM917565" s="153"/>
      <c r="ODN917565" s="153"/>
      <c r="ODO917565" s="153"/>
      <c r="ODP917565" s="153"/>
      <c r="ODQ917565" s="153"/>
      <c r="ONH917565" s="153"/>
      <c r="ONI917565" s="153"/>
      <c r="ONJ917565" s="153"/>
      <c r="ONK917565" s="153"/>
      <c r="ONL917565" s="153"/>
      <c r="ONM917565" s="153"/>
      <c r="OXD917565" s="153"/>
      <c r="OXE917565" s="153"/>
      <c r="OXF917565" s="153"/>
      <c r="OXG917565" s="153"/>
      <c r="OXH917565" s="153"/>
      <c r="OXI917565" s="153"/>
      <c r="PGZ917565" s="153"/>
      <c r="PHA917565" s="153"/>
      <c r="PHB917565" s="153"/>
      <c r="PHC917565" s="153"/>
      <c r="PHD917565" s="153"/>
      <c r="PHE917565" s="153"/>
      <c r="PQV917565" s="153"/>
      <c r="PQW917565" s="153"/>
      <c r="PQX917565" s="153"/>
      <c r="PQY917565" s="153"/>
      <c r="PQZ917565" s="153"/>
      <c r="PRA917565" s="153"/>
      <c r="QAR917565" s="153"/>
      <c r="QAS917565" s="153"/>
      <c r="QAT917565" s="153"/>
      <c r="QAU917565" s="153"/>
      <c r="QAV917565" s="153"/>
      <c r="QAW917565" s="153"/>
      <c r="QKN917565" s="153"/>
      <c r="QKO917565" s="153"/>
      <c r="QKP917565" s="153"/>
      <c r="QKQ917565" s="153"/>
      <c r="QKR917565" s="153"/>
      <c r="QKS917565" s="153"/>
      <c r="QUJ917565" s="153"/>
      <c r="QUK917565" s="153"/>
      <c r="QUL917565" s="153"/>
      <c r="QUM917565" s="153"/>
      <c r="QUN917565" s="153"/>
      <c r="QUO917565" s="153"/>
      <c r="REF917565" s="153"/>
      <c r="REG917565" s="153"/>
      <c r="REH917565" s="153"/>
      <c r="REI917565" s="153"/>
      <c r="REJ917565" s="153"/>
      <c r="REK917565" s="153"/>
      <c r="ROB917565" s="153"/>
      <c r="ROC917565" s="153"/>
      <c r="ROD917565" s="153"/>
      <c r="ROE917565" s="153"/>
      <c r="ROF917565" s="153"/>
      <c r="ROG917565" s="153"/>
      <c r="RXX917565" s="153"/>
      <c r="RXY917565" s="153"/>
      <c r="RXZ917565" s="153"/>
      <c r="RYA917565" s="153"/>
      <c r="RYB917565" s="153"/>
      <c r="RYC917565" s="153"/>
      <c r="SHT917565" s="153"/>
      <c r="SHU917565" s="153"/>
      <c r="SHV917565" s="153"/>
      <c r="SHW917565" s="153"/>
      <c r="SHX917565" s="153"/>
      <c r="SHY917565" s="153"/>
      <c r="SRP917565" s="153"/>
      <c r="SRQ917565" s="153"/>
      <c r="SRR917565" s="153"/>
      <c r="SRS917565" s="153"/>
      <c r="SRT917565" s="153"/>
      <c r="SRU917565" s="153"/>
      <c r="TBL917565" s="153"/>
      <c r="TBM917565" s="153"/>
      <c r="TBN917565" s="153"/>
      <c r="TBO917565" s="153"/>
      <c r="TBP917565" s="153"/>
      <c r="TBQ917565" s="153"/>
      <c r="TLH917565" s="153"/>
      <c r="TLI917565" s="153"/>
      <c r="TLJ917565" s="153"/>
      <c r="TLK917565" s="153"/>
      <c r="TLL917565" s="153"/>
      <c r="TLM917565" s="153"/>
      <c r="TVD917565" s="153"/>
      <c r="TVE917565" s="153"/>
      <c r="TVF917565" s="153"/>
      <c r="TVG917565" s="153"/>
      <c r="TVH917565" s="153"/>
      <c r="TVI917565" s="153"/>
      <c r="UEZ917565" s="153"/>
      <c r="UFA917565" s="153"/>
      <c r="UFB917565" s="153"/>
      <c r="UFC917565" s="153"/>
      <c r="UFD917565" s="153"/>
      <c r="UFE917565" s="153"/>
      <c r="UOV917565" s="153"/>
      <c r="UOW917565" s="153"/>
      <c r="UOX917565" s="153"/>
      <c r="UOY917565" s="153"/>
      <c r="UOZ917565" s="153"/>
      <c r="UPA917565" s="153"/>
      <c r="UYR917565" s="153"/>
      <c r="UYS917565" s="153"/>
      <c r="UYT917565" s="153"/>
      <c r="UYU917565" s="153"/>
      <c r="UYV917565" s="153"/>
      <c r="UYW917565" s="153"/>
      <c r="VIN917565" s="153"/>
      <c r="VIO917565" s="153"/>
      <c r="VIP917565" s="153"/>
      <c r="VIQ917565" s="153"/>
      <c r="VIR917565" s="153"/>
      <c r="VIS917565" s="153"/>
      <c r="VSJ917565" s="153"/>
      <c r="VSK917565" s="153"/>
      <c r="VSL917565" s="153"/>
      <c r="VSM917565" s="153"/>
      <c r="VSN917565" s="153"/>
      <c r="VSO917565" s="153"/>
      <c r="WCF917565" s="153"/>
      <c r="WCG917565" s="153"/>
      <c r="WCH917565" s="153"/>
      <c r="WCI917565" s="153"/>
      <c r="WCJ917565" s="153"/>
      <c r="WCK917565" s="153"/>
      <c r="WMB917565" s="153"/>
      <c r="WMC917565" s="153"/>
      <c r="WMD917565" s="153"/>
      <c r="WME917565" s="153"/>
      <c r="WMF917565" s="153"/>
      <c r="WMG917565" s="153"/>
      <c r="WVX917565" s="153"/>
      <c r="WVY917565" s="153"/>
      <c r="WVZ917565" s="153"/>
      <c r="WWA917565" s="153"/>
      <c r="WWB917565" s="153"/>
      <c r="WWC917565" s="153"/>
    </row>
    <row r="917566" spans="7:789 1040:1813 2064:2837 3088:3861 4112:4885 5136:5909 6160:6933 7184:7957 8208:8981 9232:10005 10256:11029 11280:12053 12304:13077 13328:14101 14352:15125 15376:16149" ht="11.25" customHeight="1">
      <c r="G917566" s="153"/>
      <c r="H917566" s="153"/>
      <c r="I917566" s="153"/>
      <c r="J917566" s="153"/>
      <c r="K917566" s="153"/>
      <c r="L917566" s="153"/>
      <c r="M917566" s="153"/>
      <c r="N917566" s="153"/>
      <c r="O917566" s="153"/>
      <c r="JL917566" s="153"/>
      <c r="JM917566" s="153"/>
      <c r="JN917566" s="153"/>
      <c r="JO917566" s="153"/>
      <c r="JP917566" s="153"/>
      <c r="JQ917566" s="153"/>
      <c r="TH917566" s="153"/>
      <c r="TI917566" s="153"/>
      <c r="TJ917566" s="153"/>
      <c r="TK917566" s="153"/>
      <c r="TL917566" s="153"/>
      <c r="TM917566" s="153"/>
      <c r="ADD917566" s="153"/>
      <c r="ADE917566" s="153"/>
      <c r="ADF917566" s="153"/>
      <c r="ADG917566" s="153"/>
      <c r="ADH917566" s="153"/>
      <c r="ADI917566" s="153"/>
      <c r="AMZ917566" s="153"/>
      <c r="ANA917566" s="153"/>
      <c r="ANB917566" s="153"/>
      <c r="ANC917566" s="153"/>
      <c r="AND917566" s="153"/>
      <c r="ANE917566" s="153"/>
      <c r="AWV917566" s="153"/>
      <c r="AWW917566" s="153"/>
      <c r="AWX917566" s="153"/>
      <c r="AWY917566" s="153"/>
      <c r="AWZ917566" s="153"/>
      <c r="AXA917566" s="153"/>
      <c r="BGR917566" s="153"/>
      <c r="BGS917566" s="153"/>
      <c r="BGT917566" s="153"/>
      <c r="BGU917566" s="153"/>
      <c r="BGV917566" s="153"/>
      <c r="BGW917566" s="153"/>
      <c r="BQN917566" s="153"/>
      <c r="BQO917566" s="153"/>
      <c r="BQP917566" s="153"/>
      <c r="BQQ917566" s="153"/>
      <c r="BQR917566" s="153"/>
      <c r="BQS917566" s="153"/>
      <c r="CAJ917566" s="153"/>
      <c r="CAK917566" s="153"/>
      <c r="CAL917566" s="153"/>
      <c r="CAM917566" s="153"/>
      <c r="CAN917566" s="153"/>
      <c r="CAO917566" s="153"/>
      <c r="CKF917566" s="153"/>
      <c r="CKG917566" s="153"/>
      <c r="CKH917566" s="153"/>
      <c r="CKI917566" s="153"/>
      <c r="CKJ917566" s="153"/>
      <c r="CKK917566" s="153"/>
      <c r="CUB917566" s="153"/>
      <c r="CUC917566" s="153"/>
      <c r="CUD917566" s="153"/>
      <c r="CUE917566" s="153"/>
      <c r="CUF917566" s="153"/>
      <c r="CUG917566" s="153"/>
      <c r="DDX917566" s="153"/>
      <c r="DDY917566" s="153"/>
      <c r="DDZ917566" s="153"/>
      <c r="DEA917566" s="153"/>
      <c r="DEB917566" s="153"/>
      <c r="DEC917566" s="153"/>
      <c r="DNT917566" s="153"/>
      <c r="DNU917566" s="153"/>
      <c r="DNV917566" s="153"/>
      <c r="DNW917566" s="153"/>
      <c r="DNX917566" s="153"/>
      <c r="DNY917566" s="153"/>
      <c r="DXP917566" s="153"/>
      <c r="DXQ917566" s="153"/>
      <c r="DXR917566" s="153"/>
      <c r="DXS917566" s="153"/>
      <c r="DXT917566" s="153"/>
      <c r="DXU917566" s="153"/>
      <c r="EHL917566" s="153"/>
      <c r="EHM917566" s="153"/>
      <c r="EHN917566" s="153"/>
      <c r="EHO917566" s="153"/>
      <c r="EHP917566" s="153"/>
      <c r="EHQ917566" s="153"/>
      <c r="ERH917566" s="153"/>
      <c r="ERI917566" s="153"/>
      <c r="ERJ917566" s="153"/>
      <c r="ERK917566" s="153"/>
      <c r="ERL917566" s="153"/>
      <c r="ERM917566" s="153"/>
      <c r="FBD917566" s="153"/>
      <c r="FBE917566" s="153"/>
      <c r="FBF917566" s="153"/>
      <c r="FBG917566" s="153"/>
      <c r="FBH917566" s="153"/>
      <c r="FBI917566" s="153"/>
      <c r="FKZ917566" s="153"/>
      <c r="FLA917566" s="153"/>
      <c r="FLB917566" s="153"/>
      <c r="FLC917566" s="153"/>
      <c r="FLD917566" s="153"/>
      <c r="FLE917566" s="153"/>
      <c r="FUV917566" s="153"/>
      <c r="FUW917566" s="153"/>
      <c r="FUX917566" s="153"/>
      <c r="FUY917566" s="153"/>
      <c r="FUZ917566" s="153"/>
      <c r="FVA917566" s="153"/>
      <c r="GER917566" s="153"/>
      <c r="GES917566" s="153"/>
      <c r="GET917566" s="153"/>
      <c r="GEU917566" s="153"/>
      <c r="GEV917566" s="153"/>
      <c r="GEW917566" s="153"/>
      <c r="GON917566" s="153"/>
      <c r="GOO917566" s="153"/>
      <c r="GOP917566" s="153"/>
      <c r="GOQ917566" s="153"/>
      <c r="GOR917566" s="153"/>
      <c r="GOS917566" s="153"/>
      <c r="GYJ917566" s="153"/>
      <c r="GYK917566" s="153"/>
      <c r="GYL917566" s="153"/>
      <c r="GYM917566" s="153"/>
      <c r="GYN917566" s="153"/>
      <c r="GYO917566" s="153"/>
      <c r="HIF917566" s="153"/>
      <c r="HIG917566" s="153"/>
      <c r="HIH917566" s="153"/>
      <c r="HII917566" s="153"/>
      <c r="HIJ917566" s="153"/>
      <c r="HIK917566" s="153"/>
      <c r="HSB917566" s="153"/>
      <c r="HSC917566" s="153"/>
      <c r="HSD917566" s="153"/>
      <c r="HSE917566" s="153"/>
      <c r="HSF917566" s="153"/>
      <c r="HSG917566" s="153"/>
      <c r="IBX917566" s="153"/>
      <c r="IBY917566" s="153"/>
      <c r="IBZ917566" s="153"/>
      <c r="ICA917566" s="153"/>
      <c r="ICB917566" s="153"/>
      <c r="ICC917566" s="153"/>
      <c r="ILT917566" s="153"/>
      <c r="ILU917566" s="153"/>
      <c r="ILV917566" s="153"/>
      <c r="ILW917566" s="153"/>
      <c r="ILX917566" s="153"/>
      <c r="ILY917566" s="153"/>
      <c r="IVP917566" s="153"/>
      <c r="IVQ917566" s="153"/>
      <c r="IVR917566" s="153"/>
      <c r="IVS917566" s="153"/>
      <c r="IVT917566" s="153"/>
      <c r="IVU917566" s="153"/>
      <c r="JFL917566" s="153"/>
      <c r="JFM917566" s="153"/>
      <c r="JFN917566" s="153"/>
      <c r="JFO917566" s="153"/>
      <c r="JFP917566" s="153"/>
      <c r="JFQ917566" s="153"/>
      <c r="JPH917566" s="153"/>
      <c r="JPI917566" s="153"/>
      <c r="JPJ917566" s="153"/>
      <c r="JPK917566" s="153"/>
      <c r="JPL917566" s="153"/>
      <c r="JPM917566" s="153"/>
      <c r="JZD917566" s="153"/>
      <c r="JZE917566" s="153"/>
      <c r="JZF917566" s="153"/>
      <c r="JZG917566" s="153"/>
      <c r="JZH917566" s="153"/>
      <c r="JZI917566" s="153"/>
      <c r="KIZ917566" s="153"/>
      <c r="KJA917566" s="153"/>
      <c r="KJB917566" s="153"/>
      <c r="KJC917566" s="153"/>
      <c r="KJD917566" s="153"/>
      <c r="KJE917566" s="153"/>
      <c r="KSV917566" s="153"/>
      <c r="KSW917566" s="153"/>
      <c r="KSX917566" s="153"/>
      <c r="KSY917566" s="153"/>
      <c r="KSZ917566" s="153"/>
      <c r="KTA917566" s="153"/>
      <c r="LCR917566" s="153"/>
      <c r="LCS917566" s="153"/>
      <c r="LCT917566" s="153"/>
      <c r="LCU917566" s="153"/>
      <c r="LCV917566" s="153"/>
      <c r="LCW917566" s="153"/>
      <c r="LMN917566" s="153"/>
      <c r="LMO917566" s="153"/>
      <c r="LMP917566" s="153"/>
      <c r="LMQ917566" s="153"/>
      <c r="LMR917566" s="153"/>
      <c r="LMS917566" s="153"/>
      <c r="LWJ917566" s="153"/>
      <c r="LWK917566" s="153"/>
      <c r="LWL917566" s="153"/>
      <c r="LWM917566" s="153"/>
      <c r="LWN917566" s="153"/>
      <c r="LWO917566" s="153"/>
      <c r="MGF917566" s="153"/>
      <c r="MGG917566" s="153"/>
      <c r="MGH917566" s="153"/>
      <c r="MGI917566" s="153"/>
      <c r="MGJ917566" s="153"/>
      <c r="MGK917566" s="153"/>
      <c r="MQB917566" s="153"/>
      <c r="MQC917566" s="153"/>
      <c r="MQD917566" s="153"/>
      <c r="MQE917566" s="153"/>
      <c r="MQF917566" s="153"/>
      <c r="MQG917566" s="153"/>
      <c r="MZX917566" s="153"/>
      <c r="MZY917566" s="153"/>
      <c r="MZZ917566" s="153"/>
      <c r="NAA917566" s="153"/>
      <c r="NAB917566" s="153"/>
      <c r="NAC917566" s="153"/>
      <c r="NJT917566" s="153"/>
      <c r="NJU917566" s="153"/>
      <c r="NJV917566" s="153"/>
      <c r="NJW917566" s="153"/>
      <c r="NJX917566" s="153"/>
      <c r="NJY917566" s="153"/>
      <c r="NTP917566" s="153"/>
      <c r="NTQ917566" s="153"/>
      <c r="NTR917566" s="153"/>
      <c r="NTS917566" s="153"/>
      <c r="NTT917566" s="153"/>
      <c r="NTU917566" s="153"/>
      <c r="ODL917566" s="153"/>
      <c r="ODM917566" s="153"/>
      <c r="ODN917566" s="153"/>
      <c r="ODO917566" s="153"/>
      <c r="ODP917566" s="153"/>
      <c r="ODQ917566" s="153"/>
      <c r="ONH917566" s="153"/>
      <c r="ONI917566" s="153"/>
      <c r="ONJ917566" s="153"/>
      <c r="ONK917566" s="153"/>
      <c r="ONL917566" s="153"/>
      <c r="ONM917566" s="153"/>
      <c r="OXD917566" s="153"/>
      <c r="OXE917566" s="153"/>
      <c r="OXF917566" s="153"/>
      <c r="OXG917566" s="153"/>
      <c r="OXH917566" s="153"/>
      <c r="OXI917566" s="153"/>
      <c r="PGZ917566" s="153"/>
      <c r="PHA917566" s="153"/>
      <c r="PHB917566" s="153"/>
      <c r="PHC917566" s="153"/>
      <c r="PHD917566" s="153"/>
      <c r="PHE917566" s="153"/>
      <c r="PQV917566" s="153"/>
      <c r="PQW917566" s="153"/>
      <c r="PQX917566" s="153"/>
      <c r="PQY917566" s="153"/>
      <c r="PQZ917566" s="153"/>
      <c r="PRA917566" s="153"/>
      <c r="QAR917566" s="153"/>
      <c r="QAS917566" s="153"/>
      <c r="QAT917566" s="153"/>
      <c r="QAU917566" s="153"/>
      <c r="QAV917566" s="153"/>
      <c r="QAW917566" s="153"/>
      <c r="QKN917566" s="153"/>
      <c r="QKO917566" s="153"/>
      <c r="QKP917566" s="153"/>
      <c r="QKQ917566" s="153"/>
      <c r="QKR917566" s="153"/>
      <c r="QKS917566" s="153"/>
      <c r="QUJ917566" s="153"/>
      <c r="QUK917566" s="153"/>
      <c r="QUL917566" s="153"/>
      <c r="QUM917566" s="153"/>
      <c r="QUN917566" s="153"/>
      <c r="QUO917566" s="153"/>
      <c r="REF917566" s="153"/>
      <c r="REG917566" s="153"/>
      <c r="REH917566" s="153"/>
      <c r="REI917566" s="153"/>
      <c r="REJ917566" s="153"/>
      <c r="REK917566" s="153"/>
      <c r="ROB917566" s="153"/>
      <c r="ROC917566" s="153"/>
      <c r="ROD917566" s="153"/>
      <c r="ROE917566" s="153"/>
      <c r="ROF917566" s="153"/>
      <c r="ROG917566" s="153"/>
      <c r="RXX917566" s="153"/>
      <c r="RXY917566" s="153"/>
      <c r="RXZ917566" s="153"/>
      <c r="RYA917566" s="153"/>
      <c r="RYB917566" s="153"/>
      <c r="RYC917566" s="153"/>
      <c r="SHT917566" s="153"/>
      <c r="SHU917566" s="153"/>
      <c r="SHV917566" s="153"/>
      <c r="SHW917566" s="153"/>
      <c r="SHX917566" s="153"/>
      <c r="SHY917566" s="153"/>
      <c r="SRP917566" s="153"/>
      <c r="SRQ917566" s="153"/>
      <c r="SRR917566" s="153"/>
      <c r="SRS917566" s="153"/>
      <c r="SRT917566" s="153"/>
      <c r="SRU917566" s="153"/>
      <c r="TBL917566" s="153"/>
      <c r="TBM917566" s="153"/>
      <c r="TBN917566" s="153"/>
      <c r="TBO917566" s="153"/>
      <c r="TBP917566" s="153"/>
      <c r="TBQ917566" s="153"/>
      <c r="TLH917566" s="153"/>
      <c r="TLI917566" s="153"/>
      <c r="TLJ917566" s="153"/>
      <c r="TLK917566" s="153"/>
      <c r="TLL917566" s="153"/>
      <c r="TLM917566" s="153"/>
      <c r="TVD917566" s="153"/>
      <c r="TVE917566" s="153"/>
      <c r="TVF917566" s="153"/>
      <c r="TVG917566" s="153"/>
      <c r="TVH917566" s="153"/>
      <c r="TVI917566" s="153"/>
      <c r="UEZ917566" s="153"/>
      <c r="UFA917566" s="153"/>
      <c r="UFB917566" s="153"/>
      <c r="UFC917566" s="153"/>
      <c r="UFD917566" s="153"/>
      <c r="UFE917566" s="153"/>
      <c r="UOV917566" s="153"/>
      <c r="UOW917566" s="153"/>
      <c r="UOX917566" s="153"/>
      <c r="UOY917566" s="153"/>
      <c r="UOZ917566" s="153"/>
      <c r="UPA917566" s="153"/>
      <c r="UYR917566" s="153"/>
      <c r="UYS917566" s="153"/>
      <c r="UYT917566" s="153"/>
      <c r="UYU917566" s="153"/>
      <c r="UYV917566" s="153"/>
      <c r="UYW917566" s="153"/>
      <c r="VIN917566" s="153"/>
      <c r="VIO917566" s="153"/>
      <c r="VIP917566" s="153"/>
      <c r="VIQ917566" s="153"/>
      <c r="VIR917566" s="153"/>
      <c r="VIS917566" s="153"/>
      <c r="VSJ917566" s="153"/>
      <c r="VSK917566" s="153"/>
      <c r="VSL917566" s="153"/>
      <c r="VSM917566" s="153"/>
      <c r="VSN917566" s="153"/>
      <c r="VSO917566" s="153"/>
      <c r="WCF917566" s="153"/>
      <c r="WCG917566" s="153"/>
      <c r="WCH917566" s="153"/>
      <c r="WCI917566" s="153"/>
      <c r="WCJ917566" s="153"/>
      <c r="WCK917566" s="153"/>
      <c r="WMB917566" s="153"/>
      <c r="WMC917566" s="153"/>
      <c r="WMD917566" s="153"/>
      <c r="WME917566" s="153"/>
      <c r="WMF917566" s="153"/>
      <c r="WMG917566" s="153"/>
      <c r="WVX917566" s="153"/>
      <c r="WVY917566" s="153"/>
      <c r="WVZ917566" s="153"/>
      <c r="WWA917566" s="153"/>
      <c r="WWB917566" s="153"/>
      <c r="WWC917566" s="153"/>
    </row>
    <row r="983093" spans="7:789 1040:1813 2064:2837 3088:3861 4112:4885 5136:5909 6160:6933 7184:7957 8208:8981 9232:10005 10256:11029 11280:12053 12304:13077 13328:14101 14352:15125 15376:16149" ht="11.25" customHeight="1">
      <c r="G983093" s="153"/>
      <c r="H983093" s="153"/>
      <c r="I983093" s="153"/>
      <c r="J983093" s="153"/>
      <c r="K983093" s="153"/>
      <c r="L983093" s="153"/>
      <c r="M983093" s="153"/>
      <c r="N983093" s="153"/>
      <c r="O983093" s="153"/>
      <c r="JL983093" s="153"/>
      <c r="JM983093" s="153"/>
      <c r="JN983093" s="153"/>
      <c r="JO983093" s="153"/>
      <c r="JP983093" s="153"/>
      <c r="JQ983093" s="153"/>
      <c r="TH983093" s="153"/>
      <c r="TI983093" s="153"/>
      <c r="TJ983093" s="153"/>
      <c r="TK983093" s="153"/>
      <c r="TL983093" s="153"/>
      <c r="TM983093" s="153"/>
      <c r="ADD983093" s="153"/>
      <c r="ADE983093" s="153"/>
      <c r="ADF983093" s="153"/>
      <c r="ADG983093" s="153"/>
      <c r="ADH983093" s="153"/>
      <c r="ADI983093" s="153"/>
      <c r="AMZ983093" s="153"/>
      <c r="ANA983093" s="153"/>
      <c r="ANB983093" s="153"/>
      <c r="ANC983093" s="153"/>
      <c r="AND983093" s="153"/>
      <c r="ANE983093" s="153"/>
      <c r="AWV983093" s="153"/>
      <c r="AWW983093" s="153"/>
      <c r="AWX983093" s="153"/>
      <c r="AWY983093" s="153"/>
      <c r="AWZ983093" s="153"/>
      <c r="AXA983093" s="153"/>
      <c r="BGR983093" s="153"/>
      <c r="BGS983093" s="153"/>
      <c r="BGT983093" s="153"/>
      <c r="BGU983093" s="153"/>
      <c r="BGV983093" s="153"/>
      <c r="BGW983093" s="153"/>
      <c r="BQN983093" s="153"/>
      <c r="BQO983093" s="153"/>
      <c r="BQP983093" s="153"/>
      <c r="BQQ983093" s="153"/>
      <c r="BQR983093" s="153"/>
      <c r="BQS983093" s="153"/>
      <c r="CAJ983093" s="153"/>
      <c r="CAK983093" s="153"/>
      <c r="CAL983093" s="153"/>
      <c r="CAM983093" s="153"/>
      <c r="CAN983093" s="153"/>
      <c r="CAO983093" s="153"/>
      <c r="CKF983093" s="153"/>
      <c r="CKG983093" s="153"/>
      <c r="CKH983093" s="153"/>
      <c r="CKI983093" s="153"/>
      <c r="CKJ983093" s="153"/>
      <c r="CKK983093" s="153"/>
      <c r="CUB983093" s="153"/>
      <c r="CUC983093" s="153"/>
      <c r="CUD983093" s="153"/>
      <c r="CUE983093" s="153"/>
      <c r="CUF983093" s="153"/>
      <c r="CUG983093" s="153"/>
      <c r="DDX983093" s="153"/>
      <c r="DDY983093" s="153"/>
      <c r="DDZ983093" s="153"/>
      <c r="DEA983093" s="153"/>
      <c r="DEB983093" s="153"/>
      <c r="DEC983093" s="153"/>
      <c r="DNT983093" s="153"/>
      <c r="DNU983093" s="153"/>
      <c r="DNV983093" s="153"/>
      <c r="DNW983093" s="153"/>
      <c r="DNX983093" s="153"/>
      <c r="DNY983093" s="153"/>
      <c r="DXP983093" s="153"/>
      <c r="DXQ983093" s="153"/>
      <c r="DXR983093" s="153"/>
      <c r="DXS983093" s="153"/>
      <c r="DXT983093" s="153"/>
      <c r="DXU983093" s="153"/>
      <c r="EHL983093" s="153"/>
      <c r="EHM983093" s="153"/>
      <c r="EHN983093" s="153"/>
      <c r="EHO983093" s="153"/>
      <c r="EHP983093" s="153"/>
      <c r="EHQ983093" s="153"/>
      <c r="ERH983093" s="153"/>
      <c r="ERI983093" s="153"/>
      <c r="ERJ983093" s="153"/>
      <c r="ERK983093" s="153"/>
      <c r="ERL983093" s="153"/>
      <c r="ERM983093" s="153"/>
      <c r="FBD983093" s="153"/>
      <c r="FBE983093" s="153"/>
      <c r="FBF983093" s="153"/>
      <c r="FBG983093" s="153"/>
      <c r="FBH983093" s="153"/>
      <c r="FBI983093" s="153"/>
      <c r="FKZ983093" s="153"/>
      <c r="FLA983093" s="153"/>
      <c r="FLB983093" s="153"/>
      <c r="FLC983093" s="153"/>
      <c r="FLD983093" s="153"/>
      <c r="FLE983093" s="153"/>
      <c r="FUV983093" s="153"/>
      <c r="FUW983093" s="153"/>
      <c r="FUX983093" s="153"/>
      <c r="FUY983093" s="153"/>
      <c r="FUZ983093" s="153"/>
      <c r="FVA983093" s="153"/>
      <c r="GER983093" s="153"/>
      <c r="GES983093" s="153"/>
      <c r="GET983093" s="153"/>
      <c r="GEU983093" s="153"/>
      <c r="GEV983093" s="153"/>
      <c r="GEW983093" s="153"/>
      <c r="GON983093" s="153"/>
      <c r="GOO983093" s="153"/>
      <c r="GOP983093" s="153"/>
      <c r="GOQ983093" s="153"/>
      <c r="GOR983093" s="153"/>
      <c r="GOS983093" s="153"/>
      <c r="GYJ983093" s="153"/>
      <c r="GYK983093" s="153"/>
      <c r="GYL983093" s="153"/>
      <c r="GYM983093" s="153"/>
      <c r="GYN983093" s="153"/>
      <c r="GYO983093" s="153"/>
      <c r="HIF983093" s="153"/>
      <c r="HIG983093" s="153"/>
      <c r="HIH983093" s="153"/>
      <c r="HII983093" s="153"/>
      <c r="HIJ983093" s="153"/>
      <c r="HIK983093" s="153"/>
      <c r="HSB983093" s="153"/>
      <c r="HSC983093" s="153"/>
      <c r="HSD983093" s="153"/>
      <c r="HSE983093" s="153"/>
      <c r="HSF983093" s="153"/>
      <c r="HSG983093" s="153"/>
      <c r="IBX983093" s="153"/>
      <c r="IBY983093" s="153"/>
      <c r="IBZ983093" s="153"/>
      <c r="ICA983093" s="153"/>
      <c r="ICB983093" s="153"/>
      <c r="ICC983093" s="153"/>
      <c r="ILT983093" s="153"/>
      <c r="ILU983093" s="153"/>
      <c r="ILV983093" s="153"/>
      <c r="ILW983093" s="153"/>
      <c r="ILX983093" s="153"/>
      <c r="ILY983093" s="153"/>
      <c r="IVP983093" s="153"/>
      <c r="IVQ983093" s="153"/>
      <c r="IVR983093" s="153"/>
      <c r="IVS983093" s="153"/>
      <c r="IVT983093" s="153"/>
      <c r="IVU983093" s="153"/>
      <c r="JFL983093" s="153"/>
      <c r="JFM983093" s="153"/>
      <c r="JFN983093" s="153"/>
      <c r="JFO983093" s="153"/>
      <c r="JFP983093" s="153"/>
      <c r="JFQ983093" s="153"/>
      <c r="JPH983093" s="153"/>
      <c r="JPI983093" s="153"/>
      <c r="JPJ983093" s="153"/>
      <c r="JPK983093" s="153"/>
      <c r="JPL983093" s="153"/>
      <c r="JPM983093" s="153"/>
      <c r="JZD983093" s="153"/>
      <c r="JZE983093" s="153"/>
      <c r="JZF983093" s="153"/>
      <c r="JZG983093" s="153"/>
      <c r="JZH983093" s="153"/>
      <c r="JZI983093" s="153"/>
      <c r="KIZ983093" s="153"/>
      <c r="KJA983093" s="153"/>
      <c r="KJB983093" s="153"/>
      <c r="KJC983093" s="153"/>
      <c r="KJD983093" s="153"/>
      <c r="KJE983093" s="153"/>
      <c r="KSV983093" s="153"/>
      <c r="KSW983093" s="153"/>
      <c r="KSX983093" s="153"/>
      <c r="KSY983093" s="153"/>
      <c r="KSZ983093" s="153"/>
      <c r="KTA983093" s="153"/>
      <c r="LCR983093" s="153"/>
      <c r="LCS983093" s="153"/>
      <c r="LCT983093" s="153"/>
      <c r="LCU983093" s="153"/>
      <c r="LCV983093" s="153"/>
      <c r="LCW983093" s="153"/>
      <c r="LMN983093" s="153"/>
      <c r="LMO983093" s="153"/>
      <c r="LMP983093" s="153"/>
      <c r="LMQ983093" s="153"/>
      <c r="LMR983093" s="153"/>
      <c r="LMS983093" s="153"/>
      <c r="LWJ983093" s="153"/>
      <c r="LWK983093" s="153"/>
      <c r="LWL983093" s="153"/>
      <c r="LWM983093" s="153"/>
      <c r="LWN983093" s="153"/>
      <c r="LWO983093" s="153"/>
      <c r="MGF983093" s="153"/>
      <c r="MGG983093" s="153"/>
      <c r="MGH983093" s="153"/>
      <c r="MGI983093" s="153"/>
      <c r="MGJ983093" s="153"/>
      <c r="MGK983093" s="153"/>
      <c r="MQB983093" s="153"/>
      <c r="MQC983093" s="153"/>
      <c r="MQD983093" s="153"/>
      <c r="MQE983093" s="153"/>
      <c r="MQF983093" s="153"/>
      <c r="MQG983093" s="153"/>
      <c r="MZX983093" s="153"/>
      <c r="MZY983093" s="153"/>
      <c r="MZZ983093" s="153"/>
      <c r="NAA983093" s="153"/>
      <c r="NAB983093" s="153"/>
      <c r="NAC983093" s="153"/>
      <c r="NJT983093" s="153"/>
      <c r="NJU983093" s="153"/>
      <c r="NJV983093" s="153"/>
      <c r="NJW983093" s="153"/>
      <c r="NJX983093" s="153"/>
      <c r="NJY983093" s="153"/>
      <c r="NTP983093" s="153"/>
      <c r="NTQ983093" s="153"/>
      <c r="NTR983093" s="153"/>
      <c r="NTS983093" s="153"/>
      <c r="NTT983093" s="153"/>
      <c r="NTU983093" s="153"/>
      <c r="ODL983093" s="153"/>
      <c r="ODM983093" s="153"/>
      <c r="ODN983093" s="153"/>
      <c r="ODO983093" s="153"/>
      <c r="ODP983093" s="153"/>
      <c r="ODQ983093" s="153"/>
      <c r="ONH983093" s="153"/>
      <c r="ONI983093" s="153"/>
      <c r="ONJ983093" s="153"/>
      <c r="ONK983093" s="153"/>
      <c r="ONL983093" s="153"/>
      <c r="ONM983093" s="153"/>
      <c r="OXD983093" s="153"/>
      <c r="OXE983093" s="153"/>
      <c r="OXF983093" s="153"/>
      <c r="OXG983093" s="153"/>
      <c r="OXH983093" s="153"/>
      <c r="OXI983093" s="153"/>
      <c r="PGZ983093" s="153"/>
      <c r="PHA983093" s="153"/>
      <c r="PHB983093" s="153"/>
      <c r="PHC983093" s="153"/>
      <c r="PHD983093" s="153"/>
      <c r="PHE983093" s="153"/>
      <c r="PQV983093" s="153"/>
      <c r="PQW983093" s="153"/>
      <c r="PQX983093" s="153"/>
      <c r="PQY983093" s="153"/>
      <c r="PQZ983093" s="153"/>
      <c r="PRA983093" s="153"/>
      <c r="QAR983093" s="153"/>
      <c r="QAS983093" s="153"/>
      <c r="QAT983093" s="153"/>
      <c r="QAU983093" s="153"/>
      <c r="QAV983093" s="153"/>
      <c r="QAW983093" s="153"/>
      <c r="QKN983093" s="153"/>
      <c r="QKO983093" s="153"/>
      <c r="QKP983093" s="153"/>
      <c r="QKQ983093" s="153"/>
      <c r="QKR983093" s="153"/>
      <c r="QKS983093" s="153"/>
      <c r="QUJ983093" s="153"/>
      <c r="QUK983093" s="153"/>
      <c r="QUL983093" s="153"/>
      <c r="QUM983093" s="153"/>
      <c r="QUN983093" s="153"/>
      <c r="QUO983093" s="153"/>
      <c r="REF983093" s="153"/>
      <c r="REG983093" s="153"/>
      <c r="REH983093" s="153"/>
      <c r="REI983093" s="153"/>
      <c r="REJ983093" s="153"/>
      <c r="REK983093" s="153"/>
      <c r="ROB983093" s="153"/>
      <c r="ROC983093" s="153"/>
      <c r="ROD983093" s="153"/>
      <c r="ROE983093" s="153"/>
      <c r="ROF983093" s="153"/>
      <c r="ROG983093" s="153"/>
      <c r="RXX983093" s="153"/>
      <c r="RXY983093" s="153"/>
      <c r="RXZ983093" s="153"/>
      <c r="RYA983093" s="153"/>
      <c r="RYB983093" s="153"/>
      <c r="RYC983093" s="153"/>
      <c r="SHT983093" s="153"/>
      <c r="SHU983093" s="153"/>
      <c r="SHV983093" s="153"/>
      <c r="SHW983093" s="153"/>
      <c r="SHX983093" s="153"/>
      <c r="SHY983093" s="153"/>
      <c r="SRP983093" s="153"/>
      <c r="SRQ983093" s="153"/>
      <c r="SRR983093" s="153"/>
      <c r="SRS983093" s="153"/>
      <c r="SRT983093" s="153"/>
      <c r="SRU983093" s="153"/>
      <c r="TBL983093" s="153"/>
      <c r="TBM983093" s="153"/>
      <c r="TBN983093" s="153"/>
      <c r="TBO983093" s="153"/>
      <c r="TBP983093" s="153"/>
      <c r="TBQ983093" s="153"/>
      <c r="TLH983093" s="153"/>
      <c r="TLI983093" s="153"/>
      <c r="TLJ983093" s="153"/>
      <c r="TLK983093" s="153"/>
      <c r="TLL983093" s="153"/>
      <c r="TLM983093" s="153"/>
      <c r="TVD983093" s="153"/>
      <c r="TVE983093" s="153"/>
      <c r="TVF983093" s="153"/>
      <c r="TVG983093" s="153"/>
      <c r="TVH983093" s="153"/>
      <c r="TVI983093" s="153"/>
      <c r="UEZ983093" s="153"/>
      <c r="UFA983093" s="153"/>
      <c r="UFB983093" s="153"/>
      <c r="UFC983093" s="153"/>
      <c r="UFD983093" s="153"/>
      <c r="UFE983093" s="153"/>
      <c r="UOV983093" s="153"/>
      <c r="UOW983093" s="153"/>
      <c r="UOX983093" s="153"/>
      <c r="UOY983093" s="153"/>
      <c r="UOZ983093" s="153"/>
      <c r="UPA983093" s="153"/>
      <c r="UYR983093" s="153"/>
      <c r="UYS983093" s="153"/>
      <c r="UYT983093" s="153"/>
      <c r="UYU983093" s="153"/>
      <c r="UYV983093" s="153"/>
      <c r="UYW983093" s="153"/>
      <c r="VIN983093" s="153"/>
      <c r="VIO983093" s="153"/>
      <c r="VIP983093" s="153"/>
      <c r="VIQ983093" s="153"/>
      <c r="VIR983093" s="153"/>
      <c r="VIS983093" s="153"/>
      <c r="VSJ983093" s="153"/>
      <c r="VSK983093" s="153"/>
      <c r="VSL983093" s="153"/>
      <c r="VSM983093" s="153"/>
      <c r="VSN983093" s="153"/>
      <c r="VSO983093" s="153"/>
      <c r="WCF983093" s="153"/>
      <c r="WCG983093" s="153"/>
      <c r="WCH983093" s="153"/>
      <c r="WCI983093" s="153"/>
      <c r="WCJ983093" s="153"/>
      <c r="WCK983093" s="153"/>
      <c r="WMB983093" s="153"/>
      <c r="WMC983093" s="153"/>
      <c r="WMD983093" s="153"/>
      <c r="WME983093" s="153"/>
      <c r="WMF983093" s="153"/>
      <c r="WMG983093" s="153"/>
      <c r="WVX983093" s="153"/>
      <c r="WVY983093" s="153"/>
      <c r="WVZ983093" s="153"/>
      <c r="WWA983093" s="153"/>
      <c r="WWB983093" s="153"/>
      <c r="WWC983093" s="153"/>
    </row>
    <row r="983094" spans="7:789 1040:1813 2064:2837 3088:3861 4112:4885 5136:5909 6160:6933 7184:7957 8208:8981 9232:10005 10256:11029 11280:12053 12304:13077 13328:14101 14352:15125 15376:16149" ht="11.25" customHeight="1">
      <c r="G983094" s="153"/>
      <c r="H983094" s="153"/>
      <c r="I983094" s="153"/>
      <c r="J983094" s="153"/>
      <c r="K983094" s="153"/>
      <c r="L983094" s="153"/>
      <c r="M983094" s="153"/>
      <c r="N983094" s="153"/>
      <c r="O983094" s="153"/>
      <c r="JL983094" s="153"/>
      <c r="JM983094" s="153"/>
      <c r="JN983094" s="153"/>
      <c r="JO983094" s="153"/>
      <c r="JP983094" s="153"/>
      <c r="JQ983094" s="153"/>
      <c r="TH983094" s="153"/>
      <c r="TI983094" s="153"/>
      <c r="TJ983094" s="153"/>
      <c r="TK983094" s="153"/>
      <c r="TL983094" s="153"/>
      <c r="TM983094" s="153"/>
      <c r="ADD983094" s="153"/>
      <c r="ADE983094" s="153"/>
      <c r="ADF983094" s="153"/>
      <c r="ADG983094" s="153"/>
      <c r="ADH983094" s="153"/>
      <c r="ADI983094" s="153"/>
      <c r="AMZ983094" s="153"/>
      <c r="ANA983094" s="153"/>
      <c r="ANB983094" s="153"/>
      <c r="ANC983094" s="153"/>
      <c r="AND983094" s="153"/>
      <c r="ANE983094" s="153"/>
      <c r="AWV983094" s="153"/>
      <c r="AWW983094" s="153"/>
      <c r="AWX983094" s="153"/>
      <c r="AWY983094" s="153"/>
      <c r="AWZ983094" s="153"/>
      <c r="AXA983094" s="153"/>
      <c r="BGR983094" s="153"/>
      <c r="BGS983094" s="153"/>
      <c r="BGT983094" s="153"/>
      <c r="BGU983094" s="153"/>
      <c r="BGV983094" s="153"/>
      <c r="BGW983094" s="153"/>
      <c r="BQN983094" s="153"/>
      <c r="BQO983094" s="153"/>
      <c r="BQP983094" s="153"/>
      <c r="BQQ983094" s="153"/>
      <c r="BQR983094" s="153"/>
      <c r="BQS983094" s="153"/>
      <c r="CAJ983094" s="153"/>
      <c r="CAK983094" s="153"/>
      <c r="CAL983094" s="153"/>
      <c r="CAM983094" s="153"/>
      <c r="CAN983094" s="153"/>
      <c r="CAO983094" s="153"/>
      <c r="CKF983094" s="153"/>
      <c r="CKG983094" s="153"/>
      <c r="CKH983094" s="153"/>
      <c r="CKI983094" s="153"/>
      <c r="CKJ983094" s="153"/>
      <c r="CKK983094" s="153"/>
      <c r="CUB983094" s="153"/>
      <c r="CUC983094" s="153"/>
      <c r="CUD983094" s="153"/>
      <c r="CUE983094" s="153"/>
      <c r="CUF983094" s="153"/>
      <c r="CUG983094" s="153"/>
      <c r="DDX983094" s="153"/>
      <c r="DDY983094" s="153"/>
      <c r="DDZ983094" s="153"/>
      <c r="DEA983094" s="153"/>
      <c r="DEB983094" s="153"/>
      <c r="DEC983094" s="153"/>
      <c r="DNT983094" s="153"/>
      <c r="DNU983094" s="153"/>
      <c r="DNV983094" s="153"/>
      <c r="DNW983094" s="153"/>
      <c r="DNX983094" s="153"/>
      <c r="DNY983094" s="153"/>
      <c r="DXP983094" s="153"/>
      <c r="DXQ983094" s="153"/>
      <c r="DXR983094" s="153"/>
      <c r="DXS983094" s="153"/>
      <c r="DXT983094" s="153"/>
      <c r="DXU983094" s="153"/>
      <c r="EHL983094" s="153"/>
      <c r="EHM983094" s="153"/>
      <c r="EHN983094" s="153"/>
      <c r="EHO983094" s="153"/>
      <c r="EHP983094" s="153"/>
      <c r="EHQ983094" s="153"/>
      <c r="ERH983094" s="153"/>
      <c r="ERI983094" s="153"/>
      <c r="ERJ983094" s="153"/>
      <c r="ERK983094" s="153"/>
      <c r="ERL983094" s="153"/>
      <c r="ERM983094" s="153"/>
      <c r="FBD983094" s="153"/>
      <c r="FBE983094" s="153"/>
      <c r="FBF983094" s="153"/>
      <c r="FBG983094" s="153"/>
      <c r="FBH983094" s="153"/>
      <c r="FBI983094" s="153"/>
      <c r="FKZ983094" s="153"/>
      <c r="FLA983094" s="153"/>
      <c r="FLB983094" s="153"/>
      <c r="FLC983094" s="153"/>
      <c r="FLD983094" s="153"/>
      <c r="FLE983094" s="153"/>
      <c r="FUV983094" s="153"/>
      <c r="FUW983094" s="153"/>
      <c r="FUX983094" s="153"/>
      <c r="FUY983094" s="153"/>
      <c r="FUZ983094" s="153"/>
      <c r="FVA983094" s="153"/>
      <c r="GER983094" s="153"/>
      <c r="GES983094" s="153"/>
      <c r="GET983094" s="153"/>
      <c r="GEU983094" s="153"/>
      <c r="GEV983094" s="153"/>
      <c r="GEW983094" s="153"/>
      <c r="GON983094" s="153"/>
      <c r="GOO983094" s="153"/>
      <c r="GOP983094" s="153"/>
      <c r="GOQ983094" s="153"/>
      <c r="GOR983094" s="153"/>
      <c r="GOS983094" s="153"/>
      <c r="GYJ983094" s="153"/>
      <c r="GYK983094" s="153"/>
      <c r="GYL983094" s="153"/>
      <c r="GYM983094" s="153"/>
      <c r="GYN983094" s="153"/>
      <c r="GYO983094" s="153"/>
      <c r="HIF983094" s="153"/>
      <c r="HIG983094" s="153"/>
      <c r="HIH983094" s="153"/>
      <c r="HII983094" s="153"/>
      <c r="HIJ983094" s="153"/>
      <c r="HIK983094" s="153"/>
      <c r="HSB983094" s="153"/>
      <c r="HSC983094" s="153"/>
      <c r="HSD983094" s="153"/>
      <c r="HSE983094" s="153"/>
      <c r="HSF983094" s="153"/>
      <c r="HSG983094" s="153"/>
      <c r="IBX983094" s="153"/>
      <c r="IBY983094" s="153"/>
      <c r="IBZ983094" s="153"/>
      <c r="ICA983094" s="153"/>
      <c r="ICB983094" s="153"/>
      <c r="ICC983094" s="153"/>
      <c r="ILT983094" s="153"/>
      <c r="ILU983094" s="153"/>
      <c r="ILV983094" s="153"/>
      <c r="ILW983094" s="153"/>
      <c r="ILX983094" s="153"/>
      <c r="ILY983094" s="153"/>
      <c r="IVP983094" s="153"/>
      <c r="IVQ983094" s="153"/>
      <c r="IVR983094" s="153"/>
      <c r="IVS983094" s="153"/>
      <c r="IVT983094" s="153"/>
      <c r="IVU983094" s="153"/>
      <c r="JFL983094" s="153"/>
      <c r="JFM983094" s="153"/>
      <c r="JFN983094" s="153"/>
      <c r="JFO983094" s="153"/>
      <c r="JFP983094" s="153"/>
      <c r="JFQ983094" s="153"/>
      <c r="JPH983094" s="153"/>
      <c r="JPI983094" s="153"/>
      <c r="JPJ983094" s="153"/>
      <c r="JPK983094" s="153"/>
      <c r="JPL983094" s="153"/>
      <c r="JPM983094" s="153"/>
      <c r="JZD983094" s="153"/>
      <c r="JZE983094" s="153"/>
      <c r="JZF983094" s="153"/>
      <c r="JZG983094" s="153"/>
      <c r="JZH983094" s="153"/>
      <c r="JZI983094" s="153"/>
      <c r="KIZ983094" s="153"/>
      <c r="KJA983094" s="153"/>
      <c r="KJB983094" s="153"/>
      <c r="KJC983094" s="153"/>
      <c r="KJD983094" s="153"/>
      <c r="KJE983094" s="153"/>
      <c r="KSV983094" s="153"/>
      <c r="KSW983094" s="153"/>
      <c r="KSX983094" s="153"/>
      <c r="KSY983094" s="153"/>
      <c r="KSZ983094" s="153"/>
      <c r="KTA983094" s="153"/>
      <c r="LCR983094" s="153"/>
      <c r="LCS983094" s="153"/>
      <c r="LCT983094" s="153"/>
      <c r="LCU983094" s="153"/>
      <c r="LCV983094" s="153"/>
      <c r="LCW983094" s="153"/>
      <c r="LMN983094" s="153"/>
      <c r="LMO983094" s="153"/>
      <c r="LMP983094" s="153"/>
      <c r="LMQ983094" s="153"/>
      <c r="LMR983094" s="153"/>
      <c r="LMS983094" s="153"/>
      <c r="LWJ983094" s="153"/>
      <c r="LWK983094" s="153"/>
      <c r="LWL983094" s="153"/>
      <c r="LWM983094" s="153"/>
      <c r="LWN983094" s="153"/>
      <c r="LWO983094" s="153"/>
      <c r="MGF983094" s="153"/>
      <c r="MGG983094" s="153"/>
      <c r="MGH983094" s="153"/>
      <c r="MGI983094" s="153"/>
      <c r="MGJ983094" s="153"/>
      <c r="MGK983094" s="153"/>
      <c r="MQB983094" s="153"/>
      <c r="MQC983094" s="153"/>
      <c r="MQD983094" s="153"/>
      <c r="MQE983094" s="153"/>
      <c r="MQF983094" s="153"/>
      <c r="MQG983094" s="153"/>
      <c r="MZX983094" s="153"/>
      <c r="MZY983094" s="153"/>
      <c r="MZZ983094" s="153"/>
      <c r="NAA983094" s="153"/>
      <c r="NAB983094" s="153"/>
      <c r="NAC983094" s="153"/>
      <c r="NJT983094" s="153"/>
      <c r="NJU983094" s="153"/>
      <c r="NJV983094" s="153"/>
      <c r="NJW983094" s="153"/>
      <c r="NJX983094" s="153"/>
      <c r="NJY983094" s="153"/>
      <c r="NTP983094" s="153"/>
      <c r="NTQ983094" s="153"/>
      <c r="NTR983094" s="153"/>
      <c r="NTS983094" s="153"/>
      <c r="NTT983094" s="153"/>
      <c r="NTU983094" s="153"/>
      <c r="ODL983094" s="153"/>
      <c r="ODM983094" s="153"/>
      <c r="ODN983094" s="153"/>
      <c r="ODO983094" s="153"/>
      <c r="ODP983094" s="153"/>
      <c r="ODQ983094" s="153"/>
      <c r="ONH983094" s="153"/>
      <c r="ONI983094" s="153"/>
      <c r="ONJ983094" s="153"/>
      <c r="ONK983094" s="153"/>
      <c r="ONL983094" s="153"/>
      <c r="ONM983094" s="153"/>
      <c r="OXD983094" s="153"/>
      <c r="OXE983094" s="153"/>
      <c r="OXF983094" s="153"/>
      <c r="OXG983094" s="153"/>
      <c r="OXH983094" s="153"/>
      <c r="OXI983094" s="153"/>
      <c r="PGZ983094" s="153"/>
      <c r="PHA983094" s="153"/>
      <c r="PHB983094" s="153"/>
      <c r="PHC983094" s="153"/>
      <c r="PHD983094" s="153"/>
      <c r="PHE983094" s="153"/>
      <c r="PQV983094" s="153"/>
      <c r="PQW983094" s="153"/>
      <c r="PQX983094" s="153"/>
      <c r="PQY983094" s="153"/>
      <c r="PQZ983094" s="153"/>
      <c r="PRA983094" s="153"/>
      <c r="QAR983094" s="153"/>
      <c r="QAS983094" s="153"/>
      <c r="QAT983094" s="153"/>
      <c r="QAU983094" s="153"/>
      <c r="QAV983094" s="153"/>
      <c r="QAW983094" s="153"/>
      <c r="QKN983094" s="153"/>
      <c r="QKO983094" s="153"/>
      <c r="QKP983094" s="153"/>
      <c r="QKQ983094" s="153"/>
      <c r="QKR983094" s="153"/>
      <c r="QKS983094" s="153"/>
      <c r="QUJ983094" s="153"/>
      <c r="QUK983094" s="153"/>
      <c r="QUL983094" s="153"/>
      <c r="QUM983094" s="153"/>
      <c r="QUN983094" s="153"/>
      <c r="QUO983094" s="153"/>
      <c r="REF983094" s="153"/>
      <c r="REG983094" s="153"/>
      <c r="REH983094" s="153"/>
      <c r="REI983094" s="153"/>
      <c r="REJ983094" s="153"/>
      <c r="REK983094" s="153"/>
      <c r="ROB983094" s="153"/>
      <c r="ROC983094" s="153"/>
      <c r="ROD983094" s="153"/>
      <c r="ROE983094" s="153"/>
      <c r="ROF983094" s="153"/>
      <c r="ROG983094" s="153"/>
      <c r="RXX983094" s="153"/>
      <c r="RXY983094" s="153"/>
      <c r="RXZ983094" s="153"/>
      <c r="RYA983094" s="153"/>
      <c r="RYB983094" s="153"/>
      <c r="RYC983094" s="153"/>
      <c r="SHT983094" s="153"/>
      <c r="SHU983094" s="153"/>
      <c r="SHV983094" s="153"/>
      <c r="SHW983094" s="153"/>
      <c r="SHX983094" s="153"/>
      <c r="SHY983094" s="153"/>
      <c r="SRP983094" s="153"/>
      <c r="SRQ983094" s="153"/>
      <c r="SRR983094" s="153"/>
      <c r="SRS983094" s="153"/>
      <c r="SRT983094" s="153"/>
      <c r="SRU983094" s="153"/>
      <c r="TBL983094" s="153"/>
      <c r="TBM983094" s="153"/>
      <c r="TBN983094" s="153"/>
      <c r="TBO983094" s="153"/>
      <c r="TBP983094" s="153"/>
      <c r="TBQ983094" s="153"/>
      <c r="TLH983094" s="153"/>
      <c r="TLI983094" s="153"/>
      <c r="TLJ983094" s="153"/>
      <c r="TLK983094" s="153"/>
      <c r="TLL983094" s="153"/>
      <c r="TLM983094" s="153"/>
      <c r="TVD983094" s="153"/>
      <c r="TVE983094" s="153"/>
      <c r="TVF983094" s="153"/>
      <c r="TVG983094" s="153"/>
      <c r="TVH983094" s="153"/>
      <c r="TVI983094" s="153"/>
      <c r="UEZ983094" s="153"/>
      <c r="UFA983094" s="153"/>
      <c r="UFB983094" s="153"/>
      <c r="UFC983094" s="153"/>
      <c r="UFD983094" s="153"/>
      <c r="UFE983094" s="153"/>
      <c r="UOV983094" s="153"/>
      <c r="UOW983094" s="153"/>
      <c r="UOX983094" s="153"/>
      <c r="UOY983094" s="153"/>
      <c r="UOZ983094" s="153"/>
      <c r="UPA983094" s="153"/>
      <c r="UYR983094" s="153"/>
      <c r="UYS983094" s="153"/>
      <c r="UYT983094" s="153"/>
      <c r="UYU983094" s="153"/>
      <c r="UYV983094" s="153"/>
      <c r="UYW983094" s="153"/>
      <c r="VIN983094" s="153"/>
      <c r="VIO983094" s="153"/>
      <c r="VIP983094" s="153"/>
      <c r="VIQ983094" s="153"/>
      <c r="VIR983094" s="153"/>
      <c r="VIS983094" s="153"/>
      <c r="VSJ983094" s="153"/>
      <c r="VSK983094" s="153"/>
      <c r="VSL983094" s="153"/>
      <c r="VSM983094" s="153"/>
      <c r="VSN983094" s="153"/>
      <c r="VSO983094" s="153"/>
      <c r="WCF983094" s="153"/>
      <c r="WCG983094" s="153"/>
      <c r="WCH983094" s="153"/>
      <c r="WCI983094" s="153"/>
      <c r="WCJ983094" s="153"/>
      <c r="WCK983094" s="153"/>
      <c r="WMB983094" s="153"/>
      <c r="WMC983094" s="153"/>
      <c r="WMD983094" s="153"/>
      <c r="WME983094" s="153"/>
      <c r="WMF983094" s="153"/>
      <c r="WMG983094" s="153"/>
      <c r="WVX983094" s="153"/>
      <c r="WVY983094" s="153"/>
      <c r="WVZ983094" s="153"/>
      <c r="WWA983094" s="153"/>
      <c r="WWB983094" s="153"/>
      <c r="WWC983094" s="153"/>
    </row>
    <row r="983095" spans="7:789 1040:1813 2064:2837 3088:3861 4112:4885 5136:5909 6160:6933 7184:7957 8208:8981 9232:10005 10256:11029 11280:12053 12304:13077 13328:14101 14352:15125 15376:16149" ht="11.25" customHeight="1">
      <c r="G983095" s="153"/>
      <c r="H983095" s="153"/>
      <c r="I983095" s="153"/>
      <c r="J983095" s="153"/>
      <c r="K983095" s="153"/>
      <c r="L983095" s="153"/>
      <c r="M983095" s="153"/>
      <c r="N983095" s="153"/>
      <c r="O983095" s="153"/>
      <c r="JL983095" s="153"/>
      <c r="JM983095" s="153"/>
      <c r="JN983095" s="153"/>
      <c r="JO983095" s="153"/>
      <c r="JP983095" s="153"/>
      <c r="JQ983095" s="153"/>
      <c r="TH983095" s="153"/>
      <c r="TI983095" s="153"/>
      <c r="TJ983095" s="153"/>
      <c r="TK983095" s="153"/>
      <c r="TL983095" s="153"/>
      <c r="TM983095" s="153"/>
      <c r="ADD983095" s="153"/>
      <c r="ADE983095" s="153"/>
      <c r="ADF983095" s="153"/>
      <c r="ADG983095" s="153"/>
      <c r="ADH983095" s="153"/>
      <c r="ADI983095" s="153"/>
      <c r="AMZ983095" s="153"/>
      <c r="ANA983095" s="153"/>
      <c r="ANB983095" s="153"/>
      <c r="ANC983095" s="153"/>
      <c r="AND983095" s="153"/>
      <c r="ANE983095" s="153"/>
      <c r="AWV983095" s="153"/>
      <c r="AWW983095" s="153"/>
      <c r="AWX983095" s="153"/>
      <c r="AWY983095" s="153"/>
      <c r="AWZ983095" s="153"/>
      <c r="AXA983095" s="153"/>
      <c r="BGR983095" s="153"/>
      <c r="BGS983095" s="153"/>
      <c r="BGT983095" s="153"/>
      <c r="BGU983095" s="153"/>
      <c r="BGV983095" s="153"/>
      <c r="BGW983095" s="153"/>
      <c r="BQN983095" s="153"/>
      <c r="BQO983095" s="153"/>
      <c r="BQP983095" s="153"/>
      <c r="BQQ983095" s="153"/>
      <c r="BQR983095" s="153"/>
      <c r="BQS983095" s="153"/>
      <c r="CAJ983095" s="153"/>
      <c r="CAK983095" s="153"/>
      <c r="CAL983095" s="153"/>
      <c r="CAM983095" s="153"/>
      <c r="CAN983095" s="153"/>
      <c r="CAO983095" s="153"/>
      <c r="CKF983095" s="153"/>
      <c r="CKG983095" s="153"/>
      <c r="CKH983095" s="153"/>
      <c r="CKI983095" s="153"/>
      <c r="CKJ983095" s="153"/>
      <c r="CKK983095" s="153"/>
      <c r="CUB983095" s="153"/>
      <c r="CUC983095" s="153"/>
      <c r="CUD983095" s="153"/>
      <c r="CUE983095" s="153"/>
      <c r="CUF983095" s="153"/>
      <c r="CUG983095" s="153"/>
      <c r="DDX983095" s="153"/>
      <c r="DDY983095" s="153"/>
      <c r="DDZ983095" s="153"/>
      <c r="DEA983095" s="153"/>
      <c r="DEB983095" s="153"/>
      <c r="DEC983095" s="153"/>
      <c r="DNT983095" s="153"/>
      <c r="DNU983095" s="153"/>
      <c r="DNV983095" s="153"/>
      <c r="DNW983095" s="153"/>
      <c r="DNX983095" s="153"/>
      <c r="DNY983095" s="153"/>
      <c r="DXP983095" s="153"/>
      <c r="DXQ983095" s="153"/>
      <c r="DXR983095" s="153"/>
      <c r="DXS983095" s="153"/>
      <c r="DXT983095" s="153"/>
      <c r="DXU983095" s="153"/>
      <c r="EHL983095" s="153"/>
      <c r="EHM983095" s="153"/>
      <c r="EHN983095" s="153"/>
      <c r="EHO983095" s="153"/>
      <c r="EHP983095" s="153"/>
      <c r="EHQ983095" s="153"/>
      <c r="ERH983095" s="153"/>
      <c r="ERI983095" s="153"/>
      <c r="ERJ983095" s="153"/>
      <c r="ERK983095" s="153"/>
      <c r="ERL983095" s="153"/>
      <c r="ERM983095" s="153"/>
      <c r="FBD983095" s="153"/>
      <c r="FBE983095" s="153"/>
      <c r="FBF983095" s="153"/>
      <c r="FBG983095" s="153"/>
      <c r="FBH983095" s="153"/>
      <c r="FBI983095" s="153"/>
      <c r="FKZ983095" s="153"/>
      <c r="FLA983095" s="153"/>
      <c r="FLB983095" s="153"/>
      <c r="FLC983095" s="153"/>
      <c r="FLD983095" s="153"/>
      <c r="FLE983095" s="153"/>
      <c r="FUV983095" s="153"/>
      <c r="FUW983095" s="153"/>
      <c r="FUX983095" s="153"/>
      <c r="FUY983095" s="153"/>
      <c r="FUZ983095" s="153"/>
      <c r="FVA983095" s="153"/>
      <c r="GER983095" s="153"/>
      <c r="GES983095" s="153"/>
      <c r="GET983095" s="153"/>
      <c r="GEU983095" s="153"/>
      <c r="GEV983095" s="153"/>
      <c r="GEW983095" s="153"/>
      <c r="GON983095" s="153"/>
      <c r="GOO983095" s="153"/>
      <c r="GOP983095" s="153"/>
      <c r="GOQ983095" s="153"/>
      <c r="GOR983095" s="153"/>
      <c r="GOS983095" s="153"/>
      <c r="GYJ983095" s="153"/>
      <c r="GYK983095" s="153"/>
      <c r="GYL983095" s="153"/>
      <c r="GYM983095" s="153"/>
      <c r="GYN983095" s="153"/>
      <c r="GYO983095" s="153"/>
      <c r="HIF983095" s="153"/>
      <c r="HIG983095" s="153"/>
      <c r="HIH983095" s="153"/>
      <c r="HII983095" s="153"/>
      <c r="HIJ983095" s="153"/>
      <c r="HIK983095" s="153"/>
      <c r="HSB983095" s="153"/>
      <c r="HSC983095" s="153"/>
      <c r="HSD983095" s="153"/>
      <c r="HSE983095" s="153"/>
      <c r="HSF983095" s="153"/>
      <c r="HSG983095" s="153"/>
      <c r="IBX983095" s="153"/>
      <c r="IBY983095" s="153"/>
      <c r="IBZ983095" s="153"/>
      <c r="ICA983095" s="153"/>
      <c r="ICB983095" s="153"/>
      <c r="ICC983095" s="153"/>
      <c r="ILT983095" s="153"/>
      <c r="ILU983095" s="153"/>
      <c r="ILV983095" s="153"/>
      <c r="ILW983095" s="153"/>
      <c r="ILX983095" s="153"/>
      <c r="ILY983095" s="153"/>
      <c r="IVP983095" s="153"/>
      <c r="IVQ983095" s="153"/>
      <c r="IVR983095" s="153"/>
      <c r="IVS983095" s="153"/>
      <c r="IVT983095" s="153"/>
      <c r="IVU983095" s="153"/>
      <c r="JFL983095" s="153"/>
      <c r="JFM983095" s="153"/>
      <c r="JFN983095" s="153"/>
      <c r="JFO983095" s="153"/>
      <c r="JFP983095" s="153"/>
      <c r="JFQ983095" s="153"/>
      <c r="JPH983095" s="153"/>
      <c r="JPI983095" s="153"/>
      <c r="JPJ983095" s="153"/>
      <c r="JPK983095" s="153"/>
      <c r="JPL983095" s="153"/>
      <c r="JPM983095" s="153"/>
      <c r="JZD983095" s="153"/>
      <c r="JZE983095" s="153"/>
      <c r="JZF983095" s="153"/>
      <c r="JZG983095" s="153"/>
      <c r="JZH983095" s="153"/>
      <c r="JZI983095" s="153"/>
      <c r="KIZ983095" s="153"/>
      <c r="KJA983095" s="153"/>
      <c r="KJB983095" s="153"/>
      <c r="KJC983095" s="153"/>
      <c r="KJD983095" s="153"/>
      <c r="KJE983095" s="153"/>
      <c r="KSV983095" s="153"/>
      <c r="KSW983095" s="153"/>
      <c r="KSX983095" s="153"/>
      <c r="KSY983095" s="153"/>
      <c r="KSZ983095" s="153"/>
      <c r="KTA983095" s="153"/>
      <c r="LCR983095" s="153"/>
      <c r="LCS983095" s="153"/>
      <c r="LCT983095" s="153"/>
      <c r="LCU983095" s="153"/>
      <c r="LCV983095" s="153"/>
      <c r="LCW983095" s="153"/>
      <c r="LMN983095" s="153"/>
      <c r="LMO983095" s="153"/>
      <c r="LMP983095" s="153"/>
      <c r="LMQ983095" s="153"/>
      <c r="LMR983095" s="153"/>
      <c r="LMS983095" s="153"/>
      <c r="LWJ983095" s="153"/>
      <c r="LWK983095" s="153"/>
      <c r="LWL983095" s="153"/>
      <c r="LWM983095" s="153"/>
      <c r="LWN983095" s="153"/>
      <c r="LWO983095" s="153"/>
      <c r="MGF983095" s="153"/>
      <c r="MGG983095" s="153"/>
      <c r="MGH983095" s="153"/>
      <c r="MGI983095" s="153"/>
      <c r="MGJ983095" s="153"/>
      <c r="MGK983095" s="153"/>
      <c r="MQB983095" s="153"/>
      <c r="MQC983095" s="153"/>
      <c r="MQD983095" s="153"/>
      <c r="MQE983095" s="153"/>
      <c r="MQF983095" s="153"/>
      <c r="MQG983095" s="153"/>
      <c r="MZX983095" s="153"/>
      <c r="MZY983095" s="153"/>
      <c r="MZZ983095" s="153"/>
      <c r="NAA983095" s="153"/>
      <c r="NAB983095" s="153"/>
      <c r="NAC983095" s="153"/>
      <c r="NJT983095" s="153"/>
      <c r="NJU983095" s="153"/>
      <c r="NJV983095" s="153"/>
      <c r="NJW983095" s="153"/>
      <c r="NJX983095" s="153"/>
      <c r="NJY983095" s="153"/>
      <c r="NTP983095" s="153"/>
      <c r="NTQ983095" s="153"/>
      <c r="NTR983095" s="153"/>
      <c r="NTS983095" s="153"/>
      <c r="NTT983095" s="153"/>
      <c r="NTU983095" s="153"/>
      <c r="ODL983095" s="153"/>
      <c r="ODM983095" s="153"/>
      <c r="ODN983095" s="153"/>
      <c r="ODO983095" s="153"/>
      <c r="ODP983095" s="153"/>
      <c r="ODQ983095" s="153"/>
      <c r="ONH983095" s="153"/>
      <c r="ONI983095" s="153"/>
      <c r="ONJ983095" s="153"/>
      <c r="ONK983095" s="153"/>
      <c r="ONL983095" s="153"/>
      <c r="ONM983095" s="153"/>
      <c r="OXD983095" s="153"/>
      <c r="OXE983095" s="153"/>
      <c r="OXF983095" s="153"/>
      <c r="OXG983095" s="153"/>
      <c r="OXH983095" s="153"/>
      <c r="OXI983095" s="153"/>
      <c r="PGZ983095" s="153"/>
      <c r="PHA983095" s="153"/>
      <c r="PHB983095" s="153"/>
      <c r="PHC983095" s="153"/>
      <c r="PHD983095" s="153"/>
      <c r="PHE983095" s="153"/>
      <c r="PQV983095" s="153"/>
      <c r="PQW983095" s="153"/>
      <c r="PQX983095" s="153"/>
      <c r="PQY983095" s="153"/>
      <c r="PQZ983095" s="153"/>
      <c r="PRA983095" s="153"/>
      <c r="QAR983095" s="153"/>
      <c r="QAS983095" s="153"/>
      <c r="QAT983095" s="153"/>
      <c r="QAU983095" s="153"/>
      <c r="QAV983095" s="153"/>
      <c r="QAW983095" s="153"/>
      <c r="QKN983095" s="153"/>
      <c r="QKO983095" s="153"/>
      <c r="QKP983095" s="153"/>
      <c r="QKQ983095" s="153"/>
      <c r="QKR983095" s="153"/>
      <c r="QKS983095" s="153"/>
      <c r="QUJ983095" s="153"/>
      <c r="QUK983095" s="153"/>
      <c r="QUL983095" s="153"/>
      <c r="QUM983095" s="153"/>
      <c r="QUN983095" s="153"/>
      <c r="QUO983095" s="153"/>
      <c r="REF983095" s="153"/>
      <c r="REG983095" s="153"/>
      <c r="REH983095" s="153"/>
      <c r="REI983095" s="153"/>
      <c r="REJ983095" s="153"/>
      <c r="REK983095" s="153"/>
      <c r="ROB983095" s="153"/>
      <c r="ROC983095" s="153"/>
      <c r="ROD983095" s="153"/>
      <c r="ROE983095" s="153"/>
      <c r="ROF983095" s="153"/>
      <c r="ROG983095" s="153"/>
      <c r="RXX983095" s="153"/>
      <c r="RXY983095" s="153"/>
      <c r="RXZ983095" s="153"/>
      <c r="RYA983095" s="153"/>
      <c r="RYB983095" s="153"/>
      <c r="RYC983095" s="153"/>
      <c r="SHT983095" s="153"/>
      <c r="SHU983095" s="153"/>
      <c r="SHV983095" s="153"/>
      <c r="SHW983095" s="153"/>
      <c r="SHX983095" s="153"/>
      <c r="SHY983095" s="153"/>
      <c r="SRP983095" s="153"/>
      <c r="SRQ983095" s="153"/>
      <c r="SRR983095" s="153"/>
      <c r="SRS983095" s="153"/>
      <c r="SRT983095" s="153"/>
      <c r="SRU983095" s="153"/>
      <c r="TBL983095" s="153"/>
      <c r="TBM983095" s="153"/>
      <c r="TBN983095" s="153"/>
      <c r="TBO983095" s="153"/>
      <c r="TBP983095" s="153"/>
      <c r="TBQ983095" s="153"/>
      <c r="TLH983095" s="153"/>
      <c r="TLI983095" s="153"/>
      <c r="TLJ983095" s="153"/>
      <c r="TLK983095" s="153"/>
      <c r="TLL983095" s="153"/>
      <c r="TLM983095" s="153"/>
      <c r="TVD983095" s="153"/>
      <c r="TVE983095" s="153"/>
      <c r="TVF983095" s="153"/>
      <c r="TVG983095" s="153"/>
      <c r="TVH983095" s="153"/>
      <c r="TVI983095" s="153"/>
      <c r="UEZ983095" s="153"/>
      <c r="UFA983095" s="153"/>
      <c r="UFB983095" s="153"/>
      <c r="UFC983095" s="153"/>
      <c r="UFD983095" s="153"/>
      <c r="UFE983095" s="153"/>
      <c r="UOV983095" s="153"/>
      <c r="UOW983095" s="153"/>
      <c r="UOX983095" s="153"/>
      <c r="UOY983095" s="153"/>
      <c r="UOZ983095" s="153"/>
      <c r="UPA983095" s="153"/>
      <c r="UYR983095" s="153"/>
      <c r="UYS983095" s="153"/>
      <c r="UYT983095" s="153"/>
      <c r="UYU983095" s="153"/>
      <c r="UYV983095" s="153"/>
      <c r="UYW983095" s="153"/>
      <c r="VIN983095" s="153"/>
      <c r="VIO983095" s="153"/>
      <c r="VIP983095" s="153"/>
      <c r="VIQ983095" s="153"/>
      <c r="VIR983095" s="153"/>
      <c r="VIS983095" s="153"/>
      <c r="VSJ983095" s="153"/>
      <c r="VSK983095" s="153"/>
      <c r="VSL983095" s="153"/>
      <c r="VSM983095" s="153"/>
      <c r="VSN983095" s="153"/>
      <c r="VSO983095" s="153"/>
      <c r="WCF983095" s="153"/>
      <c r="WCG983095" s="153"/>
      <c r="WCH983095" s="153"/>
      <c r="WCI983095" s="153"/>
      <c r="WCJ983095" s="153"/>
      <c r="WCK983095" s="153"/>
      <c r="WMB983095" s="153"/>
      <c r="WMC983095" s="153"/>
      <c r="WMD983095" s="153"/>
      <c r="WME983095" s="153"/>
      <c r="WMF983095" s="153"/>
      <c r="WMG983095" s="153"/>
      <c r="WVX983095" s="153"/>
      <c r="WVY983095" s="153"/>
      <c r="WVZ983095" s="153"/>
      <c r="WWA983095" s="153"/>
      <c r="WWB983095" s="153"/>
      <c r="WWC983095" s="153"/>
    </row>
    <row r="983096" spans="7:789 1040:1813 2064:2837 3088:3861 4112:4885 5136:5909 6160:6933 7184:7957 8208:8981 9232:10005 10256:11029 11280:12053 12304:13077 13328:14101 14352:15125 15376:16149" ht="11.25" customHeight="1">
      <c r="G983096" s="153"/>
      <c r="H983096" s="153"/>
      <c r="I983096" s="153"/>
      <c r="J983096" s="153"/>
      <c r="K983096" s="153"/>
      <c r="L983096" s="153"/>
      <c r="M983096" s="153"/>
      <c r="N983096" s="153"/>
      <c r="O983096" s="153"/>
      <c r="JL983096" s="153"/>
      <c r="JM983096" s="153"/>
      <c r="JN983096" s="153"/>
      <c r="JO983096" s="153"/>
      <c r="JP983096" s="153"/>
      <c r="JQ983096" s="153"/>
      <c r="TH983096" s="153"/>
      <c r="TI983096" s="153"/>
      <c r="TJ983096" s="153"/>
      <c r="TK983096" s="153"/>
      <c r="TL983096" s="153"/>
      <c r="TM983096" s="153"/>
      <c r="ADD983096" s="153"/>
      <c r="ADE983096" s="153"/>
      <c r="ADF983096" s="153"/>
      <c r="ADG983096" s="153"/>
      <c r="ADH983096" s="153"/>
      <c r="ADI983096" s="153"/>
      <c r="AMZ983096" s="153"/>
      <c r="ANA983096" s="153"/>
      <c r="ANB983096" s="153"/>
      <c r="ANC983096" s="153"/>
      <c r="AND983096" s="153"/>
      <c r="ANE983096" s="153"/>
      <c r="AWV983096" s="153"/>
      <c r="AWW983096" s="153"/>
      <c r="AWX983096" s="153"/>
      <c r="AWY983096" s="153"/>
      <c r="AWZ983096" s="153"/>
      <c r="AXA983096" s="153"/>
      <c r="BGR983096" s="153"/>
      <c r="BGS983096" s="153"/>
      <c r="BGT983096" s="153"/>
      <c r="BGU983096" s="153"/>
      <c r="BGV983096" s="153"/>
      <c r="BGW983096" s="153"/>
      <c r="BQN983096" s="153"/>
      <c r="BQO983096" s="153"/>
      <c r="BQP983096" s="153"/>
      <c r="BQQ983096" s="153"/>
      <c r="BQR983096" s="153"/>
      <c r="BQS983096" s="153"/>
      <c r="CAJ983096" s="153"/>
      <c r="CAK983096" s="153"/>
      <c r="CAL983096" s="153"/>
      <c r="CAM983096" s="153"/>
      <c r="CAN983096" s="153"/>
      <c r="CAO983096" s="153"/>
      <c r="CKF983096" s="153"/>
      <c r="CKG983096" s="153"/>
      <c r="CKH983096" s="153"/>
      <c r="CKI983096" s="153"/>
      <c r="CKJ983096" s="153"/>
      <c r="CKK983096" s="153"/>
      <c r="CUB983096" s="153"/>
      <c r="CUC983096" s="153"/>
      <c r="CUD983096" s="153"/>
      <c r="CUE983096" s="153"/>
      <c r="CUF983096" s="153"/>
      <c r="CUG983096" s="153"/>
      <c r="DDX983096" s="153"/>
      <c r="DDY983096" s="153"/>
      <c r="DDZ983096" s="153"/>
      <c r="DEA983096" s="153"/>
      <c r="DEB983096" s="153"/>
      <c r="DEC983096" s="153"/>
      <c r="DNT983096" s="153"/>
      <c r="DNU983096" s="153"/>
      <c r="DNV983096" s="153"/>
      <c r="DNW983096" s="153"/>
      <c r="DNX983096" s="153"/>
      <c r="DNY983096" s="153"/>
      <c r="DXP983096" s="153"/>
      <c r="DXQ983096" s="153"/>
      <c r="DXR983096" s="153"/>
      <c r="DXS983096" s="153"/>
      <c r="DXT983096" s="153"/>
      <c r="DXU983096" s="153"/>
      <c r="EHL983096" s="153"/>
      <c r="EHM983096" s="153"/>
      <c r="EHN983096" s="153"/>
      <c r="EHO983096" s="153"/>
      <c r="EHP983096" s="153"/>
      <c r="EHQ983096" s="153"/>
      <c r="ERH983096" s="153"/>
      <c r="ERI983096" s="153"/>
      <c r="ERJ983096" s="153"/>
      <c r="ERK983096" s="153"/>
      <c r="ERL983096" s="153"/>
      <c r="ERM983096" s="153"/>
      <c r="FBD983096" s="153"/>
      <c r="FBE983096" s="153"/>
      <c r="FBF983096" s="153"/>
      <c r="FBG983096" s="153"/>
      <c r="FBH983096" s="153"/>
      <c r="FBI983096" s="153"/>
      <c r="FKZ983096" s="153"/>
      <c r="FLA983096" s="153"/>
      <c r="FLB983096" s="153"/>
      <c r="FLC983096" s="153"/>
      <c r="FLD983096" s="153"/>
      <c r="FLE983096" s="153"/>
      <c r="FUV983096" s="153"/>
      <c r="FUW983096" s="153"/>
      <c r="FUX983096" s="153"/>
      <c r="FUY983096" s="153"/>
      <c r="FUZ983096" s="153"/>
      <c r="FVA983096" s="153"/>
      <c r="GER983096" s="153"/>
      <c r="GES983096" s="153"/>
      <c r="GET983096" s="153"/>
      <c r="GEU983096" s="153"/>
      <c r="GEV983096" s="153"/>
      <c r="GEW983096" s="153"/>
      <c r="GON983096" s="153"/>
      <c r="GOO983096" s="153"/>
      <c r="GOP983096" s="153"/>
      <c r="GOQ983096" s="153"/>
      <c r="GOR983096" s="153"/>
      <c r="GOS983096" s="153"/>
      <c r="GYJ983096" s="153"/>
      <c r="GYK983096" s="153"/>
      <c r="GYL983096" s="153"/>
      <c r="GYM983096" s="153"/>
      <c r="GYN983096" s="153"/>
      <c r="GYO983096" s="153"/>
      <c r="HIF983096" s="153"/>
      <c r="HIG983096" s="153"/>
      <c r="HIH983096" s="153"/>
      <c r="HII983096" s="153"/>
      <c r="HIJ983096" s="153"/>
      <c r="HIK983096" s="153"/>
      <c r="HSB983096" s="153"/>
      <c r="HSC983096" s="153"/>
      <c r="HSD983096" s="153"/>
      <c r="HSE983096" s="153"/>
      <c r="HSF983096" s="153"/>
      <c r="HSG983096" s="153"/>
      <c r="IBX983096" s="153"/>
      <c r="IBY983096" s="153"/>
      <c r="IBZ983096" s="153"/>
      <c r="ICA983096" s="153"/>
      <c r="ICB983096" s="153"/>
      <c r="ICC983096" s="153"/>
      <c r="ILT983096" s="153"/>
      <c r="ILU983096" s="153"/>
      <c r="ILV983096" s="153"/>
      <c r="ILW983096" s="153"/>
      <c r="ILX983096" s="153"/>
      <c r="ILY983096" s="153"/>
      <c r="IVP983096" s="153"/>
      <c r="IVQ983096" s="153"/>
      <c r="IVR983096" s="153"/>
      <c r="IVS983096" s="153"/>
      <c r="IVT983096" s="153"/>
      <c r="IVU983096" s="153"/>
      <c r="JFL983096" s="153"/>
      <c r="JFM983096" s="153"/>
      <c r="JFN983096" s="153"/>
      <c r="JFO983096" s="153"/>
      <c r="JFP983096" s="153"/>
      <c r="JFQ983096" s="153"/>
      <c r="JPH983096" s="153"/>
      <c r="JPI983096" s="153"/>
      <c r="JPJ983096" s="153"/>
      <c r="JPK983096" s="153"/>
      <c r="JPL983096" s="153"/>
      <c r="JPM983096" s="153"/>
      <c r="JZD983096" s="153"/>
      <c r="JZE983096" s="153"/>
      <c r="JZF983096" s="153"/>
      <c r="JZG983096" s="153"/>
      <c r="JZH983096" s="153"/>
      <c r="JZI983096" s="153"/>
      <c r="KIZ983096" s="153"/>
      <c r="KJA983096" s="153"/>
      <c r="KJB983096" s="153"/>
      <c r="KJC983096" s="153"/>
      <c r="KJD983096" s="153"/>
      <c r="KJE983096" s="153"/>
      <c r="KSV983096" s="153"/>
      <c r="KSW983096" s="153"/>
      <c r="KSX983096" s="153"/>
      <c r="KSY983096" s="153"/>
      <c r="KSZ983096" s="153"/>
      <c r="KTA983096" s="153"/>
      <c r="LCR983096" s="153"/>
      <c r="LCS983096" s="153"/>
      <c r="LCT983096" s="153"/>
      <c r="LCU983096" s="153"/>
      <c r="LCV983096" s="153"/>
      <c r="LCW983096" s="153"/>
      <c r="LMN983096" s="153"/>
      <c r="LMO983096" s="153"/>
      <c r="LMP983096" s="153"/>
      <c r="LMQ983096" s="153"/>
      <c r="LMR983096" s="153"/>
      <c r="LMS983096" s="153"/>
      <c r="LWJ983096" s="153"/>
      <c r="LWK983096" s="153"/>
      <c r="LWL983096" s="153"/>
      <c r="LWM983096" s="153"/>
      <c r="LWN983096" s="153"/>
      <c r="LWO983096" s="153"/>
      <c r="MGF983096" s="153"/>
      <c r="MGG983096" s="153"/>
      <c r="MGH983096" s="153"/>
      <c r="MGI983096" s="153"/>
      <c r="MGJ983096" s="153"/>
      <c r="MGK983096" s="153"/>
      <c r="MQB983096" s="153"/>
      <c r="MQC983096" s="153"/>
      <c r="MQD983096" s="153"/>
      <c r="MQE983096" s="153"/>
      <c r="MQF983096" s="153"/>
      <c r="MQG983096" s="153"/>
      <c r="MZX983096" s="153"/>
      <c r="MZY983096" s="153"/>
      <c r="MZZ983096" s="153"/>
      <c r="NAA983096" s="153"/>
      <c r="NAB983096" s="153"/>
      <c r="NAC983096" s="153"/>
      <c r="NJT983096" s="153"/>
      <c r="NJU983096" s="153"/>
      <c r="NJV983096" s="153"/>
      <c r="NJW983096" s="153"/>
      <c r="NJX983096" s="153"/>
      <c r="NJY983096" s="153"/>
      <c r="NTP983096" s="153"/>
      <c r="NTQ983096" s="153"/>
      <c r="NTR983096" s="153"/>
      <c r="NTS983096" s="153"/>
      <c r="NTT983096" s="153"/>
      <c r="NTU983096" s="153"/>
      <c r="ODL983096" s="153"/>
      <c r="ODM983096" s="153"/>
      <c r="ODN983096" s="153"/>
      <c r="ODO983096" s="153"/>
      <c r="ODP983096" s="153"/>
      <c r="ODQ983096" s="153"/>
      <c r="ONH983096" s="153"/>
      <c r="ONI983096" s="153"/>
      <c r="ONJ983096" s="153"/>
      <c r="ONK983096" s="153"/>
      <c r="ONL983096" s="153"/>
      <c r="ONM983096" s="153"/>
      <c r="OXD983096" s="153"/>
      <c r="OXE983096" s="153"/>
      <c r="OXF983096" s="153"/>
      <c r="OXG983096" s="153"/>
      <c r="OXH983096" s="153"/>
      <c r="OXI983096" s="153"/>
      <c r="PGZ983096" s="153"/>
      <c r="PHA983096" s="153"/>
      <c r="PHB983096" s="153"/>
      <c r="PHC983096" s="153"/>
      <c r="PHD983096" s="153"/>
      <c r="PHE983096" s="153"/>
      <c r="PQV983096" s="153"/>
      <c r="PQW983096" s="153"/>
      <c r="PQX983096" s="153"/>
      <c r="PQY983096" s="153"/>
      <c r="PQZ983096" s="153"/>
      <c r="PRA983096" s="153"/>
      <c r="QAR983096" s="153"/>
      <c r="QAS983096" s="153"/>
      <c r="QAT983096" s="153"/>
      <c r="QAU983096" s="153"/>
      <c r="QAV983096" s="153"/>
      <c r="QAW983096" s="153"/>
      <c r="QKN983096" s="153"/>
      <c r="QKO983096" s="153"/>
      <c r="QKP983096" s="153"/>
      <c r="QKQ983096" s="153"/>
      <c r="QKR983096" s="153"/>
      <c r="QKS983096" s="153"/>
      <c r="QUJ983096" s="153"/>
      <c r="QUK983096" s="153"/>
      <c r="QUL983096" s="153"/>
      <c r="QUM983096" s="153"/>
      <c r="QUN983096" s="153"/>
      <c r="QUO983096" s="153"/>
      <c r="REF983096" s="153"/>
      <c r="REG983096" s="153"/>
      <c r="REH983096" s="153"/>
      <c r="REI983096" s="153"/>
      <c r="REJ983096" s="153"/>
      <c r="REK983096" s="153"/>
      <c r="ROB983096" s="153"/>
      <c r="ROC983096" s="153"/>
      <c r="ROD983096" s="153"/>
      <c r="ROE983096" s="153"/>
      <c r="ROF983096" s="153"/>
      <c r="ROG983096" s="153"/>
      <c r="RXX983096" s="153"/>
      <c r="RXY983096" s="153"/>
      <c r="RXZ983096" s="153"/>
      <c r="RYA983096" s="153"/>
      <c r="RYB983096" s="153"/>
      <c r="RYC983096" s="153"/>
      <c r="SHT983096" s="153"/>
      <c r="SHU983096" s="153"/>
      <c r="SHV983096" s="153"/>
      <c r="SHW983096" s="153"/>
      <c r="SHX983096" s="153"/>
      <c r="SHY983096" s="153"/>
      <c r="SRP983096" s="153"/>
      <c r="SRQ983096" s="153"/>
      <c r="SRR983096" s="153"/>
      <c r="SRS983096" s="153"/>
      <c r="SRT983096" s="153"/>
      <c r="SRU983096" s="153"/>
      <c r="TBL983096" s="153"/>
      <c r="TBM983096" s="153"/>
      <c r="TBN983096" s="153"/>
      <c r="TBO983096" s="153"/>
      <c r="TBP983096" s="153"/>
      <c r="TBQ983096" s="153"/>
      <c r="TLH983096" s="153"/>
      <c r="TLI983096" s="153"/>
      <c r="TLJ983096" s="153"/>
      <c r="TLK983096" s="153"/>
      <c r="TLL983096" s="153"/>
      <c r="TLM983096" s="153"/>
      <c r="TVD983096" s="153"/>
      <c r="TVE983096" s="153"/>
      <c r="TVF983096" s="153"/>
      <c r="TVG983096" s="153"/>
      <c r="TVH983096" s="153"/>
      <c r="TVI983096" s="153"/>
      <c r="UEZ983096" s="153"/>
      <c r="UFA983096" s="153"/>
      <c r="UFB983096" s="153"/>
      <c r="UFC983096" s="153"/>
      <c r="UFD983096" s="153"/>
      <c r="UFE983096" s="153"/>
      <c r="UOV983096" s="153"/>
      <c r="UOW983096" s="153"/>
      <c r="UOX983096" s="153"/>
      <c r="UOY983096" s="153"/>
      <c r="UOZ983096" s="153"/>
      <c r="UPA983096" s="153"/>
      <c r="UYR983096" s="153"/>
      <c r="UYS983096" s="153"/>
      <c r="UYT983096" s="153"/>
      <c r="UYU983096" s="153"/>
      <c r="UYV983096" s="153"/>
      <c r="UYW983096" s="153"/>
      <c r="VIN983096" s="153"/>
      <c r="VIO983096" s="153"/>
      <c r="VIP983096" s="153"/>
      <c r="VIQ983096" s="153"/>
      <c r="VIR983096" s="153"/>
      <c r="VIS983096" s="153"/>
      <c r="VSJ983096" s="153"/>
      <c r="VSK983096" s="153"/>
      <c r="VSL983096" s="153"/>
      <c r="VSM983096" s="153"/>
      <c r="VSN983096" s="153"/>
      <c r="VSO983096" s="153"/>
      <c r="WCF983096" s="153"/>
      <c r="WCG983096" s="153"/>
      <c r="WCH983096" s="153"/>
      <c r="WCI983096" s="153"/>
      <c r="WCJ983096" s="153"/>
      <c r="WCK983096" s="153"/>
      <c r="WMB983096" s="153"/>
      <c r="WMC983096" s="153"/>
      <c r="WMD983096" s="153"/>
      <c r="WME983096" s="153"/>
      <c r="WMF983096" s="153"/>
      <c r="WMG983096" s="153"/>
      <c r="WVX983096" s="153"/>
      <c r="WVY983096" s="153"/>
      <c r="WVZ983096" s="153"/>
      <c r="WWA983096" s="153"/>
      <c r="WWB983096" s="153"/>
      <c r="WWC983096" s="153"/>
    </row>
    <row r="983097" spans="7:789 1040:1813 2064:2837 3088:3861 4112:4885 5136:5909 6160:6933 7184:7957 8208:8981 9232:10005 10256:11029 11280:12053 12304:13077 13328:14101 14352:15125 15376:16149" ht="11.25" customHeight="1">
      <c r="G983097" s="153"/>
      <c r="H983097" s="153"/>
      <c r="I983097" s="153"/>
      <c r="J983097" s="153"/>
      <c r="K983097" s="153"/>
      <c r="L983097" s="153"/>
      <c r="M983097" s="153"/>
      <c r="N983097" s="153"/>
      <c r="O983097" s="153"/>
      <c r="JL983097" s="153"/>
      <c r="JM983097" s="153"/>
      <c r="JN983097" s="153"/>
      <c r="JO983097" s="153"/>
      <c r="JP983097" s="153"/>
      <c r="JQ983097" s="153"/>
      <c r="TH983097" s="153"/>
      <c r="TI983097" s="153"/>
      <c r="TJ983097" s="153"/>
      <c r="TK983097" s="153"/>
      <c r="TL983097" s="153"/>
      <c r="TM983097" s="153"/>
      <c r="ADD983097" s="153"/>
      <c r="ADE983097" s="153"/>
      <c r="ADF983097" s="153"/>
      <c r="ADG983097" s="153"/>
      <c r="ADH983097" s="153"/>
      <c r="ADI983097" s="153"/>
      <c r="AMZ983097" s="153"/>
      <c r="ANA983097" s="153"/>
      <c r="ANB983097" s="153"/>
      <c r="ANC983097" s="153"/>
      <c r="AND983097" s="153"/>
      <c r="ANE983097" s="153"/>
      <c r="AWV983097" s="153"/>
      <c r="AWW983097" s="153"/>
      <c r="AWX983097" s="153"/>
      <c r="AWY983097" s="153"/>
      <c r="AWZ983097" s="153"/>
      <c r="AXA983097" s="153"/>
      <c r="BGR983097" s="153"/>
      <c r="BGS983097" s="153"/>
      <c r="BGT983097" s="153"/>
      <c r="BGU983097" s="153"/>
      <c r="BGV983097" s="153"/>
      <c r="BGW983097" s="153"/>
      <c r="BQN983097" s="153"/>
      <c r="BQO983097" s="153"/>
      <c r="BQP983097" s="153"/>
      <c r="BQQ983097" s="153"/>
      <c r="BQR983097" s="153"/>
      <c r="BQS983097" s="153"/>
      <c r="CAJ983097" s="153"/>
      <c r="CAK983097" s="153"/>
      <c r="CAL983097" s="153"/>
      <c r="CAM983097" s="153"/>
      <c r="CAN983097" s="153"/>
      <c r="CAO983097" s="153"/>
      <c r="CKF983097" s="153"/>
      <c r="CKG983097" s="153"/>
      <c r="CKH983097" s="153"/>
      <c r="CKI983097" s="153"/>
      <c r="CKJ983097" s="153"/>
      <c r="CKK983097" s="153"/>
      <c r="CUB983097" s="153"/>
      <c r="CUC983097" s="153"/>
      <c r="CUD983097" s="153"/>
      <c r="CUE983097" s="153"/>
      <c r="CUF983097" s="153"/>
      <c r="CUG983097" s="153"/>
      <c r="DDX983097" s="153"/>
      <c r="DDY983097" s="153"/>
      <c r="DDZ983097" s="153"/>
      <c r="DEA983097" s="153"/>
      <c r="DEB983097" s="153"/>
      <c r="DEC983097" s="153"/>
      <c r="DNT983097" s="153"/>
      <c r="DNU983097" s="153"/>
      <c r="DNV983097" s="153"/>
      <c r="DNW983097" s="153"/>
      <c r="DNX983097" s="153"/>
      <c r="DNY983097" s="153"/>
      <c r="DXP983097" s="153"/>
      <c r="DXQ983097" s="153"/>
      <c r="DXR983097" s="153"/>
      <c r="DXS983097" s="153"/>
      <c r="DXT983097" s="153"/>
      <c r="DXU983097" s="153"/>
      <c r="EHL983097" s="153"/>
      <c r="EHM983097" s="153"/>
      <c r="EHN983097" s="153"/>
      <c r="EHO983097" s="153"/>
      <c r="EHP983097" s="153"/>
      <c r="EHQ983097" s="153"/>
      <c r="ERH983097" s="153"/>
      <c r="ERI983097" s="153"/>
      <c r="ERJ983097" s="153"/>
      <c r="ERK983097" s="153"/>
      <c r="ERL983097" s="153"/>
      <c r="ERM983097" s="153"/>
      <c r="FBD983097" s="153"/>
      <c r="FBE983097" s="153"/>
      <c r="FBF983097" s="153"/>
      <c r="FBG983097" s="153"/>
      <c r="FBH983097" s="153"/>
      <c r="FBI983097" s="153"/>
      <c r="FKZ983097" s="153"/>
      <c r="FLA983097" s="153"/>
      <c r="FLB983097" s="153"/>
      <c r="FLC983097" s="153"/>
      <c r="FLD983097" s="153"/>
      <c r="FLE983097" s="153"/>
      <c r="FUV983097" s="153"/>
      <c r="FUW983097" s="153"/>
      <c r="FUX983097" s="153"/>
      <c r="FUY983097" s="153"/>
      <c r="FUZ983097" s="153"/>
      <c r="FVA983097" s="153"/>
      <c r="GER983097" s="153"/>
      <c r="GES983097" s="153"/>
      <c r="GET983097" s="153"/>
      <c r="GEU983097" s="153"/>
      <c r="GEV983097" s="153"/>
      <c r="GEW983097" s="153"/>
      <c r="GON983097" s="153"/>
      <c r="GOO983097" s="153"/>
      <c r="GOP983097" s="153"/>
      <c r="GOQ983097" s="153"/>
      <c r="GOR983097" s="153"/>
      <c r="GOS983097" s="153"/>
      <c r="GYJ983097" s="153"/>
      <c r="GYK983097" s="153"/>
      <c r="GYL983097" s="153"/>
      <c r="GYM983097" s="153"/>
      <c r="GYN983097" s="153"/>
      <c r="GYO983097" s="153"/>
      <c r="HIF983097" s="153"/>
      <c r="HIG983097" s="153"/>
      <c r="HIH983097" s="153"/>
      <c r="HII983097" s="153"/>
      <c r="HIJ983097" s="153"/>
      <c r="HIK983097" s="153"/>
      <c r="HSB983097" s="153"/>
      <c r="HSC983097" s="153"/>
      <c r="HSD983097" s="153"/>
      <c r="HSE983097" s="153"/>
      <c r="HSF983097" s="153"/>
      <c r="HSG983097" s="153"/>
      <c r="IBX983097" s="153"/>
      <c r="IBY983097" s="153"/>
      <c r="IBZ983097" s="153"/>
      <c r="ICA983097" s="153"/>
      <c r="ICB983097" s="153"/>
      <c r="ICC983097" s="153"/>
      <c r="ILT983097" s="153"/>
      <c r="ILU983097" s="153"/>
      <c r="ILV983097" s="153"/>
      <c r="ILW983097" s="153"/>
      <c r="ILX983097" s="153"/>
      <c r="ILY983097" s="153"/>
      <c r="IVP983097" s="153"/>
      <c r="IVQ983097" s="153"/>
      <c r="IVR983097" s="153"/>
      <c r="IVS983097" s="153"/>
      <c r="IVT983097" s="153"/>
      <c r="IVU983097" s="153"/>
      <c r="JFL983097" s="153"/>
      <c r="JFM983097" s="153"/>
      <c r="JFN983097" s="153"/>
      <c r="JFO983097" s="153"/>
      <c r="JFP983097" s="153"/>
      <c r="JFQ983097" s="153"/>
      <c r="JPH983097" s="153"/>
      <c r="JPI983097" s="153"/>
      <c r="JPJ983097" s="153"/>
      <c r="JPK983097" s="153"/>
      <c r="JPL983097" s="153"/>
      <c r="JPM983097" s="153"/>
      <c r="JZD983097" s="153"/>
      <c r="JZE983097" s="153"/>
      <c r="JZF983097" s="153"/>
      <c r="JZG983097" s="153"/>
      <c r="JZH983097" s="153"/>
      <c r="JZI983097" s="153"/>
      <c r="KIZ983097" s="153"/>
      <c r="KJA983097" s="153"/>
      <c r="KJB983097" s="153"/>
      <c r="KJC983097" s="153"/>
      <c r="KJD983097" s="153"/>
      <c r="KJE983097" s="153"/>
      <c r="KSV983097" s="153"/>
      <c r="KSW983097" s="153"/>
      <c r="KSX983097" s="153"/>
      <c r="KSY983097" s="153"/>
      <c r="KSZ983097" s="153"/>
      <c r="KTA983097" s="153"/>
      <c r="LCR983097" s="153"/>
      <c r="LCS983097" s="153"/>
      <c r="LCT983097" s="153"/>
      <c r="LCU983097" s="153"/>
      <c r="LCV983097" s="153"/>
      <c r="LCW983097" s="153"/>
      <c r="LMN983097" s="153"/>
      <c r="LMO983097" s="153"/>
      <c r="LMP983097" s="153"/>
      <c r="LMQ983097" s="153"/>
      <c r="LMR983097" s="153"/>
      <c r="LMS983097" s="153"/>
      <c r="LWJ983097" s="153"/>
      <c r="LWK983097" s="153"/>
      <c r="LWL983097" s="153"/>
      <c r="LWM983097" s="153"/>
      <c r="LWN983097" s="153"/>
      <c r="LWO983097" s="153"/>
      <c r="MGF983097" s="153"/>
      <c r="MGG983097" s="153"/>
      <c r="MGH983097" s="153"/>
      <c r="MGI983097" s="153"/>
      <c r="MGJ983097" s="153"/>
      <c r="MGK983097" s="153"/>
      <c r="MQB983097" s="153"/>
      <c r="MQC983097" s="153"/>
      <c r="MQD983097" s="153"/>
      <c r="MQE983097" s="153"/>
      <c r="MQF983097" s="153"/>
      <c r="MQG983097" s="153"/>
      <c r="MZX983097" s="153"/>
      <c r="MZY983097" s="153"/>
      <c r="MZZ983097" s="153"/>
      <c r="NAA983097" s="153"/>
      <c r="NAB983097" s="153"/>
      <c r="NAC983097" s="153"/>
      <c r="NJT983097" s="153"/>
      <c r="NJU983097" s="153"/>
      <c r="NJV983097" s="153"/>
      <c r="NJW983097" s="153"/>
      <c r="NJX983097" s="153"/>
      <c r="NJY983097" s="153"/>
      <c r="NTP983097" s="153"/>
      <c r="NTQ983097" s="153"/>
      <c r="NTR983097" s="153"/>
      <c r="NTS983097" s="153"/>
      <c r="NTT983097" s="153"/>
      <c r="NTU983097" s="153"/>
      <c r="ODL983097" s="153"/>
      <c r="ODM983097" s="153"/>
      <c r="ODN983097" s="153"/>
      <c r="ODO983097" s="153"/>
      <c r="ODP983097" s="153"/>
      <c r="ODQ983097" s="153"/>
      <c r="ONH983097" s="153"/>
      <c r="ONI983097" s="153"/>
      <c r="ONJ983097" s="153"/>
      <c r="ONK983097" s="153"/>
      <c r="ONL983097" s="153"/>
      <c r="ONM983097" s="153"/>
      <c r="OXD983097" s="153"/>
      <c r="OXE983097" s="153"/>
      <c r="OXF983097" s="153"/>
      <c r="OXG983097" s="153"/>
      <c r="OXH983097" s="153"/>
      <c r="OXI983097" s="153"/>
      <c r="PGZ983097" s="153"/>
      <c r="PHA983097" s="153"/>
      <c r="PHB983097" s="153"/>
      <c r="PHC983097" s="153"/>
      <c r="PHD983097" s="153"/>
      <c r="PHE983097" s="153"/>
      <c r="PQV983097" s="153"/>
      <c r="PQW983097" s="153"/>
      <c r="PQX983097" s="153"/>
      <c r="PQY983097" s="153"/>
      <c r="PQZ983097" s="153"/>
      <c r="PRA983097" s="153"/>
      <c r="QAR983097" s="153"/>
      <c r="QAS983097" s="153"/>
      <c r="QAT983097" s="153"/>
      <c r="QAU983097" s="153"/>
      <c r="QAV983097" s="153"/>
      <c r="QAW983097" s="153"/>
      <c r="QKN983097" s="153"/>
      <c r="QKO983097" s="153"/>
      <c r="QKP983097" s="153"/>
      <c r="QKQ983097" s="153"/>
      <c r="QKR983097" s="153"/>
      <c r="QKS983097" s="153"/>
      <c r="QUJ983097" s="153"/>
      <c r="QUK983097" s="153"/>
      <c r="QUL983097" s="153"/>
      <c r="QUM983097" s="153"/>
      <c r="QUN983097" s="153"/>
      <c r="QUO983097" s="153"/>
      <c r="REF983097" s="153"/>
      <c r="REG983097" s="153"/>
      <c r="REH983097" s="153"/>
      <c r="REI983097" s="153"/>
      <c r="REJ983097" s="153"/>
      <c r="REK983097" s="153"/>
      <c r="ROB983097" s="153"/>
      <c r="ROC983097" s="153"/>
      <c r="ROD983097" s="153"/>
      <c r="ROE983097" s="153"/>
      <c r="ROF983097" s="153"/>
      <c r="ROG983097" s="153"/>
      <c r="RXX983097" s="153"/>
      <c r="RXY983097" s="153"/>
      <c r="RXZ983097" s="153"/>
      <c r="RYA983097" s="153"/>
      <c r="RYB983097" s="153"/>
      <c r="RYC983097" s="153"/>
      <c r="SHT983097" s="153"/>
      <c r="SHU983097" s="153"/>
      <c r="SHV983097" s="153"/>
      <c r="SHW983097" s="153"/>
      <c r="SHX983097" s="153"/>
      <c r="SHY983097" s="153"/>
      <c r="SRP983097" s="153"/>
      <c r="SRQ983097" s="153"/>
      <c r="SRR983097" s="153"/>
      <c r="SRS983097" s="153"/>
      <c r="SRT983097" s="153"/>
      <c r="SRU983097" s="153"/>
      <c r="TBL983097" s="153"/>
      <c r="TBM983097" s="153"/>
      <c r="TBN983097" s="153"/>
      <c r="TBO983097" s="153"/>
      <c r="TBP983097" s="153"/>
      <c r="TBQ983097" s="153"/>
      <c r="TLH983097" s="153"/>
      <c r="TLI983097" s="153"/>
      <c r="TLJ983097" s="153"/>
      <c r="TLK983097" s="153"/>
      <c r="TLL983097" s="153"/>
      <c r="TLM983097" s="153"/>
      <c r="TVD983097" s="153"/>
      <c r="TVE983097" s="153"/>
      <c r="TVF983097" s="153"/>
      <c r="TVG983097" s="153"/>
      <c r="TVH983097" s="153"/>
      <c r="TVI983097" s="153"/>
      <c r="UEZ983097" s="153"/>
      <c r="UFA983097" s="153"/>
      <c r="UFB983097" s="153"/>
      <c r="UFC983097" s="153"/>
      <c r="UFD983097" s="153"/>
      <c r="UFE983097" s="153"/>
      <c r="UOV983097" s="153"/>
      <c r="UOW983097" s="153"/>
      <c r="UOX983097" s="153"/>
      <c r="UOY983097" s="153"/>
      <c r="UOZ983097" s="153"/>
      <c r="UPA983097" s="153"/>
      <c r="UYR983097" s="153"/>
      <c r="UYS983097" s="153"/>
      <c r="UYT983097" s="153"/>
      <c r="UYU983097" s="153"/>
      <c r="UYV983097" s="153"/>
      <c r="UYW983097" s="153"/>
      <c r="VIN983097" s="153"/>
      <c r="VIO983097" s="153"/>
      <c r="VIP983097" s="153"/>
      <c r="VIQ983097" s="153"/>
      <c r="VIR983097" s="153"/>
      <c r="VIS983097" s="153"/>
      <c r="VSJ983097" s="153"/>
      <c r="VSK983097" s="153"/>
      <c r="VSL983097" s="153"/>
      <c r="VSM983097" s="153"/>
      <c r="VSN983097" s="153"/>
      <c r="VSO983097" s="153"/>
      <c r="WCF983097" s="153"/>
      <c r="WCG983097" s="153"/>
      <c r="WCH983097" s="153"/>
      <c r="WCI983097" s="153"/>
      <c r="WCJ983097" s="153"/>
      <c r="WCK983097" s="153"/>
      <c r="WMB983097" s="153"/>
      <c r="WMC983097" s="153"/>
      <c r="WMD983097" s="153"/>
      <c r="WME983097" s="153"/>
      <c r="WMF983097" s="153"/>
      <c r="WMG983097" s="153"/>
      <c r="WVX983097" s="153"/>
      <c r="WVY983097" s="153"/>
      <c r="WVZ983097" s="153"/>
      <c r="WWA983097" s="153"/>
      <c r="WWB983097" s="153"/>
      <c r="WWC983097" s="153"/>
    </row>
    <row r="983098" spans="7:789 1040:1813 2064:2837 3088:3861 4112:4885 5136:5909 6160:6933 7184:7957 8208:8981 9232:10005 10256:11029 11280:12053 12304:13077 13328:14101 14352:15125 15376:16149" ht="11.25" customHeight="1">
      <c r="G983098" s="153"/>
      <c r="H983098" s="153"/>
      <c r="I983098" s="153"/>
      <c r="J983098" s="153"/>
      <c r="K983098" s="153"/>
      <c r="L983098" s="153"/>
      <c r="M983098" s="153"/>
      <c r="N983098" s="153"/>
      <c r="O983098" s="153"/>
      <c r="JL983098" s="153"/>
      <c r="JM983098" s="153"/>
      <c r="JN983098" s="153"/>
      <c r="JO983098" s="153"/>
      <c r="JP983098" s="153"/>
      <c r="JQ983098" s="153"/>
      <c r="TH983098" s="153"/>
      <c r="TI983098" s="153"/>
      <c r="TJ983098" s="153"/>
      <c r="TK983098" s="153"/>
      <c r="TL983098" s="153"/>
      <c r="TM983098" s="153"/>
      <c r="ADD983098" s="153"/>
      <c r="ADE983098" s="153"/>
      <c r="ADF983098" s="153"/>
      <c r="ADG983098" s="153"/>
      <c r="ADH983098" s="153"/>
      <c r="ADI983098" s="153"/>
      <c r="AMZ983098" s="153"/>
      <c r="ANA983098" s="153"/>
      <c r="ANB983098" s="153"/>
      <c r="ANC983098" s="153"/>
      <c r="AND983098" s="153"/>
      <c r="ANE983098" s="153"/>
      <c r="AWV983098" s="153"/>
      <c r="AWW983098" s="153"/>
      <c r="AWX983098" s="153"/>
      <c r="AWY983098" s="153"/>
      <c r="AWZ983098" s="153"/>
      <c r="AXA983098" s="153"/>
      <c r="BGR983098" s="153"/>
      <c r="BGS983098" s="153"/>
      <c r="BGT983098" s="153"/>
      <c r="BGU983098" s="153"/>
      <c r="BGV983098" s="153"/>
      <c r="BGW983098" s="153"/>
      <c r="BQN983098" s="153"/>
      <c r="BQO983098" s="153"/>
      <c r="BQP983098" s="153"/>
      <c r="BQQ983098" s="153"/>
      <c r="BQR983098" s="153"/>
      <c r="BQS983098" s="153"/>
      <c r="CAJ983098" s="153"/>
      <c r="CAK983098" s="153"/>
      <c r="CAL983098" s="153"/>
      <c r="CAM983098" s="153"/>
      <c r="CAN983098" s="153"/>
      <c r="CAO983098" s="153"/>
      <c r="CKF983098" s="153"/>
      <c r="CKG983098" s="153"/>
      <c r="CKH983098" s="153"/>
      <c r="CKI983098" s="153"/>
      <c r="CKJ983098" s="153"/>
      <c r="CKK983098" s="153"/>
      <c r="CUB983098" s="153"/>
      <c r="CUC983098" s="153"/>
      <c r="CUD983098" s="153"/>
      <c r="CUE983098" s="153"/>
      <c r="CUF983098" s="153"/>
      <c r="CUG983098" s="153"/>
      <c r="DDX983098" s="153"/>
      <c r="DDY983098" s="153"/>
      <c r="DDZ983098" s="153"/>
      <c r="DEA983098" s="153"/>
      <c r="DEB983098" s="153"/>
      <c r="DEC983098" s="153"/>
      <c r="DNT983098" s="153"/>
      <c r="DNU983098" s="153"/>
      <c r="DNV983098" s="153"/>
      <c r="DNW983098" s="153"/>
      <c r="DNX983098" s="153"/>
      <c r="DNY983098" s="153"/>
      <c r="DXP983098" s="153"/>
      <c r="DXQ983098" s="153"/>
      <c r="DXR983098" s="153"/>
      <c r="DXS983098" s="153"/>
      <c r="DXT983098" s="153"/>
      <c r="DXU983098" s="153"/>
      <c r="EHL983098" s="153"/>
      <c r="EHM983098" s="153"/>
      <c r="EHN983098" s="153"/>
      <c r="EHO983098" s="153"/>
      <c r="EHP983098" s="153"/>
      <c r="EHQ983098" s="153"/>
      <c r="ERH983098" s="153"/>
      <c r="ERI983098" s="153"/>
      <c r="ERJ983098" s="153"/>
      <c r="ERK983098" s="153"/>
      <c r="ERL983098" s="153"/>
      <c r="ERM983098" s="153"/>
      <c r="FBD983098" s="153"/>
      <c r="FBE983098" s="153"/>
      <c r="FBF983098" s="153"/>
      <c r="FBG983098" s="153"/>
      <c r="FBH983098" s="153"/>
      <c r="FBI983098" s="153"/>
      <c r="FKZ983098" s="153"/>
      <c r="FLA983098" s="153"/>
      <c r="FLB983098" s="153"/>
      <c r="FLC983098" s="153"/>
      <c r="FLD983098" s="153"/>
      <c r="FLE983098" s="153"/>
      <c r="FUV983098" s="153"/>
      <c r="FUW983098" s="153"/>
      <c r="FUX983098" s="153"/>
      <c r="FUY983098" s="153"/>
      <c r="FUZ983098" s="153"/>
      <c r="FVA983098" s="153"/>
      <c r="GER983098" s="153"/>
      <c r="GES983098" s="153"/>
      <c r="GET983098" s="153"/>
      <c r="GEU983098" s="153"/>
      <c r="GEV983098" s="153"/>
      <c r="GEW983098" s="153"/>
      <c r="GON983098" s="153"/>
      <c r="GOO983098" s="153"/>
      <c r="GOP983098" s="153"/>
      <c r="GOQ983098" s="153"/>
      <c r="GOR983098" s="153"/>
      <c r="GOS983098" s="153"/>
      <c r="GYJ983098" s="153"/>
      <c r="GYK983098" s="153"/>
      <c r="GYL983098" s="153"/>
      <c r="GYM983098" s="153"/>
      <c r="GYN983098" s="153"/>
      <c r="GYO983098" s="153"/>
      <c r="HIF983098" s="153"/>
      <c r="HIG983098" s="153"/>
      <c r="HIH983098" s="153"/>
      <c r="HII983098" s="153"/>
      <c r="HIJ983098" s="153"/>
      <c r="HIK983098" s="153"/>
      <c r="HSB983098" s="153"/>
      <c r="HSC983098" s="153"/>
      <c r="HSD983098" s="153"/>
      <c r="HSE983098" s="153"/>
      <c r="HSF983098" s="153"/>
      <c r="HSG983098" s="153"/>
      <c r="IBX983098" s="153"/>
      <c r="IBY983098" s="153"/>
      <c r="IBZ983098" s="153"/>
      <c r="ICA983098" s="153"/>
      <c r="ICB983098" s="153"/>
      <c r="ICC983098" s="153"/>
      <c r="ILT983098" s="153"/>
      <c r="ILU983098" s="153"/>
      <c r="ILV983098" s="153"/>
      <c r="ILW983098" s="153"/>
      <c r="ILX983098" s="153"/>
      <c r="ILY983098" s="153"/>
      <c r="IVP983098" s="153"/>
      <c r="IVQ983098" s="153"/>
      <c r="IVR983098" s="153"/>
      <c r="IVS983098" s="153"/>
      <c r="IVT983098" s="153"/>
      <c r="IVU983098" s="153"/>
      <c r="JFL983098" s="153"/>
      <c r="JFM983098" s="153"/>
      <c r="JFN983098" s="153"/>
      <c r="JFO983098" s="153"/>
      <c r="JFP983098" s="153"/>
      <c r="JFQ983098" s="153"/>
      <c r="JPH983098" s="153"/>
      <c r="JPI983098" s="153"/>
      <c r="JPJ983098" s="153"/>
      <c r="JPK983098" s="153"/>
      <c r="JPL983098" s="153"/>
      <c r="JPM983098" s="153"/>
      <c r="JZD983098" s="153"/>
      <c r="JZE983098" s="153"/>
      <c r="JZF983098" s="153"/>
      <c r="JZG983098" s="153"/>
      <c r="JZH983098" s="153"/>
      <c r="JZI983098" s="153"/>
      <c r="KIZ983098" s="153"/>
      <c r="KJA983098" s="153"/>
      <c r="KJB983098" s="153"/>
      <c r="KJC983098" s="153"/>
      <c r="KJD983098" s="153"/>
      <c r="KJE983098" s="153"/>
      <c r="KSV983098" s="153"/>
      <c r="KSW983098" s="153"/>
      <c r="KSX983098" s="153"/>
      <c r="KSY983098" s="153"/>
      <c r="KSZ983098" s="153"/>
      <c r="KTA983098" s="153"/>
      <c r="LCR983098" s="153"/>
      <c r="LCS983098" s="153"/>
      <c r="LCT983098" s="153"/>
      <c r="LCU983098" s="153"/>
      <c r="LCV983098" s="153"/>
      <c r="LCW983098" s="153"/>
      <c r="LMN983098" s="153"/>
      <c r="LMO983098" s="153"/>
      <c r="LMP983098" s="153"/>
      <c r="LMQ983098" s="153"/>
      <c r="LMR983098" s="153"/>
      <c r="LMS983098" s="153"/>
      <c r="LWJ983098" s="153"/>
      <c r="LWK983098" s="153"/>
      <c r="LWL983098" s="153"/>
      <c r="LWM983098" s="153"/>
      <c r="LWN983098" s="153"/>
      <c r="LWO983098" s="153"/>
      <c r="MGF983098" s="153"/>
      <c r="MGG983098" s="153"/>
      <c r="MGH983098" s="153"/>
      <c r="MGI983098" s="153"/>
      <c r="MGJ983098" s="153"/>
      <c r="MGK983098" s="153"/>
      <c r="MQB983098" s="153"/>
      <c r="MQC983098" s="153"/>
      <c r="MQD983098" s="153"/>
      <c r="MQE983098" s="153"/>
      <c r="MQF983098" s="153"/>
      <c r="MQG983098" s="153"/>
      <c r="MZX983098" s="153"/>
      <c r="MZY983098" s="153"/>
      <c r="MZZ983098" s="153"/>
      <c r="NAA983098" s="153"/>
      <c r="NAB983098" s="153"/>
      <c r="NAC983098" s="153"/>
      <c r="NJT983098" s="153"/>
      <c r="NJU983098" s="153"/>
      <c r="NJV983098" s="153"/>
      <c r="NJW983098" s="153"/>
      <c r="NJX983098" s="153"/>
      <c r="NJY983098" s="153"/>
      <c r="NTP983098" s="153"/>
      <c r="NTQ983098" s="153"/>
      <c r="NTR983098" s="153"/>
      <c r="NTS983098" s="153"/>
      <c r="NTT983098" s="153"/>
      <c r="NTU983098" s="153"/>
      <c r="ODL983098" s="153"/>
      <c r="ODM983098" s="153"/>
      <c r="ODN983098" s="153"/>
      <c r="ODO983098" s="153"/>
      <c r="ODP983098" s="153"/>
      <c r="ODQ983098" s="153"/>
      <c r="ONH983098" s="153"/>
      <c r="ONI983098" s="153"/>
      <c r="ONJ983098" s="153"/>
      <c r="ONK983098" s="153"/>
      <c r="ONL983098" s="153"/>
      <c r="ONM983098" s="153"/>
      <c r="OXD983098" s="153"/>
      <c r="OXE983098" s="153"/>
      <c r="OXF983098" s="153"/>
      <c r="OXG983098" s="153"/>
      <c r="OXH983098" s="153"/>
      <c r="OXI983098" s="153"/>
      <c r="PGZ983098" s="153"/>
      <c r="PHA983098" s="153"/>
      <c r="PHB983098" s="153"/>
      <c r="PHC983098" s="153"/>
      <c r="PHD983098" s="153"/>
      <c r="PHE983098" s="153"/>
      <c r="PQV983098" s="153"/>
      <c r="PQW983098" s="153"/>
      <c r="PQX983098" s="153"/>
      <c r="PQY983098" s="153"/>
      <c r="PQZ983098" s="153"/>
      <c r="PRA983098" s="153"/>
      <c r="QAR983098" s="153"/>
      <c r="QAS983098" s="153"/>
      <c r="QAT983098" s="153"/>
      <c r="QAU983098" s="153"/>
      <c r="QAV983098" s="153"/>
      <c r="QAW983098" s="153"/>
      <c r="QKN983098" s="153"/>
      <c r="QKO983098" s="153"/>
      <c r="QKP983098" s="153"/>
      <c r="QKQ983098" s="153"/>
      <c r="QKR983098" s="153"/>
      <c r="QKS983098" s="153"/>
      <c r="QUJ983098" s="153"/>
      <c r="QUK983098" s="153"/>
      <c r="QUL983098" s="153"/>
      <c r="QUM983098" s="153"/>
      <c r="QUN983098" s="153"/>
      <c r="QUO983098" s="153"/>
      <c r="REF983098" s="153"/>
      <c r="REG983098" s="153"/>
      <c r="REH983098" s="153"/>
      <c r="REI983098" s="153"/>
      <c r="REJ983098" s="153"/>
      <c r="REK983098" s="153"/>
      <c r="ROB983098" s="153"/>
      <c r="ROC983098" s="153"/>
      <c r="ROD983098" s="153"/>
      <c r="ROE983098" s="153"/>
      <c r="ROF983098" s="153"/>
      <c r="ROG983098" s="153"/>
      <c r="RXX983098" s="153"/>
      <c r="RXY983098" s="153"/>
      <c r="RXZ983098" s="153"/>
      <c r="RYA983098" s="153"/>
      <c r="RYB983098" s="153"/>
      <c r="RYC983098" s="153"/>
      <c r="SHT983098" s="153"/>
      <c r="SHU983098" s="153"/>
      <c r="SHV983098" s="153"/>
      <c r="SHW983098" s="153"/>
      <c r="SHX983098" s="153"/>
      <c r="SHY983098" s="153"/>
      <c r="SRP983098" s="153"/>
      <c r="SRQ983098" s="153"/>
      <c r="SRR983098" s="153"/>
      <c r="SRS983098" s="153"/>
      <c r="SRT983098" s="153"/>
      <c r="SRU983098" s="153"/>
      <c r="TBL983098" s="153"/>
      <c r="TBM983098" s="153"/>
      <c r="TBN983098" s="153"/>
      <c r="TBO983098" s="153"/>
      <c r="TBP983098" s="153"/>
      <c r="TBQ983098" s="153"/>
      <c r="TLH983098" s="153"/>
      <c r="TLI983098" s="153"/>
      <c r="TLJ983098" s="153"/>
      <c r="TLK983098" s="153"/>
      <c r="TLL983098" s="153"/>
      <c r="TLM983098" s="153"/>
      <c r="TVD983098" s="153"/>
      <c r="TVE983098" s="153"/>
      <c r="TVF983098" s="153"/>
      <c r="TVG983098" s="153"/>
      <c r="TVH983098" s="153"/>
      <c r="TVI983098" s="153"/>
      <c r="UEZ983098" s="153"/>
      <c r="UFA983098" s="153"/>
      <c r="UFB983098" s="153"/>
      <c r="UFC983098" s="153"/>
      <c r="UFD983098" s="153"/>
      <c r="UFE983098" s="153"/>
      <c r="UOV983098" s="153"/>
      <c r="UOW983098" s="153"/>
      <c r="UOX983098" s="153"/>
      <c r="UOY983098" s="153"/>
      <c r="UOZ983098" s="153"/>
      <c r="UPA983098" s="153"/>
      <c r="UYR983098" s="153"/>
      <c r="UYS983098" s="153"/>
      <c r="UYT983098" s="153"/>
      <c r="UYU983098" s="153"/>
      <c r="UYV983098" s="153"/>
      <c r="UYW983098" s="153"/>
      <c r="VIN983098" s="153"/>
      <c r="VIO983098" s="153"/>
      <c r="VIP983098" s="153"/>
      <c r="VIQ983098" s="153"/>
      <c r="VIR983098" s="153"/>
      <c r="VIS983098" s="153"/>
      <c r="VSJ983098" s="153"/>
      <c r="VSK983098" s="153"/>
      <c r="VSL983098" s="153"/>
      <c r="VSM983098" s="153"/>
      <c r="VSN983098" s="153"/>
      <c r="VSO983098" s="153"/>
      <c r="WCF983098" s="153"/>
      <c r="WCG983098" s="153"/>
      <c r="WCH983098" s="153"/>
      <c r="WCI983098" s="153"/>
      <c r="WCJ983098" s="153"/>
      <c r="WCK983098" s="153"/>
      <c r="WMB983098" s="153"/>
      <c r="WMC983098" s="153"/>
      <c r="WMD983098" s="153"/>
      <c r="WME983098" s="153"/>
      <c r="WMF983098" s="153"/>
      <c r="WMG983098" s="153"/>
      <c r="WVX983098" s="153"/>
      <c r="WVY983098" s="153"/>
      <c r="WVZ983098" s="153"/>
      <c r="WWA983098" s="153"/>
      <c r="WWB983098" s="153"/>
      <c r="WWC983098" s="153"/>
    </row>
    <row r="983099" spans="7:789 1040:1813 2064:2837 3088:3861 4112:4885 5136:5909 6160:6933 7184:7957 8208:8981 9232:10005 10256:11029 11280:12053 12304:13077 13328:14101 14352:15125 15376:16149" ht="11.25" customHeight="1">
      <c r="G983099" s="153"/>
      <c r="H983099" s="153"/>
      <c r="I983099" s="153"/>
      <c r="J983099" s="153"/>
      <c r="K983099" s="153"/>
      <c r="L983099" s="153"/>
      <c r="M983099" s="153"/>
      <c r="N983099" s="153"/>
      <c r="O983099" s="153"/>
      <c r="JL983099" s="153"/>
      <c r="JM983099" s="153"/>
      <c r="JN983099" s="153"/>
      <c r="JO983099" s="153"/>
      <c r="JP983099" s="153"/>
      <c r="JQ983099" s="153"/>
      <c r="TH983099" s="153"/>
      <c r="TI983099" s="153"/>
      <c r="TJ983099" s="153"/>
      <c r="TK983099" s="153"/>
      <c r="TL983099" s="153"/>
      <c r="TM983099" s="153"/>
      <c r="ADD983099" s="153"/>
      <c r="ADE983099" s="153"/>
      <c r="ADF983099" s="153"/>
      <c r="ADG983099" s="153"/>
      <c r="ADH983099" s="153"/>
      <c r="ADI983099" s="153"/>
      <c r="AMZ983099" s="153"/>
      <c r="ANA983099" s="153"/>
      <c r="ANB983099" s="153"/>
      <c r="ANC983099" s="153"/>
      <c r="AND983099" s="153"/>
      <c r="ANE983099" s="153"/>
      <c r="AWV983099" s="153"/>
      <c r="AWW983099" s="153"/>
      <c r="AWX983099" s="153"/>
      <c r="AWY983099" s="153"/>
      <c r="AWZ983099" s="153"/>
      <c r="AXA983099" s="153"/>
      <c r="BGR983099" s="153"/>
      <c r="BGS983099" s="153"/>
      <c r="BGT983099" s="153"/>
      <c r="BGU983099" s="153"/>
      <c r="BGV983099" s="153"/>
      <c r="BGW983099" s="153"/>
      <c r="BQN983099" s="153"/>
      <c r="BQO983099" s="153"/>
      <c r="BQP983099" s="153"/>
      <c r="BQQ983099" s="153"/>
      <c r="BQR983099" s="153"/>
      <c r="BQS983099" s="153"/>
      <c r="CAJ983099" s="153"/>
      <c r="CAK983099" s="153"/>
      <c r="CAL983099" s="153"/>
      <c r="CAM983099" s="153"/>
      <c r="CAN983099" s="153"/>
      <c r="CAO983099" s="153"/>
      <c r="CKF983099" s="153"/>
      <c r="CKG983099" s="153"/>
      <c r="CKH983099" s="153"/>
      <c r="CKI983099" s="153"/>
      <c r="CKJ983099" s="153"/>
      <c r="CKK983099" s="153"/>
      <c r="CUB983099" s="153"/>
      <c r="CUC983099" s="153"/>
      <c r="CUD983099" s="153"/>
      <c r="CUE983099" s="153"/>
      <c r="CUF983099" s="153"/>
      <c r="CUG983099" s="153"/>
      <c r="DDX983099" s="153"/>
      <c r="DDY983099" s="153"/>
      <c r="DDZ983099" s="153"/>
      <c r="DEA983099" s="153"/>
      <c r="DEB983099" s="153"/>
      <c r="DEC983099" s="153"/>
      <c r="DNT983099" s="153"/>
      <c r="DNU983099" s="153"/>
      <c r="DNV983099" s="153"/>
      <c r="DNW983099" s="153"/>
      <c r="DNX983099" s="153"/>
      <c r="DNY983099" s="153"/>
      <c r="DXP983099" s="153"/>
      <c r="DXQ983099" s="153"/>
      <c r="DXR983099" s="153"/>
      <c r="DXS983099" s="153"/>
      <c r="DXT983099" s="153"/>
      <c r="DXU983099" s="153"/>
      <c r="EHL983099" s="153"/>
      <c r="EHM983099" s="153"/>
      <c r="EHN983099" s="153"/>
      <c r="EHO983099" s="153"/>
      <c r="EHP983099" s="153"/>
      <c r="EHQ983099" s="153"/>
      <c r="ERH983099" s="153"/>
      <c r="ERI983099" s="153"/>
      <c r="ERJ983099" s="153"/>
      <c r="ERK983099" s="153"/>
      <c r="ERL983099" s="153"/>
      <c r="ERM983099" s="153"/>
      <c r="FBD983099" s="153"/>
      <c r="FBE983099" s="153"/>
      <c r="FBF983099" s="153"/>
      <c r="FBG983099" s="153"/>
      <c r="FBH983099" s="153"/>
      <c r="FBI983099" s="153"/>
      <c r="FKZ983099" s="153"/>
      <c r="FLA983099" s="153"/>
      <c r="FLB983099" s="153"/>
      <c r="FLC983099" s="153"/>
      <c r="FLD983099" s="153"/>
      <c r="FLE983099" s="153"/>
      <c r="FUV983099" s="153"/>
      <c r="FUW983099" s="153"/>
      <c r="FUX983099" s="153"/>
      <c r="FUY983099" s="153"/>
      <c r="FUZ983099" s="153"/>
      <c r="FVA983099" s="153"/>
      <c r="GER983099" s="153"/>
      <c r="GES983099" s="153"/>
      <c r="GET983099" s="153"/>
      <c r="GEU983099" s="153"/>
      <c r="GEV983099" s="153"/>
      <c r="GEW983099" s="153"/>
      <c r="GON983099" s="153"/>
      <c r="GOO983099" s="153"/>
      <c r="GOP983099" s="153"/>
      <c r="GOQ983099" s="153"/>
      <c r="GOR983099" s="153"/>
      <c r="GOS983099" s="153"/>
      <c r="GYJ983099" s="153"/>
      <c r="GYK983099" s="153"/>
      <c r="GYL983099" s="153"/>
      <c r="GYM983099" s="153"/>
      <c r="GYN983099" s="153"/>
      <c r="GYO983099" s="153"/>
      <c r="HIF983099" s="153"/>
      <c r="HIG983099" s="153"/>
      <c r="HIH983099" s="153"/>
      <c r="HII983099" s="153"/>
      <c r="HIJ983099" s="153"/>
      <c r="HIK983099" s="153"/>
      <c r="HSB983099" s="153"/>
      <c r="HSC983099" s="153"/>
      <c r="HSD983099" s="153"/>
      <c r="HSE983099" s="153"/>
      <c r="HSF983099" s="153"/>
      <c r="HSG983099" s="153"/>
      <c r="IBX983099" s="153"/>
      <c r="IBY983099" s="153"/>
      <c r="IBZ983099" s="153"/>
      <c r="ICA983099" s="153"/>
      <c r="ICB983099" s="153"/>
      <c r="ICC983099" s="153"/>
      <c r="ILT983099" s="153"/>
      <c r="ILU983099" s="153"/>
      <c r="ILV983099" s="153"/>
      <c r="ILW983099" s="153"/>
      <c r="ILX983099" s="153"/>
      <c r="ILY983099" s="153"/>
      <c r="IVP983099" s="153"/>
      <c r="IVQ983099" s="153"/>
      <c r="IVR983099" s="153"/>
      <c r="IVS983099" s="153"/>
      <c r="IVT983099" s="153"/>
      <c r="IVU983099" s="153"/>
      <c r="JFL983099" s="153"/>
      <c r="JFM983099" s="153"/>
      <c r="JFN983099" s="153"/>
      <c r="JFO983099" s="153"/>
      <c r="JFP983099" s="153"/>
      <c r="JFQ983099" s="153"/>
      <c r="JPH983099" s="153"/>
      <c r="JPI983099" s="153"/>
      <c r="JPJ983099" s="153"/>
      <c r="JPK983099" s="153"/>
      <c r="JPL983099" s="153"/>
      <c r="JPM983099" s="153"/>
      <c r="JZD983099" s="153"/>
      <c r="JZE983099" s="153"/>
      <c r="JZF983099" s="153"/>
      <c r="JZG983099" s="153"/>
      <c r="JZH983099" s="153"/>
      <c r="JZI983099" s="153"/>
      <c r="KIZ983099" s="153"/>
      <c r="KJA983099" s="153"/>
      <c r="KJB983099" s="153"/>
      <c r="KJC983099" s="153"/>
      <c r="KJD983099" s="153"/>
      <c r="KJE983099" s="153"/>
      <c r="KSV983099" s="153"/>
      <c r="KSW983099" s="153"/>
      <c r="KSX983099" s="153"/>
      <c r="KSY983099" s="153"/>
      <c r="KSZ983099" s="153"/>
      <c r="KTA983099" s="153"/>
      <c r="LCR983099" s="153"/>
      <c r="LCS983099" s="153"/>
      <c r="LCT983099" s="153"/>
      <c r="LCU983099" s="153"/>
      <c r="LCV983099" s="153"/>
      <c r="LCW983099" s="153"/>
      <c r="LMN983099" s="153"/>
      <c r="LMO983099" s="153"/>
      <c r="LMP983099" s="153"/>
      <c r="LMQ983099" s="153"/>
      <c r="LMR983099" s="153"/>
      <c r="LMS983099" s="153"/>
      <c r="LWJ983099" s="153"/>
      <c r="LWK983099" s="153"/>
      <c r="LWL983099" s="153"/>
      <c r="LWM983099" s="153"/>
      <c r="LWN983099" s="153"/>
      <c r="LWO983099" s="153"/>
      <c r="MGF983099" s="153"/>
      <c r="MGG983099" s="153"/>
      <c r="MGH983099" s="153"/>
      <c r="MGI983099" s="153"/>
      <c r="MGJ983099" s="153"/>
      <c r="MGK983099" s="153"/>
      <c r="MQB983099" s="153"/>
      <c r="MQC983099" s="153"/>
      <c r="MQD983099" s="153"/>
      <c r="MQE983099" s="153"/>
      <c r="MQF983099" s="153"/>
      <c r="MQG983099" s="153"/>
      <c r="MZX983099" s="153"/>
      <c r="MZY983099" s="153"/>
      <c r="MZZ983099" s="153"/>
      <c r="NAA983099" s="153"/>
      <c r="NAB983099" s="153"/>
      <c r="NAC983099" s="153"/>
      <c r="NJT983099" s="153"/>
      <c r="NJU983099" s="153"/>
      <c r="NJV983099" s="153"/>
      <c r="NJW983099" s="153"/>
      <c r="NJX983099" s="153"/>
      <c r="NJY983099" s="153"/>
      <c r="NTP983099" s="153"/>
      <c r="NTQ983099" s="153"/>
      <c r="NTR983099" s="153"/>
      <c r="NTS983099" s="153"/>
      <c r="NTT983099" s="153"/>
      <c r="NTU983099" s="153"/>
      <c r="ODL983099" s="153"/>
      <c r="ODM983099" s="153"/>
      <c r="ODN983099" s="153"/>
      <c r="ODO983099" s="153"/>
      <c r="ODP983099" s="153"/>
      <c r="ODQ983099" s="153"/>
      <c r="ONH983099" s="153"/>
      <c r="ONI983099" s="153"/>
      <c r="ONJ983099" s="153"/>
      <c r="ONK983099" s="153"/>
      <c r="ONL983099" s="153"/>
      <c r="ONM983099" s="153"/>
      <c r="OXD983099" s="153"/>
      <c r="OXE983099" s="153"/>
      <c r="OXF983099" s="153"/>
      <c r="OXG983099" s="153"/>
      <c r="OXH983099" s="153"/>
      <c r="OXI983099" s="153"/>
      <c r="PGZ983099" s="153"/>
      <c r="PHA983099" s="153"/>
      <c r="PHB983099" s="153"/>
      <c r="PHC983099" s="153"/>
      <c r="PHD983099" s="153"/>
      <c r="PHE983099" s="153"/>
      <c r="PQV983099" s="153"/>
      <c r="PQW983099" s="153"/>
      <c r="PQX983099" s="153"/>
      <c r="PQY983099" s="153"/>
      <c r="PQZ983099" s="153"/>
      <c r="PRA983099" s="153"/>
      <c r="QAR983099" s="153"/>
      <c r="QAS983099" s="153"/>
      <c r="QAT983099" s="153"/>
      <c r="QAU983099" s="153"/>
      <c r="QAV983099" s="153"/>
      <c r="QAW983099" s="153"/>
      <c r="QKN983099" s="153"/>
      <c r="QKO983099" s="153"/>
      <c r="QKP983099" s="153"/>
      <c r="QKQ983099" s="153"/>
      <c r="QKR983099" s="153"/>
      <c r="QKS983099" s="153"/>
      <c r="QUJ983099" s="153"/>
      <c r="QUK983099" s="153"/>
      <c r="QUL983099" s="153"/>
      <c r="QUM983099" s="153"/>
      <c r="QUN983099" s="153"/>
      <c r="QUO983099" s="153"/>
      <c r="REF983099" s="153"/>
      <c r="REG983099" s="153"/>
      <c r="REH983099" s="153"/>
      <c r="REI983099" s="153"/>
      <c r="REJ983099" s="153"/>
      <c r="REK983099" s="153"/>
      <c r="ROB983099" s="153"/>
      <c r="ROC983099" s="153"/>
      <c r="ROD983099" s="153"/>
      <c r="ROE983099" s="153"/>
      <c r="ROF983099" s="153"/>
      <c r="ROG983099" s="153"/>
      <c r="RXX983099" s="153"/>
      <c r="RXY983099" s="153"/>
      <c r="RXZ983099" s="153"/>
      <c r="RYA983099" s="153"/>
      <c r="RYB983099" s="153"/>
      <c r="RYC983099" s="153"/>
      <c r="SHT983099" s="153"/>
      <c r="SHU983099" s="153"/>
      <c r="SHV983099" s="153"/>
      <c r="SHW983099" s="153"/>
      <c r="SHX983099" s="153"/>
      <c r="SHY983099" s="153"/>
      <c r="SRP983099" s="153"/>
      <c r="SRQ983099" s="153"/>
      <c r="SRR983099" s="153"/>
      <c r="SRS983099" s="153"/>
      <c r="SRT983099" s="153"/>
      <c r="SRU983099" s="153"/>
      <c r="TBL983099" s="153"/>
      <c r="TBM983099" s="153"/>
      <c r="TBN983099" s="153"/>
      <c r="TBO983099" s="153"/>
      <c r="TBP983099" s="153"/>
      <c r="TBQ983099" s="153"/>
      <c r="TLH983099" s="153"/>
      <c r="TLI983099" s="153"/>
      <c r="TLJ983099" s="153"/>
      <c r="TLK983099" s="153"/>
      <c r="TLL983099" s="153"/>
      <c r="TLM983099" s="153"/>
      <c r="TVD983099" s="153"/>
      <c r="TVE983099" s="153"/>
      <c r="TVF983099" s="153"/>
      <c r="TVG983099" s="153"/>
      <c r="TVH983099" s="153"/>
      <c r="TVI983099" s="153"/>
      <c r="UEZ983099" s="153"/>
      <c r="UFA983099" s="153"/>
      <c r="UFB983099" s="153"/>
      <c r="UFC983099" s="153"/>
      <c r="UFD983099" s="153"/>
      <c r="UFE983099" s="153"/>
      <c r="UOV983099" s="153"/>
      <c r="UOW983099" s="153"/>
      <c r="UOX983099" s="153"/>
      <c r="UOY983099" s="153"/>
      <c r="UOZ983099" s="153"/>
      <c r="UPA983099" s="153"/>
      <c r="UYR983099" s="153"/>
      <c r="UYS983099" s="153"/>
      <c r="UYT983099" s="153"/>
      <c r="UYU983099" s="153"/>
      <c r="UYV983099" s="153"/>
      <c r="UYW983099" s="153"/>
      <c r="VIN983099" s="153"/>
      <c r="VIO983099" s="153"/>
      <c r="VIP983099" s="153"/>
      <c r="VIQ983099" s="153"/>
      <c r="VIR983099" s="153"/>
      <c r="VIS983099" s="153"/>
      <c r="VSJ983099" s="153"/>
      <c r="VSK983099" s="153"/>
      <c r="VSL983099" s="153"/>
      <c r="VSM983099" s="153"/>
      <c r="VSN983099" s="153"/>
      <c r="VSO983099" s="153"/>
      <c r="WCF983099" s="153"/>
      <c r="WCG983099" s="153"/>
      <c r="WCH983099" s="153"/>
      <c r="WCI983099" s="153"/>
      <c r="WCJ983099" s="153"/>
      <c r="WCK983099" s="153"/>
      <c r="WMB983099" s="153"/>
      <c r="WMC983099" s="153"/>
      <c r="WMD983099" s="153"/>
      <c r="WME983099" s="153"/>
      <c r="WMF983099" s="153"/>
      <c r="WMG983099" s="153"/>
      <c r="WVX983099" s="153"/>
      <c r="WVY983099" s="153"/>
      <c r="WVZ983099" s="153"/>
      <c r="WWA983099" s="153"/>
      <c r="WWB983099" s="153"/>
      <c r="WWC983099" s="153"/>
    </row>
    <row r="983100" spans="7:789 1040:1813 2064:2837 3088:3861 4112:4885 5136:5909 6160:6933 7184:7957 8208:8981 9232:10005 10256:11029 11280:12053 12304:13077 13328:14101 14352:15125 15376:16149" ht="11.25" customHeight="1">
      <c r="G983100" s="153"/>
      <c r="H983100" s="153"/>
      <c r="I983100" s="153"/>
      <c r="J983100" s="153"/>
      <c r="K983100" s="153"/>
      <c r="L983100" s="153"/>
      <c r="M983100" s="153"/>
      <c r="N983100" s="153"/>
      <c r="O983100" s="153"/>
      <c r="JL983100" s="153"/>
      <c r="JM983100" s="153"/>
      <c r="JN983100" s="153"/>
      <c r="JO983100" s="153"/>
      <c r="JP983100" s="153"/>
      <c r="JQ983100" s="153"/>
      <c r="TH983100" s="153"/>
      <c r="TI983100" s="153"/>
      <c r="TJ983100" s="153"/>
      <c r="TK983100" s="153"/>
      <c r="TL983100" s="153"/>
      <c r="TM983100" s="153"/>
      <c r="ADD983100" s="153"/>
      <c r="ADE983100" s="153"/>
      <c r="ADF983100" s="153"/>
      <c r="ADG983100" s="153"/>
      <c r="ADH983100" s="153"/>
      <c r="ADI983100" s="153"/>
      <c r="AMZ983100" s="153"/>
      <c r="ANA983100" s="153"/>
      <c r="ANB983100" s="153"/>
      <c r="ANC983100" s="153"/>
      <c r="AND983100" s="153"/>
      <c r="ANE983100" s="153"/>
      <c r="AWV983100" s="153"/>
      <c r="AWW983100" s="153"/>
      <c r="AWX983100" s="153"/>
      <c r="AWY983100" s="153"/>
      <c r="AWZ983100" s="153"/>
      <c r="AXA983100" s="153"/>
      <c r="BGR983100" s="153"/>
      <c r="BGS983100" s="153"/>
      <c r="BGT983100" s="153"/>
      <c r="BGU983100" s="153"/>
      <c r="BGV983100" s="153"/>
      <c r="BGW983100" s="153"/>
      <c r="BQN983100" s="153"/>
      <c r="BQO983100" s="153"/>
      <c r="BQP983100" s="153"/>
      <c r="BQQ983100" s="153"/>
      <c r="BQR983100" s="153"/>
      <c r="BQS983100" s="153"/>
      <c r="CAJ983100" s="153"/>
      <c r="CAK983100" s="153"/>
      <c r="CAL983100" s="153"/>
      <c r="CAM983100" s="153"/>
      <c r="CAN983100" s="153"/>
      <c r="CAO983100" s="153"/>
      <c r="CKF983100" s="153"/>
      <c r="CKG983100" s="153"/>
      <c r="CKH983100" s="153"/>
      <c r="CKI983100" s="153"/>
      <c r="CKJ983100" s="153"/>
      <c r="CKK983100" s="153"/>
      <c r="CUB983100" s="153"/>
      <c r="CUC983100" s="153"/>
      <c r="CUD983100" s="153"/>
      <c r="CUE983100" s="153"/>
      <c r="CUF983100" s="153"/>
      <c r="CUG983100" s="153"/>
      <c r="DDX983100" s="153"/>
      <c r="DDY983100" s="153"/>
      <c r="DDZ983100" s="153"/>
      <c r="DEA983100" s="153"/>
      <c r="DEB983100" s="153"/>
      <c r="DEC983100" s="153"/>
      <c r="DNT983100" s="153"/>
      <c r="DNU983100" s="153"/>
      <c r="DNV983100" s="153"/>
      <c r="DNW983100" s="153"/>
      <c r="DNX983100" s="153"/>
      <c r="DNY983100" s="153"/>
      <c r="DXP983100" s="153"/>
      <c r="DXQ983100" s="153"/>
      <c r="DXR983100" s="153"/>
      <c r="DXS983100" s="153"/>
      <c r="DXT983100" s="153"/>
      <c r="DXU983100" s="153"/>
      <c r="EHL983100" s="153"/>
      <c r="EHM983100" s="153"/>
      <c r="EHN983100" s="153"/>
      <c r="EHO983100" s="153"/>
      <c r="EHP983100" s="153"/>
      <c r="EHQ983100" s="153"/>
      <c r="ERH983100" s="153"/>
      <c r="ERI983100" s="153"/>
      <c r="ERJ983100" s="153"/>
      <c r="ERK983100" s="153"/>
      <c r="ERL983100" s="153"/>
      <c r="ERM983100" s="153"/>
      <c r="FBD983100" s="153"/>
      <c r="FBE983100" s="153"/>
      <c r="FBF983100" s="153"/>
      <c r="FBG983100" s="153"/>
      <c r="FBH983100" s="153"/>
      <c r="FBI983100" s="153"/>
      <c r="FKZ983100" s="153"/>
      <c r="FLA983100" s="153"/>
      <c r="FLB983100" s="153"/>
      <c r="FLC983100" s="153"/>
      <c r="FLD983100" s="153"/>
      <c r="FLE983100" s="153"/>
      <c r="FUV983100" s="153"/>
      <c r="FUW983100" s="153"/>
      <c r="FUX983100" s="153"/>
      <c r="FUY983100" s="153"/>
      <c r="FUZ983100" s="153"/>
      <c r="FVA983100" s="153"/>
      <c r="GER983100" s="153"/>
      <c r="GES983100" s="153"/>
      <c r="GET983100" s="153"/>
      <c r="GEU983100" s="153"/>
      <c r="GEV983100" s="153"/>
      <c r="GEW983100" s="153"/>
      <c r="GON983100" s="153"/>
      <c r="GOO983100" s="153"/>
      <c r="GOP983100" s="153"/>
      <c r="GOQ983100" s="153"/>
      <c r="GOR983100" s="153"/>
      <c r="GOS983100" s="153"/>
      <c r="GYJ983100" s="153"/>
      <c r="GYK983100" s="153"/>
      <c r="GYL983100" s="153"/>
      <c r="GYM983100" s="153"/>
      <c r="GYN983100" s="153"/>
      <c r="GYO983100" s="153"/>
      <c r="HIF983100" s="153"/>
      <c r="HIG983100" s="153"/>
      <c r="HIH983100" s="153"/>
      <c r="HII983100" s="153"/>
      <c r="HIJ983100" s="153"/>
      <c r="HIK983100" s="153"/>
      <c r="HSB983100" s="153"/>
      <c r="HSC983100" s="153"/>
      <c r="HSD983100" s="153"/>
      <c r="HSE983100" s="153"/>
      <c r="HSF983100" s="153"/>
      <c r="HSG983100" s="153"/>
      <c r="IBX983100" s="153"/>
      <c r="IBY983100" s="153"/>
      <c r="IBZ983100" s="153"/>
      <c r="ICA983100" s="153"/>
      <c r="ICB983100" s="153"/>
      <c r="ICC983100" s="153"/>
      <c r="ILT983100" s="153"/>
      <c r="ILU983100" s="153"/>
      <c r="ILV983100" s="153"/>
      <c r="ILW983100" s="153"/>
      <c r="ILX983100" s="153"/>
      <c r="ILY983100" s="153"/>
      <c r="IVP983100" s="153"/>
      <c r="IVQ983100" s="153"/>
      <c r="IVR983100" s="153"/>
      <c r="IVS983100" s="153"/>
      <c r="IVT983100" s="153"/>
      <c r="IVU983100" s="153"/>
      <c r="JFL983100" s="153"/>
      <c r="JFM983100" s="153"/>
      <c r="JFN983100" s="153"/>
      <c r="JFO983100" s="153"/>
      <c r="JFP983100" s="153"/>
      <c r="JFQ983100" s="153"/>
      <c r="JPH983100" s="153"/>
      <c r="JPI983100" s="153"/>
      <c r="JPJ983100" s="153"/>
      <c r="JPK983100" s="153"/>
      <c r="JPL983100" s="153"/>
      <c r="JPM983100" s="153"/>
      <c r="JZD983100" s="153"/>
      <c r="JZE983100" s="153"/>
      <c r="JZF983100" s="153"/>
      <c r="JZG983100" s="153"/>
      <c r="JZH983100" s="153"/>
      <c r="JZI983100" s="153"/>
      <c r="KIZ983100" s="153"/>
      <c r="KJA983100" s="153"/>
      <c r="KJB983100" s="153"/>
      <c r="KJC983100" s="153"/>
      <c r="KJD983100" s="153"/>
      <c r="KJE983100" s="153"/>
      <c r="KSV983100" s="153"/>
      <c r="KSW983100" s="153"/>
      <c r="KSX983100" s="153"/>
      <c r="KSY983100" s="153"/>
      <c r="KSZ983100" s="153"/>
      <c r="KTA983100" s="153"/>
      <c r="LCR983100" s="153"/>
      <c r="LCS983100" s="153"/>
      <c r="LCT983100" s="153"/>
      <c r="LCU983100" s="153"/>
      <c r="LCV983100" s="153"/>
      <c r="LCW983100" s="153"/>
      <c r="LMN983100" s="153"/>
      <c r="LMO983100" s="153"/>
      <c r="LMP983100" s="153"/>
      <c r="LMQ983100" s="153"/>
      <c r="LMR983100" s="153"/>
      <c r="LMS983100" s="153"/>
      <c r="LWJ983100" s="153"/>
      <c r="LWK983100" s="153"/>
      <c r="LWL983100" s="153"/>
      <c r="LWM983100" s="153"/>
      <c r="LWN983100" s="153"/>
      <c r="LWO983100" s="153"/>
      <c r="MGF983100" s="153"/>
      <c r="MGG983100" s="153"/>
      <c r="MGH983100" s="153"/>
      <c r="MGI983100" s="153"/>
      <c r="MGJ983100" s="153"/>
      <c r="MGK983100" s="153"/>
      <c r="MQB983100" s="153"/>
      <c r="MQC983100" s="153"/>
      <c r="MQD983100" s="153"/>
      <c r="MQE983100" s="153"/>
      <c r="MQF983100" s="153"/>
      <c r="MQG983100" s="153"/>
      <c r="MZX983100" s="153"/>
      <c r="MZY983100" s="153"/>
      <c r="MZZ983100" s="153"/>
      <c r="NAA983100" s="153"/>
      <c r="NAB983100" s="153"/>
      <c r="NAC983100" s="153"/>
      <c r="NJT983100" s="153"/>
      <c r="NJU983100" s="153"/>
      <c r="NJV983100" s="153"/>
      <c r="NJW983100" s="153"/>
      <c r="NJX983100" s="153"/>
      <c r="NJY983100" s="153"/>
      <c r="NTP983100" s="153"/>
      <c r="NTQ983100" s="153"/>
      <c r="NTR983100" s="153"/>
      <c r="NTS983100" s="153"/>
      <c r="NTT983100" s="153"/>
      <c r="NTU983100" s="153"/>
      <c r="ODL983100" s="153"/>
      <c r="ODM983100" s="153"/>
      <c r="ODN983100" s="153"/>
      <c r="ODO983100" s="153"/>
      <c r="ODP983100" s="153"/>
      <c r="ODQ983100" s="153"/>
      <c r="ONH983100" s="153"/>
      <c r="ONI983100" s="153"/>
      <c r="ONJ983100" s="153"/>
      <c r="ONK983100" s="153"/>
      <c r="ONL983100" s="153"/>
      <c r="ONM983100" s="153"/>
      <c r="OXD983100" s="153"/>
      <c r="OXE983100" s="153"/>
      <c r="OXF983100" s="153"/>
      <c r="OXG983100" s="153"/>
      <c r="OXH983100" s="153"/>
      <c r="OXI983100" s="153"/>
      <c r="PGZ983100" s="153"/>
      <c r="PHA983100" s="153"/>
      <c r="PHB983100" s="153"/>
      <c r="PHC983100" s="153"/>
      <c r="PHD983100" s="153"/>
      <c r="PHE983100" s="153"/>
      <c r="PQV983100" s="153"/>
      <c r="PQW983100" s="153"/>
      <c r="PQX983100" s="153"/>
      <c r="PQY983100" s="153"/>
      <c r="PQZ983100" s="153"/>
      <c r="PRA983100" s="153"/>
      <c r="QAR983100" s="153"/>
      <c r="QAS983100" s="153"/>
      <c r="QAT983100" s="153"/>
      <c r="QAU983100" s="153"/>
      <c r="QAV983100" s="153"/>
      <c r="QAW983100" s="153"/>
      <c r="QKN983100" s="153"/>
      <c r="QKO983100" s="153"/>
      <c r="QKP983100" s="153"/>
      <c r="QKQ983100" s="153"/>
      <c r="QKR983100" s="153"/>
      <c r="QKS983100" s="153"/>
      <c r="QUJ983100" s="153"/>
      <c r="QUK983100" s="153"/>
      <c r="QUL983100" s="153"/>
      <c r="QUM983100" s="153"/>
      <c r="QUN983100" s="153"/>
      <c r="QUO983100" s="153"/>
      <c r="REF983100" s="153"/>
      <c r="REG983100" s="153"/>
      <c r="REH983100" s="153"/>
      <c r="REI983100" s="153"/>
      <c r="REJ983100" s="153"/>
      <c r="REK983100" s="153"/>
      <c r="ROB983100" s="153"/>
      <c r="ROC983100" s="153"/>
      <c r="ROD983100" s="153"/>
      <c r="ROE983100" s="153"/>
      <c r="ROF983100" s="153"/>
      <c r="ROG983100" s="153"/>
      <c r="RXX983100" s="153"/>
      <c r="RXY983100" s="153"/>
      <c r="RXZ983100" s="153"/>
      <c r="RYA983100" s="153"/>
      <c r="RYB983100" s="153"/>
      <c r="RYC983100" s="153"/>
      <c r="SHT983100" s="153"/>
      <c r="SHU983100" s="153"/>
      <c r="SHV983100" s="153"/>
      <c r="SHW983100" s="153"/>
      <c r="SHX983100" s="153"/>
      <c r="SHY983100" s="153"/>
      <c r="SRP983100" s="153"/>
      <c r="SRQ983100" s="153"/>
      <c r="SRR983100" s="153"/>
      <c r="SRS983100" s="153"/>
      <c r="SRT983100" s="153"/>
      <c r="SRU983100" s="153"/>
      <c r="TBL983100" s="153"/>
      <c r="TBM983100" s="153"/>
      <c r="TBN983100" s="153"/>
      <c r="TBO983100" s="153"/>
      <c r="TBP983100" s="153"/>
      <c r="TBQ983100" s="153"/>
      <c r="TLH983100" s="153"/>
      <c r="TLI983100" s="153"/>
      <c r="TLJ983100" s="153"/>
      <c r="TLK983100" s="153"/>
      <c r="TLL983100" s="153"/>
      <c r="TLM983100" s="153"/>
      <c r="TVD983100" s="153"/>
      <c r="TVE983100" s="153"/>
      <c r="TVF983100" s="153"/>
      <c r="TVG983100" s="153"/>
      <c r="TVH983100" s="153"/>
      <c r="TVI983100" s="153"/>
      <c r="UEZ983100" s="153"/>
      <c r="UFA983100" s="153"/>
      <c r="UFB983100" s="153"/>
      <c r="UFC983100" s="153"/>
      <c r="UFD983100" s="153"/>
      <c r="UFE983100" s="153"/>
      <c r="UOV983100" s="153"/>
      <c r="UOW983100" s="153"/>
      <c r="UOX983100" s="153"/>
      <c r="UOY983100" s="153"/>
      <c r="UOZ983100" s="153"/>
      <c r="UPA983100" s="153"/>
      <c r="UYR983100" s="153"/>
      <c r="UYS983100" s="153"/>
      <c r="UYT983100" s="153"/>
      <c r="UYU983100" s="153"/>
      <c r="UYV983100" s="153"/>
      <c r="UYW983100" s="153"/>
      <c r="VIN983100" s="153"/>
      <c r="VIO983100" s="153"/>
      <c r="VIP983100" s="153"/>
      <c r="VIQ983100" s="153"/>
      <c r="VIR983100" s="153"/>
      <c r="VIS983100" s="153"/>
      <c r="VSJ983100" s="153"/>
      <c r="VSK983100" s="153"/>
      <c r="VSL983100" s="153"/>
      <c r="VSM983100" s="153"/>
      <c r="VSN983100" s="153"/>
      <c r="VSO983100" s="153"/>
      <c r="WCF983100" s="153"/>
      <c r="WCG983100" s="153"/>
      <c r="WCH983100" s="153"/>
      <c r="WCI983100" s="153"/>
      <c r="WCJ983100" s="153"/>
      <c r="WCK983100" s="153"/>
      <c r="WMB983100" s="153"/>
      <c r="WMC983100" s="153"/>
      <c r="WMD983100" s="153"/>
      <c r="WME983100" s="153"/>
      <c r="WMF983100" s="153"/>
      <c r="WMG983100" s="153"/>
      <c r="WVX983100" s="153"/>
      <c r="WVY983100" s="153"/>
      <c r="WVZ983100" s="153"/>
      <c r="WWA983100" s="153"/>
      <c r="WWB983100" s="153"/>
      <c r="WWC983100" s="153"/>
    </row>
    <row r="983101" spans="7:789 1040:1813 2064:2837 3088:3861 4112:4885 5136:5909 6160:6933 7184:7957 8208:8981 9232:10005 10256:11029 11280:12053 12304:13077 13328:14101 14352:15125 15376:16149" ht="11.25" customHeight="1">
      <c r="G983101" s="153"/>
      <c r="H983101" s="153"/>
      <c r="I983101" s="153"/>
      <c r="J983101" s="153"/>
      <c r="K983101" s="153"/>
      <c r="L983101" s="153"/>
      <c r="M983101" s="153"/>
      <c r="N983101" s="153"/>
      <c r="O983101" s="153"/>
      <c r="JL983101" s="153"/>
      <c r="JM983101" s="153"/>
      <c r="JN983101" s="153"/>
      <c r="JO983101" s="153"/>
      <c r="JP983101" s="153"/>
      <c r="JQ983101" s="153"/>
      <c r="TH983101" s="153"/>
      <c r="TI983101" s="153"/>
      <c r="TJ983101" s="153"/>
      <c r="TK983101" s="153"/>
      <c r="TL983101" s="153"/>
      <c r="TM983101" s="153"/>
      <c r="ADD983101" s="153"/>
      <c r="ADE983101" s="153"/>
      <c r="ADF983101" s="153"/>
      <c r="ADG983101" s="153"/>
      <c r="ADH983101" s="153"/>
      <c r="ADI983101" s="153"/>
      <c r="AMZ983101" s="153"/>
      <c r="ANA983101" s="153"/>
      <c r="ANB983101" s="153"/>
      <c r="ANC983101" s="153"/>
      <c r="AND983101" s="153"/>
      <c r="ANE983101" s="153"/>
      <c r="AWV983101" s="153"/>
      <c r="AWW983101" s="153"/>
      <c r="AWX983101" s="153"/>
      <c r="AWY983101" s="153"/>
      <c r="AWZ983101" s="153"/>
      <c r="AXA983101" s="153"/>
      <c r="BGR983101" s="153"/>
      <c r="BGS983101" s="153"/>
      <c r="BGT983101" s="153"/>
      <c r="BGU983101" s="153"/>
      <c r="BGV983101" s="153"/>
      <c r="BGW983101" s="153"/>
      <c r="BQN983101" s="153"/>
      <c r="BQO983101" s="153"/>
      <c r="BQP983101" s="153"/>
      <c r="BQQ983101" s="153"/>
      <c r="BQR983101" s="153"/>
      <c r="BQS983101" s="153"/>
      <c r="CAJ983101" s="153"/>
      <c r="CAK983101" s="153"/>
      <c r="CAL983101" s="153"/>
      <c r="CAM983101" s="153"/>
      <c r="CAN983101" s="153"/>
      <c r="CAO983101" s="153"/>
      <c r="CKF983101" s="153"/>
      <c r="CKG983101" s="153"/>
      <c r="CKH983101" s="153"/>
      <c r="CKI983101" s="153"/>
      <c r="CKJ983101" s="153"/>
      <c r="CKK983101" s="153"/>
      <c r="CUB983101" s="153"/>
      <c r="CUC983101" s="153"/>
      <c r="CUD983101" s="153"/>
      <c r="CUE983101" s="153"/>
      <c r="CUF983101" s="153"/>
      <c r="CUG983101" s="153"/>
      <c r="DDX983101" s="153"/>
      <c r="DDY983101" s="153"/>
      <c r="DDZ983101" s="153"/>
      <c r="DEA983101" s="153"/>
      <c r="DEB983101" s="153"/>
      <c r="DEC983101" s="153"/>
      <c r="DNT983101" s="153"/>
      <c r="DNU983101" s="153"/>
      <c r="DNV983101" s="153"/>
      <c r="DNW983101" s="153"/>
      <c r="DNX983101" s="153"/>
      <c r="DNY983101" s="153"/>
      <c r="DXP983101" s="153"/>
      <c r="DXQ983101" s="153"/>
      <c r="DXR983101" s="153"/>
      <c r="DXS983101" s="153"/>
      <c r="DXT983101" s="153"/>
      <c r="DXU983101" s="153"/>
      <c r="EHL983101" s="153"/>
      <c r="EHM983101" s="153"/>
      <c r="EHN983101" s="153"/>
      <c r="EHO983101" s="153"/>
      <c r="EHP983101" s="153"/>
      <c r="EHQ983101" s="153"/>
      <c r="ERH983101" s="153"/>
      <c r="ERI983101" s="153"/>
      <c r="ERJ983101" s="153"/>
      <c r="ERK983101" s="153"/>
      <c r="ERL983101" s="153"/>
      <c r="ERM983101" s="153"/>
      <c r="FBD983101" s="153"/>
      <c r="FBE983101" s="153"/>
      <c r="FBF983101" s="153"/>
      <c r="FBG983101" s="153"/>
      <c r="FBH983101" s="153"/>
      <c r="FBI983101" s="153"/>
      <c r="FKZ983101" s="153"/>
      <c r="FLA983101" s="153"/>
      <c r="FLB983101" s="153"/>
      <c r="FLC983101" s="153"/>
      <c r="FLD983101" s="153"/>
      <c r="FLE983101" s="153"/>
      <c r="FUV983101" s="153"/>
      <c r="FUW983101" s="153"/>
      <c r="FUX983101" s="153"/>
      <c r="FUY983101" s="153"/>
      <c r="FUZ983101" s="153"/>
      <c r="FVA983101" s="153"/>
      <c r="GER983101" s="153"/>
      <c r="GES983101" s="153"/>
      <c r="GET983101" s="153"/>
      <c r="GEU983101" s="153"/>
      <c r="GEV983101" s="153"/>
      <c r="GEW983101" s="153"/>
      <c r="GON983101" s="153"/>
      <c r="GOO983101" s="153"/>
      <c r="GOP983101" s="153"/>
      <c r="GOQ983101" s="153"/>
      <c r="GOR983101" s="153"/>
      <c r="GOS983101" s="153"/>
      <c r="GYJ983101" s="153"/>
      <c r="GYK983101" s="153"/>
      <c r="GYL983101" s="153"/>
      <c r="GYM983101" s="153"/>
      <c r="GYN983101" s="153"/>
      <c r="GYO983101" s="153"/>
      <c r="HIF983101" s="153"/>
      <c r="HIG983101" s="153"/>
      <c r="HIH983101" s="153"/>
      <c r="HII983101" s="153"/>
      <c r="HIJ983101" s="153"/>
      <c r="HIK983101" s="153"/>
      <c r="HSB983101" s="153"/>
      <c r="HSC983101" s="153"/>
      <c r="HSD983101" s="153"/>
      <c r="HSE983101" s="153"/>
      <c r="HSF983101" s="153"/>
      <c r="HSG983101" s="153"/>
      <c r="IBX983101" s="153"/>
      <c r="IBY983101" s="153"/>
      <c r="IBZ983101" s="153"/>
      <c r="ICA983101" s="153"/>
      <c r="ICB983101" s="153"/>
      <c r="ICC983101" s="153"/>
      <c r="ILT983101" s="153"/>
      <c r="ILU983101" s="153"/>
      <c r="ILV983101" s="153"/>
      <c r="ILW983101" s="153"/>
      <c r="ILX983101" s="153"/>
      <c r="ILY983101" s="153"/>
      <c r="IVP983101" s="153"/>
      <c r="IVQ983101" s="153"/>
      <c r="IVR983101" s="153"/>
      <c r="IVS983101" s="153"/>
      <c r="IVT983101" s="153"/>
      <c r="IVU983101" s="153"/>
      <c r="JFL983101" s="153"/>
      <c r="JFM983101" s="153"/>
      <c r="JFN983101" s="153"/>
      <c r="JFO983101" s="153"/>
      <c r="JFP983101" s="153"/>
      <c r="JFQ983101" s="153"/>
      <c r="JPH983101" s="153"/>
      <c r="JPI983101" s="153"/>
      <c r="JPJ983101" s="153"/>
      <c r="JPK983101" s="153"/>
      <c r="JPL983101" s="153"/>
      <c r="JPM983101" s="153"/>
      <c r="JZD983101" s="153"/>
      <c r="JZE983101" s="153"/>
      <c r="JZF983101" s="153"/>
      <c r="JZG983101" s="153"/>
      <c r="JZH983101" s="153"/>
      <c r="JZI983101" s="153"/>
      <c r="KIZ983101" s="153"/>
      <c r="KJA983101" s="153"/>
      <c r="KJB983101" s="153"/>
      <c r="KJC983101" s="153"/>
      <c r="KJD983101" s="153"/>
      <c r="KJE983101" s="153"/>
      <c r="KSV983101" s="153"/>
      <c r="KSW983101" s="153"/>
      <c r="KSX983101" s="153"/>
      <c r="KSY983101" s="153"/>
      <c r="KSZ983101" s="153"/>
      <c r="KTA983101" s="153"/>
      <c r="LCR983101" s="153"/>
      <c r="LCS983101" s="153"/>
      <c r="LCT983101" s="153"/>
      <c r="LCU983101" s="153"/>
      <c r="LCV983101" s="153"/>
      <c r="LCW983101" s="153"/>
      <c r="LMN983101" s="153"/>
      <c r="LMO983101" s="153"/>
      <c r="LMP983101" s="153"/>
      <c r="LMQ983101" s="153"/>
      <c r="LMR983101" s="153"/>
      <c r="LMS983101" s="153"/>
      <c r="LWJ983101" s="153"/>
      <c r="LWK983101" s="153"/>
      <c r="LWL983101" s="153"/>
      <c r="LWM983101" s="153"/>
      <c r="LWN983101" s="153"/>
      <c r="LWO983101" s="153"/>
      <c r="MGF983101" s="153"/>
      <c r="MGG983101" s="153"/>
      <c r="MGH983101" s="153"/>
      <c r="MGI983101" s="153"/>
      <c r="MGJ983101" s="153"/>
      <c r="MGK983101" s="153"/>
      <c r="MQB983101" s="153"/>
      <c r="MQC983101" s="153"/>
      <c r="MQD983101" s="153"/>
      <c r="MQE983101" s="153"/>
      <c r="MQF983101" s="153"/>
      <c r="MQG983101" s="153"/>
      <c r="MZX983101" s="153"/>
      <c r="MZY983101" s="153"/>
      <c r="MZZ983101" s="153"/>
      <c r="NAA983101" s="153"/>
      <c r="NAB983101" s="153"/>
      <c r="NAC983101" s="153"/>
      <c r="NJT983101" s="153"/>
      <c r="NJU983101" s="153"/>
      <c r="NJV983101" s="153"/>
      <c r="NJW983101" s="153"/>
      <c r="NJX983101" s="153"/>
      <c r="NJY983101" s="153"/>
      <c r="NTP983101" s="153"/>
      <c r="NTQ983101" s="153"/>
      <c r="NTR983101" s="153"/>
      <c r="NTS983101" s="153"/>
      <c r="NTT983101" s="153"/>
      <c r="NTU983101" s="153"/>
      <c r="ODL983101" s="153"/>
      <c r="ODM983101" s="153"/>
      <c r="ODN983101" s="153"/>
      <c r="ODO983101" s="153"/>
      <c r="ODP983101" s="153"/>
      <c r="ODQ983101" s="153"/>
      <c r="ONH983101" s="153"/>
      <c r="ONI983101" s="153"/>
      <c r="ONJ983101" s="153"/>
      <c r="ONK983101" s="153"/>
      <c r="ONL983101" s="153"/>
      <c r="ONM983101" s="153"/>
      <c r="OXD983101" s="153"/>
      <c r="OXE983101" s="153"/>
      <c r="OXF983101" s="153"/>
      <c r="OXG983101" s="153"/>
      <c r="OXH983101" s="153"/>
      <c r="OXI983101" s="153"/>
      <c r="PGZ983101" s="153"/>
      <c r="PHA983101" s="153"/>
      <c r="PHB983101" s="153"/>
      <c r="PHC983101" s="153"/>
      <c r="PHD983101" s="153"/>
      <c r="PHE983101" s="153"/>
      <c r="PQV983101" s="153"/>
      <c r="PQW983101" s="153"/>
      <c r="PQX983101" s="153"/>
      <c r="PQY983101" s="153"/>
      <c r="PQZ983101" s="153"/>
      <c r="PRA983101" s="153"/>
      <c r="QAR983101" s="153"/>
      <c r="QAS983101" s="153"/>
      <c r="QAT983101" s="153"/>
      <c r="QAU983101" s="153"/>
      <c r="QAV983101" s="153"/>
      <c r="QAW983101" s="153"/>
      <c r="QKN983101" s="153"/>
      <c r="QKO983101" s="153"/>
      <c r="QKP983101" s="153"/>
      <c r="QKQ983101" s="153"/>
      <c r="QKR983101" s="153"/>
      <c r="QKS983101" s="153"/>
      <c r="QUJ983101" s="153"/>
      <c r="QUK983101" s="153"/>
      <c r="QUL983101" s="153"/>
      <c r="QUM983101" s="153"/>
      <c r="QUN983101" s="153"/>
      <c r="QUO983101" s="153"/>
      <c r="REF983101" s="153"/>
      <c r="REG983101" s="153"/>
      <c r="REH983101" s="153"/>
      <c r="REI983101" s="153"/>
      <c r="REJ983101" s="153"/>
      <c r="REK983101" s="153"/>
      <c r="ROB983101" s="153"/>
      <c r="ROC983101" s="153"/>
      <c r="ROD983101" s="153"/>
      <c r="ROE983101" s="153"/>
      <c r="ROF983101" s="153"/>
      <c r="ROG983101" s="153"/>
      <c r="RXX983101" s="153"/>
      <c r="RXY983101" s="153"/>
      <c r="RXZ983101" s="153"/>
      <c r="RYA983101" s="153"/>
      <c r="RYB983101" s="153"/>
      <c r="RYC983101" s="153"/>
      <c r="SHT983101" s="153"/>
      <c r="SHU983101" s="153"/>
      <c r="SHV983101" s="153"/>
      <c r="SHW983101" s="153"/>
      <c r="SHX983101" s="153"/>
      <c r="SHY983101" s="153"/>
      <c r="SRP983101" s="153"/>
      <c r="SRQ983101" s="153"/>
      <c r="SRR983101" s="153"/>
      <c r="SRS983101" s="153"/>
      <c r="SRT983101" s="153"/>
      <c r="SRU983101" s="153"/>
      <c r="TBL983101" s="153"/>
      <c r="TBM983101" s="153"/>
      <c r="TBN983101" s="153"/>
      <c r="TBO983101" s="153"/>
      <c r="TBP983101" s="153"/>
      <c r="TBQ983101" s="153"/>
      <c r="TLH983101" s="153"/>
      <c r="TLI983101" s="153"/>
      <c r="TLJ983101" s="153"/>
      <c r="TLK983101" s="153"/>
      <c r="TLL983101" s="153"/>
      <c r="TLM983101" s="153"/>
      <c r="TVD983101" s="153"/>
      <c r="TVE983101" s="153"/>
      <c r="TVF983101" s="153"/>
      <c r="TVG983101" s="153"/>
      <c r="TVH983101" s="153"/>
      <c r="TVI983101" s="153"/>
      <c r="UEZ983101" s="153"/>
      <c r="UFA983101" s="153"/>
      <c r="UFB983101" s="153"/>
      <c r="UFC983101" s="153"/>
      <c r="UFD983101" s="153"/>
      <c r="UFE983101" s="153"/>
      <c r="UOV983101" s="153"/>
      <c r="UOW983101" s="153"/>
      <c r="UOX983101" s="153"/>
      <c r="UOY983101" s="153"/>
      <c r="UOZ983101" s="153"/>
      <c r="UPA983101" s="153"/>
      <c r="UYR983101" s="153"/>
      <c r="UYS983101" s="153"/>
      <c r="UYT983101" s="153"/>
      <c r="UYU983101" s="153"/>
      <c r="UYV983101" s="153"/>
      <c r="UYW983101" s="153"/>
      <c r="VIN983101" s="153"/>
      <c r="VIO983101" s="153"/>
      <c r="VIP983101" s="153"/>
      <c r="VIQ983101" s="153"/>
      <c r="VIR983101" s="153"/>
      <c r="VIS983101" s="153"/>
      <c r="VSJ983101" s="153"/>
      <c r="VSK983101" s="153"/>
      <c r="VSL983101" s="153"/>
      <c r="VSM983101" s="153"/>
      <c r="VSN983101" s="153"/>
      <c r="VSO983101" s="153"/>
      <c r="WCF983101" s="153"/>
      <c r="WCG983101" s="153"/>
      <c r="WCH983101" s="153"/>
      <c r="WCI983101" s="153"/>
      <c r="WCJ983101" s="153"/>
      <c r="WCK983101" s="153"/>
      <c r="WMB983101" s="153"/>
      <c r="WMC983101" s="153"/>
      <c r="WMD983101" s="153"/>
      <c r="WME983101" s="153"/>
      <c r="WMF983101" s="153"/>
      <c r="WMG983101" s="153"/>
      <c r="WVX983101" s="153"/>
      <c r="WVY983101" s="153"/>
      <c r="WVZ983101" s="153"/>
      <c r="WWA983101" s="153"/>
      <c r="WWB983101" s="153"/>
      <c r="WWC983101" s="153"/>
    </row>
    <row r="983102" spans="7:789 1040:1813 2064:2837 3088:3861 4112:4885 5136:5909 6160:6933 7184:7957 8208:8981 9232:10005 10256:11029 11280:12053 12304:13077 13328:14101 14352:15125 15376:16149" ht="11.25" customHeight="1">
      <c r="G983102" s="153"/>
      <c r="H983102" s="153"/>
      <c r="I983102" s="153"/>
      <c r="J983102" s="153"/>
      <c r="K983102" s="153"/>
      <c r="L983102" s="153"/>
      <c r="M983102" s="153"/>
      <c r="N983102" s="153"/>
      <c r="O983102" s="153"/>
      <c r="JL983102" s="153"/>
      <c r="JM983102" s="153"/>
      <c r="JN983102" s="153"/>
      <c r="JO983102" s="153"/>
      <c r="JP983102" s="153"/>
      <c r="JQ983102" s="153"/>
      <c r="TH983102" s="153"/>
      <c r="TI983102" s="153"/>
      <c r="TJ983102" s="153"/>
      <c r="TK983102" s="153"/>
      <c r="TL983102" s="153"/>
      <c r="TM983102" s="153"/>
      <c r="ADD983102" s="153"/>
      <c r="ADE983102" s="153"/>
      <c r="ADF983102" s="153"/>
      <c r="ADG983102" s="153"/>
      <c r="ADH983102" s="153"/>
      <c r="ADI983102" s="153"/>
      <c r="AMZ983102" s="153"/>
      <c r="ANA983102" s="153"/>
      <c r="ANB983102" s="153"/>
      <c r="ANC983102" s="153"/>
      <c r="AND983102" s="153"/>
      <c r="ANE983102" s="153"/>
      <c r="AWV983102" s="153"/>
      <c r="AWW983102" s="153"/>
      <c r="AWX983102" s="153"/>
      <c r="AWY983102" s="153"/>
      <c r="AWZ983102" s="153"/>
      <c r="AXA983102" s="153"/>
      <c r="BGR983102" s="153"/>
      <c r="BGS983102" s="153"/>
      <c r="BGT983102" s="153"/>
      <c r="BGU983102" s="153"/>
      <c r="BGV983102" s="153"/>
      <c r="BGW983102" s="153"/>
      <c r="BQN983102" s="153"/>
      <c r="BQO983102" s="153"/>
      <c r="BQP983102" s="153"/>
      <c r="BQQ983102" s="153"/>
      <c r="BQR983102" s="153"/>
      <c r="BQS983102" s="153"/>
      <c r="CAJ983102" s="153"/>
      <c r="CAK983102" s="153"/>
      <c r="CAL983102" s="153"/>
      <c r="CAM983102" s="153"/>
      <c r="CAN983102" s="153"/>
      <c r="CAO983102" s="153"/>
      <c r="CKF983102" s="153"/>
      <c r="CKG983102" s="153"/>
      <c r="CKH983102" s="153"/>
      <c r="CKI983102" s="153"/>
      <c r="CKJ983102" s="153"/>
      <c r="CKK983102" s="153"/>
      <c r="CUB983102" s="153"/>
      <c r="CUC983102" s="153"/>
      <c r="CUD983102" s="153"/>
      <c r="CUE983102" s="153"/>
      <c r="CUF983102" s="153"/>
      <c r="CUG983102" s="153"/>
      <c r="DDX983102" s="153"/>
      <c r="DDY983102" s="153"/>
      <c r="DDZ983102" s="153"/>
      <c r="DEA983102" s="153"/>
      <c r="DEB983102" s="153"/>
      <c r="DEC983102" s="153"/>
      <c r="DNT983102" s="153"/>
      <c r="DNU983102" s="153"/>
      <c r="DNV983102" s="153"/>
      <c r="DNW983102" s="153"/>
      <c r="DNX983102" s="153"/>
      <c r="DNY983102" s="153"/>
      <c r="DXP983102" s="153"/>
      <c r="DXQ983102" s="153"/>
      <c r="DXR983102" s="153"/>
      <c r="DXS983102" s="153"/>
      <c r="DXT983102" s="153"/>
      <c r="DXU983102" s="153"/>
      <c r="EHL983102" s="153"/>
      <c r="EHM983102" s="153"/>
      <c r="EHN983102" s="153"/>
      <c r="EHO983102" s="153"/>
      <c r="EHP983102" s="153"/>
      <c r="EHQ983102" s="153"/>
      <c r="ERH983102" s="153"/>
      <c r="ERI983102" s="153"/>
      <c r="ERJ983102" s="153"/>
      <c r="ERK983102" s="153"/>
      <c r="ERL983102" s="153"/>
      <c r="ERM983102" s="153"/>
      <c r="FBD983102" s="153"/>
      <c r="FBE983102" s="153"/>
      <c r="FBF983102" s="153"/>
      <c r="FBG983102" s="153"/>
      <c r="FBH983102" s="153"/>
      <c r="FBI983102" s="153"/>
      <c r="FKZ983102" s="153"/>
      <c r="FLA983102" s="153"/>
      <c r="FLB983102" s="153"/>
      <c r="FLC983102" s="153"/>
      <c r="FLD983102" s="153"/>
      <c r="FLE983102" s="153"/>
      <c r="FUV983102" s="153"/>
      <c r="FUW983102" s="153"/>
      <c r="FUX983102" s="153"/>
      <c r="FUY983102" s="153"/>
      <c r="FUZ983102" s="153"/>
      <c r="FVA983102" s="153"/>
      <c r="GER983102" s="153"/>
      <c r="GES983102" s="153"/>
      <c r="GET983102" s="153"/>
      <c r="GEU983102" s="153"/>
      <c r="GEV983102" s="153"/>
      <c r="GEW983102" s="153"/>
      <c r="GON983102" s="153"/>
      <c r="GOO983102" s="153"/>
      <c r="GOP983102" s="153"/>
      <c r="GOQ983102" s="153"/>
      <c r="GOR983102" s="153"/>
      <c r="GOS983102" s="153"/>
      <c r="GYJ983102" s="153"/>
      <c r="GYK983102" s="153"/>
      <c r="GYL983102" s="153"/>
      <c r="GYM983102" s="153"/>
      <c r="GYN983102" s="153"/>
      <c r="GYO983102" s="153"/>
      <c r="HIF983102" s="153"/>
      <c r="HIG983102" s="153"/>
      <c r="HIH983102" s="153"/>
      <c r="HII983102" s="153"/>
      <c r="HIJ983102" s="153"/>
      <c r="HIK983102" s="153"/>
      <c r="HSB983102" s="153"/>
      <c r="HSC983102" s="153"/>
      <c r="HSD983102" s="153"/>
      <c r="HSE983102" s="153"/>
      <c r="HSF983102" s="153"/>
      <c r="HSG983102" s="153"/>
      <c r="IBX983102" s="153"/>
      <c r="IBY983102" s="153"/>
      <c r="IBZ983102" s="153"/>
      <c r="ICA983102" s="153"/>
      <c r="ICB983102" s="153"/>
      <c r="ICC983102" s="153"/>
      <c r="ILT983102" s="153"/>
      <c r="ILU983102" s="153"/>
      <c r="ILV983102" s="153"/>
      <c r="ILW983102" s="153"/>
      <c r="ILX983102" s="153"/>
      <c r="ILY983102" s="153"/>
      <c r="IVP983102" s="153"/>
      <c r="IVQ983102" s="153"/>
      <c r="IVR983102" s="153"/>
      <c r="IVS983102" s="153"/>
      <c r="IVT983102" s="153"/>
      <c r="IVU983102" s="153"/>
      <c r="JFL983102" s="153"/>
      <c r="JFM983102" s="153"/>
      <c r="JFN983102" s="153"/>
      <c r="JFO983102" s="153"/>
      <c r="JFP983102" s="153"/>
      <c r="JFQ983102" s="153"/>
      <c r="JPH983102" s="153"/>
      <c r="JPI983102" s="153"/>
      <c r="JPJ983102" s="153"/>
      <c r="JPK983102" s="153"/>
      <c r="JPL983102" s="153"/>
      <c r="JPM983102" s="153"/>
      <c r="JZD983102" s="153"/>
      <c r="JZE983102" s="153"/>
      <c r="JZF983102" s="153"/>
      <c r="JZG983102" s="153"/>
      <c r="JZH983102" s="153"/>
      <c r="JZI983102" s="153"/>
      <c r="KIZ983102" s="153"/>
      <c r="KJA983102" s="153"/>
      <c r="KJB983102" s="153"/>
      <c r="KJC983102" s="153"/>
      <c r="KJD983102" s="153"/>
      <c r="KJE983102" s="153"/>
      <c r="KSV983102" s="153"/>
      <c r="KSW983102" s="153"/>
      <c r="KSX983102" s="153"/>
      <c r="KSY983102" s="153"/>
      <c r="KSZ983102" s="153"/>
      <c r="KTA983102" s="153"/>
      <c r="LCR983102" s="153"/>
      <c r="LCS983102" s="153"/>
      <c r="LCT983102" s="153"/>
      <c r="LCU983102" s="153"/>
      <c r="LCV983102" s="153"/>
      <c r="LCW983102" s="153"/>
      <c r="LMN983102" s="153"/>
      <c r="LMO983102" s="153"/>
      <c r="LMP983102" s="153"/>
      <c r="LMQ983102" s="153"/>
      <c r="LMR983102" s="153"/>
      <c r="LMS983102" s="153"/>
      <c r="LWJ983102" s="153"/>
      <c r="LWK983102" s="153"/>
      <c r="LWL983102" s="153"/>
      <c r="LWM983102" s="153"/>
      <c r="LWN983102" s="153"/>
      <c r="LWO983102" s="153"/>
      <c r="MGF983102" s="153"/>
      <c r="MGG983102" s="153"/>
      <c r="MGH983102" s="153"/>
      <c r="MGI983102" s="153"/>
      <c r="MGJ983102" s="153"/>
      <c r="MGK983102" s="153"/>
      <c r="MQB983102" s="153"/>
      <c r="MQC983102" s="153"/>
      <c r="MQD983102" s="153"/>
      <c r="MQE983102" s="153"/>
      <c r="MQF983102" s="153"/>
      <c r="MQG983102" s="153"/>
      <c r="MZX983102" s="153"/>
      <c r="MZY983102" s="153"/>
      <c r="MZZ983102" s="153"/>
      <c r="NAA983102" s="153"/>
      <c r="NAB983102" s="153"/>
      <c r="NAC983102" s="153"/>
      <c r="NJT983102" s="153"/>
      <c r="NJU983102" s="153"/>
      <c r="NJV983102" s="153"/>
      <c r="NJW983102" s="153"/>
      <c r="NJX983102" s="153"/>
      <c r="NJY983102" s="153"/>
      <c r="NTP983102" s="153"/>
      <c r="NTQ983102" s="153"/>
      <c r="NTR983102" s="153"/>
      <c r="NTS983102" s="153"/>
      <c r="NTT983102" s="153"/>
      <c r="NTU983102" s="153"/>
      <c r="ODL983102" s="153"/>
      <c r="ODM983102" s="153"/>
      <c r="ODN983102" s="153"/>
      <c r="ODO983102" s="153"/>
      <c r="ODP983102" s="153"/>
      <c r="ODQ983102" s="153"/>
      <c r="ONH983102" s="153"/>
      <c r="ONI983102" s="153"/>
      <c r="ONJ983102" s="153"/>
      <c r="ONK983102" s="153"/>
      <c r="ONL983102" s="153"/>
      <c r="ONM983102" s="153"/>
      <c r="OXD983102" s="153"/>
      <c r="OXE983102" s="153"/>
      <c r="OXF983102" s="153"/>
      <c r="OXG983102" s="153"/>
      <c r="OXH983102" s="153"/>
      <c r="OXI983102" s="153"/>
      <c r="PGZ983102" s="153"/>
      <c r="PHA983102" s="153"/>
      <c r="PHB983102" s="153"/>
      <c r="PHC983102" s="153"/>
      <c r="PHD983102" s="153"/>
      <c r="PHE983102" s="153"/>
      <c r="PQV983102" s="153"/>
      <c r="PQW983102" s="153"/>
      <c r="PQX983102" s="153"/>
      <c r="PQY983102" s="153"/>
      <c r="PQZ983102" s="153"/>
      <c r="PRA983102" s="153"/>
      <c r="QAR983102" s="153"/>
      <c r="QAS983102" s="153"/>
      <c r="QAT983102" s="153"/>
      <c r="QAU983102" s="153"/>
      <c r="QAV983102" s="153"/>
      <c r="QAW983102" s="153"/>
      <c r="QKN983102" s="153"/>
      <c r="QKO983102" s="153"/>
      <c r="QKP983102" s="153"/>
      <c r="QKQ983102" s="153"/>
      <c r="QKR983102" s="153"/>
      <c r="QKS983102" s="153"/>
      <c r="QUJ983102" s="153"/>
      <c r="QUK983102" s="153"/>
      <c r="QUL983102" s="153"/>
      <c r="QUM983102" s="153"/>
      <c r="QUN983102" s="153"/>
      <c r="QUO983102" s="153"/>
      <c r="REF983102" s="153"/>
      <c r="REG983102" s="153"/>
      <c r="REH983102" s="153"/>
      <c r="REI983102" s="153"/>
      <c r="REJ983102" s="153"/>
      <c r="REK983102" s="153"/>
      <c r="ROB983102" s="153"/>
      <c r="ROC983102" s="153"/>
      <c r="ROD983102" s="153"/>
      <c r="ROE983102" s="153"/>
      <c r="ROF983102" s="153"/>
      <c r="ROG983102" s="153"/>
      <c r="RXX983102" s="153"/>
      <c r="RXY983102" s="153"/>
      <c r="RXZ983102" s="153"/>
      <c r="RYA983102" s="153"/>
      <c r="RYB983102" s="153"/>
      <c r="RYC983102" s="153"/>
      <c r="SHT983102" s="153"/>
      <c r="SHU983102" s="153"/>
      <c r="SHV983102" s="153"/>
      <c r="SHW983102" s="153"/>
      <c r="SHX983102" s="153"/>
      <c r="SHY983102" s="153"/>
      <c r="SRP983102" s="153"/>
      <c r="SRQ983102" s="153"/>
      <c r="SRR983102" s="153"/>
      <c r="SRS983102" s="153"/>
      <c r="SRT983102" s="153"/>
      <c r="SRU983102" s="153"/>
      <c r="TBL983102" s="153"/>
      <c r="TBM983102" s="153"/>
      <c r="TBN983102" s="153"/>
      <c r="TBO983102" s="153"/>
      <c r="TBP983102" s="153"/>
      <c r="TBQ983102" s="153"/>
      <c r="TLH983102" s="153"/>
      <c r="TLI983102" s="153"/>
      <c r="TLJ983102" s="153"/>
      <c r="TLK983102" s="153"/>
      <c r="TLL983102" s="153"/>
      <c r="TLM983102" s="153"/>
      <c r="TVD983102" s="153"/>
      <c r="TVE983102" s="153"/>
      <c r="TVF983102" s="153"/>
      <c r="TVG983102" s="153"/>
      <c r="TVH983102" s="153"/>
      <c r="TVI983102" s="153"/>
      <c r="UEZ983102" s="153"/>
      <c r="UFA983102" s="153"/>
      <c r="UFB983102" s="153"/>
      <c r="UFC983102" s="153"/>
      <c r="UFD983102" s="153"/>
      <c r="UFE983102" s="153"/>
      <c r="UOV983102" s="153"/>
      <c r="UOW983102" s="153"/>
      <c r="UOX983102" s="153"/>
      <c r="UOY983102" s="153"/>
      <c r="UOZ983102" s="153"/>
      <c r="UPA983102" s="153"/>
      <c r="UYR983102" s="153"/>
      <c r="UYS983102" s="153"/>
      <c r="UYT983102" s="153"/>
      <c r="UYU983102" s="153"/>
      <c r="UYV983102" s="153"/>
      <c r="UYW983102" s="153"/>
      <c r="VIN983102" s="153"/>
      <c r="VIO983102" s="153"/>
      <c r="VIP983102" s="153"/>
      <c r="VIQ983102" s="153"/>
      <c r="VIR983102" s="153"/>
      <c r="VIS983102" s="153"/>
      <c r="VSJ983102" s="153"/>
      <c r="VSK983102" s="153"/>
      <c r="VSL983102" s="153"/>
      <c r="VSM983102" s="153"/>
      <c r="VSN983102" s="153"/>
      <c r="VSO983102" s="153"/>
      <c r="WCF983102" s="153"/>
      <c r="WCG983102" s="153"/>
      <c r="WCH983102" s="153"/>
      <c r="WCI983102" s="153"/>
      <c r="WCJ983102" s="153"/>
      <c r="WCK983102" s="153"/>
      <c r="WMB983102" s="153"/>
      <c r="WMC983102" s="153"/>
      <c r="WMD983102" s="153"/>
      <c r="WME983102" s="153"/>
      <c r="WMF983102" s="153"/>
      <c r="WMG983102" s="153"/>
      <c r="WVX983102" s="153"/>
      <c r="WVY983102" s="153"/>
      <c r="WVZ983102" s="153"/>
      <c r="WWA983102" s="153"/>
      <c r="WWB983102" s="153"/>
      <c r="WWC983102" s="153"/>
    </row>
  </sheetData>
  <sheetProtection algorithmName="SHA-512" hashValue="8BQyH9DZhH/z0JJQacqPoegmhN98n/4o93+DO4NsoNGWzmBlswYX8XcznSCI/XzMn1V6/5Oi0Zlw96GESwZ5zQ==" saltValue="FcsLLfhU4ym58TxQdgTc2A==" spinCount="100000" sheet="1" objects="1" scenarios="1"/>
  <mergeCells count="509">
    <mergeCell ref="AO17:AR18"/>
    <mergeCell ref="AO19:AR26"/>
    <mergeCell ref="AS17:AU26"/>
    <mergeCell ref="AO29:AR30"/>
    <mergeCell ref="AS29:AU30"/>
    <mergeCell ref="AO33:AR34"/>
    <mergeCell ref="AO71:AR72"/>
    <mergeCell ref="AO35:AR36"/>
    <mergeCell ref="AO37:AR38"/>
    <mergeCell ref="AO39:AR40"/>
    <mergeCell ref="AO41:AR42"/>
    <mergeCell ref="AO43:AR44"/>
    <mergeCell ref="AO45:AR46"/>
    <mergeCell ref="AO47:AR48"/>
    <mergeCell ref="AO49:AR50"/>
    <mergeCell ref="AO51:AR52"/>
    <mergeCell ref="AO53:AR54"/>
    <mergeCell ref="AO55:AR56"/>
    <mergeCell ref="AO57:AR58"/>
    <mergeCell ref="AO59:AR60"/>
    <mergeCell ref="AO61:AR62"/>
    <mergeCell ref="AO63:AR64"/>
    <mergeCell ref="AS71:AU72"/>
    <mergeCell ref="AO65:AR66"/>
    <mergeCell ref="BX71:CA72"/>
    <mergeCell ref="CB71:CE72"/>
    <mergeCell ref="CF71:CH72"/>
    <mergeCell ref="CI71:CK72"/>
    <mergeCell ref="CL71:CN72"/>
    <mergeCell ref="AV71:BC72"/>
    <mergeCell ref="BD71:BG72"/>
    <mergeCell ref="BH71:BK72"/>
    <mergeCell ref="BL71:BO72"/>
    <mergeCell ref="BP71:BS72"/>
    <mergeCell ref="CL69:CN70"/>
    <mergeCell ref="E71:F72"/>
    <mergeCell ref="G71:M72"/>
    <mergeCell ref="N71:P72"/>
    <mergeCell ref="Q71:Y72"/>
    <mergeCell ref="Z71:AB72"/>
    <mergeCell ref="AC71:AE72"/>
    <mergeCell ref="AF71:AH72"/>
    <mergeCell ref="AI71:AN72"/>
    <mergeCell ref="BL69:BO70"/>
    <mergeCell ref="BP69:BS70"/>
    <mergeCell ref="BT69:BW70"/>
    <mergeCell ref="BX69:CA70"/>
    <mergeCell ref="CB69:CE70"/>
    <mergeCell ref="CF69:CH70"/>
    <mergeCell ref="AF69:AH70"/>
    <mergeCell ref="AI69:AN70"/>
    <mergeCell ref="AV69:BC70"/>
    <mergeCell ref="BD69:BG70"/>
    <mergeCell ref="BH69:BK70"/>
    <mergeCell ref="E69:F70"/>
    <mergeCell ref="G69:M70"/>
    <mergeCell ref="BT71:BW72"/>
    <mergeCell ref="N69:P70"/>
    <mergeCell ref="Q69:Y70"/>
    <mergeCell ref="Z69:AB70"/>
    <mergeCell ref="AC69:AE70"/>
    <mergeCell ref="BT67:BW68"/>
    <mergeCell ref="BX67:CA68"/>
    <mergeCell ref="CB67:CE68"/>
    <mergeCell ref="CF67:CH68"/>
    <mergeCell ref="CI67:CK68"/>
    <mergeCell ref="CI69:CK70"/>
    <mergeCell ref="AO67:AR68"/>
    <mergeCell ref="AO69:AR70"/>
    <mergeCell ref="AS67:AU68"/>
    <mergeCell ref="AS69:AU70"/>
    <mergeCell ref="CL67:CN68"/>
    <mergeCell ref="AV67:BC68"/>
    <mergeCell ref="BD67:BG68"/>
    <mergeCell ref="BH67:BK68"/>
    <mergeCell ref="BL67:BO68"/>
    <mergeCell ref="BP67:BS68"/>
    <mergeCell ref="CI65:CK66"/>
    <mergeCell ref="CL65:CN66"/>
    <mergeCell ref="BP65:BS66"/>
    <mergeCell ref="BT65:BW66"/>
    <mergeCell ref="BX65:CA66"/>
    <mergeCell ref="CB65:CE66"/>
    <mergeCell ref="CF65:CH66"/>
    <mergeCell ref="BL65:BO66"/>
    <mergeCell ref="AV65:BC66"/>
    <mergeCell ref="BD65:BG66"/>
    <mergeCell ref="BH65:BK66"/>
    <mergeCell ref="AS65:AU66"/>
    <mergeCell ref="E67:F68"/>
    <mergeCell ref="G67:M68"/>
    <mergeCell ref="N67:P68"/>
    <mergeCell ref="Q67:Y68"/>
    <mergeCell ref="Z67:AB68"/>
    <mergeCell ref="AC67:AE68"/>
    <mergeCell ref="AF67:AH68"/>
    <mergeCell ref="AI67:AN68"/>
    <mergeCell ref="AF65:AH66"/>
    <mergeCell ref="AI65:AN66"/>
    <mergeCell ref="E65:F66"/>
    <mergeCell ref="G65:M66"/>
    <mergeCell ref="N65:P66"/>
    <mergeCell ref="Q65:Y66"/>
    <mergeCell ref="Z65:AB66"/>
    <mergeCell ref="AC65:AE66"/>
    <mergeCell ref="BX63:CA64"/>
    <mergeCell ref="CB63:CE64"/>
    <mergeCell ref="CF63:CH64"/>
    <mergeCell ref="CI63:CK64"/>
    <mergeCell ref="CL63:CN64"/>
    <mergeCell ref="AV63:BC64"/>
    <mergeCell ref="BD63:BG64"/>
    <mergeCell ref="BH63:BK64"/>
    <mergeCell ref="BL63:BO64"/>
    <mergeCell ref="BP63:BS64"/>
    <mergeCell ref="AS63:AU64"/>
    <mergeCell ref="CL61:CN62"/>
    <mergeCell ref="E63:F64"/>
    <mergeCell ref="G63:M64"/>
    <mergeCell ref="N63:P64"/>
    <mergeCell ref="Q63:Y64"/>
    <mergeCell ref="Z63:AB64"/>
    <mergeCell ref="AC63:AE64"/>
    <mergeCell ref="AF63:AH64"/>
    <mergeCell ref="AI63:AN64"/>
    <mergeCell ref="BL61:BO62"/>
    <mergeCell ref="BP61:BS62"/>
    <mergeCell ref="BT61:BW62"/>
    <mergeCell ref="BX61:CA62"/>
    <mergeCell ref="CB61:CE62"/>
    <mergeCell ref="CF61:CH62"/>
    <mergeCell ref="AF61:AH62"/>
    <mergeCell ref="AI61:AN62"/>
    <mergeCell ref="AV61:BC62"/>
    <mergeCell ref="BD61:BG62"/>
    <mergeCell ref="BH61:BK62"/>
    <mergeCell ref="E61:F62"/>
    <mergeCell ref="G61:M62"/>
    <mergeCell ref="BT63:BW64"/>
    <mergeCell ref="N61:P62"/>
    <mergeCell ref="Q61:Y62"/>
    <mergeCell ref="Z61:AB62"/>
    <mergeCell ref="AC61:AE62"/>
    <mergeCell ref="BT59:BW60"/>
    <mergeCell ref="BX59:CA60"/>
    <mergeCell ref="CB59:CE60"/>
    <mergeCell ref="CF59:CH60"/>
    <mergeCell ref="CI59:CK60"/>
    <mergeCell ref="CI61:CK62"/>
    <mergeCell ref="AS59:AU60"/>
    <mergeCell ref="AS61:AU62"/>
    <mergeCell ref="CL59:CN60"/>
    <mergeCell ref="AV59:BC60"/>
    <mergeCell ref="BD59:BG60"/>
    <mergeCell ref="BH59:BK60"/>
    <mergeCell ref="BL59:BO60"/>
    <mergeCell ref="BP59:BS60"/>
    <mergeCell ref="CI57:CK58"/>
    <mergeCell ref="CL57:CN58"/>
    <mergeCell ref="BP57:BS58"/>
    <mergeCell ref="BT57:BW58"/>
    <mergeCell ref="BX57:CA58"/>
    <mergeCell ref="CB57:CE58"/>
    <mergeCell ref="CF57:CH58"/>
    <mergeCell ref="BL57:BO58"/>
    <mergeCell ref="AV57:BC58"/>
    <mergeCell ref="BD57:BG58"/>
    <mergeCell ref="BH57:BK58"/>
    <mergeCell ref="AS57:AU58"/>
    <mergeCell ref="E59:F60"/>
    <mergeCell ref="G59:M60"/>
    <mergeCell ref="N59:P60"/>
    <mergeCell ref="Q59:Y60"/>
    <mergeCell ref="Z59:AB60"/>
    <mergeCell ref="AC59:AE60"/>
    <mergeCell ref="AF59:AH60"/>
    <mergeCell ref="AI59:AN60"/>
    <mergeCell ref="AF57:AH58"/>
    <mergeCell ref="AI57:AN58"/>
    <mergeCell ref="E57:F58"/>
    <mergeCell ref="G57:M58"/>
    <mergeCell ref="N57:P58"/>
    <mergeCell ref="Q57:Y58"/>
    <mergeCell ref="Z57:AB58"/>
    <mergeCell ref="AC57:AE58"/>
    <mergeCell ref="BX55:CA56"/>
    <mergeCell ref="CB55:CE56"/>
    <mergeCell ref="CF55:CH56"/>
    <mergeCell ref="CI55:CK56"/>
    <mergeCell ref="CL55:CN56"/>
    <mergeCell ref="AV55:BC56"/>
    <mergeCell ref="BD55:BG56"/>
    <mergeCell ref="BH55:BK56"/>
    <mergeCell ref="BL55:BO56"/>
    <mergeCell ref="BP55:BS56"/>
    <mergeCell ref="AS55:AU56"/>
    <mergeCell ref="CL53:CN54"/>
    <mergeCell ref="E55:F56"/>
    <mergeCell ref="G55:M56"/>
    <mergeCell ref="N55:P56"/>
    <mergeCell ref="Q55:Y56"/>
    <mergeCell ref="Z55:AB56"/>
    <mergeCell ref="AC55:AE56"/>
    <mergeCell ref="AF55:AH56"/>
    <mergeCell ref="AI55:AN56"/>
    <mergeCell ref="BL53:BO54"/>
    <mergeCell ref="BP53:BS54"/>
    <mergeCell ref="BT53:BW54"/>
    <mergeCell ref="BX53:CA54"/>
    <mergeCell ref="CB53:CE54"/>
    <mergeCell ref="CF53:CH54"/>
    <mergeCell ref="AF53:AH54"/>
    <mergeCell ref="AI53:AN54"/>
    <mergeCell ref="AV53:BC54"/>
    <mergeCell ref="BD53:BG54"/>
    <mergeCell ref="BH53:BK54"/>
    <mergeCell ref="E53:F54"/>
    <mergeCell ref="G53:M54"/>
    <mergeCell ref="BT55:BW56"/>
    <mergeCell ref="N53:P54"/>
    <mergeCell ref="Q53:Y54"/>
    <mergeCell ref="Z53:AB54"/>
    <mergeCell ref="AC53:AE54"/>
    <mergeCell ref="BT51:BW52"/>
    <mergeCell ref="BX51:CA52"/>
    <mergeCell ref="CB51:CE52"/>
    <mergeCell ref="CF51:CH52"/>
    <mergeCell ref="CI51:CK52"/>
    <mergeCell ref="CI53:CK54"/>
    <mergeCell ref="AS51:AU52"/>
    <mergeCell ref="AS53:AU54"/>
    <mergeCell ref="CL51:CN52"/>
    <mergeCell ref="AV51:BC52"/>
    <mergeCell ref="BD51:BG52"/>
    <mergeCell ref="BH51:BK52"/>
    <mergeCell ref="BL51:BO52"/>
    <mergeCell ref="BP51:BS52"/>
    <mergeCell ref="CI49:CK50"/>
    <mergeCell ref="CL49:CN50"/>
    <mergeCell ref="BP49:BS50"/>
    <mergeCell ref="BT49:BW50"/>
    <mergeCell ref="BX49:CA50"/>
    <mergeCell ref="CB49:CE50"/>
    <mergeCell ref="CF49:CH50"/>
    <mergeCell ref="BL49:BO50"/>
    <mergeCell ref="AV49:BC50"/>
    <mergeCell ref="BD49:BG50"/>
    <mergeCell ref="BH49:BK50"/>
    <mergeCell ref="AS49:AU50"/>
    <mergeCell ref="E51:F52"/>
    <mergeCell ref="G51:M52"/>
    <mergeCell ref="N51:P52"/>
    <mergeCell ref="Q51:Y52"/>
    <mergeCell ref="Z51:AB52"/>
    <mergeCell ref="AC51:AE52"/>
    <mergeCell ref="AF51:AH52"/>
    <mergeCell ref="AI51:AN52"/>
    <mergeCell ref="AF49:AH50"/>
    <mergeCell ref="AI49:AN50"/>
    <mergeCell ref="E49:F50"/>
    <mergeCell ref="G49:M50"/>
    <mergeCell ref="N49:P50"/>
    <mergeCell ref="Q49:Y50"/>
    <mergeCell ref="Z49:AB50"/>
    <mergeCell ref="AC49:AE50"/>
    <mergeCell ref="BX47:CA48"/>
    <mergeCell ref="CB47:CE48"/>
    <mergeCell ref="CF47:CH48"/>
    <mergeCell ref="CI47:CK48"/>
    <mergeCell ref="CL47:CN48"/>
    <mergeCell ref="AV47:BC48"/>
    <mergeCell ref="BD47:BG48"/>
    <mergeCell ref="BH47:BK48"/>
    <mergeCell ref="BL47:BO48"/>
    <mergeCell ref="BP47:BS48"/>
    <mergeCell ref="AS47:AU48"/>
    <mergeCell ref="CL45:CN46"/>
    <mergeCell ref="E47:F48"/>
    <mergeCell ref="G47:M48"/>
    <mergeCell ref="N47:P48"/>
    <mergeCell ref="Q47:Y48"/>
    <mergeCell ref="Z47:AB48"/>
    <mergeCell ref="AC47:AE48"/>
    <mergeCell ref="AF47:AH48"/>
    <mergeCell ref="AI47:AN48"/>
    <mergeCell ref="BL45:BO46"/>
    <mergeCell ref="BP45:BS46"/>
    <mergeCell ref="BT45:BW46"/>
    <mergeCell ref="BX45:CA46"/>
    <mergeCell ref="CB45:CE46"/>
    <mergeCell ref="CF45:CH46"/>
    <mergeCell ref="AF45:AH46"/>
    <mergeCell ref="AI45:AN46"/>
    <mergeCell ref="AV45:BC46"/>
    <mergeCell ref="BD45:BG46"/>
    <mergeCell ref="BH45:BK46"/>
    <mergeCell ref="E45:F46"/>
    <mergeCell ref="G45:M46"/>
    <mergeCell ref="BT47:BW48"/>
    <mergeCell ref="N45:P46"/>
    <mergeCell ref="Q45:Y46"/>
    <mergeCell ref="Z45:AB46"/>
    <mergeCell ref="AC45:AE46"/>
    <mergeCell ref="BT43:BW44"/>
    <mergeCell ref="BX43:CA44"/>
    <mergeCell ref="CB43:CE44"/>
    <mergeCell ref="CF43:CH44"/>
    <mergeCell ref="CI43:CK44"/>
    <mergeCell ref="CI45:CK46"/>
    <mergeCell ref="AS43:AU44"/>
    <mergeCell ref="AS45:AU46"/>
    <mergeCell ref="CL43:CN44"/>
    <mergeCell ref="AV43:BC44"/>
    <mergeCell ref="BD43:BG44"/>
    <mergeCell ref="BH43:BK44"/>
    <mergeCell ref="BL43:BO44"/>
    <mergeCell ref="BP43:BS44"/>
    <mergeCell ref="CI41:CK42"/>
    <mergeCell ref="CL41:CN42"/>
    <mergeCell ref="BP41:BS42"/>
    <mergeCell ref="BT41:BW42"/>
    <mergeCell ref="BX41:CA42"/>
    <mergeCell ref="CB41:CE42"/>
    <mergeCell ref="CF41:CH42"/>
    <mergeCell ref="BL41:BO42"/>
    <mergeCell ref="AV41:BC42"/>
    <mergeCell ref="BD41:BG42"/>
    <mergeCell ref="BH41:BK42"/>
    <mergeCell ref="AS41:AU42"/>
    <mergeCell ref="E43:F44"/>
    <mergeCell ref="G43:M44"/>
    <mergeCell ref="N43:P44"/>
    <mergeCell ref="Q43:Y44"/>
    <mergeCell ref="Z43:AB44"/>
    <mergeCell ref="AC43:AE44"/>
    <mergeCell ref="AF43:AH44"/>
    <mergeCell ref="AI43:AN44"/>
    <mergeCell ref="AF41:AH42"/>
    <mergeCell ref="AI41:AN42"/>
    <mergeCell ref="E41:F42"/>
    <mergeCell ref="G41:M42"/>
    <mergeCell ref="N41:P42"/>
    <mergeCell ref="Q41:Y42"/>
    <mergeCell ref="Z41:AB42"/>
    <mergeCell ref="AC41:AE42"/>
    <mergeCell ref="BX39:CA40"/>
    <mergeCell ref="CB39:CE40"/>
    <mergeCell ref="CF39:CH40"/>
    <mergeCell ref="CI39:CK40"/>
    <mergeCell ref="CL39:CN40"/>
    <mergeCell ref="AV39:BC40"/>
    <mergeCell ref="BD39:BG40"/>
    <mergeCell ref="BH39:BK40"/>
    <mergeCell ref="BL39:BO40"/>
    <mergeCell ref="BP39:BS40"/>
    <mergeCell ref="AS39:AU40"/>
    <mergeCell ref="CL37:CN38"/>
    <mergeCell ref="E39:F40"/>
    <mergeCell ref="G39:M40"/>
    <mergeCell ref="N39:P40"/>
    <mergeCell ref="Q39:Y40"/>
    <mergeCell ref="Z39:AB40"/>
    <mergeCell ref="AC39:AE40"/>
    <mergeCell ref="AF39:AH40"/>
    <mergeCell ref="AI39:AN40"/>
    <mergeCell ref="BL37:BO38"/>
    <mergeCell ref="BP37:BS38"/>
    <mergeCell ref="BT37:BW38"/>
    <mergeCell ref="BX37:CA38"/>
    <mergeCell ref="CB37:CE38"/>
    <mergeCell ref="CF37:CH38"/>
    <mergeCell ref="AF37:AH38"/>
    <mergeCell ref="AI37:AN38"/>
    <mergeCell ref="AV37:BC38"/>
    <mergeCell ref="BD37:BG38"/>
    <mergeCell ref="BH37:BK38"/>
    <mergeCell ref="E37:F38"/>
    <mergeCell ref="G37:M38"/>
    <mergeCell ref="BT39:BW40"/>
    <mergeCell ref="N37:P38"/>
    <mergeCell ref="Q37:Y38"/>
    <mergeCell ref="Z37:AB38"/>
    <mergeCell ref="AC37:AE38"/>
    <mergeCell ref="BT35:BW36"/>
    <mergeCell ref="BX35:CA36"/>
    <mergeCell ref="CB35:CE36"/>
    <mergeCell ref="CF35:CH36"/>
    <mergeCell ref="CI35:CK36"/>
    <mergeCell ref="CI37:CK38"/>
    <mergeCell ref="AC35:AE36"/>
    <mergeCell ref="AF35:AH36"/>
    <mergeCell ref="AI35:AN36"/>
    <mergeCell ref="AS35:AU36"/>
    <mergeCell ref="AS37:AU38"/>
    <mergeCell ref="CL35:CN36"/>
    <mergeCell ref="AV35:BC36"/>
    <mergeCell ref="BD35:BG36"/>
    <mergeCell ref="BH35:BK36"/>
    <mergeCell ref="BL35:BO36"/>
    <mergeCell ref="BP35:BS36"/>
    <mergeCell ref="CI33:CK34"/>
    <mergeCell ref="CL33:CN34"/>
    <mergeCell ref="BP33:BS34"/>
    <mergeCell ref="BT33:BW34"/>
    <mergeCell ref="BX33:CA34"/>
    <mergeCell ref="CB33:CE34"/>
    <mergeCell ref="CF33:CH34"/>
    <mergeCell ref="AS33:AU34"/>
    <mergeCell ref="CF31:CN32"/>
    <mergeCell ref="E33:F34"/>
    <mergeCell ref="G33:M34"/>
    <mergeCell ref="N33:P34"/>
    <mergeCell ref="Q33:Y34"/>
    <mergeCell ref="Z33:AB34"/>
    <mergeCell ref="AC33:AE34"/>
    <mergeCell ref="AF33:AH34"/>
    <mergeCell ref="AI33:AN34"/>
    <mergeCell ref="BL33:BO34"/>
    <mergeCell ref="CB29:CE30"/>
    <mergeCell ref="C31:D72"/>
    <mergeCell ref="E31:F32"/>
    <mergeCell ref="G31:M32"/>
    <mergeCell ref="N31:AU32"/>
    <mergeCell ref="AV31:BC32"/>
    <mergeCell ref="BD31:CE32"/>
    <mergeCell ref="AV33:BC34"/>
    <mergeCell ref="BD33:BG34"/>
    <mergeCell ref="BH33:BK34"/>
    <mergeCell ref="N29:P30"/>
    <mergeCell ref="Q29:Y30"/>
    <mergeCell ref="Z29:AN30"/>
    <mergeCell ref="AV29:BC30"/>
    <mergeCell ref="BD29:CA30"/>
    <mergeCell ref="C15:M30"/>
    <mergeCell ref="N15:AU15"/>
    <mergeCell ref="AV15:CE16"/>
    <mergeCell ref="E35:F36"/>
    <mergeCell ref="G35:M36"/>
    <mergeCell ref="N35:P36"/>
    <mergeCell ref="Q35:Y36"/>
    <mergeCell ref="Z35:AB36"/>
    <mergeCell ref="BL25:BO26"/>
    <mergeCell ref="BP25:BS26"/>
    <mergeCell ref="BT25:BW26"/>
    <mergeCell ref="BX25:CA26"/>
    <mergeCell ref="AV27:BC28"/>
    <mergeCell ref="BD27:BG28"/>
    <mergeCell ref="BH27:BK28"/>
    <mergeCell ref="BL27:BO28"/>
    <mergeCell ref="BP27:BS28"/>
    <mergeCell ref="BT27:BW28"/>
    <mergeCell ref="BX27:CA28"/>
    <mergeCell ref="Z17:AB28"/>
    <mergeCell ref="AC17:AE28"/>
    <mergeCell ref="AF17:AH28"/>
    <mergeCell ref="AI17:AN28"/>
    <mergeCell ref="AV17:BC18"/>
    <mergeCell ref="CB19:CE28"/>
    <mergeCell ref="AV21:BC22"/>
    <mergeCell ref="BD21:BG22"/>
    <mergeCell ref="BH21:BK22"/>
    <mergeCell ref="BL21:BO22"/>
    <mergeCell ref="BP21:BS22"/>
    <mergeCell ref="BT21:BW22"/>
    <mergeCell ref="BX21:CA22"/>
    <mergeCell ref="AV23:BC24"/>
    <mergeCell ref="BD23:BG24"/>
    <mergeCell ref="BH23:BK24"/>
    <mergeCell ref="BL23:BO24"/>
    <mergeCell ref="BP23:BS24"/>
    <mergeCell ref="BT23:BW24"/>
    <mergeCell ref="BX23:CA24"/>
    <mergeCell ref="AV25:BC26"/>
    <mergeCell ref="BD25:BG26"/>
    <mergeCell ref="BH25:BK26"/>
    <mergeCell ref="BH19:BK20"/>
    <mergeCell ref="BP19:BS20"/>
    <mergeCell ref="BT19:BW20"/>
    <mergeCell ref="BX19:CA20"/>
    <mergeCell ref="BD17:BG18"/>
    <mergeCell ref="BH17:BK18"/>
    <mergeCell ref="BL17:BO18"/>
    <mergeCell ref="BP17:BS18"/>
    <mergeCell ref="BT17:BW18"/>
    <mergeCell ref="BX17:CA18"/>
    <mergeCell ref="B1:F1"/>
    <mergeCell ref="C6:I7"/>
    <mergeCell ref="J6:W7"/>
    <mergeCell ref="CC6:CE7"/>
    <mergeCell ref="CF6:CH7"/>
    <mergeCell ref="CI6:CK7"/>
    <mergeCell ref="CF15:CH30"/>
    <mergeCell ref="CI15:CK30"/>
    <mergeCell ref="CL15:CN30"/>
    <mergeCell ref="N16:Y16"/>
    <mergeCell ref="Z16:AU16"/>
    <mergeCell ref="N17:P28"/>
    <mergeCell ref="Q17:Y18"/>
    <mergeCell ref="CL6:CN7"/>
    <mergeCell ref="CC10:CN10"/>
    <mergeCell ref="C11:BO12"/>
    <mergeCell ref="CC11:CN11"/>
    <mergeCell ref="C13:CE14"/>
    <mergeCell ref="CF13:CN14"/>
    <mergeCell ref="CB17:CE18"/>
    <mergeCell ref="Q19:Y28"/>
    <mergeCell ref="AV19:BC20"/>
    <mergeCell ref="BD19:BG20"/>
    <mergeCell ref="BL19:BO20"/>
  </mergeCells>
  <phoneticPr fontId="13"/>
  <conditionalFormatting sqref="J6:W7">
    <cfRule type="cellIs" dxfId="72" priority="4" operator="equal">
      <formula>0</formula>
    </cfRule>
  </conditionalFormatting>
  <conditionalFormatting sqref="BD33:CE34 BD55:CE72">
    <cfRule type="expression" dxfId="71" priority="3">
      <formula>VLOOKUP($AV33,$AV$19:$CE$30,COLUMN()-47,FALSE)&lt;&gt;"○"</formula>
    </cfRule>
  </conditionalFormatting>
  <conditionalFormatting sqref="BD35:CE44">
    <cfRule type="expression" dxfId="70" priority="2">
      <formula>VLOOKUP($AV35,$AV$19:$CE$30,COLUMN()-47,FALSE)&lt;&gt;"○"</formula>
    </cfRule>
  </conditionalFormatting>
  <conditionalFormatting sqref="BD45:CE54">
    <cfRule type="expression" dxfId="69" priority="1">
      <formula>VLOOKUP($AV45,$AV$19:$CE$30,COLUMN()-47,FALSE)&lt;&gt;"○"</formula>
    </cfRule>
  </conditionalFormatting>
  <dataValidations count="11">
    <dataValidation type="list" allowBlank="1" showInputMessage="1" showErrorMessage="1" sqref="AO71 AO69 N33:AN72 AO33 AO35 AO37 AO39 AO41 AO43 AO45 AO47 AO49 AO51 AO53 AO55 AO57 AO59 AO61 AO63 AO65 AO67 AS61 AS33 AS63 AS35 AS37 AS39 AS41 AS43 AS45 AS47 AS49 AS51 AS53 AS55 AS57 AS59 AS71 AS65 AS67 AS69" xr:uid="{09ED6232-A8DC-45A9-9A2A-24BD774E9778}">
      <formula1>"○"</formula1>
    </dataValidation>
    <dataValidation type="textLength" operator="equal" allowBlank="1" showInputMessage="1" showErrorMessage="1" prompt="『補助金交付決定通知書』に記載されている「交付申請番号」を記入してください" sqref="WWA983068:WWF983069 JU8:JZ9 TQ8:TV9 ADM8:ADR9 ANI8:ANN9 AXE8:AXJ9 BHA8:BHF9 BQW8:BRB9 CAS8:CAX9 CKO8:CKT9 CUK8:CUP9 DEG8:DEL9 DOC8:DOH9 DXY8:DYD9 EHU8:EHZ9 ERQ8:ERV9 FBM8:FBR9 FLI8:FLN9 FVE8:FVJ9 GFA8:GFF9 GOW8:GPB9 GYS8:GYX9 HIO8:HIT9 HSK8:HSP9 ICG8:ICL9 IMC8:IMH9 IVY8:IWD9 JFU8:JFZ9 JPQ8:JPV9 JZM8:JZR9 KJI8:KJN9 KTE8:KTJ9 LDA8:LDF9 LMW8:LNB9 LWS8:LWX9 MGO8:MGT9 MQK8:MQP9 NAG8:NAL9 NKC8:NKH9 NTY8:NUD9 ODU8:ODZ9 ONQ8:ONV9 OXM8:OXR9 PHI8:PHN9 PRE8:PRJ9 QBA8:QBF9 QKW8:QLB9 QUS8:QUX9 REO8:RET9 ROK8:ROP9 RYG8:RYL9 SIC8:SIH9 SRY8:SSD9 TBU8:TBZ9 TLQ8:TLV9 TVM8:TVR9 UFI8:UFN9 UPE8:UPJ9 UZA8:UZF9 VIW8:VJB9 VSS8:VSX9 WCO8:WCT9 WMK8:WMP9 WWG8:WWL9 J65564:W65565 JO65564:JT65565 TK65564:TP65565 ADG65564:ADL65565 ANC65564:ANH65565 AWY65564:AXD65565 BGU65564:BGZ65565 BQQ65564:BQV65565 CAM65564:CAR65565 CKI65564:CKN65565 CUE65564:CUJ65565 DEA65564:DEF65565 DNW65564:DOB65565 DXS65564:DXX65565 EHO65564:EHT65565 ERK65564:ERP65565 FBG65564:FBL65565 FLC65564:FLH65565 FUY65564:FVD65565 GEU65564:GEZ65565 GOQ65564:GOV65565 GYM65564:GYR65565 HII65564:HIN65565 HSE65564:HSJ65565 ICA65564:ICF65565 ILW65564:IMB65565 IVS65564:IVX65565 JFO65564:JFT65565 JPK65564:JPP65565 JZG65564:JZL65565 KJC65564:KJH65565 KSY65564:KTD65565 LCU65564:LCZ65565 LMQ65564:LMV65565 LWM65564:LWR65565 MGI65564:MGN65565 MQE65564:MQJ65565 NAA65564:NAF65565 NJW65564:NKB65565 NTS65564:NTX65565 ODO65564:ODT65565 ONK65564:ONP65565 OXG65564:OXL65565 PHC65564:PHH65565 PQY65564:PRD65565 QAU65564:QAZ65565 QKQ65564:QKV65565 QUM65564:QUR65565 REI65564:REN65565 ROE65564:ROJ65565 RYA65564:RYF65565 SHW65564:SIB65565 SRS65564:SRX65565 TBO65564:TBT65565 TLK65564:TLP65565 TVG65564:TVL65565 UFC65564:UFH65565 UOY65564:UPD65565 UYU65564:UYZ65565 VIQ65564:VIV65565 VSM65564:VSR65565 WCI65564:WCN65565 WME65564:WMJ65565 WWA65564:WWF65565 J131100:W131101 JO131100:JT131101 TK131100:TP131101 ADG131100:ADL131101 ANC131100:ANH131101 AWY131100:AXD131101 BGU131100:BGZ131101 BQQ131100:BQV131101 CAM131100:CAR131101 CKI131100:CKN131101 CUE131100:CUJ131101 DEA131100:DEF131101 DNW131100:DOB131101 DXS131100:DXX131101 EHO131100:EHT131101 ERK131100:ERP131101 FBG131100:FBL131101 FLC131100:FLH131101 FUY131100:FVD131101 GEU131100:GEZ131101 GOQ131100:GOV131101 GYM131100:GYR131101 HII131100:HIN131101 HSE131100:HSJ131101 ICA131100:ICF131101 ILW131100:IMB131101 IVS131100:IVX131101 JFO131100:JFT131101 JPK131100:JPP131101 JZG131100:JZL131101 KJC131100:KJH131101 KSY131100:KTD131101 LCU131100:LCZ131101 LMQ131100:LMV131101 LWM131100:LWR131101 MGI131100:MGN131101 MQE131100:MQJ131101 NAA131100:NAF131101 NJW131100:NKB131101 NTS131100:NTX131101 ODO131100:ODT131101 ONK131100:ONP131101 OXG131100:OXL131101 PHC131100:PHH131101 PQY131100:PRD131101 QAU131100:QAZ131101 QKQ131100:QKV131101 QUM131100:QUR131101 REI131100:REN131101 ROE131100:ROJ131101 RYA131100:RYF131101 SHW131100:SIB131101 SRS131100:SRX131101 TBO131100:TBT131101 TLK131100:TLP131101 TVG131100:TVL131101 UFC131100:UFH131101 UOY131100:UPD131101 UYU131100:UYZ131101 VIQ131100:VIV131101 VSM131100:VSR131101 WCI131100:WCN131101 WME131100:WMJ131101 WWA131100:WWF131101 J196636:W196637 JO196636:JT196637 TK196636:TP196637 ADG196636:ADL196637 ANC196636:ANH196637 AWY196636:AXD196637 BGU196636:BGZ196637 BQQ196636:BQV196637 CAM196636:CAR196637 CKI196636:CKN196637 CUE196636:CUJ196637 DEA196636:DEF196637 DNW196636:DOB196637 DXS196636:DXX196637 EHO196636:EHT196637 ERK196636:ERP196637 FBG196636:FBL196637 FLC196636:FLH196637 FUY196636:FVD196637 GEU196636:GEZ196637 GOQ196636:GOV196637 GYM196636:GYR196637 HII196636:HIN196637 HSE196636:HSJ196637 ICA196636:ICF196637 ILW196636:IMB196637 IVS196636:IVX196637 JFO196636:JFT196637 JPK196636:JPP196637 JZG196636:JZL196637 KJC196636:KJH196637 KSY196636:KTD196637 LCU196636:LCZ196637 LMQ196636:LMV196637 LWM196636:LWR196637 MGI196636:MGN196637 MQE196636:MQJ196637 NAA196636:NAF196637 NJW196636:NKB196637 NTS196636:NTX196637 ODO196636:ODT196637 ONK196636:ONP196637 OXG196636:OXL196637 PHC196636:PHH196637 PQY196636:PRD196637 QAU196636:QAZ196637 QKQ196636:QKV196637 QUM196636:QUR196637 REI196636:REN196637 ROE196636:ROJ196637 RYA196636:RYF196637 SHW196636:SIB196637 SRS196636:SRX196637 TBO196636:TBT196637 TLK196636:TLP196637 TVG196636:TVL196637 UFC196636:UFH196637 UOY196636:UPD196637 UYU196636:UYZ196637 VIQ196636:VIV196637 VSM196636:VSR196637 WCI196636:WCN196637 WME196636:WMJ196637 WWA196636:WWF196637 J262172:W262173 JO262172:JT262173 TK262172:TP262173 ADG262172:ADL262173 ANC262172:ANH262173 AWY262172:AXD262173 BGU262172:BGZ262173 BQQ262172:BQV262173 CAM262172:CAR262173 CKI262172:CKN262173 CUE262172:CUJ262173 DEA262172:DEF262173 DNW262172:DOB262173 DXS262172:DXX262173 EHO262172:EHT262173 ERK262172:ERP262173 FBG262172:FBL262173 FLC262172:FLH262173 FUY262172:FVD262173 GEU262172:GEZ262173 GOQ262172:GOV262173 GYM262172:GYR262173 HII262172:HIN262173 HSE262172:HSJ262173 ICA262172:ICF262173 ILW262172:IMB262173 IVS262172:IVX262173 JFO262172:JFT262173 JPK262172:JPP262173 JZG262172:JZL262173 KJC262172:KJH262173 KSY262172:KTD262173 LCU262172:LCZ262173 LMQ262172:LMV262173 LWM262172:LWR262173 MGI262172:MGN262173 MQE262172:MQJ262173 NAA262172:NAF262173 NJW262172:NKB262173 NTS262172:NTX262173 ODO262172:ODT262173 ONK262172:ONP262173 OXG262172:OXL262173 PHC262172:PHH262173 PQY262172:PRD262173 QAU262172:QAZ262173 QKQ262172:QKV262173 QUM262172:QUR262173 REI262172:REN262173 ROE262172:ROJ262173 RYA262172:RYF262173 SHW262172:SIB262173 SRS262172:SRX262173 TBO262172:TBT262173 TLK262172:TLP262173 TVG262172:TVL262173 UFC262172:UFH262173 UOY262172:UPD262173 UYU262172:UYZ262173 VIQ262172:VIV262173 VSM262172:VSR262173 WCI262172:WCN262173 WME262172:WMJ262173 WWA262172:WWF262173 J327708:W327709 JO327708:JT327709 TK327708:TP327709 ADG327708:ADL327709 ANC327708:ANH327709 AWY327708:AXD327709 BGU327708:BGZ327709 BQQ327708:BQV327709 CAM327708:CAR327709 CKI327708:CKN327709 CUE327708:CUJ327709 DEA327708:DEF327709 DNW327708:DOB327709 DXS327708:DXX327709 EHO327708:EHT327709 ERK327708:ERP327709 FBG327708:FBL327709 FLC327708:FLH327709 FUY327708:FVD327709 GEU327708:GEZ327709 GOQ327708:GOV327709 GYM327708:GYR327709 HII327708:HIN327709 HSE327708:HSJ327709 ICA327708:ICF327709 ILW327708:IMB327709 IVS327708:IVX327709 JFO327708:JFT327709 JPK327708:JPP327709 JZG327708:JZL327709 KJC327708:KJH327709 KSY327708:KTD327709 LCU327708:LCZ327709 LMQ327708:LMV327709 LWM327708:LWR327709 MGI327708:MGN327709 MQE327708:MQJ327709 NAA327708:NAF327709 NJW327708:NKB327709 NTS327708:NTX327709 ODO327708:ODT327709 ONK327708:ONP327709 OXG327708:OXL327709 PHC327708:PHH327709 PQY327708:PRD327709 QAU327708:QAZ327709 QKQ327708:QKV327709 QUM327708:QUR327709 REI327708:REN327709 ROE327708:ROJ327709 RYA327708:RYF327709 SHW327708:SIB327709 SRS327708:SRX327709 TBO327708:TBT327709 TLK327708:TLP327709 TVG327708:TVL327709 UFC327708:UFH327709 UOY327708:UPD327709 UYU327708:UYZ327709 VIQ327708:VIV327709 VSM327708:VSR327709 WCI327708:WCN327709 WME327708:WMJ327709 WWA327708:WWF327709 J393244:W393245 JO393244:JT393245 TK393244:TP393245 ADG393244:ADL393245 ANC393244:ANH393245 AWY393244:AXD393245 BGU393244:BGZ393245 BQQ393244:BQV393245 CAM393244:CAR393245 CKI393244:CKN393245 CUE393244:CUJ393245 DEA393244:DEF393245 DNW393244:DOB393245 DXS393244:DXX393245 EHO393244:EHT393245 ERK393244:ERP393245 FBG393244:FBL393245 FLC393244:FLH393245 FUY393244:FVD393245 GEU393244:GEZ393245 GOQ393244:GOV393245 GYM393244:GYR393245 HII393244:HIN393245 HSE393244:HSJ393245 ICA393244:ICF393245 ILW393244:IMB393245 IVS393244:IVX393245 JFO393244:JFT393245 JPK393244:JPP393245 JZG393244:JZL393245 KJC393244:KJH393245 KSY393244:KTD393245 LCU393244:LCZ393245 LMQ393244:LMV393245 LWM393244:LWR393245 MGI393244:MGN393245 MQE393244:MQJ393245 NAA393244:NAF393245 NJW393244:NKB393245 NTS393244:NTX393245 ODO393244:ODT393245 ONK393244:ONP393245 OXG393244:OXL393245 PHC393244:PHH393245 PQY393244:PRD393245 QAU393244:QAZ393245 QKQ393244:QKV393245 QUM393244:QUR393245 REI393244:REN393245 ROE393244:ROJ393245 RYA393244:RYF393245 SHW393244:SIB393245 SRS393244:SRX393245 TBO393244:TBT393245 TLK393244:TLP393245 TVG393244:TVL393245 UFC393244:UFH393245 UOY393244:UPD393245 UYU393244:UYZ393245 VIQ393244:VIV393245 VSM393244:VSR393245 WCI393244:WCN393245 WME393244:WMJ393245 WWA393244:WWF393245 J458780:W458781 JO458780:JT458781 TK458780:TP458781 ADG458780:ADL458781 ANC458780:ANH458781 AWY458780:AXD458781 BGU458780:BGZ458781 BQQ458780:BQV458781 CAM458780:CAR458781 CKI458780:CKN458781 CUE458780:CUJ458781 DEA458780:DEF458781 DNW458780:DOB458781 DXS458780:DXX458781 EHO458780:EHT458781 ERK458780:ERP458781 FBG458780:FBL458781 FLC458780:FLH458781 FUY458780:FVD458781 GEU458780:GEZ458781 GOQ458780:GOV458781 GYM458780:GYR458781 HII458780:HIN458781 HSE458780:HSJ458781 ICA458780:ICF458781 ILW458780:IMB458781 IVS458780:IVX458781 JFO458780:JFT458781 JPK458780:JPP458781 JZG458780:JZL458781 KJC458780:KJH458781 KSY458780:KTD458781 LCU458780:LCZ458781 LMQ458780:LMV458781 LWM458780:LWR458781 MGI458780:MGN458781 MQE458780:MQJ458781 NAA458780:NAF458781 NJW458780:NKB458781 NTS458780:NTX458781 ODO458780:ODT458781 ONK458780:ONP458781 OXG458780:OXL458781 PHC458780:PHH458781 PQY458780:PRD458781 QAU458780:QAZ458781 QKQ458780:QKV458781 QUM458780:QUR458781 REI458780:REN458781 ROE458780:ROJ458781 RYA458780:RYF458781 SHW458780:SIB458781 SRS458780:SRX458781 TBO458780:TBT458781 TLK458780:TLP458781 TVG458780:TVL458781 UFC458780:UFH458781 UOY458780:UPD458781 UYU458780:UYZ458781 VIQ458780:VIV458781 VSM458780:VSR458781 WCI458780:WCN458781 WME458780:WMJ458781 WWA458780:WWF458781 J524316:W524317 JO524316:JT524317 TK524316:TP524317 ADG524316:ADL524317 ANC524316:ANH524317 AWY524316:AXD524317 BGU524316:BGZ524317 BQQ524316:BQV524317 CAM524316:CAR524317 CKI524316:CKN524317 CUE524316:CUJ524317 DEA524316:DEF524317 DNW524316:DOB524317 DXS524316:DXX524317 EHO524316:EHT524317 ERK524316:ERP524317 FBG524316:FBL524317 FLC524316:FLH524317 FUY524316:FVD524317 GEU524316:GEZ524317 GOQ524316:GOV524317 GYM524316:GYR524317 HII524316:HIN524317 HSE524316:HSJ524317 ICA524316:ICF524317 ILW524316:IMB524317 IVS524316:IVX524317 JFO524316:JFT524317 JPK524316:JPP524317 JZG524316:JZL524317 KJC524316:KJH524317 KSY524316:KTD524317 LCU524316:LCZ524317 LMQ524316:LMV524317 LWM524316:LWR524317 MGI524316:MGN524317 MQE524316:MQJ524317 NAA524316:NAF524317 NJW524316:NKB524317 NTS524316:NTX524317 ODO524316:ODT524317 ONK524316:ONP524317 OXG524316:OXL524317 PHC524316:PHH524317 PQY524316:PRD524317 QAU524316:QAZ524317 QKQ524316:QKV524317 QUM524316:QUR524317 REI524316:REN524317 ROE524316:ROJ524317 RYA524316:RYF524317 SHW524316:SIB524317 SRS524316:SRX524317 TBO524316:TBT524317 TLK524316:TLP524317 TVG524316:TVL524317 UFC524316:UFH524317 UOY524316:UPD524317 UYU524316:UYZ524317 VIQ524316:VIV524317 VSM524316:VSR524317 WCI524316:WCN524317 WME524316:WMJ524317 WWA524316:WWF524317 J589852:W589853 JO589852:JT589853 TK589852:TP589853 ADG589852:ADL589853 ANC589852:ANH589853 AWY589852:AXD589853 BGU589852:BGZ589853 BQQ589852:BQV589853 CAM589852:CAR589853 CKI589852:CKN589853 CUE589852:CUJ589853 DEA589852:DEF589853 DNW589852:DOB589853 DXS589852:DXX589853 EHO589852:EHT589853 ERK589852:ERP589853 FBG589852:FBL589853 FLC589852:FLH589853 FUY589852:FVD589853 GEU589852:GEZ589853 GOQ589852:GOV589853 GYM589852:GYR589853 HII589852:HIN589853 HSE589852:HSJ589853 ICA589852:ICF589853 ILW589852:IMB589853 IVS589852:IVX589853 JFO589852:JFT589853 JPK589852:JPP589853 JZG589852:JZL589853 KJC589852:KJH589853 KSY589852:KTD589853 LCU589852:LCZ589853 LMQ589852:LMV589853 LWM589852:LWR589853 MGI589852:MGN589853 MQE589852:MQJ589853 NAA589852:NAF589853 NJW589852:NKB589853 NTS589852:NTX589853 ODO589852:ODT589853 ONK589852:ONP589853 OXG589852:OXL589853 PHC589852:PHH589853 PQY589852:PRD589853 QAU589852:QAZ589853 QKQ589852:QKV589853 QUM589852:QUR589853 REI589852:REN589853 ROE589852:ROJ589853 RYA589852:RYF589853 SHW589852:SIB589853 SRS589852:SRX589853 TBO589852:TBT589853 TLK589852:TLP589853 TVG589852:TVL589853 UFC589852:UFH589853 UOY589852:UPD589853 UYU589852:UYZ589853 VIQ589852:VIV589853 VSM589852:VSR589853 WCI589852:WCN589853 WME589852:WMJ589853 WWA589852:WWF589853 J655388:W655389 JO655388:JT655389 TK655388:TP655389 ADG655388:ADL655389 ANC655388:ANH655389 AWY655388:AXD655389 BGU655388:BGZ655389 BQQ655388:BQV655389 CAM655388:CAR655389 CKI655388:CKN655389 CUE655388:CUJ655389 DEA655388:DEF655389 DNW655388:DOB655389 DXS655388:DXX655389 EHO655388:EHT655389 ERK655388:ERP655389 FBG655388:FBL655389 FLC655388:FLH655389 FUY655388:FVD655389 GEU655388:GEZ655389 GOQ655388:GOV655389 GYM655388:GYR655389 HII655388:HIN655389 HSE655388:HSJ655389 ICA655388:ICF655389 ILW655388:IMB655389 IVS655388:IVX655389 JFO655388:JFT655389 JPK655388:JPP655389 JZG655388:JZL655389 KJC655388:KJH655389 KSY655388:KTD655389 LCU655388:LCZ655389 LMQ655388:LMV655389 LWM655388:LWR655389 MGI655388:MGN655389 MQE655388:MQJ655389 NAA655388:NAF655389 NJW655388:NKB655389 NTS655388:NTX655389 ODO655388:ODT655389 ONK655388:ONP655389 OXG655388:OXL655389 PHC655388:PHH655389 PQY655388:PRD655389 QAU655388:QAZ655389 QKQ655388:QKV655389 QUM655388:QUR655389 REI655388:REN655389 ROE655388:ROJ655389 RYA655388:RYF655389 SHW655388:SIB655389 SRS655388:SRX655389 TBO655388:TBT655389 TLK655388:TLP655389 TVG655388:TVL655389 UFC655388:UFH655389 UOY655388:UPD655389 UYU655388:UYZ655389 VIQ655388:VIV655389 VSM655388:VSR655389 WCI655388:WCN655389 WME655388:WMJ655389 WWA655388:WWF655389 J720924:W720925 JO720924:JT720925 TK720924:TP720925 ADG720924:ADL720925 ANC720924:ANH720925 AWY720924:AXD720925 BGU720924:BGZ720925 BQQ720924:BQV720925 CAM720924:CAR720925 CKI720924:CKN720925 CUE720924:CUJ720925 DEA720924:DEF720925 DNW720924:DOB720925 DXS720924:DXX720925 EHO720924:EHT720925 ERK720924:ERP720925 FBG720924:FBL720925 FLC720924:FLH720925 FUY720924:FVD720925 GEU720924:GEZ720925 GOQ720924:GOV720925 GYM720924:GYR720925 HII720924:HIN720925 HSE720924:HSJ720925 ICA720924:ICF720925 ILW720924:IMB720925 IVS720924:IVX720925 JFO720924:JFT720925 JPK720924:JPP720925 JZG720924:JZL720925 KJC720924:KJH720925 KSY720924:KTD720925 LCU720924:LCZ720925 LMQ720924:LMV720925 LWM720924:LWR720925 MGI720924:MGN720925 MQE720924:MQJ720925 NAA720924:NAF720925 NJW720924:NKB720925 NTS720924:NTX720925 ODO720924:ODT720925 ONK720924:ONP720925 OXG720924:OXL720925 PHC720924:PHH720925 PQY720924:PRD720925 QAU720924:QAZ720925 QKQ720924:QKV720925 QUM720924:QUR720925 REI720924:REN720925 ROE720924:ROJ720925 RYA720924:RYF720925 SHW720924:SIB720925 SRS720924:SRX720925 TBO720924:TBT720925 TLK720924:TLP720925 TVG720924:TVL720925 UFC720924:UFH720925 UOY720924:UPD720925 UYU720924:UYZ720925 VIQ720924:VIV720925 VSM720924:VSR720925 WCI720924:WCN720925 WME720924:WMJ720925 WWA720924:WWF720925 J786460:W786461 JO786460:JT786461 TK786460:TP786461 ADG786460:ADL786461 ANC786460:ANH786461 AWY786460:AXD786461 BGU786460:BGZ786461 BQQ786460:BQV786461 CAM786460:CAR786461 CKI786460:CKN786461 CUE786460:CUJ786461 DEA786460:DEF786461 DNW786460:DOB786461 DXS786460:DXX786461 EHO786460:EHT786461 ERK786460:ERP786461 FBG786460:FBL786461 FLC786460:FLH786461 FUY786460:FVD786461 GEU786460:GEZ786461 GOQ786460:GOV786461 GYM786460:GYR786461 HII786460:HIN786461 HSE786460:HSJ786461 ICA786460:ICF786461 ILW786460:IMB786461 IVS786460:IVX786461 JFO786460:JFT786461 JPK786460:JPP786461 JZG786460:JZL786461 KJC786460:KJH786461 KSY786460:KTD786461 LCU786460:LCZ786461 LMQ786460:LMV786461 LWM786460:LWR786461 MGI786460:MGN786461 MQE786460:MQJ786461 NAA786460:NAF786461 NJW786460:NKB786461 NTS786460:NTX786461 ODO786460:ODT786461 ONK786460:ONP786461 OXG786460:OXL786461 PHC786460:PHH786461 PQY786460:PRD786461 QAU786460:QAZ786461 QKQ786460:QKV786461 QUM786460:QUR786461 REI786460:REN786461 ROE786460:ROJ786461 RYA786460:RYF786461 SHW786460:SIB786461 SRS786460:SRX786461 TBO786460:TBT786461 TLK786460:TLP786461 TVG786460:TVL786461 UFC786460:UFH786461 UOY786460:UPD786461 UYU786460:UYZ786461 VIQ786460:VIV786461 VSM786460:VSR786461 WCI786460:WCN786461 WME786460:WMJ786461 WWA786460:WWF786461 J851996:W851997 JO851996:JT851997 TK851996:TP851997 ADG851996:ADL851997 ANC851996:ANH851997 AWY851996:AXD851997 BGU851996:BGZ851997 BQQ851996:BQV851997 CAM851996:CAR851997 CKI851996:CKN851997 CUE851996:CUJ851997 DEA851996:DEF851997 DNW851996:DOB851997 DXS851996:DXX851997 EHO851996:EHT851997 ERK851996:ERP851997 FBG851996:FBL851997 FLC851996:FLH851997 FUY851996:FVD851997 GEU851996:GEZ851997 GOQ851996:GOV851997 GYM851996:GYR851997 HII851996:HIN851997 HSE851996:HSJ851997 ICA851996:ICF851997 ILW851996:IMB851997 IVS851996:IVX851997 JFO851996:JFT851997 JPK851996:JPP851997 JZG851996:JZL851997 KJC851996:KJH851997 KSY851996:KTD851997 LCU851996:LCZ851997 LMQ851996:LMV851997 LWM851996:LWR851997 MGI851996:MGN851997 MQE851996:MQJ851997 NAA851996:NAF851997 NJW851996:NKB851997 NTS851996:NTX851997 ODO851996:ODT851997 ONK851996:ONP851997 OXG851996:OXL851997 PHC851996:PHH851997 PQY851996:PRD851997 QAU851996:QAZ851997 QKQ851996:QKV851997 QUM851996:QUR851997 REI851996:REN851997 ROE851996:ROJ851997 RYA851996:RYF851997 SHW851996:SIB851997 SRS851996:SRX851997 TBO851996:TBT851997 TLK851996:TLP851997 TVG851996:TVL851997 UFC851996:UFH851997 UOY851996:UPD851997 UYU851996:UYZ851997 VIQ851996:VIV851997 VSM851996:VSR851997 WCI851996:WCN851997 WME851996:WMJ851997 WWA851996:WWF851997 J917532:W917533 JO917532:JT917533 TK917532:TP917533 ADG917532:ADL917533 ANC917532:ANH917533 AWY917532:AXD917533 BGU917532:BGZ917533 BQQ917532:BQV917533 CAM917532:CAR917533 CKI917532:CKN917533 CUE917532:CUJ917533 DEA917532:DEF917533 DNW917532:DOB917533 DXS917532:DXX917533 EHO917532:EHT917533 ERK917532:ERP917533 FBG917532:FBL917533 FLC917532:FLH917533 FUY917532:FVD917533 GEU917532:GEZ917533 GOQ917532:GOV917533 GYM917532:GYR917533 HII917532:HIN917533 HSE917532:HSJ917533 ICA917532:ICF917533 ILW917532:IMB917533 IVS917532:IVX917533 JFO917532:JFT917533 JPK917532:JPP917533 JZG917532:JZL917533 KJC917532:KJH917533 KSY917532:KTD917533 LCU917532:LCZ917533 LMQ917532:LMV917533 LWM917532:LWR917533 MGI917532:MGN917533 MQE917532:MQJ917533 NAA917532:NAF917533 NJW917532:NKB917533 NTS917532:NTX917533 ODO917532:ODT917533 ONK917532:ONP917533 OXG917532:OXL917533 PHC917532:PHH917533 PQY917532:PRD917533 QAU917532:QAZ917533 QKQ917532:QKV917533 QUM917532:QUR917533 REI917532:REN917533 ROE917532:ROJ917533 RYA917532:RYF917533 SHW917532:SIB917533 SRS917532:SRX917533 TBO917532:TBT917533 TLK917532:TLP917533 TVG917532:TVL917533 UFC917532:UFH917533 UOY917532:UPD917533 UYU917532:UYZ917533 VIQ917532:VIV917533 VSM917532:VSR917533 WCI917532:WCN917533 WME917532:WMJ917533 WWA917532:WWF917533 J983068:W983069 JO983068:JT983069 TK983068:TP983069 ADG983068:ADL983069 ANC983068:ANH983069 AWY983068:AXD983069 BGU983068:BGZ983069 BQQ983068:BQV983069 CAM983068:CAR983069 CKI983068:CKN983069 CUE983068:CUJ983069 DEA983068:DEF983069 DNW983068:DOB983069 DXS983068:DXX983069 EHO983068:EHT983069 ERK983068:ERP983069 FBG983068:FBL983069 FLC983068:FLH983069 FUY983068:FVD983069 GEU983068:GEZ983069 GOQ983068:GOV983069 GYM983068:GYR983069 HII983068:HIN983069 HSE983068:HSJ983069 ICA983068:ICF983069 ILW983068:IMB983069 IVS983068:IVX983069 JFO983068:JFT983069 JPK983068:JPP983069 JZG983068:JZL983069 KJC983068:KJH983069 KSY983068:KTD983069 LCU983068:LCZ983069 LMQ983068:LMV983069 LWM983068:LWR983069 MGI983068:MGN983069 MQE983068:MQJ983069 NAA983068:NAF983069 NJW983068:NKB983069 NTS983068:NTX983069 ODO983068:ODT983069 ONK983068:ONP983069 OXG983068:OXL983069 PHC983068:PHH983069 PQY983068:PRD983069 QAU983068:QAZ983069 QKQ983068:QKV983069 QUM983068:QUR983069 REI983068:REN983069 ROE983068:ROJ983069 RYA983068:RYF983069 SHW983068:SIB983069 SRS983068:SRX983069 TBO983068:TBT983069 TLK983068:TLP983069 TVG983068:TVL983069 UFC983068:UFH983069 UOY983068:UPD983069 UYU983068:UYZ983069 VIQ983068:VIV983069 VSM983068:VSR983069 WCI983068:WCN983069 WME983068:WMJ983069" xr:uid="{18592277-FF64-42A8-B07B-EFFBEA88F366}">
      <formula1>5</formula1>
    </dataValidation>
    <dataValidation type="list" allowBlank="1" showInputMessage="1" showErrorMessage="1" sqref="WWX983093:WXE983102 UN55:UU62 AEJ55:AEQ62 AOF55:AOM62 AYB55:AYI62 BHX55:BIE62 BRT55:BSA62 CBP55:CBW62 CLL55:CLS62 CVH55:CVO62 DFD55:DFK62 DOZ55:DPG62 DYV55:DZC62 EIR55:EIY62 ESN55:ESU62 FCJ55:FCQ62 FMF55:FMM62 FWB55:FWI62 GFX55:GGE62 GPT55:GQA62 GZP55:GZW62 HJL55:HJS62 HTH55:HTO62 IDD55:IDK62 IMZ55:ING62 IWV55:IXC62 JGR55:JGY62 JQN55:JQU62 KAJ55:KAQ62 KKF55:KKM62 KUB55:KUI62 LDX55:LEE62 LNT55:LOA62 LXP55:LXW62 MHL55:MHS62 MRH55:MRO62 NBD55:NBK62 NKZ55:NLG62 NUV55:NVC62 OER55:OEY62 OON55:OOU62 OYJ55:OYQ62 PIF55:PIM62 PSB55:PSI62 QBX55:QCE62 QLT55:QMA62 QVP55:QVW62 RFL55:RFS62 RPH55:RPO62 RZD55:RZK62 SIZ55:SJG62 SSV55:STC62 TCR55:TCY62 TMN55:TMU62 TWJ55:TWQ62 UGF55:UGM62 UQB55:UQI62 UZX55:VAE62 VJT55:VKA62 VTP55:VTW62 WDL55:WDS62 WNH55:WNO62 WXD55:WXK62 AP65589:AW65598 KL65589:KS65598 UH65589:UO65598 AED65589:AEK65598 ANZ65589:AOG65598 AXV65589:AYC65598 BHR65589:BHY65598 BRN65589:BRU65598 CBJ65589:CBQ65598 CLF65589:CLM65598 CVB65589:CVI65598 DEX65589:DFE65598 DOT65589:DPA65598 DYP65589:DYW65598 EIL65589:EIS65598 ESH65589:ESO65598 FCD65589:FCK65598 FLZ65589:FMG65598 FVV65589:FWC65598 GFR65589:GFY65598 GPN65589:GPU65598 GZJ65589:GZQ65598 HJF65589:HJM65598 HTB65589:HTI65598 ICX65589:IDE65598 IMT65589:INA65598 IWP65589:IWW65598 JGL65589:JGS65598 JQH65589:JQO65598 KAD65589:KAK65598 KJZ65589:KKG65598 KTV65589:KUC65598 LDR65589:LDY65598 LNN65589:LNU65598 LXJ65589:LXQ65598 MHF65589:MHM65598 MRB65589:MRI65598 NAX65589:NBE65598 NKT65589:NLA65598 NUP65589:NUW65598 OEL65589:OES65598 OOH65589:OOO65598 OYD65589:OYK65598 PHZ65589:PIG65598 PRV65589:PSC65598 QBR65589:QBY65598 QLN65589:QLU65598 QVJ65589:QVQ65598 RFF65589:RFM65598 RPB65589:RPI65598 RYX65589:RZE65598 SIT65589:SJA65598 SSP65589:SSW65598 TCL65589:TCS65598 TMH65589:TMO65598 TWD65589:TWK65598 UFZ65589:UGG65598 UPV65589:UQC65598 UZR65589:UZY65598 VJN65589:VJU65598 VTJ65589:VTQ65598 WDF65589:WDM65598 WNB65589:WNI65598 WWX65589:WXE65598 AP131125:AW131134 KL131125:KS131134 UH131125:UO131134 AED131125:AEK131134 ANZ131125:AOG131134 AXV131125:AYC131134 BHR131125:BHY131134 BRN131125:BRU131134 CBJ131125:CBQ131134 CLF131125:CLM131134 CVB131125:CVI131134 DEX131125:DFE131134 DOT131125:DPA131134 DYP131125:DYW131134 EIL131125:EIS131134 ESH131125:ESO131134 FCD131125:FCK131134 FLZ131125:FMG131134 FVV131125:FWC131134 GFR131125:GFY131134 GPN131125:GPU131134 GZJ131125:GZQ131134 HJF131125:HJM131134 HTB131125:HTI131134 ICX131125:IDE131134 IMT131125:INA131134 IWP131125:IWW131134 JGL131125:JGS131134 JQH131125:JQO131134 KAD131125:KAK131134 KJZ131125:KKG131134 KTV131125:KUC131134 LDR131125:LDY131134 LNN131125:LNU131134 LXJ131125:LXQ131134 MHF131125:MHM131134 MRB131125:MRI131134 NAX131125:NBE131134 NKT131125:NLA131134 NUP131125:NUW131134 OEL131125:OES131134 OOH131125:OOO131134 OYD131125:OYK131134 PHZ131125:PIG131134 PRV131125:PSC131134 QBR131125:QBY131134 QLN131125:QLU131134 QVJ131125:QVQ131134 RFF131125:RFM131134 RPB131125:RPI131134 RYX131125:RZE131134 SIT131125:SJA131134 SSP131125:SSW131134 TCL131125:TCS131134 TMH131125:TMO131134 TWD131125:TWK131134 UFZ131125:UGG131134 UPV131125:UQC131134 UZR131125:UZY131134 VJN131125:VJU131134 VTJ131125:VTQ131134 WDF131125:WDM131134 WNB131125:WNI131134 WWX131125:WXE131134 AP196661:AW196670 KL196661:KS196670 UH196661:UO196670 AED196661:AEK196670 ANZ196661:AOG196670 AXV196661:AYC196670 BHR196661:BHY196670 BRN196661:BRU196670 CBJ196661:CBQ196670 CLF196661:CLM196670 CVB196661:CVI196670 DEX196661:DFE196670 DOT196661:DPA196670 DYP196661:DYW196670 EIL196661:EIS196670 ESH196661:ESO196670 FCD196661:FCK196670 FLZ196661:FMG196670 FVV196661:FWC196670 GFR196661:GFY196670 GPN196661:GPU196670 GZJ196661:GZQ196670 HJF196661:HJM196670 HTB196661:HTI196670 ICX196661:IDE196670 IMT196661:INA196670 IWP196661:IWW196670 JGL196661:JGS196670 JQH196661:JQO196670 KAD196661:KAK196670 KJZ196661:KKG196670 KTV196661:KUC196670 LDR196661:LDY196670 LNN196661:LNU196670 LXJ196661:LXQ196670 MHF196661:MHM196670 MRB196661:MRI196670 NAX196661:NBE196670 NKT196661:NLA196670 NUP196661:NUW196670 OEL196661:OES196670 OOH196661:OOO196670 OYD196661:OYK196670 PHZ196661:PIG196670 PRV196661:PSC196670 QBR196661:QBY196670 QLN196661:QLU196670 QVJ196661:QVQ196670 RFF196661:RFM196670 RPB196661:RPI196670 RYX196661:RZE196670 SIT196661:SJA196670 SSP196661:SSW196670 TCL196661:TCS196670 TMH196661:TMO196670 TWD196661:TWK196670 UFZ196661:UGG196670 UPV196661:UQC196670 UZR196661:UZY196670 VJN196661:VJU196670 VTJ196661:VTQ196670 WDF196661:WDM196670 WNB196661:WNI196670 WWX196661:WXE196670 AP262197:AW262206 KL262197:KS262206 UH262197:UO262206 AED262197:AEK262206 ANZ262197:AOG262206 AXV262197:AYC262206 BHR262197:BHY262206 BRN262197:BRU262206 CBJ262197:CBQ262206 CLF262197:CLM262206 CVB262197:CVI262206 DEX262197:DFE262206 DOT262197:DPA262206 DYP262197:DYW262206 EIL262197:EIS262206 ESH262197:ESO262206 FCD262197:FCK262206 FLZ262197:FMG262206 FVV262197:FWC262206 GFR262197:GFY262206 GPN262197:GPU262206 GZJ262197:GZQ262206 HJF262197:HJM262206 HTB262197:HTI262206 ICX262197:IDE262206 IMT262197:INA262206 IWP262197:IWW262206 JGL262197:JGS262206 JQH262197:JQO262206 KAD262197:KAK262206 KJZ262197:KKG262206 KTV262197:KUC262206 LDR262197:LDY262206 LNN262197:LNU262206 LXJ262197:LXQ262206 MHF262197:MHM262206 MRB262197:MRI262206 NAX262197:NBE262206 NKT262197:NLA262206 NUP262197:NUW262206 OEL262197:OES262206 OOH262197:OOO262206 OYD262197:OYK262206 PHZ262197:PIG262206 PRV262197:PSC262206 QBR262197:QBY262206 QLN262197:QLU262206 QVJ262197:QVQ262206 RFF262197:RFM262206 RPB262197:RPI262206 RYX262197:RZE262206 SIT262197:SJA262206 SSP262197:SSW262206 TCL262197:TCS262206 TMH262197:TMO262206 TWD262197:TWK262206 UFZ262197:UGG262206 UPV262197:UQC262206 UZR262197:UZY262206 VJN262197:VJU262206 VTJ262197:VTQ262206 WDF262197:WDM262206 WNB262197:WNI262206 WWX262197:WXE262206 AP327733:AW327742 KL327733:KS327742 UH327733:UO327742 AED327733:AEK327742 ANZ327733:AOG327742 AXV327733:AYC327742 BHR327733:BHY327742 BRN327733:BRU327742 CBJ327733:CBQ327742 CLF327733:CLM327742 CVB327733:CVI327742 DEX327733:DFE327742 DOT327733:DPA327742 DYP327733:DYW327742 EIL327733:EIS327742 ESH327733:ESO327742 FCD327733:FCK327742 FLZ327733:FMG327742 FVV327733:FWC327742 GFR327733:GFY327742 GPN327733:GPU327742 GZJ327733:GZQ327742 HJF327733:HJM327742 HTB327733:HTI327742 ICX327733:IDE327742 IMT327733:INA327742 IWP327733:IWW327742 JGL327733:JGS327742 JQH327733:JQO327742 KAD327733:KAK327742 KJZ327733:KKG327742 KTV327733:KUC327742 LDR327733:LDY327742 LNN327733:LNU327742 LXJ327733:LXQ327742 MHF327733:MHM327742 MRB327733:MRI327742 NAX327733:NBE327742 NKT327733:NLA327742 NUP327733:NUW327742 OEL327733:OES327742 OOH327733:OOO327742 OYD327733:OYK327742 PHZ327733:PIG327742 PRV327733:PSC327742 QBR327733:QBY327742 QLN327733:QLU327742 QVJ327733:QVQ327742 RFF327733:RFM327742 RPB327733:RPI327742 RYX327733:RZE327742 SIT327733:SJA327742 SSP327733:SSW327742 TCL327733:TCS327742 TMH327733:TMO327742 TWD327733:TWK327742 UFZ327733:UGG327742 UPV327733:UQC327742 UZR327733:UZY327742 VJN327733:VJU327742 VTJ327733:VTQ327742 WDF327733:WDM327742 WNB327733:WNI327742 WWX327733:WXE327742 AP393269:AW393278 KL393269:KS393278 UH393269:UO393278 AED393269:AEK393278 ANZ393269:AOG393278 AXV393269:AYC393278 BHR393269:BHY393278 BRN393269:BRU393278 CBJ393269:CBQ393278 CLF393269:CLM393278 CVB393269:CVI393278 DEX393269:DFE393278 DOT393269:DPA393278 DYP393269:DYW393278 EIL393269:EIS393278 ESH393269:ESO393278 FCD393269:FCK393278 FLZ393269:FMG393278 FVV393269:FWC393278 GFR393269:GFY393278 GPN393269:GPU393278 GZJ393269:GZQ393278 HJF393269:HJM393278 HTB393269:HTI393278 ICX393269:IDE393278 IMT393269:INA393278 IWP393269:IWW393278 JGL393269:JGS393278 JQH393269:JQO393278 KAD393269:KAK393278 KJZ393269:KKG393278 KTV393269:KUC393278 LDR393269:LDY393278 LNN393269:LNU393278 LXJ393269:LXQ393278 MHF393269:MHM393278 MRB393269:MRI393278 NAX393269:NBE393278 NKT393269:NLA393278 NUP393269:NUW393278 OEL393269:OES393278 OOH393269:OOO393278 OYD393269:OYK393278 PHZ393269:PIG393278 PRV393269:PSC393278 QBR393269:QBY393278 QLN393269:QLU393278 QVJ393269:QVQ393278 RFF393269:RFM393278 RPB393269:RPI393278 RYX393269:RZE393278 SIT393269:SJA393278 SSP393269:SSW393278 TCL393269:TCS393278 TMH393269:TMO393278 TWD393269:TWK393278 UFZ393269:UGG393278 UPV393269:UQC393278 UZR393269:UZY393278 VJN393269:VJU393278 VTJ393269:VTQ393278 WDF393269:WDM393278 WNB393269:WNI393278 WWX393269:WXE393278 AP458805:AW458814 KL458805:KS458814 UH458805:UO458814 AED458805:AEK458814 ANZ458805:AOG458814 AXV458805:AYC458814 BHR458805:BHY458814 BRN458805:BRU458814 CBJ458805:CBQ458814 CLF458805:CLM458814 CVB458805:CVI458814 DEX458805:DFE458814 DOT458805:DPA458814 DYP458805:DYW458814 EIL458805:EIS458814 ESH458805:ESO458814 FCD458805:FCK458814 FLZ458805:FMG458814 FVV458805:FWC458814 GFR458805:GFY458814 GPN458805:GPU458814 GZJ458805:GZQ458814 HJF458805:HJM458814 HTB458805:HTI458814 ICX458805:IDE458814 IMT458805:INA458814 IWP458805:IWW458814 JGL458805:JGS458814 JQH458805:JQO458814 KAD458805:KAK458814 KJZ458805:KKG458814 KTV458805:KUC458814 LDR458805:LDY458814 LNN458805:LNU458814 LXJ458805:LXQ458814 MHF458805:MHM458814 MRB458805:MRI458814 NAX458805:NBE458814 NKT458805:NLA458814 NUP458805:NUW458814 OEL458805:OES458814 OOH458805:OOO458814 OYD458805:OYK458814 PHZ458805:PIG458814 PRV458805:PSC458814 QBR458805:QBY458814 QLN458805:QLU458814 QVJ458805:QVQ458814 RFF458805:RFM458814 RPB458805:RPI458814 RYX458805:RZE458814 SIT458805:SJA458814 SSP458805:SSW458814 TCL458805:TCS458814 TMH458805:TMO458814 TWD458805:TWK458814 UFZ458805:UGG458814 UPV458805:UQC458814 UZR458805:UZY458814 VJN458805:VJU458814 VTJ458805:VTQ458814 WDF458805:WDM458814 WNB458805:WNI458814 WWX458805:WXE458814 AP524341:AW524350 KL524341:KS524350 UH524341:UO524350 AED524341:AEK524350 ANZ524341:AOG524350 AXV524341:AYC524350 BHR524341:BHY524350 BRN524341:BRU524350 CBJ524341:CBQ524350 CLF524341:CLM524350 CVB524341:CVI524350 DEX524341:DFE524350 DOT524341:DPA524350 DYP524341:DYW524350 EIL524341:EIS524350 ESH524341:ESO524350 FCD524341:FCK524350 FLZ524341:FMG524350 FVV524341:FWC524350 GFR524341:GFY524350 GPN524341:GPU524350 GZJ524341:GZQ524350 HJF524341:HJM524350 HTB524341:HTI524350 ICX524341:IDE524350 IMT524341:INA524350 IWP524341:IWW524350 JGL524341:JGS524350 JQH524341:JQO524350 KAD524341:KAK524350 KJZ524341:KKG524350 KTV524341:KUC524350 LDR524341:LDY524350 LNN524341:LNU524350 LXJ524341:LXQ524350 MHF524341:MHM524350 MRB524341:MRI524350 NAX524341:NBE524350 NKT524341:NLA524350 NUP524341:NUW524350 OEL524341:OES524350 OOH524341:OOO524350 OYD524341:OYK524350 PHZ524341:PIG524350 PRV524341:PSC524350 QBR524341:QBY524350 QLN524341:QLU524350 QVJ524341:QVQ524350 RFF524341:RFM524350 RPB524341:RPI524350 RYX524341:RZE524350 SIT524341:SJA524350 SSP524341:SSW524350 TCL524341:TCS524350 TMH524341:TMO524350 TWD524341:TWK524350 UFZ524341:UGG524350 UPV524341:UQC524350 UZR524341:UZY524350 VJN524341:VJU524350 VTJ524341:VTQ524350 WDF524341:WDM524350 WNB524341:WNI524350 WWX524341:WXE524350 AP589877:AW589886 KL589877:KS589886 UH589877:UO589886 AED589877:AEK589886 ANZ589877:AOG589886 AXV589877:AYC589886 BHR589877:BHY589886 BRN589877:BRU589886 CBJ589877:CBQ589886 CLF589877:CLM589886 CVB589877:CVI589886 DEX589877:DFE589886 DOT589877:DPA589886 DYP589877:DYW589886 EIL589877:EIS589886 ESH589877:ESO589886 FCD589877:FCK589886 FLZ589877:FMG589886 FVV589877:FWC589886 GFR589877:GFY589886 GPN589877:GPU589886 GZJ589877:GZQ589886 HJF589877:HJM589886 HTB589877:HTI589886 ICX589877:IDE589886 IMT589877:INA589886 IWP589877:IWW589886 JGL589877:JGS589886 JQH589877:JQO589886 KAD589877:KAK589886 KJZ589877:KKG589886 KTV589877:KUC589886 LDR589877:LDY589886 LNN589877:LNU589886 LXJ589877:LXQ589886 MHF589877:MHM589886 MRB589877:MRI589886 NAX589877:NBE589886 NKT589877:NLA589886 NUP589877:NUW589886 OEL589877:OES589886 OOH589877:OOO589886 OYD589877:OYK589886 PHZ589877:PIG589886 PRV589877:PSC589886 QBR589877:QBY589886 QLN589877:QLU589886 QVJ589877:QVQ589886 RFF589877:RFM589886 RPB589877:RPI589886 RYX589877:RZE589886 SIT589877:SJA589886 SSP589877:SSW589886 TCL589877:TCS589886 TMH589877:TMO589886 TWD589877:TWK589886 UFZ589877:UGG589886 UPV589877:UQC589886 UZR589877:UZY589886 VJN589877:VJU589886 VTJ589877:VTQ589886 WDF589877:WDM589886 WNB589877:WNI589886 WWX589877:WXE589886 AP655413:AW655422 KL655413:KS655422 UH655413:UO655422 AED655413:AEK655422 ANZ655413:AOG655422 AXV655413:AYC655422 BHR655413:BHY655422 BRN655413:BRU655422 CBJ655413:CBQ655422 CLF655413:CLM655422 CVB655413:CVI655422 DEX655413:DFE655422 DOT655413:DPA655422 DYP655413:DYW655422 EIL655413:EIS655422 ESH655413:ESO655422 FCD655413:FCK655422 FLZ655413:FMG655422 FVV655413:FWC655422 GFR655413:GFY655422 GPN655413:GPU655422 GZJ655413:GZQ655422 HJF655413:HJM655422 HTB655413:HTI655422 ICX655413:IDE655422 IMT655413:INA655422 IWP655413:IWW655422 JGL655413:JGS655422 JQH655413:JQO655422 KAD655413:KAK655422 KJZ655413:KKG655422 KTV655413:KUC655422 LDR655413:LDY655422 LNN655413:LNU655422 LXJ655413:LXQ655422 MHF655413:MHM655422 MRB655413:MRI655422 NAX655413:NBE655422 NKT655413:NLA655422 NUP655413:NUW655422 OEL655413:OES655422 OOH655413:OOO655422 OYD655413:OYK655422 PHZ655413:PIG655422 PRV655413:PSC655422 QBR655413:QBY655422 QLN655413:QLU655422 QVJ655413:QVQ655422 RFF655413:RFM655422 RPB655413:RPI655422 RYX655413:RZE655422 SIT655413:SJA655422 SSP655413:SSW655422 TCL655413:TCS655422 TMH655413:TMO655422 TWD655413:TWK655422 UFZ655413:UGG655422 UPV655413:UQC655422 UZR655413:UZY655422 VJN655413:VJU655422 VTJ655413:VTQ655422 WDF655413:WDM655422 WNB655413:WNI655422 WWX655413:WXE655422 AP720949:AW720958 KL720949:KS720958 UH720949:UO720958 AED720949:AEK720958 ANZ720949:AOG720958 AXV720949:AYC720958 BHR720949:BHY720958 BRN720949:BRU720958 CBJ720949:CBQ720958 CLF720949:CLM720958 CVB720949:CVI720958 DEX720949:DFE720958 DOT720949:DPA720958 DYP720949:DYW720958 EIL720949:EIS720958 ESH720949:ESO720958 FCD720949:FCK720958 FLZ720949:FMG720958 FVV720949:FWC720958 GFR720949:GFY720958 GPN720949:GPU720958 GZJ720949:GZQ720958 HJF720949:HJM720958 HTB720949:HTI720958 ICX720949:IDE720958 IMT720949:INA720958 IWP720949:IWW720958 JGL720949:JGS720958 JQH720949:JQO720958 KAD720949:KAK720958 KJZ720949:KKG720958 KTV720949:KUC720958 LDR720949:LDY720958 LNN720949:LNU720958 LXJ720949:LXQ720958 MHF720949:MHM720958 MRB720949:MRI720958 NAX720949:NBE720958 NKT720949:NLA720958 NUP720949:NUW720958 OEL720949:OES720958 OOH720949:OOO720958 OYD720949:OYK720958 PHZ720949:PIG720958 PRV720949:PSC720958 QBR720949:QBY720958 QLN720949:QLU720958 QVJ720949:QVQ720958 RFF720949:RFM720958 RPB720949:RPI720958 RYX720949:RZE720958 SIT720949:SJA720958 SSP720949:SSW720958 TCL720949:TCS720958 TMH720949:TMO720958 TWD720949:TWK720958 UFZ720949:UGG720958 UPV720949:UQC720958 UZR720949:UZY720958 VJN720949:VJU720958 VTJ720949:VTQ720958 WDF720949:WDM720958 WNB720949:WNI720958 WWX720949:WXE720958 AP786485:AW786494 KL786485:KS786494 UH786485:UO786494 AED786485:AEK786494 ANZ786485:AOG786494 AXV786485:AYC786494 BHR786485:BHY786494 BRN786485:BRU786494 CBJ786485:CBQ786494 CLF786485:CLM786494 CVB786485:CVI786494 DEX786485:DFE786494 DOT786485:DPA786494 DYP786485:DYW786494 EIL786485:EIS786494 ESH786485:ESO786494 FCD786485:FCK786494 FLZ786485:FMG786494 FVV786485:FWC786494 GFR786485:GFY786494 GPN786485:GPU786494 GZJ786485:GZQ786494 HJF786485:HJM786494 HTB786485:HTI786494 ICX786485:IDE786494 IMT786485:INA786494 IWP786485:IWW786494 JGL786485:JGS786494 JQH786485:JQO786494 KAD786485:KAK786494 KJZ786485:KKG786494 KTV786485:KUC786494 LDR786485:LDY786494 LNN786485:LNU786494 LXJ786485:LXQ786494 MHF786485:MHM786494 MRB786485:MRI786494 NAX786485:NBE786494 NKT786485:NLA786494 NUP786485:NUW786494 OEL786485:OES786494 OOH786485:OOO786494 OYD786485:OYK786494 PHZ786485:PIG786494 PRV786485:PSC786494 QBR786485:QBY786494 QLN786485:QLU786494 QVJ786485:QVQ786494 RFF786485:RFM786494 RPB786485:RPI786494 RYX786485:RZE786494 SIT786485:SJA786494 SSP786485:SSW786494 TCL786485:TCS786494 TMH786485:TMO786494 TWD786485:TWK786494 UFZ786485:UGG786494 UPV786485:UQC786494 UZR786485:UZY786494 VJN786485:VJU786494 VTJ786485:VTQ786494 WDF786485:WDM786494 WNB786485:WNI786494 WWX786485:WXE786494 AP852021:AW852030 KL852021:KS852030 UH852021:UO852030 AED852021:AEK852030 ANZ852021:AOG852030 AXV852021:AYC852030 BHR852021:BHY852030 BRN852021:BRU852030 CBJ852021:CBQ852030 CLF852021:CLM852030 CVB852021:CVI852030 DEX852021:DFE852030 DOT852021:DPA852030 DYP852021:DYW852030 EIL852021:EIS852030 ESH852021:ESO852030 FCD852021:FCK852030 FLZ852021:FMG852030 FVV852021:FWC852030 GFR852021:GFY852030 GPN852021:GPU852030 GZJ852021:GZQ852030 HJF852021:HJM852030 HTB852021:HTI852030 ICX852021:IDE852030 IMT852021:INA852030 IWP852021:IWW852030 JGL852021:JGS852030 JQH852021:JQO852030 KAD852021:KAK852030 KJZ852021:KKG852030 KTV852021:KUC852030 LDR852021:LDY852030 LNN852021:LNU852030 LXJ852021:LXQ852030 MHF852021:MHM852030 MRB852021:MRI852030 NAX852021:NBE852030 NKT852021:NLA852030 NUP852021:NUW852030 OEL852021:OES852030 OOH852021:OOO852030 OYD852021:OYK852030 PHZ852021:PIG852030 PRV852021:PSC852030 QBR852021:QBY852030 QLN852021:QLU852030 QVJ852021:QVQ852030 RFF852021:RFM852030 RPB852021:RPI852030 RYX852021:RZE852030 SIT852021:SJA852030 SSP852021:SSW852030 TCL852021:TCS852030 TMH852021:TMO852030 TWD852021:TWK852030 UFZ852021:UGG852030 UPV852021:UQC852030 UZR852021:UZY852030 VJN852021:VJU852030 VTJ852021:VTQ852030 WDF852021:WDM852030 WNB852021:WNI852030 WWX852021:WXE852030 AP917557:AW917566 KL917557:KS917566 UH917557:UO917566 AED917557:AEK917566 ANZ917557:AOG917566 AXV917557:AYC917566 BHR917557:BHY917566 BRN917557:BRU917566 CBJ917557:CBQ917566 CLF917557:CLM917566 CVB917557:CVI917566 DEX917557:DFE917566 DOT917557:DPA917566 DYP917557:DYW917566 EIL917557:EIS917566 ESH917557:ESO917566 FCD917557:FCK917566 FLZ917557:FMG917566 FVV917557:FWC917566 GFR917557:GFY917566 GPN917557:GPU917566 GZJ917557:GZQ917566 HJF917557:HJM917566 HTB917557:HTI917566 ICX917557:IDE917566 IMT917557:INA917566 IWP917557:IWW917566 JGL917557:JGS917566 JQH917557:JQO917566 KAD917557:KAK917566 KJZ917557:KKG917566 KTV917557:KUC917566 LDR917557:LDY917566 LNN917557:LNU917566 LXJ917557:LXQ917566 MHF917557:MHM917566 MRB917557:MRI917566 NAX917557:NBE917566 NKT917557:NLA917566 NUP917557:NUW917566 OEL917557:OES917566 OOH917557:OOO917566 OYD917557:OYK917566 PHZ917557:PIG917566 PRV917557:PSC917566 QBR917557:QBY917566 QLN917557:QLU917566 QVJ917557:QVQ917566 RFF917557:RFM917566 RPB917557:RPI917566 RYX917557:RZE917566 SIT917557:SJA917566 SSP917557:SSW917566 TCL917557:TCS917566 TMH917557:TMO917566 TWD917557:TWK917566 UFZ917557:UGG917566 UPV917557:UQC917566 UZR917557:UZY917566 VJN917557:VJU917566 VTJ917557:VTQ917566 WDF917557:WDM917566 WNB917557:WNI917566 WWX917557:WXE917566 AP983093:AW983102 KL983093:KS983102 UH983093:UO983102 AED983093:AEK983102 ANZ983093:AOG983102 AXV983093:AYC983102 BHR983093:BHY983102 BRN983093:BRU983102 CBJ983093:CBQ983102 CLF983093:CLM983102 CVB983093:CVI983102 DEX983093:DFE983102 DOT983093:DPA983102 DYP983093:DYW983102 EIL983093:EIS983102 ESH983093:ESO983102 FCD983093:FCK983102 FLZ983093:FMG983102 FVV983093:FWC983102 GFR983093:GFY983102 GPN983093:GPU983102 GZJ983093:GZQ983102 HJF983093:HJM983102 HTB983093:HTI983102 ICX983093:IDE983102 IMT983093:INA983102 IWP983093:IWW983102 JGL983093:JGS983102 JQH983093:JQO983102 KAD983093:KAK983102 KJZ983093:KKG983102 KTV983093:KUC983102 LDR983093:LDY983102 LNN983093:LNU983102 LXJ983093:LXQ983102 MHF983093:MHM983102 MRB983093:MRI983102 NAX983093:NBE983102 NKT983093:NLA983102 NUP983093:NUW983102 OEL983093:OES983102 OOH983093:OOO983102 OYD983093:OYK983102 PHZ983093:PIG983102 PRV983093:PSC983102 QBR983093:QBY983102 QLN983093:QLU983102 QVJ983093:QVQ983102 RFF983093:RFM983102 RPB983093:RPI983102 RYX983093:RZE983102 SIT983093:SJA983102 SSP983093:SSW983102 TCL983093:TCS983102 TMH983093:TMO983102 TWD983093:TWK983102 UFZ983093:UGG983102 UPV983093:UQC983102 UZR983093:UZY983102 VJN983093:VJU983102 VTJ983093:VTQ983102 WDF983093:WDM983102 WNB983093:WNI983102 KR55:KY62 WXD33:WXK42 WNH33:WNO42 WDL33:WDS42 VTP33:VTW42 VJT33:VKA42 UZX33:VAE42 UQB33:UQI42 UGF33:UGM42 TWJ33:TWQ42 TMN33:TMU42 TCR33:TCY42 SSV33:STC42 SIZ33:SJG42 RZD33:RZK42 RPH33:RPO42 RFL33:RFS42 QVP33:QVW42 QLT33:QMA42 QBX33:QCE42 PSB33:PSI42 PIF33:PIM42 OYJ33:OYQ42 OON33:OOU42 OER33:OEY42 NUV33:NVC42 NKZ33:NLG42 NBD33:NBK42 MRH33:MRO42 MHL33:MHS42 LXP33:LXW42 LNT33:LOA42 LDX33:LEE42 KUB33:KUI42 KKF33:KKM42 KAJ33:KAQ42 JQN33:JQU42 JGR33:JGY42 IWV33:IXC42 IMZ33:ING42 IDD33:IDK42 HTH33:HTO42 HJL33:HJS42 GZP33:GZW42 GPT33:GQA42 GFX33:GGE42 FWB33:FWI42 FMF33:FMM42 FCJ33:FCQ42 ESN33:ESU42 EIR33:EIY42 DYV33:DZC42 DOZ33:DPG42 DFD33:DFK42 CVH33:CVO42 CLL33:CLS42 CBP33:CBW42 BRT33:BSA42 BHX33:BIE42 AYB33:AYI42 AOF33:AOM42 AEJ33:AEQ42 UN33:UU42 KR33:KY42 KR45:KY52 WXD45:WXK52 WNH45:WNO52 WDL45:WDS52 VTP45:VTW52 VJT45:VKA52 UZX45:VAE52 UQB45:UQI52 UGF45:UGM52 TWJ45:TWQ52 TMN45:TMU52 TCR45:TCY52 SSV45:STC52 SIZ45:SJG52 RZD45:RZK52 RPH45:RPO52 RFL45:RFS52 QVP45:QVW52 QLT45:QMA52 QBX45:QCE52 PSB45:PSI52 PIF45:PIM52 OYJ45:OYQ52 OON45:OOU52 OER45:OEY52 NUV45:NVC52 NKZ45:NLG52 NBD45:NBK52 MRH45:MRO52 MHL45:MHS52 LXP45:LXW52 LNT45:LOA52 LDX45:LEE52 KUB45:KUI52 KKF45:KKM52 KAJ45:KAQ52 JQN45:JQU52 JGR45:JGY52 IWV45:IXC52 IMZ45:ING52 IDD45:IDK52 HTH45:HTO52 HJL45:HJS52 GZP45:GZW52 GPT45:GQA52 GFX45:GGE52 FWB45:FWI52 FMF45:FMM52 FCJ45:FCQ52 ESN45:ESU52 EIR45:EIY52 DYV45:DZC52 DOZ45:DPG52 DFD45:DFK52 CVH45:CVO52 CLL45:CLS52 CBP45:CBW52 BRT45:BSA52 BHX45:BIE52 AYB45:AYI52 AOF45:AOM52 AEJ45:AEQ52 UN45:UU52" xr:uid="{A548405C-D04F-4954-8444-ADDE7A62A10F}">
      <formula1>"1. 銀行振込,2. 口座振替・口座引落し,3. 現金払,4. クレジット,5. デビット,6. 外国通貨支払"</formula1>
    </dataValidation>
    <dataValidation type="list" allowBlank="1" showInputMessage="1" showErrorMessage="1" sqref="TT55:UM62 ADP55:AEI62 ANL55:AOE62 AXH55:AYA62 BHD55:BHW62 BQZ55:BRS62 CAV55:CBO62 CKR55:CLK62 CUN55:CVG62 DEJ55:DFC62 DOF55:DOY62 DYB55:DYU62 EHX55:EIQ62 ERT55:ESM62 FBP55:FCI62 FLL55:FME62 FVH55:FWA62 GFD55:GFW62 GOZ55:GPS62 GYV55:GZO62 HIR55:HJK62 HSN55:HTG62 ICJ55:IDC62 IMF55:IMY62 IWB55:IWU62 JFX55:JGQ62 JPT55:JQM62 JZP55:KAI62 KJL55:KKE62 KTH55:KUA62 LDD55:LDW62 LMZ55:LNS62 LWV55:LXO62 MGR55:MHK62 MQN55:MRG62 NAJ55:NBC62 NKF55:NKY62 NUB55:NUU62 ODX55:OEQ62 ONT55:OOM62 OXP55:OYI62 PHL55:PIE62 PRH55:PSA62 QBD55:QBW62 QKZ55:QLS62 QUV55:QVO62 RER55:RFK62 RON55:RPG62 RYJ55:RZC62 SIF55:SIY62 SSB55:SSU62 TBX55:TCQ62 TLT55:TMM62 TVP55:TWI62 UFL55:UGE62 UPH55:UQA62 UZD55:UZW62 VIZ55:VJS62 VSV55:VTO62 WCR55:WDK62 WMN55:WNG62 WWJ55:WXC62 P983093:AO983102 JR65589:KK65598 TN65589:UG65598 ADJ65589:AEC65598 ANF65589:ANY65598 AXB65589:AXU65598 BGX65589:BHQ65598 BQT65589:BRM65598 CAP65589:CBI65598 CKL65589:CLE65598 CUH65589:CVA65598 DED65589:DEW65598 DNZ65589:DOS65598 DXV65589:DYO65598 EHR65589:EIK65598 ERN65589:ESG65598 FBJ65589:FCC65598 FLF65589:FLY65598 FVB65589:FVU65598 GEX65589:GFQ65598 GOT65589:GPM65598 GYP65589:GZI65598 HIL65589:HJE65598 HSH65589:HTA65598 ICD65589:ICW65598 ILZ65589:IMS65598 IVV65589:IWO65598 JFR65589:JGK65598 JPN65589:JQG65598 JZJ65589:KAC65598 KJF65589:KJY65598 KTB65589:KTU65598 LCX65589:LDQ65598 LMT65589:LNM65598 LWP65589:LXI65598 MGL65589:MHE65598 MQH65589:MRA65598 NAD65589:NAW65598 NJZ65589:NKS65598 NTV65589:NUO65598 ODR65589:OEK65598 ONN65589:OOG65598 OXJ65589:OYC65598 PHF65589:PHY65598 PRB65589:PRU65598 QAX65589:QBQ65598 QKT65589:QLM65598 QUP65589:QVI65598 REL65589:RFE65598 ROH65589:RPA65598 RYD65589:RYW65598 SHZ65589:SIS65598 SRV65589:SSO65598 TBR65589:TCK65598 TLN65589:TMG65598 TVJ65589:TWC65598 UFF65589:UFY65598 UPB65589:UPU65598 UYX65589:UZQ65598 VIT65589:VJM65598 VSP65589:VTI65598 WCL65589:WDE65598 WMH65589:WNA65598 WWD65589:WWW65598 JR131125:KK131134 TN131125:UG131134 ADJ131125:AEC131134 ANF131125:ANY131134 AXB131125:AXU131134 BGX131125:BHQ131134 BQT131125:BRM131134 CAP131125:CBI131134 CKL131125:CLE131134 CUH131125:CVA131134 DED131125:DEW131134 DNZ131125:DOS131134 DXV131125:DYO131134 EHR131125:EIK131134 ERN131125:ESG131134 FBJ131125:FCC131134 FLF131125:FLY131134 FVB131125:FVU131134 GEX131125:GFQ131134 GOT131125:GPM131134 GYP131125:GZI131134 HIL131125:HJE131134 HSH131125:HTA131134 ICD131125:ICW131134 ILZ131125:IMS131134 IVV131125:IWO131134 JFR131125:JGK131134 JPN131125:JQG131134 JZJ131125:KAC131134 KJF131125:KJY131134 KTB131125:KTU131134 LCX131125:LDQ131134 LMT131125:LNM131134 LWP131125:LXI131134 MGL131125:MHE131134 MQH131125:MRA131134 NAD131125:NAW131134 NJZ131125:NKS131134 NTV131125:NUO131134 ODR131125:OEK131134 ONN131125:OOG131134 OXJ131125:OYC131134 PHF131125:PHY131134 PRB131125:PRU131134 QAX131125:QBQ131134 QKT131125:QLM131134 QUP131125:QVI131134 REL131125:RFE131134 ROH131125:RPA131134 RYD131125:RYW131134 SHZ131125:SIS131134 SRV131125:SSO131134 TBR131125:TCK131134 TLN131125:TMG131134 TVJ131125:TWC131134 UFF131125:UFY131134 UPB131125:UPU131134 UYX131125:UZQ131134 VIT131125:VJM131134 VSP131125:VTI131134 WCL131125:WDE131134 WMH131125:WNA131134 WWD131125:WWW131134 JR196661:KK196670 TN196661:UG196670 ADJ196661:AEC196670 ANF196661:ANY196670 AXB196661:AXU196670 BGX196661:BHQ196670 BQT196661:BRM196670 CAP196661:CBI196670 CKL196661:CLE196670 CUH196661:CVA196670 DED196661:DEW196670 DNZ196661:DOS196670 DXV196661:DYO196670 EHR196661:EIK196670 ERN196661:ESG196670 FBJ196661:FCC196670 FLF196661:FLY196670 FVB196661:FVU196670 GEX196661:GFQ196670 GOT196661:GPM196670 GYP196661:GZI196670 HIL196661:HJE196670 HSH196661:HTA196670 ICD196661:ICW196670 ILZ196661:IMS196670 IVV196661:IWO196670 JFR196661:JGK196670 JPN196661:JQG196670 JZJ196661:KAC196670 KJF196661:KJY196670 KTB196661:KTU196670 LCX196661:LDQ196670 LMT196661:LNM196670 LWP196661:LXI196670 MGL196661:MHE196670 MQH196661:MRA196670 NAD196661:NAW196670 NJZ196661:NKS196670 NTV196661:NUO196670 ODR196661:OEK196670 ONN196661:OOG196670 OXJ196661:OYC196670 PHF196661:PHY196670 PRB196661:PRU196670 QAX196661:QBQ196670 QKT196661:QLM196670 QUP196661:QVI196670 REL196661:RFE196670 ROH196661:RPA196670 RYD196661:RYW196670 SHZ196661:SIS196670 SRV196661:SSO196670 TBR196661:TCK196670 TLN196661:TMG196670 TVJ196661:TWC196670 UFF196661:UFY196670 UPB196661:UPU196670 UYX196661:UZQ196670 VIT196661:VJM196670 VSP196661:VTI196670 WCL196661:WDE196670 WMH196661:WNA196670 WWD196661:WWW196670 JR262197:KK262206 TN262197:UG262206 ADJ262197:AEC262206 ANF262197:ANY262206 AXB262197:AXU262206 BGX262197:BHQ262206 BQT262197:BRM262206 CAP262197:CBI262206 CKL262197:CLE262206 CUH262197:CVA262206 DED262197:DEW262206 DNZ262197:DOS262206 DXV262197:DYO262206 EHR262197:EIK262206 ERN262197:ESG262206 FBJ262197:FCC262206 FLF262197:FLY262206 FVB262197:FVU262206 GEX262197:GFQ262206 GOT262197:GPM262206 GYP262197:GZI262206 HIL262197:HJE262206 HSH262197:HTA262206 ICD262197:ICW262206 ILZ262197:IMS262206 IVV262197:IWO262206 JFR262197:JGK262206 JPN262197:JQG262206 JZJ262197:KAC262206 KJF262197:KJY262206 KTB262197:KTU262206 LCX262197:LDQ262206 LMT262197:LNM262206 LWP262197:LXI262206 MGL262197:MHE262206 MQH262197:MRA262206 NAD262197:NAW262206 NJZ262197:NKS262206 NTV262197:NUO262206 ODR262197:OEK262206 ONN262197:OOG262206 OXJ262197:OYC262206 PHF262197:PHY262206 PRB262197:PRU262206 QAX262197:QBQ262206 QKT262197:QLM262206 QUP262197:QVI262206 REL262197:RFE262206 ROH262197:RPA262206 RYD262197:RYW262206 SHZ262197:SIS262206 SRV262197:SSO262206 TBR262197:TCK262206 TLN262197:TMG262206 TVJ262197:TWC262206 UFF262197:UFY262206 UPB262197:UPU262206 UYX262197:UZQ262206 VIT262197:VJM262206 VSP262197:VTI262206 WCL262197:WDE262206 WMH262197:WNA262206 WWD262197:WWW262206 JR327733:KK327742 TN327733:UG327742 ADJ327733:AEC327742 ANF327733:ANY327742 AXB327733:AXU327742 BGX327733:BHQ327742 BQT327733:BRM327742 CAP327733:CBI327742 CKL327733:CLE327742 CUH327733:CVA327742 DED327733:DEW327742 DNZ327733:DOS327742 DXV327733:DYO327742 EHR327733:EIK327742 ERN327733:ESG327742 FBJ327733:FCC327742 FLF327733:FLY327742 FVB327733:FVU327742 GEX327733:GFQ327742 GOT327733:GPM327742 GYP327733:GZI327742 HIL327733:HJE327742 HSH327733:HTA327742 ICD327733:ICW327742 ILZ327733:IMS327742 IVV327733:IWO327742 JFR327733:JGK327742 JPN327733:JQG327742 JZJ327733:KAC327742 KJF327733:KJY327742 KTB327733:KTU327742 LCX327733:LDQ327742 LMT327733:LNM327742 LWP327733:LXI327742 MGL327733:MHE327742 MQH327733:MRA327742 NAD327733:NAW327742 NJZ327733:NKS327742 NTV327733:NUO327742 ODR327733:OEK327742 ONN327733:OOG327742 OXJ327733:OYC327742 PHF327733:PHY327742 PRB327733:PRU327742 QAX327733:QBQ327742 QKT327733:QLM327742 QUP327733:QVI327742 REL327733:RFE327742 ROH327733:RPA327742 RYD327733:RYW327742 SHZ327733:SIS327742 SRV327733:SSO327742 TBR327733:TCK327742 TLN327733:TMG327742 TVJ327733:TWC327742 UFF327733:UFY327742 UPB327733:UPU327742 UYX327733:UZQ327742 VIT327733:VJM327742 VSP327733:VTI327742 WCL327733:WDE327742 WMH327733:WNA327742 WWD327733:WWW327742 JR393269:KK393278 TN393269:UG393278 ADJ393269:AEC393278 ANF393269:ANY393278 AXB393269:AXU393278 BGX393269:BHQ393278 BQT393269:BRM393278 CAP393269:CBI393278 CKL393269:CLE393278 CUH393269:CVA393278 DED393269:DEW393278 DNZ393269:DOS393278 DXV393269:DYO393278 EHR393269:EIK393278 ERN393269:ESG393278 FBJ393269:FCC393278 FLF393269:FLY393278 FVB393269:FVU393278 GEX393269:GFQ393278 GOT393269:GPM393278 GYP393269:GZI393278 HIL393269:HJE393278 HSH393269:HTA393278 ICD393269:ICW393278 ILZ393269:IMS393278 IVV393269:IWO393278 JFR393269:JGK393278 JPN393269:JQG393278 JZJ393269:KAC393278 KJF393269:KJY393278 KTB393269:KTU393278 LCX393269:LDQ393278 LMT393269:LNM393278 LWP393269:LXI393278 MGL393269:MHE393278 MQH393269:MRA393278 NAD393269:NAW393278 NJZ393269:NKS393278 NTV393269:NUO393278 ODR393269:OEK393278 ONN393269:OOG393278 OXJ393269:OYC393278 PHF393269:PHY393278 PRB393269:PRU393278 QAX393269:QBQ393278 QKT393269:QLM393278 QUP393269:QVI393278 REL393269:RFE393278 ROH393269:RPA393278 RYD393269:RYW393278 SHZ393269:SIS393278 SRV393269:SSO393278 TBR393269:TCK393278 TLN393269:TMG393278 TVJ393269:TWC393278 UFF393269:UFY393278 UPB393269:UPU393278 UYX393269:UZQ393278 VIT393269:VJM393278 VSP393269:VTI393278 WCL393269:WDE393278 WMH393269:WNA393278 WWD393269:WWW393278 JR458805:KK458814 TN458805:UG458814 ADJ458805:AEC458814 ANF458805:ANY458814 AXB458805:AXU458814 BGX458805:BHQ458814 BQT458805:BRM458814 CAP458805:CBI458814 CKL458805:CLE458814 CUH458805:CVA458814 DED458805:DEW458814 DNZ458805:DOS458814 DXV458805:DYO458814 EHR458805:EIK458814 ERN458805:ESG458814 FBJ458805:FCC458814 FLF458805:FLY458814 FVB458805:FVU458814 GEX458805:GFQ458814 GOT458805:GPM458814 GYP458805:GZI458814 HIL458805:HJE458814 HSH458805:HTA458814 ICD458805:ICW458814 ILZ458805:IMS458814 IVV458805:IWO458814 JFR458805:JGK458814 JPN458805:JQG458814 JZJ458805:KAC458814 KJF458805:KJY458814 KTB458805:KTU458814 LCX458805:LDQ458814 LMT458805:LNM458814 LWP458805:LXI458814 MGL458805:MHE458814 MQH458805:MRA458814 NAD458805:NAW458814 NJZ458805:NKS458814 NTV458805:NUO458814 ODR458805:OEK458814 ONN458805:OOG458814 OXJ458805:OYC458814 PHF458805:PHY458814 PRB458805:PRU458814 QAX458805:QBQ458814 QKT458805:QLM458814 QUP458805:QVI458814 REL458805:RFE458814 ROH458805:RPA458814 RYD458805:RYW458814 SHZ458805:SIS458814 SRV458805:SSO458814 TBR458805:TCK458814 TLN458805:TMG458814 TVJ458805:TWC458814 UFF458805:UFY458814 UPB458805:UPU458814 UYX458805:UZQ458814 VIT458805:VJM458814 VSP458805:VTI458814 WCL458805:WDE458814 WMH458805:WNA458814 WWD458805:WWW458814 JR524341:KK524350 TN524341:UG524350 ADJ524341:AEC524350 ANF524341:ANY524350 AXB524341:AXU524350 BGX524341:BHQ524350 BQT524341:BRM524350 CAP524341:CBI524350 CKL524341:CLE524350 CUH524341:CVA524350 DED524341:DEW524350 DNZ524341:DOS524350 DXV524341:DYO524350 EHR524341:EIK524350 ERN524341:ESG524350 FBJ524341:FCC524350 FLF524341:FLY524350 FVB524341:FVU524350 GEX524341:GFQ524350 GOT524341:GPM524350 GYP524341:GZI524350 HIL524341:HJE524350 HSH524341:HTA524350 ICD524341:ICW524350 ILZ524341:IMS524350 IVV524341:IWO524350 JFR524341:JGK524350 JPN524341:JQG524350 JZJ524341:KAC524350 KJF524341:KJY524350 KTB524341:KTU524350 LCX524341:LDQ524350 LMT524341:LNM524350 LWP524341:LXI524350 MGL524341:MHE524350 MQH524341:MRA524350 NAD524341:NAW524350 NJZ524341:NKS524350 NTV524341:NUO524350 ODR524341:OEK524350 ONN524341:OOG524350 OXJ524341:OYC524350 PHF524341:PHY524350 PRB524341:PRU524350 QAX524341:QBQ524350 QKT524341:QLM524350 QUP524341:QVI524350 REL524341:RFE524350 ROH524341:RPA524350 RYD524341:RYW524350 SHZ524341:SIS524350 SRV524341:SSO524350 TBR524341:TCK524350 TLN524341:TMG524350 TVJ524341:TWC524350 UFF524341:UFY524350 UPB524341:UPU524350 UYX524341:UZQ524350 VIT524341:VJM524350 VSP524341:VTI524350 WCL524341:WDE524350 WMH524341:WNA524350 WWD524341:WWW524350 JR589877:KK589886 TN589877:UG589886 ADJ589877:AEC589886 ANF589877:ANY589886 AXB589877:AXU589886 BGX589877:BHQ589886 BQT589877:BRM589886 CAP589877:CBI589886 CKL589877:CLE589886 CUH589877:CVA589886 DED589877:DEW589886 DNZ589877:DOS589886 DXV589877:DYO589886 EHR589877:EIK589886 ERN589877:ESG589886 FBJ589877:FCC589886 FLF589877:FLY589886 FVB589877:FVU589886 GEX589877:GFQ589886 GOT589877:GPM589886 GYP589877:GZI589886 HIL589877:HJE589886 HSH589877:HTA589886 ICD589877:ICW589886 ILZ589877:IMS589886 IVV589877:IWO589886 JFR589877:JGK589886 JPN589877:JQG589886 JZJ589877:KAC589886 KJF589877:KJY589886 KTB589877:KTU589886 LCX589877:LDQ589886 LMT589877:LNM589886 LWP589877:LXI589886 MGL589877:MHE589886 MQH589877:MRA589886 NAD589877:NAW589886 NJZ589877:NKS589886 NTV589877:NUO589886 ODR589877:OEK589886 ONN589877:OOG589886 OXJ589877:OYC589886 PHF589877:PHY589886 PRB589877:PRU589886 QAX589877:QBQ589886 QKT589877:QLM589886 QUP589877:QVI589886 REL589877:RFE589886 ROH589877:RPA589886 RYD589877:RYW589886 SHZ589877:SIS589886 SRV589877:SSO589886 TBR589877:TCK589886 TLN589877:TMG589886 TVJ589877:TWC589886 UFF589877:UFY589886 UPB589877:UPU589886 UYX589877:UZQ589886 VIT589877:VJM589886 VSP589877:VTI589886 WCL589877:WDE589886 WMH589877:WNA589886 WWD589877:WWW589886 JR655413:KK655422 TN655413:UG655422 ADJ655413:AEC655422 ANF655413:ANY655422 AXB655413:AXU655422 BGX655413:BHQ655422 BQT655413:BRM655422 CAP655413:CBI655422 CKL655413:CLE655422 CUH655413:CVA655422 DED655413:DEW655422 DNZ655413:DOS655422 DXV655413:DYO655422 EHR655413:EIK655422 ERN655413:ESG655422 FBJ655413:FCC655422 FLF655413:FLY655422 FVB655413:FVU655422 GEX655413:GFQ655422 GOT655413:GPM655422 GYP655413:GZI655422 HIL655413:HJE655422 HSH655413:HTA655422 ICD655413:ICW655422 ILZ655413:IMS655422 IVV655413:IWO655422 JFR655413:JGK655422 JPN655413:JQG655422 JZJ655413:KAC655422 KJF655413:KJY655422 KTB655413:KTU655422 LCX655413:LDQ655422 LMT655413:LNM655422 LWP655413:LXI655422 MGL655413:MHE655422 MQH655413:MRA655422 NAD655413:NAW655422 NJZ655413:NKS655422 NTV655413:NUO655422 ODR655413:OEK655422 ONN655413:OOG655422 OXJ655413:OYC655422 PHF655413:PHY655422 PRB655413:PRU655422 QAX655413:QBQ655422 QKT655413:QLM655422 QUP655413:QVI655422 REL655413:RFE655422 ROH655413:RPA655422 RYD655413:RYW655422 SHZ655413:SIS655422 SRV655413:SSO655422 TBR655413:TCK655422 TLN655413:TMG655422 TVJ655413:TWC655422 UFF655413:UFY655422 UPB655413:UPU655422 UYX655413:UZQ655422 VIT655413:VJM655422 VSP655413:VTI655422 WCL655413:WDE655422 WMH655413:WNA655422 WWD655413:WWW655422 JR720949:KK720958 TN720949:UG720958 ADJ720949:AEC720958 ANF720949:ANY720958 AXB720949:AXU720958 BGX720949:BHQ720958 BQT720949:BRM720958 CAP720949:CBI720958 CKL720949:CLE720958 CUH720949:CVA720958 DED720949:DEW720958 DNZ720949:DOS720958 DXV720949:DYO720958 EHR720949:EIK720958 ERN720949:ESG720958 FBJ720949:FCC720958 FLF720949:FLY720958 FVB720949:FVU720958 GEX720949:GFQ720958 GOT720949:GPM720958 GYP720949:GZI720958 HIL720949:HJE720958 HSH720949:HTA720958 ICD720949:ICW720958 ILZ720949:IMS720958 IVV720949:IWO720958 JFR720949:JGK720958 JPN720949:JQG720958 JZJ720949:KAC720958 KJF720949:KJY720958 KTB720949:KTU720958 LCX720949:LDQ720958 LMT720949:LNM720958 LWP720949:LXI720958 MGL720949:MHE720958 MQH720949:MRA720958 NAD720949:NAW720958 NJZ720949:NKS720958 NTV720949:NUO720958 ODR720949:OEK720958 ONN720949:OOG720958 OXJ720949:OYC720958 PHF720949:PHY720958 PRB720949:PRU720958 QAX720949:QBQ720958 QKT720949:QLM720958 QUP720949:QVI720958 REL720949:RFE720958 ROH720949:RPA720958 RYD720949:RYW720958 SHZ720949:SIS720958 SRV720949:SSO720958 TBR720949:TCK720958 TLN720949:TMG720958 TVJ720949:TWC720958 UFF720949:UFY720958 UPB720949:UPU720958 UYX720949:UZQ720958 VIT720949:VJM720958 VSP720949:VTI720958 WCL720949:WDE720958 WMH720949:WNA720958 WWD720949:WWW720958 JR786485:KK786494 TN786485:UG786494 ADJ786485:AEC786494 ANF786485:ANY786494 AXB786485:AXU786494 BGX786485:BHQ786494 BQT786485:BRM786494 CAP786485:CBI786494 CKL786485:CLE786494 CUH786485:CVA786494 DED786485:DEW786494 DNZ786485:DOS786494 DXV786485:DYO786494 EHR786485:EIK786494 ERN786485:ESG786494 FBJ786485:FCC786494 FLF786485:FLY786494 FVB786485:FVU786494 GEX786485:GFQ786494 GOT786485:GPM786494 GYP786485:GZI786494 HIL786485:HJE786494 HSH786485:HTA786494 ICD786485:ICW786494 ILZ786485:IMS786494 IVV786485:IWO786494 JFR786485:JGK786494 JPN786485:JQG786494 JZJ786485:KAC786494 KJF786485:KJY786494 KTB786485:KTU786494 LCX786485:LDQ786494 LMT786485:LNM786494 LWP786485:LXI786494 MGL786485:MHE786494 MQH786485:MRA786494 NAD786485:NAW786494 NJZ786485:NKS786494 NTV786485:NUO786494 ODR786485:OEK786494 ONN786485:OOG786494 OXJ786485:OYC786494 PHF786485:PHY786494 PRB786485:PRU786494 QAX786485:QBQ786494 QKT786485:QLM786494 QUP786485:QVI786494 REL786485:RFE786494 ROH786485:RPA786494 RYD786485:RYW786494 SHZ786485:SIS786494 SRV786485:SSO786494 TBR786485:TCK786494 TLN786485:TMG786494 TVJ786485:TWC786494 UFF786485:UFY786494 UPB786485:UPU786494 UYX786485:UZQ786494 VIT786485:VJM786494 VSP786485:VTI786494 WCL786485:WDE786494 WMH786485:WNA786494 WWD786485:WWW786494 JR852021:KK852030 TN852021:UG852030 ADJ852021:AEC852030 ANF852021:ANY852030 AXB852021:AXU852030 BGX852021:BHQ852030 BQT852021:BRM852030 CAP852021:CBI852030 CKL852021:CLE852030 CUH852021:CVA852030 DED852021:DEW852030 DNZ852021:DOS852030 DXV852021:DYO852030 EHR852021:EIK852030 ERN852021:ESG852030 FBJ852021:FCC852030 FLF852021:FLY852030 FVB852021:FVU852030 GEX852021:GFQ852030 GOT852021:GPM852030 GYP852021:GZI852030 HIL852021:HJE852030 HSH852021:HTA852030 ICD852021:ICW852030 ILZ852021:IMS852030 IVV852021:IWO852030 JFR852021:JGK852030 JPN852021:JQG852030 JZJ852021:KAC852030 KJF852021:KJY852030 KTB852021:KTU852030 LCX852021:LDQ852030 LMT852021:LNM852030 LWP852021:LXI852030 MGL852021:MHE852030 MQH852021:MRA852030 NAD852021:NAW852030 NJZ852021:NKS852030 NTV852021:NUO852030 ODR852021:OEK852030 ONN852021:OOG852030 OXJ852021:OYC852030 PHF852021:PHY852030 PRB852021:PRU852030 QAX852021:QBQ852030 QKT852021:QLM852030 QUP852021:QVI852030 REL852021:RFE852030 ROH852021:RPA852030 RYD852021:RYW852030 SHZ852021:SIS852030 SRV852021:SSO852030 TBR852021:TCK852030 TLN852021:TMG852030 TVJ852021:TWC852030 UFF852021:UFY852030 UPB852021:UPU852030 UYX852021:UZQ852030 VIT852021:VJM852030 VSP852021:VTI852030 WCL852021:WDE852030 WMH852021:WNA852030 WWD852021:WWW852030 JR917557:KK917566 TN917557:UG917566 ADJ917557:AEC917566 ANF917557:ANY917566 AXB917557:AXU917566 BGX917557:BHQ917566 BQT917557:BRM917566 CAP917557:CBI917566 CKL917557:CLE917566 CUH917557:CVA917566 DED917557:DEW917566 DNZ917557:DOS917566 DXV917557:DYO917566 EHR917557:EIK917566 ERN917557:ESG917566 FBJ917557:FCC917566 FLF917557:FLY917566 FVB917557:FVU917566 GEX917557:GFQ917566 GOT917557:GPM917566 GYP917557:GZI917566 HIL917557:HJE917566 HSH917557:HTA917566 ICD917557:ICW917566 ILZ917557:IMS917566 IVV917557:IWO917566 JFR917557:JGK917566 JPN917557:JQG917566 JZJ917557:KAC917566 KJF917557:KJY917566 KTB917557:KTU917566 LCX917557:LDQ917566 LMT917557:LNM917566 LWP917557:LXI917566 MGL917557:MHE917566 MQH917557:MRA917566 NAD917557:NAW917566 NJZ917557:NKS917566 NTV917557:NUO917566 ODR917557:OEK917566 ONN917557:OOG917566 OXJ917557:OYC917566 PHF917557:PHY917566 PRB917557:PRU917566 QAX917557:QBQ917566 QKT917557:QLM917566 QUP917557:QVI917566 REL917557:RFE917566 ROH917557:RPA917566 RYD917557:RYW917566 SHZ917557:SIS917566 SRV917557:SSO917566 TBR917557:TCK917566 TLN917557:TMG917566 TVJ917557:TWC917566 UFF917557:UFY917566 UPB917557:UPU917566 UYX917557:UZQ917566 VIT917557:VJM917566 VSP917557:VTI917566 WCL917557:WDE917566 WMH917557:WNA917566 WWD917557:WWW917566 JR983093:KK983102 TN983093:UG983102 ADJ983093:AEC983102 ANF983093:ANY983102 AXB983093:AXU983102 BGX983093:BHQ983102 BQT983093:BRM983102 CAP983093:CBI983102 CKL983093:CLE983102 CUH983093:CVA983102 DED983093:DEW983102 DNZ983093:DOS983102 DXV983093:DYO983102 EHR983093:EIK983102 ERN983093:ESG983102 FBJ983093:FCC983102 FLF983093:FLY983102 FVB983093:FVU983102 GEX983093:GFQ983102 GOT983093:GPM983102 GYP983093:GZI983102 HIL983093:HJE983102 HSH983093:HTA983102 ICD983093:ICW983102 ILZ983093:IMS983102 IVV983093:IWO983102 JFR983093:JGK983102 JPN983093:JQG983102 JZJ983093:KAC983102 KJF983093:KJY983102 KTB983093:KTU983102 LCX983093:LDQ983102 LMT983093:LNM983102 LWP983093:LXI983102 MGL983093:MHE983102 MQH983093:MRA983102 NAD983093:NAW983102 NJZ983093:NKS983102 NTV983093:NUO983102 ODR983093:OEK983102 ONN983093:OOG983102 OXJ983093:OYC983102 PHF983093:PHY983102 PRB983093:PRU983102 QAX983093:QBQ983102 QKT983093:QLM983102 QUP983093:QVI983102 REL983093:RFE983102 ROH983093:RPA983102 RYD983093:RYW983102 SHZ983093:SIS983102 SRV983093:SSO983102 TBR983093:TCK983102 TLN983093:TMG983102 TVJ983093:TWC983102 UFF983093:UFY983102 UPB983093:UPU983102 UYX983093:UZQ983102 VIT983093:VJM983102 VSP983093:VTI983102 WCL983093:WDE983102 WMH983093:WNA983102 WWD983093:WWW983102 P65589:AO65598 P131125:AO131134 P196661:AO196670 P262197:AO262206 P327733:AO327742 P393269:AO393278 P458805:AO458814 P524341:AO524350 P589877:AO589886 P655413:AO655422 P720949:AO720958 P786485:AO786494 P852021:AO852030 P917557:AO917566 WWJ33:WXC42 WMN33:WNG42 WCR33:WDK42 VSV33:VTO42 VIZ33:VJS42 UZD33:UZW42 UPH33:UQA42 UFL33:UGE42 TVP33:TWI42 TLT33:TMM42 TBX33:TCQ42 SSB33:SSU42 SIF33:SIY42 RYJ33:RZC42 RON33:RPG42 RER33:RFK42 QUV33:QVO42 QKZ33:QLS42 QBD33:QBW42 PRH33:PSA42 PHL33:PIE42 OXP33:OYI42 ONT33:OOM42 ODX33:OEQ42 NUB33:NUU42 NKF33:NKY42 NAJ33:NBC42 MQN33:MRG42 MGR33:MHK42 LWV33:LXO42 LMZ33:LNS42 LDD33:LDW42 KTH33:KUA42 KJL33:KKE42 JZP33:KAI42 JPT33:JQM42 JFX33:JGQ42 IWB33:IWU42 IMF33:IMY42 ICJ33:IDC42 HSN33:HTG42 HIR33:HJK42 GYV33:GZO42 GOZ33:GPS42 GFD33:GFW42 FVH33:FWA42 FLL33:FME42 FBP33:FCI42 ERT33:ESM42 EHX33:EIQ42 DYB33:DYU42 DOF33:DOY42 DEJ33:DFC42 CUN33:CVG42 CKR33:CLK42 CAV33:CBO42 BQZ33:BRS42 BHD33:BHW42 AXH33:AYA42 ANL33:AOE42 ADP33:AEI42 TT33:UM42 JX33:KQ42 JX55:KQ62 WWJ45:WXC52 WMN45:WNG52 WCR45:WDK52 VSV45:VTO52 VIZ45:VJS52 UZD45:UZW52 UPH45:UQA52 UFL45:UGE52 TVP45:TWI52 TLT45:TMM52 TBX45:TCQ52 SSB45:SSU52 SIF45:SIY52 RYJ45:RZC52 RON45:RPG52 RER45:RFK52 QUV45:QVO52 QKZ45:QLS52 QBD45:QBW52 PRH45:PSA52 PHL45:PIE52 OXP45:OYI52 ONT45:OOM52 ODX45:OEQ52 NUB45:NUU52 NKF45:NKY52 NAJ45:NBC52 MQN45:MRG52 MGR45:MHK52 LWV45:LXO52 LMZ45:LNS52 LDD45:LDW52 KTH45:KUA52 KJL45:KKE52 JZP45:KAI52 JPT45:JQM52 JFX45:JGQ52 IWB45:IWU52 IMF45:IMY52 ICJ45:IDC52 HSN45:HTG52 HIR45:HJK52 GYV45:GZO52 GOZ45:GPS52 GFD45:GFW52 FVH45:FWA52 FLL45:FME52 FBP45:FCI52 ERT45:ESM52 EHX45:EIQ52 DYB45:DYU52 DOF45:DOY52 DEJ45:DFC52 CUN45:CVG52 CKR45:CLK52 CAV45:CBO52 BQZ45:BRS52 BHD45:BHW52 AXH45:AYA52 ANL45:AOE52 ADP45:AEI52 TT45:UM52 JX45:KQ52" xr:uid="{B53B3504-F255-467D-8B45-7C20B095E31E}">
      <formula1>"✓"</formula1>
    </dataValidation>
    <dataValidation operator="equal" allowBlank="1" showInputMessage="1" showErrorMessage="1" prompt="『様式第9-5.経費区分別内訳書』に記入した内容が自動反映" sqref="WVX983093:WWC983102 TN55:TS62 ADJ55:ADO62 ANF55:ANK62 AXB55:AXG62 BGX55:BHC62 BQT55:BQY62 CAP55:CAU62 CKL55:CKQ62 CUH55:CUM62 DED55:DEI62 DNZ55:DOE62 DXV55:DYA62 EHR55:EHW62 ERN55:ERS62 FBJ55:FBO62 FLF55:FLK62 FVB55:FVG62 GEX55:GFC62 GOT55:GOY62 GYP55:GYU62 HIL55:HIQ62 HSH55:HSM62 ICD55:ICI62 ILZ55:IME62 IVV55:IWA62 JFR55:JFW62 JPN55:JPS62 JZJ55:JZO62 KJF55:KJK62 KTB55:KTG62 LCX55:LDC62 LMT55:LMY62 LWP55:LWU62 MGL55:MGQ62 MQH55:MQM62 NAD55:NAI62 NJZ55:NKE62 NTV55:NUA62 ODR55:ODW62 ONN55:ONS62 OXJ55:OXO62 PHF55:PHK62 PRB55:PRG62 QAX55:QBC62 QKT55:QKY62 QUP55:QUU62 REL55:REQ62 ROH55:ROM62 RYD55:RYI62 SHZ55:SIE62 SRV55:SSA62 TBR55:TBW62 TLN55:TLS62 TVJ55:TVO62 UFF55:UFK62 UPB55:UPG62 UYX55:UZC62 VIT55:VIY62 VSP55:VSU62 WCL55:WCQ62 WMH55:WMM62 WWD55:WWI62 WMB983093:WMG983102 G65589:O65598 JL65589:JQ65598 TH65589:TM65598 ADD65589:ADI65598 AMZ65589:ANE65598 AWV65589:AXA65598 BGR65589:BGW65598 BQN65589:BQS65598 CAJ65589:CAO65598 CKF65589:CKK65598 CUB65589:CUG65598 DDX65589:DEC65598 DNT65589:DNY65598 DXP65589:DXU65598 EHL65589:EHQ65598 ERH65589:ERM65598 FBD65589:FBI65598 FKZ65589:FLE65598 FUV65589:FVA65598 GER65589:GEW65598 GON65589:GOS65598 GYJ65589:GYO65598 HIF65589:HIK65598 HSB65589:HSG65598 IBX65589:ICC65598 ILT65589:ILY65598 IVP65589:IVU65598 JFL65589:JFQ65598 JPH65589:JPM65598 JZD65589:JZI65598 KIZ65589:KJE65598 KSV65589:KTA65598 LCR65589:LCW65598 LMN65589:LMS65598 LWJ65589:LWO65598 MGF65589:MGK65598 MQB65589:MQG65598 MZX65589:NAC65598 NJT65589:NJY65598 NTP65589:NTU65598 ODL65589:ODQ65598 ONH65589:ONM65598 OXD65589:OXI65598 PGZ65589:PHE65598 PQV65589:PRA65598 QAR65589:QAW65598 QKN65589:QKS65598 QUJ65589:QUO65598 REF65589:REK65598 ROB65589:ROG65598 RXX65589:RYC65598 SHT65589:SHY65598 SRP65589:SRU65598 TBL65589:TBQ65598 TLH65589:TLM65598 TVD65589:TVI65598 UEZ65589:UFE65598 UOV65589:UPA65598 UYR65589:UYW65598 VIN65589:VIS65598 VSJ65589:VSO65598 WCF65589:WCK65598 WMB65589:WMG65598 WVX65589:WWC65598 G131125:O131134 JL131125:JQ131134 TH131125:TM131134 ADD131125:ADI131134 AMZ131125:ANE131134 AWV131125:AXA131134 BGR131125:BGW131134 BQN131125:BQS131134 CAJ131125:CAO131134 CKF131125:CKK131134 CUB131125:CUG131134 DDX131125:DEC131134 DNT131125:DNY131134 DXP131125:DXU131134 EHL131125:EHQ131134 ERH131125:ERM131134 FBD131125:FBI131134 FKZ131125:FLE131134 FUV131125:FVA131134 GER131125:GEW131134 GON131125:GOS131134 GYJ131125:GYO131134 HIF131125:HIK131134 HSB131125:HSG131134 IBX131125:ICC131134 ILT131125:ILY131134 IVP131125:IVU131134 JFL131125:JFQ131134 JPH131125:JPM131134 JZD131125:JZI131134 KIZ131125:KJE131134 KSV131125:KTA131134 LCR131125:LCW131134 LMN131125:LMS131134 LWJ131125:LWO131134 MGF131125:MGK131134 MQB131125:MQG131134 MZX131125:NAC131134 NJT131125:NJY131134 NTP131125:NTU131134 ODL131125:ODQ131134 ONH131125:ONM131134 OXD131125:OXI131134 PGZ131125:PHE131134 PQV131125:PRA131134 QAR131125:QAW131134 QKN131125:QKS131134 QUJ131125:QUO131134 REF131125:REK131134 ROB131125:ROG131134 RXX131125:RYC131134 SHT131125:SHY131134 SRP131125:SRU131134 TBL131125:TBQ131134 TLH131125:TLM131134 TVD131125:TVI131134 UEZ131125:UFE131134 UOV131125:UPA131134 UYR131125:UYW131134 VIN131125:VIS131134 VSJ131125:VSO131134 WCF131125:WCK131134 WMB131125:WMG131134 WVX131125:WWC131134 G196661:O196670 JL196661:JQ196670 TH196661:TM196670 ADD196661:ADI196670 AMZ196661:ANE196670 AWV196661:AXA196670 BGR196661:BGW196670 BQN196661:BQS196670 CAJ196661:CAO196670 CKF196661:CKK196670 CUB196661:CUG196670 DDX196661:DEC196670 DNT196661:DNY196670 DXP196661:DXU196670 EHL196661:EHQ196670 ERH196661:ERM196670 FBD196661:FBI196670 FKZ196661:FLE196670 FUV196661:FVA196670 GER196661:GEW196670 GON196661:GOS196670 GYJ196661:GYO196670 HIF196661:HIK196670 HSB196661:HSG196670 IBX196661:ICC196670 ILT196661:ILY196670 IVP196661:IVU196670 JFL196661:JFQ196670 JPH196661:JPM196670 JZD196661:JZI196670 KIZ196661:KJE196670 KSV196661:KTA196670 LCR196661:LCW196670 LMN196661:LMS196670 LWJ196661:LWO196670 MGF196661:MGK196670 MQB196661:MQG196670 MZX196661:NAC196670 NJT196661:NJY196670 NTP196661:NTU196670 ODL196661:ODQ196670 ONH196661:ONM196670 OXD196661:OXI196670 PGZ196661:PHE196670 PQV196661:PRA196670 QAR196661:QAW196670 QKN196661:QKS196670 QUJ196661:QUO196670 REF196661:REK196670 ROB196661:ROG196670 RXX196661:RYC196670 SHT196661:SHY196670 SRP196661:SRU196670 TBL196661:TBQ196670 TLH196661:TLM196670 TVD196661:TVI196670 UEZ196661:UFE196670 UOV196661:UPA196670 UYR196661:UYW196670 VIN196661:VIS196670 VSJ196661:VSO196670 WCF196661:WCK196670 WMB196661:WMG196670 WVX196661:WWC196670 G262197:O262206 JL262197:JQ262206 TH262197:TM262206 ADD262197:ADI262206 AMZ262197:ANE262206 AWV262197:AXA262206 BGR262197:BGW262206 BQN262197:BQS262206 CAJ262197:CAO262206 CKF262197:CKK262206 CUB262197:CUG262206 DDX262197:DEC262206 DNT262197:DNY262206 DXP262197:DXU262206 EHL262197:EHQ262206 ERH262197:ERM262206 FBD262197:FBI262206 FKZ262197:FLE262206 FUV262197:FVA262206 GER262197:GEW262206 GON262197:GOS262206 GYJ262197:GYO262206 HIF262197:HIK262206 HSB262197:HSG262206 IBX262197:ICC262206 ILT262197:ILY262206 IVP262197:IVU262206 JFL262197:JFQ262206 JPH262197:JPM262206 JZD262197:JZI262206 KIZ262197:KJE262206 KSV262197:KTA262206 LCR262197:LCW262206 LMN262197:LMS262206 LWJ262197:LWO262206 MGF262197:MGK262206 MQB262197:MQG262206 MZX262197:NAC262206 NJT262197:NJY262206 NTP262197:NTU262206 ODL262197:ODQ262206 ONH262197:ONM262206 OXD262197:OXI262206 PGZ262197:PHE262206 PQV262197:PRA262206 QAR262197:QAW262206 QKN262197:QKS262206 QUJ262197:QUO262206 REF262197:REK262206 ROB262197:ROG262206 RXX262197:RYC262206 SHT262197:SHY262206 SRP262197:SRU262206 TBL262197:TBQ262206 TLH262197:TLM262206 TVD262197:TVI262206 UEZ262197:UFE262206 UOV262197:UPA262206 UYR262197:UYW262206 VIN262197:VIS262206 VSJ262197:VSO262206 WCF262197:WCK262206 WMB262197:WMG262206 WVX262197:WWC262206 G327733:O327742 JL327733:JQ327742 TH327733:TM327742 ADD327733:ADI327742 AMZ327733:ANE327742 AWV327733:AXA327742 BGR327733:BGW327742 BQN327733:BQS327742 CAJ327733:CAO327742 CKF327733:CKK327742 CUB327733:CUG327742 DDX327733:DEC327742 DNT327733:DNY327742 DXP327733:DXU327742 EHL327733:EHQ327742 ERH327733:ERM327742 FBD327733:FBI327742 FKZ327733:FLE327742 FUV327733:FVA327742 GER327733:GEW327742 GON327733:GOS327742 GYJ327733:GYO327742 HIF327733:HIK327742 HSB327733:HSG327742 IBX327733:ICC327742 ILT327733:ILY327742 IVP327733:IVU327742 JFL327733:JFQ327742 JPH327733:JPM327742 JZD327733:JZI327742 KIZ327733:KJE327742 KSV327733:KTA327742 LCR327733:LCW327742 LMN327733:LMS327742 LWJ327733:LWO327742 MGF327733:MGK327742 MQB327733:MQG327742 MZX327733:NAC327742 NJT327733:NJY327742 NTP327733:NTU327742 ODL327733:ODQ327742 ONH327733:ONM327742 OXD327733:OXI327742 PGZ327733:PHE327742 PQV327733:PRA327742 QAR327733:QAW327742 QKN327733:QKS327742 QUJ327733:QUO327742 REF327733:REK327742 ROB327733:ROG327742 RXX327733:RYC327742 SHT327733:SHY327742 SRP327733:SRU327742 TBL327733:TBQ327742 TLH327733:TLM327742 TVD327733:TVI327742 UEZ327733:UFE327742 UOV327733:UPA327742 UYR327733:UYW327742 VIN327733:VIS327742 VSJ327733:VSO327742 WCF327733:WCK327742 WMB327733:WMG327742 WVX327733:WWC327742 G393269:O393278 JL393269:JQ393278 TH393269:TM393278 ADD393269:ADI393278 AMZ393269:ANE393278 AWV393269:AXA393278 BGR393269:BGW393278 BQN393269:BQS393278 CAJ393269:CAO393278 CKF393269:CKK393278 CUB393269:CUG393278 DDX393269:DEC393278 DNT393269:DNY393278 DXP393269:DXU393278 EHL393269:EHQ393278 ERH393269:ERM393278 FBD393269:FBI393278 FKZ393269:FLE393278 FUV393269:FVA393278 GER393269:GEW393278 GON393269:GOS393278 GYJ393269:GYO393278 HIF393269:HIK393278 HSB393269:HSG393278 IBX393269:ICC393278 ILT393269:ILY393278 IVP393269:IVU393278 JFL393269:JFQ393278 JPH393269:JPM393278 JZD393269:JZI393278 KIZ393269:KJE393278 KSV393269:KTA393278 LCR393269:LCW393278 LMN393269:LMS393278 LWJ393269:LWO393278 MGF393269:MGK393278 MQB393269:MQG393278 MZX393269:NAC393278 NJT393269:NJY393278 NTP393269:NTU393278 ODL393269:ODQ393278 ONH393269:ONM393278 OXD393269:OXI393278 PGZ393269:PHE393278 PQV393269:PRA393278 QAR393269:QAW393278 QKN393269:QKS393278 QUJ393269:QUO393278 REF393269:REK393278 ROB393269:ROG393278 RXX393269:RYC393278 SHT393269:SHY393278 SRP393269:SRU393278 TBL393269:TBQ393278 TLH393269:TLM393278 TVD393269:TVI393278 UEZ393269:UFE393278 UOV393269:UPA393278 UYR393269:UYW393278 VIN393269:VIS393278 VSJ393269:VSO393278 WCF393269:WCK393278 WMB393269:WMG393278 WVX393269:WWC393278 G458805:O458814 JL458805:JQ458814 TH458805:TM458814 ADD458805:ADI458814 AMZ458805:ANE458814 AWV458805:AXA458814 BGR458805:BGW458814 BQN458805:BQS458814 CAJ458805:CAO458814 CKF458805:CKK458814 CUB458805:CUG458814 DDX458805:DEC458814 DNT458805:DNY458814 DXP458805:DXU458814 EHL458805:EHQ458814 ERH458805:ERM458814 FBD458805:FBI458814 FKZ458805:FLE458814 FUV458805:FVA458814 GER458805:GEW458814 GON458805:GOS458814 GYJ458805:GYO458814 HIF458805:HIK458814 HSB458805:HSG458814 IBX458805:ICC458814 ILT458805:ILY458814 IVP458805:IVU458814 JFL458805:JFQ458814 JPH458805:JPM458814 JZD458805:JZI458814 KIZ458805:KJE458814 KSV458805:KTA458814 LCR458805:LCW458814 LMN458805:LMS458814 LWJ458805:LWO458814 MGF458805:MGK458814 MQB458805:MQG458814 MZX458805:NAC458814 NJT458805:NJY458814 NTP458805:NTU458814 ODL458805:ODQ458814 ONH458805:ONM458814 OXD458805:OXI458814 PGZ458805:PHE458814 PQV458805:PRA458814 QAR458805:QAW458814 QKN458805:QKS458814 QUJ458805:QUO458814 REF458805:REK458814 ROB458805:ROG458814 RXX458805:RYC458814 SHT458805:SHY458814 SRP458805:SRU458814 TBL458805:TBQ458814 TLH458805:TLM458814 TVD458805:TVI458814 UEZ458805:UFE458814 UOV458805:UPA458814 UYR458805:UYW458814 VIN458805:VIS458814 VSJ458805:VSO458814 WCF458805:WCK458814 WMB458805:WMG458814 WVX458805:WWC458814 G524341:O524350 JL524341:JQ524350 TH524341:TM524350 ADD524341:ADI524350 AMZ524341:ANE524350 AWV524341:AXA524350 BGR524341:BGW524350 BQN524341:BQS524350 CAJ524341:CAO524350 CKF524341:CKK524350 CUB524341:CUG524350 DDX524341:DEC524350 DNT524341:DNY524350 DXP524341:DXU524350 EHL524341:EHQ524350 ERH524341:ERM524350 FBD524341:FBI524350 FKZ524341:FLE524350 FUV524341:FVA524350 GER524341:GEW524350 GON524341:GOS524350 GYJ524341:GYO524350 HIF524341:HIK524350 HSB524341:HSG524350 IBX524341:ICC524350 ILT524341:ILY524350 IVP524341:IVU524350 JFL524341:JFQ524350 JPH524341:JPM524350 JZD524341:JZI524350 KIZ524341:KJE524350 KSV524341:KTA524350 LCR524341:LCW524350 LMN524341:LMS524350 LWJ524341:LWO524350 MGF524341:MGK524350 MQB524341:MQG524350 MZX524341:NAC524350 NJT524341:NJY524350 NTP524341:NTU524350 ODL524341:ODQ524350 ONH524341:ONM524350 OXD524341:OXI524350 PGZ524341:PHE524350 PQV524341:PRA524350 QAR524341:QAW524350 QKN524341:QKS524350 QUJ524341:QUO524350 REF524341:REK524350 ROB524341:ROG524350 RXX524341:RYC524350 SHT524341:SHY524350 SRP524341:SRU524350 TBL524341:TBQ524350 TLH524341:TLM524350 TVD524341:TVI524350 UEZ524341:UFE524350 UOV524341:UPA524350 UYR524341:UYW524350 VIN524341:VIS524350 VSJ524341:VSO524350 WCF524341:WCK524350 WMB524341:WMG524350 WVX524341:WWC524350 G589877:O589886 JL589877:JQ589886 TH589877:TM589886 ADD589877:ADI589886 AMZ589877:ANE589886 AWV589877:AXA589886 BGR589877:BGW589886 BQN589877:BQS589886 CAJ589877:CAO589886 CKF589877:CKK589886 CUB589877:CUG589886 DDX589877:DEC589886 DNT589877:DNY589886 DXP589877:DXU589886 EHL589877:EHQ589886 ERH589877:ERM589886 FBD589877:FBI589886 FKZ589877:FLE589886 FUV589877:FVA589886 GER589877:GEW589886 GON589877:GOS589886 GYJ589877:GYO589886 HIF589877:HIK589886 HSB589877:HSG589886 IBX589877:ICC589886 ILT589877:ILY589886 IVP589877:IVU589886 JFL589877:JFQ589886 JPH589877:JPM589886 JZD589877:JZI589886 KIZ589877:KJE589886 KSV589877:KTA589886 LCR589877:LCW589886 LMN589877:LMS589886 LWJ589877:LWO589886 MGF589877:MGK589886 MQB589877:MQG589886 MZX589877:NAC589886 NJT589877:NJY589886 NTP589877:NTU589886 ODL589877:ODQ589886 ONH589877:ONM589886 OXD589877:OXI589886 PGZ589877:PHE589886 PQV589877:PRA589886 QAR589877:QAW589886 QKN589877:QKS589886 QUJ589877:QUO589886 REF589877:REK589886 ROB589877:ROG589886 RXX589877:RYC589886 SHT589877:SHY589886 SRP589877:SRU589886 TBL589877:TBQ589886 TLH589877:TLM589886 TVD589877:TVI589886 UEZ589877:UFE589886 UOV589877:UPA589886 UYR589877:UYW589886 VIN589877:VIS589886 VSJ589877:VSO589886 WCF589877:WCK589886 WMB589877:WMG589886 WVX589877:WWC589886 G655413:O655422 JL655413:JQ655422 TH655413:TM655422 ADD655413:ADI655422 AMZ655413:ANE655422 AWV655413:AXA655422 BGR655413:BGW655422 BQN655413:BQS655422 CAJ655413:CAO655422 CKF655413:CKK655422 CUB655413:CUG655422 DDX655413:DEC655422 DNT655413:DNY655422 DXP655413:DXU655422 EHL655413:EHQ655422 ERH655413:ERM655422 FBD655413:FBI655422 FKZ655413:FLE655422 FUV655413:FVA655422 GER655413:GEW655422 GON655413:GOS655422 GYJ655413:GYO655422 HIF655413:HIK655422 HSB655413:HSG655422 IBX655413:ICC655422 ILT655413:ILY655422 IVP655413:IVU655422 JFL655413:JFQ655422 JPH655413:JPM655422 JZD655413:JZI655422 KIZ655413:KJE655422 KSV655413:KTA655422 LCR655413:LCW655422 LMN655413:LMS655422 LWJ655413:LWO655422 MGF655413:MGK655422 MQB655413:MQG655422 MZX655413:NAC655422 NJT655413:NJY655422 NTP655413:NTU655422 ODL655413:ODQ655422 ONH655413:ONM655422 OXD655413:OXI655422 PGZ655413:PHE655422 PQV655413:PRA655422 QAR655413:QAW655422 QKN655413:QKS655422 QUJ655413:QUO655422 REF655413:REK655422 ROB655413:ROG655422 RXX655413:RYC655422 SHT655413:SHY655422 SRP655413:SRU655422 TBL655413:TBQ655422 TLH655413:TLM655422 TVD655413:TVI655422 UEZ655413:UFE655422 UOV655413:UPA655422 UYR655413:UYW655422 VIN655413:VIS655422 VSJ655413:VSO655422 WCF655413:WCK655422 WMB655413:WMG655422 WVX655413:WWC655422 G720949:O720958 JL720949:JQ720958 TH720949:TM720958 ADD720949:ADI720958 AMZ720949:ANE720958 AWV720949:AXA720958 BGR720949:BGW720958 BQN720949:BQS720958 CAJ720949:CAO720958 CKF720949:CKK720958 CUB720949:CUG720958 DDX720949:DEC720958 DNT720949:DNY720958 DXP720949:DXU720958 EHL720949:EHQ720958 ERH720949:ERM720958 FBD720949:FBI720958 FKZ720949:FLE720958 FUV720949:FVA720958 GER720949:GEW720958 GON720949:GOS720958 GYJ720949:GYO720958 HIF720949:HIK720958 HSB720949:HSG720958 IBX720949:ICC720958 ILT720949:ILY720958 IVP720949:IVU720958 JFL720949:JFQ720958 JPH720949:JPM720958 JZD720949:JZI720958 KIZ720949:KJE720958 KSV720949:KTA720958 LCR720949:LCW720958 LMN720949:LMS720958 LWJ720949:LWO720958 MGF720949:MGK720958 MQB720949:MQG720958 MZX720949:NAC720958 NJT720949:NJY720958 NTP720949:NTU720958 ODL720949:ODQ720958 ONH720949:ONM720958 OXD720949:OXI720958 PGZ720949:PHE720958 PQV720949:PRA720958 QAR720949:QAW720958 QKN720949:QKS720958 QUJ720949:QUO720958 REF720949:REK720958 ROB720949:ROG720958 RXX720949:RYC720958 SHT720949:SHY720958 SRP720949:SRU720958 TBL720949:TBQ720958 TLH720949:TLM720958 TVD720949:TVI720958 UEZ720949:UFE720958 UOV720949:UPA720958 UYR720949:UYW720958 VIN720949:VIS720958 VSJ720949:VSO720958 WCF720949:WCK720958 WMB720949:WMG720958 WVX720949:WWC720958 G786485:O786494 JL786485:JQ786494 TH786485:TM786494 ADD786485:ADI786494 AMZ786485:ANE786494 AWV786485:AXA786494 BGR786485:BGW786494 BQN786485:BQS786494 CAJ786485:CAO786494 CKF786485:CKK786494 CUB786485:CUG786494 DDX786485:DEC786494 DNT786485:DNY786494 DXP786485:DXU786494 EHL786485:EHQ786494 ERH786485:ERM786494 FBD786485:FBI786494 FKZ786485:FLE786494 FUV786485:FVA786494 GER786485:GEW786494 GON786485:GOS786494 GYJ786485:GYO786494 HIF786485:HIK786494 HSB786485:HSG786494 IBX786485:ICC786494 ILT786485:ILY786494 IVP786485:IVU786494 JFL786485:JFQ786494 JPH786485:JPM786494 JZD786485:JZI786494 KIZ786485:KJE786494 KSV786485:KTA786494 LCR786485:LCW786494 LMN786485:LMS786494 LWJ786485:LWO786494 MGF786485:MGK786494 MQB786485:MQG786494 MZX786485:NAC786494 NJT786485:NJY786494 NTP786485:NTU786494 ODL786485:ODQ786494 ONH786485:ONM786494 OXD786485:OXI786494 PGZ786485:PHE786494 PQV786485:PRA786494 QAR786485:QAW786494 QKN786485:QKS786494 QUJ786485:QUO786494 REF786485:REK786494 ROB786485:ROG786494 RXX786485:RYC786494 SHT786485:SHY786494 SRP786485:SRU786494 TBL786485:TBQ786494 TLH786485:TLM786494 TVD786485:TVI786494 UEZ786485:UFE786494 UOV786485:UPA786494 UYR786485:UYW786494 VIN786485:VIS786494 VSJ786485:VSO786494 WCF786485:WCK786494 WMB786485:WMG786494 WVX786485:WWC786494 G852021:O852030 JL852021:JQ852030 TH852021:TM852030 ADD852021:ADI852030 AMZ852021:ANE852030 AWV852021:AXA852030 BGR852021:BGW852030 BQN852021:BQS852030 CAJ852021:CAO852030 CKF852021:CKK852030 CUB852021:CUG852030 DDX852021:DEC852030 DNT852021:DNY852030 DXP852021:DXU852030 EHL852021:EHQ852030 ERH852021:ERM852030 FBD852021:FBI852030 FKZ852021:FLE852030 FUV852021:FVA852030 GER852021:GEW852030 GON852021:GOS852030 GYJ852021:GYO852030 HIF852021:HIK852030 HSB852021:HSG852030 IBX852021:ICC852030 ILT852021:ILY852030 IVP852021:IVU852030 JFL852021:JFQ852030 JPH852021:JPM852030 JZD852021:JZI852030 KIZ852021:KJE852030 KSV852021:KTA852030 LCR852021:LCW852030 LMN852021:LMS852030 LWJ852021:LWO852030 MGF852021:MGK852030 MQB852021:MQG852030 MZX852021:NAC852030 NJT852021:NJY852030 NTP852021:NTU852030 ODL852021:ODQ852030 ONH852021:ONM852030 OXD852021:OXI852030 PGZ852021:PHE852030 PQV852021:PRA852030 QAR852021:QAW852030 QKN852021:QKS852030 QUJ852021:QUO852030 REF852021:REK852030 ROB852021:ROG852030 RXX852021:RYC852030 SHT852021:SHY852030 SRP852021:SRU852030 TBL852021:TBQ852030 TLH852021:TLM852030 TVD852021:TVI852030 UEZ852021:UFE852030 UOV852021:UPA852030 UYR852021:UYW852030 VIN852021:VIS852030 VSJ852021:VSO852030 WCF852021:WCK852030 WMB852021:WMG852030 WVX852021:WWC852030 G917557:O917566 JL917557:JQ917566 TH917557:TM917566 ADD917557:ADI917566 AMZ917557:ANE917566 AWV917557:AXA917566 BGR917557:BGW917566 BQN917557:BQS917566 CAJ917557:CAO917566 CKF917557:CKK917566 CUB917557:CUG917566 DDX917557:DEC917566 DNT917557:DNY917566 DXP917557:DXU917566 EHL917557:EHQ917566 ERH917557:ERM917566 FBD917557:FBI917566 FKZ917557:FLE917566 FUV917557:FVA917566 GER917557:GEW917566 GON917557:GOS917566 GYJ917557:GYO917566 HIF917557:HIK917566 HSB917557:HSG917566 IBX917557:ICC917566 ILT917557:ILY917566 IVP917557:IVU917566 JFL917557:JFQ917566 JPH917557:JPM917566 JZD917557:JZI917566 KIZ917557:KJE917566 KSV917557:KTA917566 LCR917557:LCW917566 LMN917557:LMS917566 LWJ917557:LWO917566 MGF917557:MGK917566 MQB917557:MQG917566 MZX917557:NAC917566 NJT917557:NJY917566 NTP917557:NTU917566 ODL917557:ODQ917566 ONH917557:ONM917566 OXD917557:OXI917566 PGZ917557:PHE917566 PQV917557:PRA917566 QAR917557:QAW917566 QKN917557:QKS917566 QUJ917557:QUO917566 REF917557:REK917566 ROB917557:ROG917566 RXX917557:RYC917566 SHT917557:SHY917566 SRP917557:SRU917566 TBL917557:TBQ917566 TLH917557:TLM917566 TVD917557:TVI917566 UEZ917557:UFE917566 UOV917557:UPA917566 UYR917557:UYW917566 VIN917557:VIS917566 VSJ917557:VSO917566 WCF917557:WCK917566 WMB917557:WMG917566 WVX917557:WWC917566 G983093:O983102 JL983093:JQ983102 TH983093:TM983102 ADD983093:ADI983102 AMZ983093:ANE983102 AWV983093:AXA983102 BGR983093:BGW983102 BQN983093:BQS983102 CAJ983093:CAO983102 CKF983093:CKK983102 CUB983093:CUG983102 DDX983093:DEC983102 DNT983093:DNY983102 DXP983093:DXU983102 EHL983093:EHQ983102 ERH983093:ERM983102 FBD983093:FBI983102 FKZ983093:FLE983102 FUV983093:FVA983102 GER983093:GEW983102 GON983093:GOS983102 GYJ983093:GYO983102 HIF983093:HIK983102 HSB983093:HSG983102 IBX983093:ICC983102 ILT983093:ILY983102 IVP983093:IVU983102 JFL983093:JFQ983102 JPH983093:JPM983102 JZD983093:JZI983102 KIZ983093:KJE983102 KSV983093:KTA983102 LCR983093:LCW983102 LMN983093:LMS983102 LWJ983093:LWO983102 MGF983093:MGK983102 MQB983093:MQG983102 MZX983093:NAC983102 NJT983093:NJY983102 NTP983093:NTU983102 ODL983093:ODQ983102 ONH983093:ONM983102 OXD983093:OXI983102 PGZ983093:PHE983102 PQV983093:PRA983102 QAR983093:QAW983102 QKN983093:QKS983102 QUJ983093:QUO983102 REF983093:REK983102 ROB983093:ROG983102 RXX983093:RYC983102 SHT983093:SHY983102 SRP983093:SRU983102 TBL983093:TBQ983102 TLH983093:TLM983102 TVD983093:TVI983102 UEZ983093:UFE983102 UOV983093:UPA983102 UYR983093:UYW983102 VIN983093:VIS983102 VSJ983093:VSO983102 WCF983093:WCK983102 WWD33:WWI42 WMH33:WMM42 WCL33:WCQ42 VSP33:VSU42 VIT33:VIY42 UYX33:UZC42 UPB33:UPG42 UFF33:UFK42 TVJ33:TVO42 TLN33:TLS42 TBR33:TBW42 SRV33:SSA42 SHZ33:SIE42 RYD33:RYI42 ROH33:ROM42 REL33:REQ42 QUP33:QUU42 QKT33:QKY42 QAX33:QBC42 PRB33:PRG42 PHF33:PHK42 OXJ33:OXO42 ONN33:ONS42 ODR33:ODW42 NTV33:NUA42 NJZ33:NKE42 NAD33:NAI42 MQH33:MQM42 MGL33:MGQ42 LWP33:LWU42 LMT33:LMY42 LCX33:LDC42 KTB33:KTG42 KJF33:KJK42 JZJ33:JZO42 JPN33:JPS42 JFR33:JFW42 IVV33:IWA42 ILZ33:IME42 ICD33:ICI42 HSH33:HSM42 HIL33:HIQ42 GYP33:GYU42 GOT33:GOY42 GEX33:GFC42 FVB33:FVG42 FLF33:FLK42 FBJ33:FBO42 ERN33:ERS42 EHR33:EHW42 DXV33:DYA42 DNZ33:DOE42 DED33:DEI42 CUH33:CUM42 CKL33:CKQ42 CAP33:CAU42 BQT33:BQY42 BGX33:BHC42 AXB33:AXG42 ANF33:ANK42 ADJ33:ADO42 TN33:TS42 JR33:JW42 JR55:JW62 WWD45:WWI52 WMH45:WMM52 WCL45:WCQ52 VSP45:VSU52 VIT45:VIY52 UYX45:UZC52 UPB45:UPG52 UFF45:UFK52 TVJ45:TVO52 TLN45:TLS52 TBR45:TBW52 SRV45:SSA52 SHZ45:SIE52 RYD45:RYI52 ROH45:ROM52 REL45:REQ52 QUP45:QUU52 QKT45:QKY52 QAX45:QBC52 PRB45:PRG52 PHF45:PHK52 OXJ45:OXO52 ONN45:ONS52 ODR45:ODW52 NTV45:NUA52 NJZ45:NKE52 NAD45:NAI52 MQH45:MQM52 MGL45:MGQ52 LWP45:LWU52 LMT45:LMY52 LCX45:LDC52 KTB45:KTG52 KJF45:KJK52 JZJ45:JZO52 JPN45:JPS52 JFR45:JFW52 IVV45:IWA52 ILZ45:IME52 ICD45:ICI52 HSH45:HSM52 HIL45:HIQ52 GYP45:GYU52 GOT45:GOY52 GEX45:GFC52 FVB45:FVG52 FLF45:FLK52 FBJ45:FBO52 ERN45:ERS52 EHR45:EHW52 DXV45:DYA52 DNZ45:DOE52 DED45:DEI52 CUH45:CUM52 CKL45:CKQ52 CAP45:CAU52 BQT45:BQY52 BGX45:BHC52 AXB45:AXG52 ANF45:ANK52 ADJ45:ADO52 TN45:TS52 JR45:JW52" xr:uid="{831F2129-8A33-4E67-8E6E-8F556AE572F8}"/>
    <dataValidation type="textLength" operator="equal" allowBlank="1" showInputMessage="1" showErrorMessage="1" prompt="『補助金交付申請書』の「(2)交付申請者」に記入した交付申請者名を記入してください" sqref="WWQ983066:WWZ983067 KK6:KT7 UG6:UP7 AEC6:AEL7 ANY6:AOH7 AXU6:AYD7 BHQ6:BHZ7 BRM6:BRV7 CBI6:CBR7 CLE6:CLN7 CVA6:CVJ7 DEW6:DFF7 DOS6:DPB7 DYO6:DYX7 EIK6:EIT7 ESG6:ESP7 FCC6:FCL7 FLY6:FMH7 FVU6:FWD7 GFQ6:GFZ7 GPM6:GPV7 GZI6:GZR7 HJE6:HJN7 HTA6:HTJ7 ICW6:IDF7 IMS6:INB7 IWO6:IWX7 JGK6:JGT7 JQG6:JQP7 KAC6:KAL7 KJY6:KKH7 KTU6:KUD7 LDQ6:LDZ7 LNM6:LNV7 LXI6:LXR7 MHE6:MHN7 MRA6:MRJ7 NAW6:NBF7 NKS6:NLB7 NUO6:NUX7 OEK6:OET7 OOG6:OOP7 OYC6:OYL7 PHY6:PIH7 PRU6:PSD7 QBQ6:QBZ7 QLM6:QLV7 QVI6:QVR7 RFE6:RFN7 RPA6:RPJ7 RYW6:RZF7 SIS6:SJB7 SSO6:SSX7 TCK6:TCT7 TMG6:TMP7 TWC6:TWL7 UFY6:UGH7 UPU6:UQD7 UZQ6:UZZ7 VJM6:VJV7 VTI6:VTR7 WDE6:WDN7 WNA6:WNJ7 WWW6:WXF7 AI65562:AR65563 KE65562:KN65563 UA65562:UJ65563 ADW65562:AEF65563 ANS65562:AOB65563 AXO65562:AXX65563 BHK65562:BHT65563 BRG65562:BRP65563 CBC65562:CBL65563 CKY65562:CLH65563 CUU65562:CVD65563 DEQ65562:DEZ65563 DOM65562:DOV65563 DYI65562:DYR65563 EIE65562:EIN65563 ESA65562:ESJ65563 FBW65562:FCF65563 FLS65562:FMB65563 FVO65562:FVX65563 GFK65562:GFT65563 GPG65562:GPP65563 GZC65562:GZL65563 HIY65562:HJH65563 HSU65562:HTD65563 ICQ65562:ICZ65563 IMM65562:IMV65563 IWI65562:IWR65563 JGE65562:JGN65563 JQA65562:JQJ65563 JZW65562:KAF65563 KJS65562:KKB65563 KTO65562:KTX65563 LDK65562:LDT65563 LNG65562:LNP65563 LXC65562:LXL65563 MGY65562:MHH65563 MQU65562:MRD65563 NAQ65562:NAZ65563 NKM65562:NKV65563 NUI65562:NUR65563 OEE65562:OEN65563 OOA65562:OOJ65563 OXW65562:OYF65563 PHS65562:PIB65563 PRO65562:PRX65563 QBK65562:QBT65563 QLG65562:QLP65563 QVC65562:QVL65563 REY65562:RFH65563 ROU65562:RPD65563 RYQ65562:RYZ65563 SIM65562:SIV65563 SSI65562:SSR65563 TCE65562:TCN65563 TMA65562:TMJ65563 TVW65562:TWF65563 UFS65562:UGB65563 UPO65562:UPX65563 UZK65562:UZT65563 VJG65562:VJP65563 VTC65562:VTL65563 WCY65562:WDH65563 WMU65562:WND65563 WWQ65562:WWZ65563 AI131098:AR131099 KE131098:KN131099 UA131098:UJ131099 ADW131098:AEF131099 ANS131098:AOB131099 AXO131098:AXX131099 BHK131098:BHT131099 BRG131098:BRP131099 CBC131098:CBL131099 CKY131098:CLH131099 CUU131098:CVD131099 DEQ131098:DEZ131099 DOM131098:DOV131099 DYI131098:DYR131099 EIE131098:EIN131099 ESA131098:ESJ131099 FBW131098:FCF131099 FLS131098:FMB131099 FVO131098:FVX131099 GFK131098:GFT131099 GPG131098:GPP131099 GZC131098:GZL131099 HIY131098:HJH131099 HSU131098:HTD131099 ICQ131098:ICZ131099 IMM131098:IMV131099 IWI131098:IWR131099 JGE131098:JGN131099 JQA131098:JQJ131099 JZW131098:KAF131099 KJS131098:KKB131099 KTO131098:KTX131099 LDK131098:LDT131099 LNG131098:LNP131099 LXC131098:LXL131099 MGY131098:MHH131099 MQU131098:MRD131099 NAQ131098:NAZ131099 NKM131098:NKV131099 NUI131098:NUR131099 OEE131098:OEN131099 OOA131098:OOJ131099 OXW131098:OYF131099 PHS131098:PIB131099 PRO131098:PRX131099 QBK131098:QBT131099 QLG131098:QLP131099 QVC131098:QVL131099 REY131098:RFH131099 ROU131098:RPD131099 RYQ131098:RYZ131099 SIM131098:SIV131099 SSI131098:SSR131099 TCE131098:TCN131099 TMA131098:TMJ131099 TVW131098:TWF131099 UFS131098:UGB131099 UPO131098:UPX131099 UZK131098:UZT131099 VJG131098:VJP131099 VTC131098:VTL131099 WCY131098:WDH131099 WMU131098:WND131099 WWQ131098:WWZ131099 AI196634:AR196635 KE196634:KN196635 UA196634:UJ196635 ADW196634:AEF196635 ANS196634:AOB196635 AXO196634:AXX196635 BHK196634:BHT196635 BRG196634:BRP196635 CBC196634:CBL196635 CKY196634:CLH196635 CUU196634:CVD196635 DEQ196634:DEZ196635 DOM196634:DOV196635 DYI196634:DYR196635 EIE196634:EIN196635 ESA196634:ESJ196635 FBW196634:FCF196635 FLS196634:FMB196635 FVO196634:FVX196635 GFK196634:GFT196635 GPG196634:GPP196635 GZC196634:GZL196635 HIY196634:HJH196635 HSU196634:HTD196635 ICQ196634:ICZ196635 IMM196634:IMV196635 IWI196634:IWR196635 JGE196634:JGN196635 JQA196634:JQJ196635 JZW196634:KAF196635 KJS196634:KKB196635 KTO196634:KTX196635 LDK196634:LDT196635 LNG196634:LNP196635 LXC196634:LXL196635 MGY196634:MHH196635 MQU196634:MRD196635 NAQ196634:NAZ196635 NKM196634:NKV196635 NUI196634:NUR196635 OEE196634:OEN196635 OOA196634:OOJ196635 OXW196634:OYF196635 PHS196634:PIB196635 PRO196634:PRX196635 QBK196634:QBT196635 QLG196634:QLP196635 QVC196634:QVL196635 REY196634:RFH196635 ROU196634:RPD196635 RYQ196634:RYZ196635 SIM196634:SIV196635 SSI196634:SSR196635 TCE196634:TCN196635 TMA196634:TMJ196635 TVW196634:TWF196635 UFS196634:UGB196635 UPO196634:UPX196635 UZK196634:UZT196635 VJG196634:VJP196635 VTC196634:VTL196635 WCY196634:WDH196635 WMU196634:WND196635 WWQ196634:WWZ196635 AI262170:AR262171 KE262170:KN262171 UA262170:UJ262171 ADW262170:AEF262171 ANS262170:AOB262171 AXO262170:AXX262171 BHK262170:BHT262171 BRG262170:BRP262171 CBC262170:CBL262171 CKY262170:CLH262171 CUU262170:CVD262171 DEQ262170:DEZ262171 DOM262170:DOV262171 DYI262170:DYR262171 EIE262170:EIN262171 ESA262170:ESJ262171 FBW262170:FCF262171 FLS262170:FMB262171 FVO262170:FVX262171 GFK262170:GFT262171 GPG262170:GPP262171 GZC262170:GZL262171 HIY262170:HJH262171 HSU262170:HTD262171 ICQ262170:ICZ262171 IMM262170:IMV262171 IWI262170:IWR262171 JGE262170:JGN262171 JQA262170:JQJ262171 JZW262170:KAF262171 KJS262170:KKB262171 KTO262170:KTX262171 LDK262170:LDT262171 LNG262170:LNP262171 LXC262170:LXL262171 MGY262170:MHH262171 MQU262170:MRD262171 NAQ262170:NAZ262171 NKM262170:NKV262171 NUI262170:NUR262171 OEE262170:OEN262171 OOA262170:OOJ262171 OXW262170:OYF262171 PHS262170:PIB262171 PRO262170:PRX262171 QBK262170:QBT262171 QLG262170:QLP262171 QVC262170:QVL262171 REY262170:RFH262171 ROU262170:RPD262171 RYQ262170:RYZ262171 SIM262170:SIV262171 SSI262170:SSR262171 TCE262170:TCN262171 TMA262170:TMJ262171 TVW262170:TWF262171 UFS262170:UGB262171 UPO262170:UPX262171 UZK262170:UZT262171 VJG262170:VJP262171 VTC262170:VTL262171 WCY262170:WDH262171 WMU262170:WND262171 WWQ262170:WWZ262171 AI327706:AR327707 KE327706:KN327707 UA327706:UJ327707 ADW327706:AEF327707 ANS327706:AOB327707 AXO327706:AXX327707 BHK327706:BHT327707 BRG327706:BRP327707 CBC327706:CBL327707 CKY327706:CLH327707 CUU327706:CVD327707 DEQ327706:DEZ327707 DOM327706:DOV327707 DYI327706:DYR327707 EIE327706:EIN327707 ESA327706:ESJ327707 FBW327706:FCF327707 FLS327706:FMB327707 FVO327706:FVX327707 GFK327706:GFT327707 GPG327706:GPP327707 GZC327706:GZL327707 HIY327706:HJH327707 HSU327706:HTD327707 ICQ327706:ICZ327707 IMM327706:IMV327707 IWI327706:IWR327707 JGE327706:JGN327707 JQA327706:JQJ327707 JZW327706:KAF327707 KJS327706:KKB327707 KTO327706:KTX327707 LDK327706:LDT327707 LNG327706:LNP327707 LXC327706:LXL327707 MGY327706:MHH327707 MQU327706:MRD327707 NAQ327706:NAZ327707 NKM327706:NKV327707 NUI327706:NUR327707 OEE327706:OEN327707 OOA327706:OOJ327707 OXW327706:OYF327707 PHS327706:PIB327707 PRO327706:PRX327707 QBK327706:QBT327707 QLG327706:QLP327707 QVC327706:QVL327707 REY327706:RFH327707 ROU327706:RPD327707 RYQ327706:RYZ327707 SIM327706:SIV327707 SSI327706:SSR327707 TCE327706:TCN327707 TMA327706:TMJ327707 TVW327706:TWF327707 UFS327706:UGB327707 UPO327706:UPX327707 UZK327706:UZT327707 VJG327706:VJP327707 VTC327706:VTL327707 WCY327706:WDH327707 WMU327706:WND327707 WWQ327706:WWZ327707 AI393242:AR393243 KE393242:KN393243 UA393242:UJ393243 ADW393242:AEF393243 ANS393242:AOB393243 AXO393242:AXX393243 BHK393242:BHT393243 BRG393242:BRP393243 CBC393242:CBL393243 CKY393242:CLH393243 CUU393242:CVD393243 DEQ393242:DEZ393243 DOM393242:DOV393243 DYI393242:DYR393243 EIE393242:EIN393243 ESA393242:ESJ393243 FBW393242:FCF393243 FLS393242:FMB393243 FVO393242:FVX393243 GFK393242:GFT393243 GPG393242:GPP393243 GZC393242:GZL393243 HIY393242:HJH393243 HSU393242:HTD393243 ICQ393242:ICZ393243 IMM393242:IMV393243 IWI393242:IWR393243 JGE393242:JGN393243 JQA393242:JQJ393243 JZW393242:KAF393243 KJS393242:KKB393243 KTO393242:KTX393243 LDK393242:LDT393243 LNG393242:LNP393243 LXC393242:LXL393243 MGY393242:MHH393243 MQU393242:MRD393243 NAQ393242:NAZ393243 NKM393242:NKV393243 NUI393242:NUR393243 OEE393242:OEN393243 OOA393242:OOJ393243 OXW393242:OYF393243 PHS393242:PIB393243 PRO393242:PRX393243 QBK393242:QBT393243 QLG393242:QLP393243 QVC393242:QVL393243 REY393242:RFH393243 ROU393242:RPD393243 RYQ393242:RYZ393243 SIM393242:SIV393243 SSI393242:SSR393243 TCE393242:TCN393243 TMA393242:TMJ393243 TVW393242:TWF393243 UFS393242:UGB393243 UPO393242:UPX393243 UZK393242:UZT393243 VJG393242:VJP393243 VTC393242:VTL393243 WCY393242:WDH393243 WMU393242:WND393243 WWQ393242:WWZ393243 AI458778:AR458779 KE458778:KN458779 UA458778:UJ458779 ADW458778:AEF458779 ANS458778:AOB458779 AXO458778:AXX458779 BHK458778:BHT458779 BRG458778:BRP458779 CBC458778:CBL458779 CKY458778:CLH458779 CUU458778:CVD458779 DEQ458778:DEZ458779 DOM458778:DOV458779 DYI458778:DYR458779 EIE458778:EIN458779 ESA458778:ESJ458779 FBW458778:FCF458779 FLS458778:FMB458779 FVO458778:FVX458779 GFK458778:GFT458779 GPG458778:GPP458779 GZC458778:GZL458779 HIY458778:HJH458779 HSU458778:HTD458779 ICQ458778:ICZ458779 IMM458778:IMV458779 IWI458778:IWR458779 JGE458778:JGN458779 JQA458778:JQJ458779 JZW458778:KAF458779 KJS458778:KKB458779 KTO458778:KTX458779 LDK458778:LDT458779 LNG458778:LNP458779 LXC458778:LXL458779 MGY458778:MHH458779 MQU458778:MRD458779 NAQ458778:NAZ458779 NKM458778:NKV458779 NUI458778:NUR458779 OEE458778:OEN458779 OOA458778:OOJ458779 OXW458778:OYF458779 PHS458778:PIB458779 PRO458778:PRX458779 QBK458778:QBT458779 QLG458778:QLP458779 QVC458778:QVL458779 REY458778:RFH458779 ROU458778:RPD458779 RYQ458778:RYZ458779 SIM458778:SIV458779 SSI458778:SSR458779 TCE458778:TCN458779 TMA458778:TMJ458779 TVW458778:TWF458779 UFS458778:UGB458779 UPO458778:UPX458779 UZK458778:UZT458779 VJG458778:VJP458779 VTC458778:VTL458779 WCY458778:WDH458779 WMU458778:WND458779 WWQ458778:WWZ458779 AI524314:AR524315 KE524314:KN524315 UA524314:UJ524315 ADW524314:AEF524315 ANS524314:AOB524315 AXO524314:AXX524315 BHK524314:BHT524315 BRG524314:BRP524315 CBC524314:CBL524315 CKY524314:CLH524315 CUU524314:CVD524315 DEQ524314:DEZ524315 DOM524314:DOV524315 DYI524314:DYR524315 EIE524314:EIN524315 ESA524314:ESJ524315 FBW524314:FCF524315 FLS524314:FMB524315 FVO524314:FVX524315 GFK524314:GFT524315 GPG524314:GPP524315 GZC524314:GZL524315 HIY524314:HJH524315 HSU524314:HTD524315 ICQ524314:ICZ524315 IMM524314:IMV524315 IWI524314:IWR524315 JGE524314:JGN524315 JQA524314:JQJ524315 JZW524314:KAF524315 KJS524314:KKB524315 KTO524314:KTX524315 LDK524314:LDT524315 LNG524314:LNP524315 LXC524314:LXL524315 MGY524314:MHH524315 MQU524314:MRD524315 NAQ524314:NAZ524315 NKM524314:NKV524315 NUI524314:NUR524315 OEE524314:OEN524315 OOA524314:OOJ524315 OXW524314:OYF524315 PHS524314:PIB524315 PRO524314:PRX524315 QBK524314:QBT524315 QLG524314:QLP524315 QVC524314:QVL524315 REY524314:RFH524315 ROU524314:RPD524315 RYQ524314:RYZ524315 SIM524314:SIV524315 SSI524314:SSR524315 TCE524314:TCN524315 TMA524314:TMJ524315 TVW524314:TWF524315 UFS524314:UGB524315 UPO524314:UPX524315 UZK524314:UZT524315 VJG524314:VJP524315 VTC524314:VTL524315 WCY524314:WDH524315 WMU524314:WND524315 WWQ524314:WWZ524315 AI589850:AR589851 KE589850:KN589851 UA589850:UJ589851 ADW589850:AEF589851 ANS589850:AOB589851 AXO589850:AXX589851 BHK589850:BHT589851 BRG589850:BRP589851 CBC589850:CBL589851 CKY589850:CLH589851 CUU589850:CVD589851 DEQ589850:DEZ589851 DOM589850:DOV589851 DYI589850:DYR589851 EIE589850:EIN589851 ESA589850:ESJ589851 FBW589850:FCF589851 FLS589850:FMB589851 FVO589850:FVX589851 GFK589850:GFT589851 GPG589850:GPP589851 GZC589850:GZL589851 HIY589850:HJH589851 HSU589850:HTD589851 ICQ589850:ICZ589851 IMM589850:IMV589851 IWI589850:IWR589851 JGE589850:JGN589851 JQA589850:JQJ589851 JZW589850:KAF589851 KJS589850:KKB589851 KTO589850:KTX589851 LDK589850:LDT589851 LNG589850:LNP589851 LXC589850:LXL589851 MGY589850:MHH589851 MQU589850:MRD589851 NAQ589850:NAZ589851 NKM589850:NKV589851 NUI589850:NUR589851 OEE589850:OEN589851 OOA589850:OOJ589851 OXW589850:OYF589851 PHS589850:PIB589851 PRO589850:PRX589851 QBK589850:QBT589851 QLG589850:QLP589851 QVC589850:QVL589851 REY589850:RFH589851 ROU589850:RPD589851 RYQ589850:RYZ589851 SIM589850:SIV589851 SSI589850:SSR589851 TCE589850:TCN589851 TMA589850:TMJ589851 TVW589850:TWF589851 UFS589850:UGB589851 UPO589850:UPX589851 UZK589850:UZT589851 VJG589850:VJP589851 VTC589850:VTL589851 WCY589850:WDH589851 WMU589850:WND589851 WWQ589850:WWZ589851 AI655386:AR655387 KE655386:KN655387 UA655386:UJ655387 ADW655386:AEF655387 ANS655386:AOB655387 AXO655386:AXX655387 BHK655386:BHT655387 BRG655386:BRP655387 CBC655386:CBL655387 CKY655386:CLH655387 CUU655386:CVD655387 DEQ655386:DEZ655387 DOM655386:DOV655387 DYI655386:DYR655387 EIE655386:EIN655387 ESA655386:ESJ655387 FBW655386:FCF655387 FLS655386:FMB655387 FVO655386:FVX655387 GFK655386:GFT655387 GPG655386:GPP655387 GZC655386:GZL655387 HIY655386:HJH655387 HSU655386:HTD655387 ICQ655386:ICZ655387 IMM655386:IMV655387 IWI655386:IWR655387 JGE655386:JGN655387 JQA655386:JQJ655387 JZW655386:KAF655387 KJS655386:KKB655387 KTO655386:KTX655387 LDK655386:LDT655387 LNG655386:LNP655387 LXC655386:LXL655387 MGY655386:MHH655387 MQU655386:MRD655387 NAQ655386:NAZ655387 NKM655386:NKV655387 NUI655386:NUR655387 OEE655386:OEN655387 OOA655386:OOJ655387 OXW655386:OYF655387 PHS655386:PIB655387 PRO655386:PRX655387 QBK655386:QBT655387 QLG655386:QLP655387 QVC655386:QVL655387 REY655386:RFH655387 ROU655386:RPD655387 RYQ655386:RYZ655387 SIM655386:SIV655387 SSI655386:SSR655387 TCE655386:TCN655387 TMA655386:TMJ655387 TVW655386:TWF655387 UFS655386:UGB655387 UPO655386:UPX655387 UZK655386:UZT655387 VJG655386:VJP655387 VTC655386:VTL655387 WCY655386:WDH655387 WMU655386:WND655387 WWQ655386:WWZ655387 AI720922:AR720923 KE720922:KN720923 UA720922:UJ720923 ADW720922:AEF720923 ANS720922:AOB720923 AXO720922:AXX720923 BHK720922:BHT720923 BRG720922:BRP720923 CBC720922:CBL720923 CKY720922:CLH720923 CUU720922:CVD720923 DEQ720922:DEZ720923 DOM720922:DOV720923 DYI720922:DYR720923 EIE720922:EIN720923 ESA720922:ESJ720923 FBW720922:FCF720923 FLS720922:FMB720923 FVO720922:FVX720923 GFK720922:GFT720923 GPG720922:GPP720923 GZC720922:GZL720923 HIY720922:HJH720923 HSU720922:HTD720923 ICQ720922:ICZ720923 IMM720922:IMV720923 IWI720922:IWR720923 JGE720922:JGN720923 JQA720922:JQJ720923 JZW720922:KAF720923 KJS720922:KKB720923 KTO720922:KTX720923 LDK720922:LDT720923 LNG720922:LNP720923 LXC720922:LXL720923 MGY720922:MHH720923 MQU720922:MRD720923 NAQ720922:NAZ720923 NKM720922:NKV720923 NUI720922:NUR720923 OEE720922:OEN720923 OOA720922:OOJ720923 OXW720922:OYF720923 PHS720922:PIB720923 PRO720922:PRX720923 QBK720922:QBT720923 QLG720922:QLP720923 QVC720922:QVL720923 REY720922:RFH720923 ROU720922:RPD720923 RYQ720922:RYZ720923 SIM720922:SIV720923 SSI720922:SSR720923 TCE720922:TCN720923 TMA720922:TMJ720923 TVW720922:TWF720923 UFS720922:UGB720923 UPO720922:UPX720923 UZK720922:UZT720923 VJG720922:VJP720923 VTC720922:VTL720923 WCY720922:WDH720923 WMU720922:WND720923 WWQ720922:WWZ720923 AI786458:AR786459 KE786458:KN786459 UA786458:UJ786459 ADW786458:AEF786459 ANS786458:AOB786459 AXO786458:AXX786459 BHK786458:BHT786459 BRG786458:BRP786459 CBC786458:CBL786459 CKY786458:CLH786459 CUU786458:CVD786459 DEQ786458:DEZ786459 DOM786458:DOV786459 DYI786458:DYR786459 EIE786458:EIN786459 ESA786458:ESJ786459 FBW786458:FCF786459 FLS786458:FMB786459 FVO786458:FVX786459 GFK786458:GFT786459 GPG786458:GPP786459 GZC786458:GZL786459 HIY786458:HJH786459 HSU786458:HTD786459 ICQ786458:ICZ786459 IMM786458:IMV786459 IWI786458:IWR786459 JGE786458:JGN786459 JQA786458:JQJ786459 JZW786458:KAF786459 KJS786458:KKB786459 KTO786458:KTX786459 LDK786458:LDT786459 LNG786458:LNP786459 LXC786458:LXL786459 MGY786458:MHH786459 MQU786458:MRD786459 NAQ786458:NAZ786459 NKM786458:NKV786459 NUI786458:NUR786459 OEE786458:OEN786459 OOA786458:OOJ786459 OXW786458:OYF786459 PHS786458:PIB786459 PRO786458:PRX786459 QBK786458:QBT786459 QLG786458:QLP786459 QVC786458:QVL786459 REY786458:RFH786459 ROU786458:RPD786459 RYQ786458:RYZ786459 SIM786458:SIV786459 SSI786458:SSR786459 TCE786458:TCN786459 TMA786458:TMJ786459 TVW786458:TWF786459 UFS786458:UGB786459 UPO786458:UPX786459 UZK786458:UZT786459 VJG786458:VJP786459 VTC786458:VTL786459 WCY786458:WDH786459 WMU786458:WND786459 WWQ786458:WWZ786459 AI851994:AR851995 KE851994:KN851995 UA851994:UJ851995 ADW851994:AEF851995 ANS851994:AOB851995 AXO851994:AXX851995 BHK851994:BHT851995 BRG851994:BRP851995 CBC851994:CBL851995 CKY851994:CLH851995 CUU851994:CVD851995 DEQ851994:DEZ851995 DOM851994:DOV851995 DYI851994:DYR851995 EIE851994:EIN851995 ESA851994:ESJ851995 FBW851994:FCF851995 FLS851994:FMB851995 FVO851994:FVX851995 GFK851994:GFT851995 GPG851994:GPP851995 GZC851994:GZL851995 HIY851994:HJH851995 HSU851994:HTD851995 ICQ851994:ICZ851995 IMM851994:IMV851995 IWI851994:IWR851995 JGE851994:JGN851995 JQA851994:JQJ851995 JZW851994:KAF851995 KJS851994:KKB851995 KTO851994:KTX851995 LDK851994:LDT851995 LNG851994:LNP851995 LXC851994:LXL851995 MGY851994:MHH851995 MQU851994:MRD851995 NAQ851994:NAZ851995 NKM851994:NKV851995 NUI851994:NUR851995 OEE851994:OEN851995 OOA851994:OOJ851995 OXW851994:OYF851995 PHS851994:PIB851995 PRO851994:PRX851995 QBK851994:QBT851995 QLG851994:QLP851995 QVC851994:QVL851995 REY851994:RFH851995 ROU851994:RPD851995 RYQ851994:RYZ851995 SIM851994:SIV851995 SSI851994:SSR851995 TCE851994:TCN851995 TMA851994:TMJ851995 TVW851994:TWF851995 UFS851994:UGB851995 UPO851994:UPX851995 UZK851994:UZT851995 VJG851994:VJP851995 VTC851994:VTL851995 WCY851994:WDH851995 WMU851994:WND851995 WWQ851994:WWZ851995 AI917530:AR917531 KE917530:KN917531 UA917530:UJ917531 ADW917530:AEF917531 ANS917530:AOB917531 AXO917530:AXX917531 BHK917530:BHT917531 BRG917530:BRP917531 CBC917530:CBL917531 CKY917530:CLH917531 CUU917530:CVD917531 DEQ917530:DEZ917531 DOM917530:DOV917531 DYI917530:DYR917531 EIE917530:EIN917531 ESA917530:ESJ917531 FBW917530:FCF917531 FLS917530:FMB917531 FVO917530:FVX917531 GFK917530:GFT917531 GPG917530:GPP917531 GZC917530:GZL917531 HIY917530:HJH917531 HSU917530:HTD917531 ICQ917530:ICZ917531 IMM917530:IMV917531 IWI917530:IWR917531 JGE917530:JGN917531 JQA917530:JQJ917531 JZW917530:KAF917531 KJS917530:KKB917531 KTO917530:KTX917531 LDK917530:LDT917531 LNG917530:LNP917531 LXC917530:LXL917531 MGY917530:MHH917531 MQU917530:MRD917531 NAQ917530:NAZ917531 NKM917530:NKV917531 NUI917530:NUR917531 OEE917530:OEN917531 OOA917530:OOJ917531 OXW917530:OYF917531 PHS917530:PIB917531 PRO917530:PRX917531 QBK917530:QBT917531 QLG917530:QLP917531 QVC917530:QVL917531 REY917530:RFH917531 ROU917530:RPD917531 RYQ917530:RYZ917531 SIM917530:SIV917531 SSI917530:SSR917531 TCE917530:TCN917531 TMA917530:TMJ917531 TVW917530:TWF917531 UFS917530:UGB917531 UPO917530:UPX917531 UZK917530:UZT917531 VJG917530:VJP917531 VTC917530:VTL917531 WCY917530:WDH917531 WMU917530:WND917531 WWQ917530:WWZ917531 AI983066:AR983067 KE983066:KN983067 UA983066:UJ983067 ADW983066:AEF983067 ANS983066:AOB983067 AXO983066:AXX983067 BHK983066:BHT983067 BRG983066:BRP983067 CBC983066:CBL983067 CKY983066:CLH983067 CUU983066:CVD983067 DEQ983066:DEZ983067 DOM983066:DOV983067 DYI983066:DYR983067 EIE983066:EIN983067 ESA983066:ESJ983067 FBW983066:FCF983067 FLS983066:FMB983067 FVO983066:FVX983067 GFK983066:GFT983067 GPG983066:GPP983067 GZC983066:GZL983067 HIY983066:HJH983067 HSU983066:HTD983067 ICQ983066:ICZ983067 IMM983066:IMV983067 IWI983066:IWR983067 JGE983066:JGN983067 JQA983066:JQJ983067 JZW983066:KAF983067 KJS983066:KKB983067 KTO983066:KTX983067 LDK983066:LDT983067 LNG983066:LNP983067 LXC983066:LXL983067 MGY983066:MHH983067 MQU983066:MRD983067 NAQ983066:NAZ983067 NKM983066:NKV983067 NUI983066:NUR983067 OEE983066:OEN983067 OOA983066:OOJ983067 OXW983066:OYF983067 PHS983066:PIB983067 PRO983066:PRX983067 QBK983066:QBT983067 QLG983066:QLP983067 QVC983066:QVL983067 REY983066:RFH983067 ROU983066:RPD983067 RYQ983066:RYZ983067 SIM983066:SIV983067 SSI983066:SSR983067 TCE983066:TCN983067 TMA983066:TMJ983067 TVW983066:TWF983067 UFS983066:UGB983067 UPO983066:UPX983067 UZK983066:UZT983067 VJG983066:VJP983067 VTC983066:VTL983067 WCY983066:WDH983067 WMU983066:WND983067" xr:uid="{EF004E8D-6794-4CD9-A9AA-8A19C0FF8E06}">
      <formula1>5</formula1>
    </dataValidation>
    <dataValidation type="textLength" operator="equal" allowBlank="1" showInputMessage="1" showErrorMessage="1" prompt="共同申請の場合、『補助金交付申請書』の「(3)共同申請時の対象会社」に記入した共同申請者名を記入してください" sqref="WWQ983068:WWZ983069 KK8:KT9 UG8:UP9 AEC8:AEL9 ANY8:AOH9 AXU8:AYD9 BHQ8:BHZ9 BRM8:BRV9 CBI8:CBR9 CLE8:CLN9 CVA8:CVJ9 DEW8:DFF9 DOS8:DPB9 DYO8:DYX9 EIK8:EIT9 ESG8:ESP9 FCC8:FCL9 FLY8:FMH9 FVU8:FWD9 GFQ8:GFZ9 GPM8:GPV9 GZI8:GZR9 HJE8:HJN9 HTA8:HTJ9 ICW8:IDF9 IMS8:INB9 IWO8:IWX9 JGK8:JGT9 JQG8:JQP9 KAC8:KAL9 KJY8:KKH9 KTU8:KUD9 LDQ8:LDZ9 LNM8:LNV9 LXI8:LXR9 MHE8:MHN9 MRA8:MRJ9 NAW8:NBF9 NKS8:NLB9 NUO8:NUX9 OEK8:OET9 OOG8:OOP9 OYC8:OYL9 PHY8:PIH9 PRU8:PSD9 QBQ8:QBZ9 QLM8:QLV9 QVI8:QVR9 RFE8:RFN9 RPA8:RPJ9 RYW8:RZF9 SIS8:SJB9 SSO8:SSX9 TCK8:TCT9 TMG8:TMP9 TWC8:TWL9 UFY8:UGH9 UPU8:UQD9 UZQ8:UZZ9 VJM8:VJV9 VTI8:VTR9 WDE8:WDN9 WNA8:WNJ9 WWW8:WXF9 AI65564:AR65565 KE65564:KN65565 UA65564:UJ65565 ADW65564:AEF65565 ANS65564:AOB65565 AXO65564:AXX65565 BHK65564:BHT65565 BRG65564:BRP65565 CBC65564:CBL65565 CKY65564:CLH65565 CUU65564:CVD65565 DEQ65564:DEZ65565 DOM65564:DOV65565 DYI65564:DYR65565 EIE65564:EIN65565 ESA65564:ESJ65565 FBW65564:FCF65565 FLS65564:FMB65565 FVO65564:FVX65565 GFK65564:GFT65565 GPG65564:GPP65565 GZC65564:GZL65565 HIY65564:HJH65565 HSU65564:HTD65565 ICQ65564:ICZ65565 IMM65564:IMV65565 IWI65564:IWR65565 JGE65564:JGN65565 JQA65564:JQJ65565 JZW65564:KAF65565 KJS65564:KKB65565 KTO65564:KTX65565 LDK65564:LDT65565 LNG65564:LNP65565 LXC65564:LXL65565 MGY65564:MHH65565 MQU65564:MRD65565 NAQ65564:NAZ65565 NKM65564:NKV65565 NUI65564:NUR65565 OEE65564:OEN65565 OOA65564:OOJ65565 OXW65564:OYF65565 PHS65564:PIB65565 PRO65564:PRX65565 QBK65564:QBT65565 QLG65564:QLP65565 QVC65564:QVL65565 REY65564:RFH65565 ROU65564:RPD65565 RYQ65564:RYZ65565 SIM65564:SIV65565 SSI65564:SSR65565 TCE65564:TCN65565 TMA65564:TMJ65565 TVW65564:TWF65565 UFS65564:UGB65565 UPO65564:UPX65565 UZK65564:UZT65565 VJG65564:VJP65565 VTC65564:VTL65565 WCY65564:WDH65565 WMU65564:WND65565 WWQ65564:WWZ65565 AI131100:AR131101 KE131100:KN131101 UA131100:UJ131101 ADW131100:AEF131101 ANS131100:AOB131101 AXO131100:AXX131101 BHK131100:BHT131101 BRG131100:BRP131101 CBC131100:CBL131101 CKY131100:CLH131101 CUU131100:CVD131101 DEQ131100:DEZ131101 DOM131100:DOV131101 DYI131100:DYR131101 EIE131100:EIN131101 ESA131100:ESJ131101 FBW131100:FCF131101 FLS131100:FMB131101 FVO131100:FVX131101 GFK131100:GFT131101 GPG131100:GPP131101 GZC131100:GZL131101 HIY131100:HJH131101 HSU131100:HTD131101 ICQ131100:ICZ131101 IMM131100:IMV131101 IWI131100:IWR131101 JGE131100:JGN131101 JQA131100:JQJ131101 JZW131100:KAF131101 KJS131100:KKB131101 KTO131100:KTX131101 LDK131100:LDT131101 LNG131100:LNP131101 LXC131100:LXL131101 MGY131100:MHH131101 MQU131100:MRD131101 NAQ131100:NAZ131101 NKM131100:NKV131101 NUI131100:NUR131101 OEE131100:OEN131101 OOA131100:OOJ131101 OXW131100:OYF131101 PHS131100:PIB131101 PRO131100:PRX131101 QBK131100:QBT131101 QLG131100:QLP131101 QVC131100:QVL131101 REY131100:RFH131101 ROU131100:RPD131101 RYQ131100:RYZ131101 SIM131100:SIV131101 SSI131100:SSR131101 TCE131100:TCN131101 TMA131100:TMJ131101 TVW131100:TWF131101 UFS131100:UGB131101 UPO131100:UPX131101 UZK131100:UZT131101 VJG131100:VJP131101 VTC131100:VTL131101 WCY131100:WDH131101 WMU131100:WND131101 WWQ131100:WWZ131101 AI196636:AR196637 KE196636:KN196637 UA196636:UJ196637 ADW196636:AEF196637 ANS196636:AOB196637 AXO196636:AXX196637 BHK196636:BHT196637 BRG196636:BRP196637 CBC196636:CBL196637 CKY196636:CLH196637 CUU196636:CVD196637 DEQ196636:DEZ196637 DOM196636:DOV196637 DYI196636:DYR196637 EIE196636:EIN196637 ESA196636:ESJ196637 FBW196636:FCF196637 FLS196636:FMB196637 FVO196636:FVX196637 GFK196636:GFT196637 GPG196636:GPP196637 GZC196636:GZL196637 HIY196636:HJH196637 HSU196636:HTD196637 ICQ196636:ICZ196637 IMM196636:IMV196637 IWI196636:IWR196637 JGE196636:JGN196637 JQA196636:JQJ196637 JZW196636:KAF196637 KJS196636:KKB196637 KTO196636:KTX196637 LDK196636:LDT196637 LNG196636:LNP196637 LXC196636:LXL196637 MGY196636:MHH196637 MQU196636:MRD196637 NAQ196636:NAZ196637 NKM196636:NKV196637 NUI196636:NUR196637 OEE196636:OEN196637 OOA196636:OOJ196637 OXW196636:OYF196637 PHS196636:PIB196637 PRO196636:PRX196637 QBK196636:QBT196637 QLG196636:QLP196637 QVC196636:QVL196637 REY196636:RFH196637 ROU196636:RPD196637 RYQ196636:RYZ196637 SIM196636:SIV196637 SSI196636:SSR196637 TCE196636:TCN196637 TMA196636:TMJ196637 TVW196636:TWF196637 UFS196636:UGB196637 UPO196636:UPX196637 UZK196636:UZT196637 VJG196636:VJP196637 VTC196636:VTL196637 WCY196636:WDH196637 WMU196636:WND196637 WWQ196636:WWZ196637 AI262172:AR262173 KE262172:KN262173 UA262172:UJ262173 ADW262172:AEF262173 ANS262172:AOB262173 AXO262172:AXX262173 BHK262172:BHT262173 BRG262172:BRP262173 CBC262172:CBL262173 CKY262172:CLH262173 CUU262172:CVD262173 DEQ262172:DEZ262173 DOM262172:DOV262173 DYI262172:DYR262173 EIE262172:EIN262173 ESA262172:ESJ262173 FBW262172:FCF262173 FLS262172:FMB262173 FVO262172:FVX262173 GFK262172:GFT262173 GPG262172:GPP262173 GZC262172:GZL262173 HIY262172:HJH262173 HSU262172:HTD262173 ICQ262172:ICZ262173 IMM262172:IMV262173 IWI262172:IWR262173 JGE262172:JGN262173 JQA262172:JQJ262173 JZW262172:KAF262173 KJS262172:KKB262173 KTO262172:KTX262173 LDK262172:LDT262173 LNG262172:LNP262173 LXC262172:LXL262173 MGY262172:MHH262173 MQU262172:MRD262173 NAQ262172:NAZ262173 NKM262172:NKV262173 NUI262172:NUR262173 OEE262172:OEN262173 OOA262172:OOJ262173 OXW262172:OYF262173 PHS262172:PIB262173 PRO262172:PRX262173 QBK262172:QBT262173 QLG262172:QLP262173 QVC262172:QVL262173 REY262172:RFH262173 ROU262172:RPD262173 RYQ262172:RYZ262173 SIM262172:SIV262173 SSI262172:SSR262173 TCE262172:TCN262173 TMA262172:TMJ262173 TVW262172:TWF262173 UFS262172:UGB262173 UPO262172:UPX262173 UZK262172:UZT262173 VJG262172:VJP262173 VTC262172:VTL262173 WCY262172:WDH262173 WMU262172:WND262173 WWQ262172:WWZ262173 AI327708:AR327709 KE327708:KN327709 UA327708:UJ327709 ADW327708:AEF327709 ANS327708:AOB327709 AXO327708:AXX327709 BHK327708:BHT327709 BRG327708:BRP327709 CBC327708:CBL327709 CKY327708:CLH327709 CUU327708:CVD327709 DEQ327708:DEZ327709 DOM327708:DOV327709 DYI327708:DYR327709 EIE327708:EIN327709 ESA327708:ESJ327709 FBW327708:FCF327709 FLS327708:FMB327709 FVO327708:FVX327709 GFK327708:GFT327709 GPG327708:GPP327709 GZC327708:GZL327709 HIY327708:HJH327709 HSU327708:HTD327709 ICQ327708:ICZ327709 IMM327708:IMV327709 IWI327708:IWR327709 JGE327708:JGN327709 JQA327708:JQJ327709 JZW327708:KAF327709 KJS327708:KKB327709 KTO327708:KTX327709 LDK327708:LDT327709 LNG327708:LNP327709 LXC327708:LXL327709 MGY327708:MHH327709 MQU327708:MRD327709 NAQ327708:NAZ327709 NKM327708:NKV327709 NUI327708:NUR327709 OEE327708:OEN327709 OOA327708:OOJ327709 OXW327708:OYF327709 PHS327708:PIB327709 PRO327708:PRX327709 QBK327708:QBT327709 QLG327708:QLP327709 QVC327708:QVL327709 REY327708:RFH327709 ROU327708:RPD327709 RYQ327708:RYZ327709 SIM327708:SIV327709 SSI327708:SSR327709 TCE327708:TCN327709 TMA327708:TMJ327709 TVW327708:TWF327709 UFS327708:UGB327709 UPO327708:UPX327709 UZK327708:UZT327709 VJG327708:VJP327709 VTC327708:VTL327709 WCY327708:WDH327709 WMU327708:WND327709 WWQ327708:WWZ327709 AI393244:AR393245 KE393244:KN393245 UA393244:UJ393245 ADW393244:AEF393245 ANS393244:AOB393245 AXO393244:AXX393245 BHK393244:BHT393245 BRG393244:BRP393245 CBC393244:CBL393245 CKY393244:CLH393245 CUU393244:CVD393245 DEQ393244:DEZ393245 DOM393244:DOV393245 DYI393244:DYR393245 EIE393244:EIN393245 ESA393244:ESJ393245 FBW393244:FCF393245 FLS393244:FMB393245 FVO393244:FVX393245 GFK393244:GFT393245 GPG393244:GPP393245 GZC393244:GZL393245 HIY393244:HJH393245 HSU393244:HTD393245 ICQ393244:ICZ393245 IMM393244:IMV393245 IWI393244:IWR393245 JGE393244:JGN393245 JQA393244:JQJ393245 JZW393244:KAF393245 KJS393244:KKB393245 KTO393244:KTX393245 LDK393244:LDT393245 LNG393244:LNP393245 LXC393244:LXL393245 MGY393244:MHH393245 MQU393244:MRD393245 NAQ393244:NAZ393245 NKM393244:NKV393245 NUI393244:NUR393245 OEE393244:OEN393245 OOA393244:OOJ393245 OXW393244:OYF393245 PHS393244:PIB393245 PRO393244:PRX393245 QBK393244:QBT393245 QLG393244:QLP393245 QVC393244:QVL393245 REY393244:RFH393245 ROU393244:RPD393245 RYQ393244:RYZ393245 SIM393244:SIV393245 SSI393244:SSR393245 TCE393244:TCN393245 TMA393244:TMJ393245 TVW393244:TWF393245 UFS393244:UGB393245 UPO393244:UPX393245 UZK393244:UZT393245 VJG393244:VJP393245 VTC393244:VTL393245 WCY393244:WDH393245 WMU393244:WND393245 WWQ393244:WWZ393245 AI458780:AR458781 KE458780:KN458781 UA458780:UJ458781 ADW458780:AEF458781 ANS458780:AOB458781 AXO458780:AXX458781 BHK458780:BHT458781 BRG458780:BRP458781 CBC458780:CBL458781 CKY458780:CLH458781 CUU458780:CVD458781 DEQ458780:DEZ458781 DOM458780:DOV458781 DYI458780:DYR458781 EIE458780:EIN458781 ESA458780:ESJ458781 FBW458780:FCF458781 FLS458780:FMB458781 FVO458780:FVX458781 GFK458780:GFT458781 GPG458780:GPP458781 GZC458780:GZL458781 HIY458780:HJH458781 HSU458780:HTD458781 ICQ458780:ICZ458781 IMM458780:IMV458781 IWI458780:IWR458781 JGE458780:JGN458781 JQA458780:JQJ458781 JZW458780:KAF458781 KJS458780:KKB458781 KTO458780:KTX458781 LDK458780:LDT458781 LNG458780:LNP458781 LXC458780:LXL458781 MGY458780:MHH458781 MQU458780:MRD458781 NAQ458780:NAZ458781 NKM458780:NKV458781 NUI458780:NUR458781 OEE458780:OEN458781 OOA458780:OOJ458781 OXW458780:OYF458781 PHS458780:PIB458781 PRO458780:PRX458781 QBK458780:QBT458781 QLG458780:QLP458781 QVC458780:QVL458781 REY458780:RFH458781 ROU458780:RPD458781 RYQ458780:RYZ458781 SIM458780:SIV458781 SSI458780:SSR458781 TCE458780:TCN458781 TMA458780:TMJ458781 TVW458780:TWF458781 UFS458780:UGB458781 UPO458780:UPX458781 UZK458780:UZT458781 VJG458780:VJP458781 VTC458780:VTL458781 WCY458780:WDH458781 WMU458780:WND458781 WWQ458780:WWZ458781 AI524316:AR524317 KE524316:KN524317 UA524316:UJ524317 ADW524316:AEF524317 ANS524316:AOB524317 AXO524316:AXX524317 BHK524316:BHT524317 BRG524316:BRP524317 CBC524316:CBL524317 CKY524316:CLH524317 CUU524316:CVD524317 DEQ524316:DEZ524317 DOM524316:DOV524317 DYI524316:DYR524317 EIE524316:EIN524317 ESA524316:ESJ524317 FBW524316:FCF524317 FLS524316:FMB524317 FVO524316:FVX524317 GFK524316:GFT524317 GPG524316:GPP524317 GZC524316:GZL524317 HIY524316:HJH524317 HSU524316:HTD524317 ICQ524316:ICZ524317 IMM524316:IMV524317 IWI524316:IWR524317 JGE524316:JGN524317 JQA524316:JQJ524317 JZW524316:KAF524317 KJS524316:KKB524317 KTO524316:KTX524317 LDK524316:LDT524317 LNG524316:LNP524317 LXC524316:LXL524317 MGY524316:MHH524317 MQU524316:MRD524317 NAQ524316:NAZ524317 NKM524316:NKV524317 NUI524316:NUR524317 OEE524316:OEN524317 OOA524316:OOJ524317 OXW524316:OYF524317 PHS524316:PIB524317 PRO524316:PRX524317 QBK524316:QBT524317 QLG524316:QLP524317 QVC524316:QVL524317 REY524316:RFH524317 ROU524316:RPD524317 RYQ524316:RYZ524317 SIM524316:SIV524317 SSI524316:SSR524317 TCE524316:TCN524317 TMA524316:TMJ524317 TVW524316:TWF524317 UFS524316:UGB524317 UPO524316:UPX524317 UZK524316:UZT524317 VJG524316:VJP524317 VTC524316:VTL524317 WCY524316:WDH524317 WMU524316:WND524317 WWQ524316:WWZ524317 AI589852:AR589853 KE589852:KN589853 UA589852:UJ589853 ADW589852:AEF589853 ANS589852:AOB589853 AXO589852:AXX589853 BHK589852:BHT589853 BRG589852:BRP589853 CBC589852:CBL589853 CKY589852:CLH589853 CUU589852:CVD589853 DEQ589852:DEZ589853 DOM589852:DOV589853 DYI589852:DYR589853 EIE589852:EIN589853 ESA589852:ESJ589853 FBW589852:FCF589853 FLS589852:FMB589853 FVO589852:FVX589853 GFK589852:GFT589853 GPG589852:GPP589853 GZC589852:GZL589853 HIY589852:HJH589853 HSU589852:HTD589853 ICQ589852:ICZ589853 IMM589852:IMV589853 IWI589852:IWR589853 JGE589852:JGN589853 JQA589852:JQJ589853 JZW589852:KAF589853 KJS589852:KKB589853 KTO589852:KTX589853 LDK589852:LDT589853 LNG589852:LNP589853 LXC589852:LXL589853 MGY589852:MHH589853 MQU589852:MRD589853 NAQ589852:NAZ589853 NKM589852:NKV589853 NUI589852:NUR589853 OEE589852:OEN589853 OOA589852:OOJ589853 OXW589852:OYF589853 PHS589852:PIB589853 PRO589852:PRX589853 QBK589852:QBT589853 QLG589852:QLP589853 QVC589852:QVL589853 REY589852:RFH589853 ROU589852:RPD589853 RYQ589852:RYZ589853 SIM589852:SIV589853 SSI589852:SSR589853 TCE589852:TCN589853 TMA589852:TMJ589853 TVW589852:TWF589853 UFS589852:UGB589853 UPO589852:UPX589853 UZK589852:UZT589853 VJG589852:VJP589853 VTC589852:VTL589853 WCY589852:WDH589853 WMU589852:WND589853 WWQ589852:WWZ589853 AI655388:AR655389 KE655388:KN655389 UA655388:UJ655389 ADW655388:AEF655389 ANS655388:AOB655389 AXO655388:AXX655389 BHK655388:BHT655389 BRG655388:BRP655389 CBC655388:CBL655389 CKY655388:CLH655389 CUU655388:CVD655389 DEQ655388:DEZ655389 DOM655388:DOV655389 DYI655388:DYR655389 EIE655388:EIN655389 ESA655388:ESJ655389 FBW655388:FCF655389 FLS655388:FMB655389 FVO655388:FVX655389 GFK655388:GFT655389 GPG655388:GPP655389 GZC655388:GZL655389 HIY655388:HJH655389 HSU655388:HTD655389 ICQ655388:ICZ655389 IMM655388:IMV655389 IWI655388:IWR655389 JGE655388:JGN655389 JQA655388:JQJ655389 JZW655388:KAF655389 KJS655388:KKB655389 KTO655388:KTX655389 LDK655388:LDT655389 LNG655388:LNP655389 LXC655388:LXL655389 MGY655388:MHH655389 MQU655388:MRD655389 NAQ655388:NAZ655389 NKM655388:NKV655389 NUI655388:NUR655389 OEE655388:OEN655389 OOA655388:OOJ655389 OXW655388:OYF655389 PHS655388:PIB655389 PRO655388:PRX655389 QBK655388:QBT655389 QLG655388:QLP655389 QVC655388:QVL655389 REY655388:RFH655389 ROU655388:RPD655389 RYQ655388:RYZ655389 SIM655388:SIV655389 SSI655388:SSR655389 TCE655388:TCN655389 TMA655388:TMJ655389 TVW655388:TWF655389 UFS655388:UGB655389 UPO655388:UPX655389 UZK655388:UZT655389 VJG655388:VJP655389 VTC655388:VTL655389 WCY655388:WDH655389 WMU655388:WND655389 WWQ655388:WWZ655389 AI720924:AR720925 KE720924:KN720925 UA720924:UJ720925 ADW720924:AEF720925 ANS720924:AOB720925 AXO720924:AXX720925 BHK720924:BHT720925 BRG720924:BRP720925 CBC720924:CBL720925 CKY720924:CLH720925 CUU720924:CVD720925 DEQ720924:DEZ720925 DOM720924:DOV720925 DYI720924:DYR720925 EIE720924:EIN720925 ESA720924:ESJ720925 FBW720924:FCF720925 FLS720924:FMB720925 FVO720924:FVX720925 GFK720924:GFT720925 GPG720924:GPP720925 GZC720924:GZL720925 HIY720924:HJH720925 HSU720924:HTD720925 ICQ720924:ICZ720925 IMM720924:IMV720925 IWI720924:IWR720925 JGE720924:JGN720925 JQA720924:JQJ720925 JZW720924:KAF720925 KJS720924:KKB720925 KTO720924:KTX720925 LDK720924:LDT720925 LNG720924:LNP720925 LXC720924:LXL720925 MGY720924:MHH720925 MQU720924:MRD720925 NAQ720924:NAZ720925 NKM720924:NKV720925 NUI720924:NUR720925 OEE720924:OEN720925 OOA720924:OOJ720925 OXW720924:OYF720925 PHS720924:PIB720925 PRO720924:PRX720925 QBK720924:QBT720925 QLG720924:QLP720925 QVC720924:QVL720925 REY720924:RFH720925 ROU720924:RPD720925 RYQ720924:RYZ720925 SIM720924:SIV720925 SSI720924:SSR720925 TCE720924:TCN720925 TMA720924:TMJ720925 TVW720924:TWF720925 UFS720924:UGB720925 UPO720924:UPX720925 UZK720924:UZT720925 VJG720924:VJP720925 VTC720924:VTL720925 WCY720924:WDH720925 WMU720924:WND720925 WWQ720924:WWZ720925 AI786460:AR786461 KE786460:KN786461 UA786460:UJ786461 ADW786460:AEF786461 ANS786460:AOB786461 AXO786460:AXX786461 BHK786460:BHT786461 BRG786460:BRP786461 CBC786460:CBL786461 CKY786460:CLH786461 CUU786460:CVD786461 DEQ786460:DEZ786461 DOM786460:DOV786461 DYI786460:DYR786461 EIE786460:EIN786461 ESA786460:ESJ786461 FBW786460:FCF786461 FLS786460:FMB786461 FVO786460:FVX786461 GFK786460:GFT786461 GPG786460:GPP786461 GZC786460:GZL786461 HIY786460:HJH786461 HSU786460:HTD786461 ICQ786460:ICZ786461 IMM786460:IMV786461 IWI786460:IWR786461 JGE786460:JGN786461 JQA786460:JQJ786461 JZW786460:KAF786461 KJS786460:KKB786461 KTO786460:KTX786461 LDK786460:LDT786461 LNG786460:LNP786461 LXC786460:LXL786461 MGY786460:MHH786461 MQU786460:MRD786461 NAQ786460:NAZ786461 NKM786460:NKV786461 NUI786460:NUR786461 OEE786460:OEN786461 OOA786460:OOJ786461 OXW786460:OYF786461 PHS786460:PIB786461 PRO786460:PRX786461 QBK786460:QBT786461 QLG786460:QLP786461 QVC786460:QVL786461 REY786460:RFH786461 ROU786460:RPD786461 RYQ786460:RYZ786461 SIM786460:SIV786461 SSI786460:SSR786461 TCE786460:TCN786461 TMA786460:TMJ786461 TVW786460:TWF786461 UFS786460:UGB786461 UPO786460:UPX786461 UZK786460:UZT786461 VJG786460:VJP786461 VTC786460:VTL786461 WCY786460:WDH786461 WMU786460:WND786461 WWQ786460:WWZ786461 AI851996:AR851997 KE851996:KN851997 UA851996:UJ851997 ADW851996:AEF851997 ANS851996:AOB851997 AXO851996:AXX851997 BHK851996:BHT851997 BRG851996:BRP851997 CBC851996:CBL851997 CKY851996:CLH851997 CUU851996:CVD851997 DEQ851996:DEZ851997 DOM851996:DOV851997 DYI851996:DYR851997 EIE851996:EIN851997 ESA851996:ESJ851997 FBW851996:FCF851997 FLS851996:FMB851997 FVO851996:FVX851997 GFK851996:GFT851997 GPG851996:GPP851997 GZC851996:GZL851997 HIY851996:HJH851997 HSU851996:HTD851997 ICQ851996:ICZ851997 IMM851996:IMV851997 IWI851996:IWR851997 JGE851996:JGN851997 JQA851996:JQJ851997 JZW851996:KAF851997 KJS851996:KKB851997 KTO851996:KTX851997 LDK851996:LDT851997 LNG851996:LNP851997 LXC851996:LXL851997 MGY851996:MHH851997 MQU851996:MRD851997 NAQ851996:NAZ851997 NKM851996:NKV851997 NUI851996:NUR851997 OEE851996:OEN851997 OOA851996:OOJ851997 OXW851996:OYF851997 PHS851996:PIB851997 PRO851996:PRX851997 QBK851996:QBT851997 QLG851996:QLP851997 QVC851996:QVL851997 REY851996:RFH851997 ROU851996:RPD851997 RYQ851996:RYZ851997 SIM851996:SIV851997 SSI851996:SSR851997 TCE851996:TCN851997 TMA851996:TMJ851997 TVW851996:TWF851997 UFS851996:UGB851997 UPO851996:UPX851997 UZK851996:UZT851997 VJG851996:VJP851997 VTC851996:VTL851997 WCY851996:WDH851997 WMU851996:WND851997 WWQ851996:WWZ851997 AI917532:AR917533 KE917532:KN917533 UA917532:UJ917533 ADW917532:AEF917533 ANS917532:AOB917533 AXO917532:AXX917533 BHK917532:BHT917533 BRG917532:BRP917533 CBC917532:CBL917533 CKY917532:CLH917533 CUU917532:CVD917533 DEQ917532:DEZ917533 DOM917532:DOV917533 DYI917532:DYR917533 EIE917532:EIN917533 ESA917532:ESJ917533 FBW917532:FCF917533 FLS917532:FMB917533 FVO917532:FVX917533 GFK917532:GFT917533 GPG917532:GPP917533 GZC917532:GZL917533 HIY917532:HJH917533 HSU917532:HTD917533 ICQ917532:ICZ917533 IMM917532:IMV917533 IWI917532:IWR917533 JGE917532:JGN917533 JQA917532:JQJ917533 JZW917532:KAF917533 KJS917532:KKB917533 KTO917532:KTX917533 LDK917532:LDT917533 LNG917532:LNP917533 LXC917532:LXL917533 MGY917532:MHH917533 MQU917532:MRD917533 NAQ917532:NAZ917533 NKM917532:NKV917533 NUI917532:NUR917533 OEE917532:OEN917533 OOA917532:OOJ917533 OXW917532:OYF917533 PHS917532:PIB917533 PRO917532:PRX917533 QBK917532:QBT917533 QLG917532:QLP917533 QVC917532:QVL917533 REY917532:RFH917533 ROU917532:RPD917533 RYQ917532:RYZ917533 SIM917532:SIV917533 SSI917532:SSR917533 TCE917532:TCN917533 TMA917532:TMJ917533 TVW917532:TWF917533 UFS917532:UGB917533 UPO917532:UPX917533 UZK917532:UZT917533 VJG917532:VJP917533 VTC917532:VTL917533 WCY917532:WDH917533 WMU917532:WND917533 WWQ917532:WWZ917533 AI983068:AR983069 KE983068:KN983069 UA983068:UJ983069 ADW983068:AEF983069 ANS983068:AOB983069 AXO983068:AXX983069 BHK983068:BHT983069 BRG983068:BRP983069 CBC983068:CBL983069 CKY983068:CLH983069 CUU983068:CVD983069 DEQ983068:DEZ983069 DOM983068:DOV983069 DYI983068:DYR983069 EIE983068:EIN983069 ESA983068:ESJ983069 FBW983068:FCF983069 FLS983068:FMB983069 FVO983068:FVX983069 GFK983068:GFT983069 GPG983068:GPP983069 GZC983068:GZL983069 HIY983068:HJH983069 HSU983068:HTD983069 ICQ983068:ICZ983069 IMM983068:IMV983069 IWI983068:IWR983069 JGE983068:JGN983069 JQA983068:JQJ983069 JZW983068:KAF983069 KJS983068:KKB983069 KTO983068:KTX983069 LDK983068:LDT983069 LNG983068:LNP983069 LXC983068:LXL983069 MGY983068:MHH983069 MQU983068:MRD983069 NAQ983068:NAZ983069 NKM983068:NKV983069 NUI983068:NUR983069 OEE983068:OEN983069 OOA983068:OOJ983069 OXW983068:OYF983069 PHS983068:PIB983069 PRO983068:PRX983069 QBK983068:QBT983069 QLG983068:QLP983069 QVC983068:QVL983069 REY983068:RFH983069 ROU983068:RPD983069 RYQ983068:RYZ983069 SIM983068:SIV983069 SSI983068:SSR983069 TCE983068:TCN983069 TMA983068:TMJ983069 TVW983068:TWF983069 UFS983068:UGB983069 UPO983068:UPX983069 UZK983068:UZT983069 VJG983068:VJP983069 VTC983068:VTL983069 WCY983068:WDH983069 WMU983068:WND983069" xr:uid="{B26935DC-65D6-41D4-863C-DC131E55C4CF}">
      <formula1>5</formula1>
    </dataValidation>
    <dataValidation allowBlank="1" showInputMessage="1" showErrorMessage="1" prompt="支払確認資料に記載されている日付を年月日（西暦）で記入してください" sqref="WXF983093:WYG983102 UV55:VW62 AER55:AFS62 AON55:APO62 AYJ55:AZK62 BIF55:BJG62 BSB55:BTC62 CBX55:CCY62 CLT55:CMU62 CVP55:CWQ62 DFL55:DGM62 DPH55:DQI62 DZD55:EAE62 EIZ55:EKA62 ESV55:ETW62 FCR55:FDS62 FMN55:FNO62 FWJ55:FXK62 GGF55:GHG62 GQB55:GRC62 GZX55:HAY62 HJT55:HKU62 HTP55:HUQ62 IDL55:IEM62 INH55:IOI62 IXD55:IYE62 JGZ55:JIA62 JQV55:JRW62 KAR55:KBS62 KKN55:KLO62 KUJ55:KVK62 LEF55:LFG62 LOB55:LPC62 LXX55:LYY62 MHT55:MIU62 MRP55:MSQ62 NBL55:NCM62 NLH55:NMI62 NVD55:NWE62 OEZ55:OGA62 OOV55:OPW62 OYR55:OZS62 PIN55:PJO62 PSJ55:PTK62 QCF55:QDG62 QMB55:QNC62 QVX55:QWY62 RFT55:RGU62 RPP55:RQQ62 RZL55:SAM62 SJH55:SKI62 STD55:SUE62 TCZ55:TEA62 TMV55:TNW62 TWR55:TXS62 UGN55:UHO62 UQJ55:URK62 VAF55:VBG62 VKB55:VLC62 VTX55:VUY62 WDT55:WEU62 WNP55:WOQ62 WXL55:WYM62 WNJ983093:WOK983102 AX65589:BY65598 KT65589:LU65598 UP65589:VQ65598 AEL65589:AFM65598 AOH65589:API65598 AYD65589:AZE65598 BHZ65589:BJA65598 BRV65589:BSW65598 CBR65589:CCS65598 CLN65589:CMO65598 CVJ65589:CWK65598 DFF65589:DGG65598 DPB65589:DQC65598 DYX65589:DZY65598 EIT65589:EJU65598 ESP65589:ETQ65598 FCL65589:FDM65598 FMH65589:FNI65598 FWD65589:FXE65598 GFZ65589:GHA65598 GPV65589:GQW65598 GZR65589:HAS65598 HJN65589:HKO65598 HTJ65589:HUK65598 IDF65589:IEG65598 INB65589:IOC65598 IWX65589:IXY65598 JGT65589:JHU65598 JQP65589:JRQ65598 KAL65589:KBM65598 KKH65589:KLI65598 KUD65589:KVE65598 LDZ65589:LFA65598 LNV65589:LOW65598 LXR65589:LYS65598 MHN65589:MIO65598 MRJ65589:MSK65598 NBF65589:NCG65598 NLB65589:NMC65598 NUX65589:NVY65598 OET65589:OFU65598 OOP65589:OPQ65598 OYL65589:OZM65598 PIH65589:PJI65598 PSD65589:PTE65598 QBZ65589:QDA65598 QLV65589:QMW65598 QVR65589:QWS65598 RFN65589:RGO65598 RPJ65589:RQK65598 RZF65589:SAG65598 SJB65589:SKC65598 SSX65589:STY65598 TCT65589:TDU65598 TMP65589:TNQ65598 TWL65589:TXM65598 UGH65589:UHI65598 UQD65589:URE65598 UZZ65589:VBA65598 VJV65589:VKW65598 VTR65589:VUS65598 WDN65589:WEO65598 WNJ65589:WOK65598 WXF65589:WYG65598 AX131125:BY131134 KT131125:LU131134 UP131125:VQ131134 AEL131125:AFM131134 AOH131125:API131134 AYD131125:AZE131134 BHZ131125:BJA131134 BRV131125:BSW131134 CBR131125:CCS131134 CLN131125:CMO131134 CVJ131125:CWK131134 DFF131125:DGG131134 DPB131125:DQC131134 DYX131125:DZY131134 EIT131125:EJU131134 ESP131125:ETQ131134 FCL131125:FDM131134 FMH131125:FNI131134 FWD131125:FXE131134 GFZ131125:GHA131134 GPV131125:GQW131134 GZR131125:HAS131134 HJN131125:HKO131134 HTJ131125:HUK131134 IDF131125:IEG131134 INB131125:IOC131134 IWX131125:IXY131134 JGT131125:JHU131134 JQP131125:JRQ131134 KAL131125:KBM131134 KKH131125:KLI131134 KUD131125:KVE131134 LDZ131125:LFA131134 LNV131125:LOW131134 LXR131125:LYS131134 MHN131125:MIO131134 MRJ131125:MSK131134 NBF131125:NCG131134 NLB131125:NMC131134 NUX131125:NVY131134 OET131125:OFU131134 OOP131125:OPQ131134 OYL131125:OZM131134 PIH131125:PJI131134 PSD131125:PTE131134 QBZ131125:QDA131134 QLV131125:QMW131134 QVR131125:QWS131134 RFN131125:RGO131134 RPJ131125:RQK131134 RZF131125:SAG131134 SJB131125:SKC131134 SSX131125:STY131134 TCT131125:TDU131134 TMP131125:TNQ131134 TWL131125:TXM131134 UGH131125:UHI131134 UQD131125:URE131134 UZZ131125:VBA131134 VJV131125:VKW131134 VTR131125:VUS131134 WDN131125:WEO131134 WNJ131125:WOK131134 WXF131125:WYG131134 AX196661:BY196670 KT196661:LU196670 UP196661:VQ196670 AEL196661:AFM196670 AOH196661:API196670 AYD196661:AZE196670 BHZ196661:BJA196670 BRV196661:BSW196670 CBR196661:CCS196670 CLN196661:CMO196670 CVJ196661:CWK196670 DFF196661:DGG196670 DPB196661:DQC196670 DYX196661:DZY196670 EIT196661:EJU196670 ESP196661:ETQ196670 FCL196661:FDM196670 FMH196661:FNI196670 FWD196661:FXE196670 GFZ196661:GHA196670 GPV196661:GQW196670 GZR196661:HAS196670 HJN196661:HKO196670 HTJ196661:HUK196670 IDF196661:IEG196670 INB196661:IOC196670 IWX196661:IXY196670 JGT196661:JHU196670 JQP196661:JRQ196670 KAL196661:KBM196670 KKH196661:KLI196670 KUD196661:KVE196670 LDZ196661:LFA196670 LNV196661:LOW196670 LXR196661:LYS196670 MHN196661:MIO196670 MRJ196661:MSK196670 NBF196661:NCG196670 NLB196661:NMC196670 NUX196661:NVY196670 OET196661:OFU196670 OOP196661:OPQ196670 OYL196661:OZM196670 PIH196661:PJI196670 PSD196661:PTE196670 QBZ196661:QDA196670 QLV196661:QMW196670 QVR196661:QWS196670 RFN196661:RGO196670 RPJ196661:RQK196670 RZF196661:SAG196670 SJB196661:SKC196670 SSX196661:STY196670 TCT196661:TDU196670 TMP196661:TNQ196670 TWL196661:TXM196670 UGH196661:UHI196670 UQD196661:URE196670 UZZ196661:VBA196670 VJV196661:VKW196670 VTR196661:VUS196670 WDN196661:WEO196670 WNJ196661:WOK196670 WXF196661:WYG196670 AX262197:BY262206 KT262197:LU262206 UP262197:VQ262206 AEL262197:AFM262206 AOH262197:API262206 AYD262197:AZE262206 BHZ262197:BJA262206 BRV262197:BSW262206 CBR262197:CCS262206 CLN262197:CMO262206 CVJ262197:CWK262206 DFF262197:DGG262206 DPB262197:DQC262206 DYX262197:DZY262206 EIT262197:EJU262206 ESP262197:ETQ262206 FCL262197:FDM262206 FMH262197:FNI262206 FWD262197:FXE262206 GFZ262197:GHA262206 GPV262197:GQW262206 GZR262197:HAS262206 HJN262197:HKO262206 HTJ262197:HUK262206 IDF262197:IEG262206 INB262197:IOC262206 IWX262197:IXY262206 JGT262197:JHU262206 JQP262197:JRQ262206 KAL262197:KBM262206 KKH262197:KLI262206 KUD262197:KVE262206 LDZ262197:LFA262206 LNV262197:LOW262206 LXR262197:LYS262206 MHN262197:MIO262206 MRJ262197:MSK262206 NBF262197:NCG262206 NLB262197:NMC262206 NUX262197:NVY262206 OET262197:OFU262206 OOP262197:OPQ262206 OYL262197:OZM262206 PIH262197:PJI262206 PSD262197:PTE262206 QBZ262197:QDA262206 QLV262197:QMW262206 QVR262197:QWS262206 RFN262197:RGO262206 RPJ262197:RQK262206 RZF262197:SAG262206 SJB262197:SKC262206 SSX262197:STY262206 TCT262197:TDU262206 TMP262197:TNQ262206 TWL262197:TXM262206 UGH262197:UHI262206 UQD262197:URE262206 UZZ262197:VBA262206 VJV262197:VKW262206 VTR262197:VUS262206 WDN262197:WEO262206 WNJ262197:WOK262206 WXF262197:WYG262206 AX327733:BY327742 KT327733:LU327742 UP327733:VQ327742 AEL327733:AFM327742 AOH327733:API327742 AYD327733:AZE327742 BHZ327733:BJA327742 BRV327733:BSW327742 CBR327733:CCS327742 CLN327733:CMO327742 CVJ327733:CWK327742 DFF327733:DGG327742 DPB327733:DQC327742 DYX327733:DZY327742 EIT327733:EJU327742 ESP327733:ETQ327742 FCL327733:FDM327742 FMH327733:FNI327742 FWD327733:FXE327742 GFZ327733:GHA327742 GPV327733:GQW327742 GZR327733:HAS327742 HJN327733:HKO327742 HTJ327733:HUK327742 IDF327733:IEG327742 INB327733:IOC327742 IWX327733:IXY327742 JGT327733:JHU327742 JQP327733:JRQ327742 KAL327733:KBM327742 KKH327733:KLI327742 KUD327733:KVE327742 LDZ327733:LFA327742 LNV327733:LOW327742 LXR327733:LYS327742 MHN327733:MIO327742 MRJ327733:MSK327742 NBF327733:NCG327742 NLB327733:NMC327742 NUX327733:NVY327742 OET327733:OFU327742 OOP327733:OPQ327742 OYL327733:OZM327742 PIH327733:PJI327742 PSD327733:PTE327742 QBZ327733:QDA327742 QLV327733:QMW327742 QVR327733:QWS327742 RFN327733:RGO327742 RPJ327733:RQK327742 RZF327733:SAG327742 SJB327733:SKC327742 SSX327733:STY327742 TCT327733:TDU327742 TMP327733:TNQ327742 TWL327733:TXM327742 UGH327733:UHI327742 UQD327733:URE327742 UZZ327733:VBA327742 VJV327733:VKW327742 VTR327733:VUS327742 WDN327733:WEO327742 WNJ327733:WOK327742 WXF327733:WYG327742 AX393269:BY393278 KT393269:LU393278 UP393269:VQ393278 AEL393269:AFM393278 AOH393269:API393278 AYD393269:AZE393278 BHZ393269:BJA393278 BRV393269:BSW393278 CBR393269:CCS393278 CLN393269:CMO393278 CVJ393269:CWK393278 DFF393269:DGG393278 DPB393269:DQC393278 DYX393269:DZY393278 EIT393269:EJU393278 ESP393269:ETQ393278 FCL393269:FDM393278 FMH393269:FNI393278 FWD393269:FXE393278 GFZ393269:GHA393278 GPV393269:GQW393278 GZR393269:HAS393278 HJN393269:HKO393278 HTJ393269:HUK393278 IDF393269:IEG393278 INB393269:IOC393278 IWX393269:IXY393278 JGT393269:JHU393278 JQP393269:JRQ393278 KAL393269:KBM393278 KKH393269:KLI393278 KUD393269:KVE393278 LDZ393269:LFA393278 LNV393269:LOW393278 LXR393269:LYS393278 MHN393269:MIO393278 MRJ393269:MSK393278 NBF393269:NCG393278 NLB393269:NMC393278 NUX393269:NVY393278 OET393269:OFU393278 OOP393269:OPQ393278 OYL393269:OZM393278 PIH393269:PJI393278 PSD393269:PTE393278 QBZ393269:QDA393278 QLV393269:QMW393278 QVR393269:QWS393278 RFN393269:RGO393278 RPJ393269:RQK393278 RZF393269:SAG393278 SJB393269:SKC393278 SSX393269:STY393278 TCT393269:TDU393278 TMP393269:TNQ393278 TWL393269:TXM393278 UGH393269:UHI393278 UQD393269:URE393278 UZZ393269:VBA393278 VJV393269:VKW393278 VTR393269:VUS393278 WDN393269:WEO393278 WNJ393269:WOK393278 WXF393269:WYG393278 AX458805:BY458814 KT458805:LU458814 UP458805:VQ458814 AEL458805:AFM458814 AOH458805:API458814 AYD458805:AZE458814 BHZ458805:BJA458814 BRV458805:BSW458814 CBR458805:CCS458814 CLN458805:CMO458814 CVJ458805:CWK458814 DFF458805:DGG458814 DPB458805:DQC458814 DYX458805:DZY458814 EIT458805:EJU458814 ESP458805:ETQ458814 FCL458805:FDM458814 FMH458805:FNI458814 FWD458805:FXE458814 GFZ458805:GHA458814 GPV458805:GQW458814 GZR458805:HAS458814 HJN458805:HKO458814 HTJ458805:HUK458814 IDF458805:IEG458814 INB458805:IOC458814 IWX458805:IXY458814 JGT458805:JHU458814 JQP458805:JRQ458814 KAL458805:KBM458814 KKH458805:KLI458814 KUD458805:KVE458814 LDZ458805:LFA458814 LNV458805:LOW458814 LXR458805:LYS458814 MHN458805:MIO458814 MRJ458805:MSK458814 NBF458805:NCG458814 NLB458805:NMC458814 NUX458805:NVY458814 OET458805:OFU458814 OOP458805:OPQ458814 OYL458805:OZM458814 PIH458805:PJI458814 PSD458805:PTE458814 QBZ458805:QDA458814 QLV458805:QMW458814 QVR458805:QWS458814 RFN458805:RGO458814 RPJ458805:RQK458814 RZF458805:SAG458814 SJB458805:SKC458814 SSX458805:STY458814 TCT458805:TDU458814 TMP458805:TNQ458814 TWL458805:TXM458814 UGH458805:UHI458814 UQD458805:URE458814 UZZ458805:VBA458814 VJV458805:VKW458814 VTR458805:VUS458814 WDN458805:WEO458814 WNJ458805:WOK458814 WXF458805:WYG458814 AX524341:BY524350 KT524341:LU524350 UP524341:VQ524350 AEL524341:AFM524350 AOH524341:API524350 AYD524341:AZE524350 BHZ524341:BJA524350 BRV524341:BSW524350 CBR524341:CCS524350 CLN524341:CMO524350 CVJ524341:CWK524350 DFF524341:DGG524350 DPB524341:DQC524350 DYX524341:DZY524350 EIT524341:EJU524350 ESP524341:ETQ524350 FCL524341:FDM524350 FMH524341:FNI524350 FWD524341:FXE524350 GFZ524341:GHA524350 GPV524341:GQW524350 GZR524341:HAS524350 HJN524341:HKO524350 HTJ524341:HUK524350 IDF524341:IEG524350 INB524341:IOC524350 IWX524341:IXY524350 JGT524341:JHU524350 JQP524341:JRQ524350 KAL524341:KBM524350 KKH524341:KLI524350 KUD524341:KVE524350 LDZ524341:LFA524350 LNV524341:LOW524350 LXR524341:LYS524350 MHN524341:MIO524350 MRJ524341:MSK524350 NBF524341:NCG524350 NLB524341:NMC524350 NUX524341:NVY524350 OET524341:OFU524350 OOP524341:OPQ524350 OYL524341:OZM524350 PIH524341:PJI524350 PSD524341:PTE524350 QBZ524341:QDA524350 QLV524341:QMW524350 QVR524341:QWS524350 RFN524341:RGO524350 RPJ524341:RQK524350 RZF524341:SAG524350 SJB524341:SKC524350 SSX524341:STY524350 TCT524341:TDU524350 TMP524341:TNQ524350 TWL524341:TXM524350 UGH524341:UHI524350 UQD524341:URE524350 UZZ524341:VBA524350 VJV524341:VKW524350 VTR524341:VUS524350 WDN524341:WEO524350 WNJ524341:WOK524350 WXF524341:WYG524350 AX589877:BY589886 KT589877:LU589886 UP589877:VQ589886 AEL589877:AFM589886 AOH589877:API589886 AYD589877:AZE589886 BHZ589877:BJA589886 BRV589877:BSW589886 CBR589877:CCS589886 CLN589877:CMO589886 CVJ589877:CWK589886 DFF589877:DGG589886 DPB589877:DQC589886 DYX589877:DZY589886 EIT589877:EJU589886 ESP589877:ETQ589886 FCL589877:FDM589886 FMH589877:FNI589886 FWD589877:FXE589886 GFZ589877:GHA589886 GPV589877:GQW589886 GZR589877:HAS589886 HJN589877:HKO589886 HTJ589877:HUK589886 IDF589877:IEG589886 INB589877:IOC589886 IWX589877:IXY589886 JGT589877:JHU589886 JQP589877:JRQ589886 KAL589877:KBM589886 KKH589877:KLI589886 KUD589877:KVE589886 LDZ589877:LFA589886 LNV589877:LOW589886 LXR589877:LYS589886 MHN589877:MIO589886 MRJ589877:MSK589886 NBF589877:NCG589886 NLB589877:NMC589886 NUX589877:NVY589886 OET589877:OFU589886 OOP589877:OPQ589886 OYL589877:OZM589886 PIH589877:PJI589886 PSD589877:PTE589886 QBZ589877:QDA589886 QLV589877:QMW589886 QVR589877:QWS589886 RFN589877:RGO589886 RPJ589877:RQK589886 RZF589877:SAG589886 SJB589877:SKC589886 SSX589877:STY589886 TCT589877:TDU589886 TMP589877:TNQ589886 TWL589877:TXM589886 UGH589877:UHI589886 UQD589877:URE589886 UZZ589877:VBA589886 VJV589877:VKW589886 VTR589877:VUS589886 WDN589877:WEO589886 WNJ589877:WOK589886 WXF589877:WYG589886 AX655413:BY655422 KT655413:LU655422 UP655413:VQ655422 AEL655413:AFM655422 AOH655413:API655422 AYD655413:AZE655422 BHZ655413:BJA655422 BRV655413:BSW655422 CBR655413:CCS655422 CLN655413:CMO655422 CVJ655413:CWK655422 DFF655413:DGG655422 DPB655413:DQC655422 DYX655413:DZY655422 EIT655413:EJU655422 ESP655413:ETQ655422 FCL655413:FDM655422 FMH655413:FNI655422 FWD655413:FXE655422 GFZ655413:GHA655422 GPV655413:GQW655422 GZR655413:HAS655422 HJN655413:HKO655422 HTJ655413:HUK655422 IDF655413:IEG655422 INB655413:IOC655422 IWX655413:IXY655422 JGT655413:JHU655422 JQP655413:JRQ655422 KAL655413:KBM655422 KKH655413:KLI655422 KUD655413:KVE655422 LDZ655413:LFA655422 LNV655413:LOW655422 LXR655413:LYS655422 MHN655413:MIO655422 MRJ655413:MSK655422 NBF655413:NCG655422 NLB655413:NMC655422 NUX655413:NVY655422 OET655413:OFU655422 OOP655413:OPQ655422 OYL655413:OZM655422 PIH655413:PJI655422 PSD655413:PTE655422 QBZ655413:QDA655422 QLV655413:QMW655422 QVR655413:QWS655422 RFN655413:RGO655422 RPJ655413:RQK655422 RZF655413:SAG655422 SJB655413:SKC655422 SSX655413:STY655422 TCT655413:TDU655422 TMP655413:TNQ655422 TWL655413:TXM655422 UGH655413:UHI655422 UQD655413:URE655422 UZZ655413:VBA655422 VJV655413:VKW655422 VTR655413:VUS655422 WDN655413:WEO655422 WNJ655413:WOK655422 WXF655413:WYG655422 AX720949:BY720958 KT720949:LU720958 UP720949:VQ720958 AEL720949:AFM720958 AOH720949:API720958 AYD720949:AZE720958 BHZ720949:BJA720958 BRV720949:BSW720958 CBR720949:CCS720958 CLN720949:CMO720958 CVJ720949:CWK720958 DFF720949:DGG720958 DPB720949:DQC720958 DYX720949:DZY720958 EIT720949:EJU720958 ESP720949:ETQ720958 FCL720949:FDM720958 FMH720949:FNI720958 FWD720949:FXE720958 GFZ720949:GHA720958 GPV720949:GQW720958 GZR720949:HAS720958 HJN720949:HKO720958 HTJ720949:HUK720958 IDF720949:IEG720958 INB720949:IOC720958 IWX720949:IXY720958 JGT720949:JHU720958 JQP720949:JRQ720958 KAL720949:KBM720958 KKH720949:KLI720958 KUD720949:KVE720958 LDZ720949:LFA720958 LNV720949:LOW720958 LXR720949:LYS720958 MHN720949:MIO720958 MRJ720949:MSK720958 NBF720949:NCG720958 NLB720949:NMC720958 NUX720949:NVY720958 OET720949:OFU720958 OOP720949:OPQ720958 OYL720949:OZM720958 PIH720949:PJI720958 PSD720949:PTE720958 QBZ720949:QDA720958 QLV720949:QMW720958 QVR720949:QWS720958 RFN720949:RGO720958 RPJ720949:RQK720958 RZF720949:SAG720958 SJB720949:SKC720958 SSX720949:STY720958 TCT720949:TDU720958 TMP720949:TNQ720958 TWL720949:TXM720958 UGH720949:UHI720958 UQD720949:URE720958 UZZ720949:VBA720958 VJV720949:VKW720958 VTR720949:VUS720958 WDN720949:WEO720958 WNJ720949:WOK720958 WXF720949:WYG720958 AX786485:BY786494 KT786485:LU786494 UP786485:VQ786494 AEL786485:AFM786494 AOH786485:API786494 AYD786485:AZE786494 BHZ786485:BJA786494 BRV786485:BSW786494 CBR786485:CCS786494 CLN786485:CMO786494 CVJ786485:CWK786494 DFF786485:DGG786494 DPB786485:DQC786494 DYX786485:DZY786494 EIT786485:EJU786494 ESP786485:ETQ786494 FCL786485:FDM786494 FMH786485:FNI786494 FWD786485:FXE786494 GFZ786485:GHA786494 GPV786485:GQW786494 GZR786485:HAS786494 HJN786485:HKO786494 HTJ786485:HUK786494 IDF786485:IEG786494 INB786485:IOC786494 IWX786485:IXY786494 JGT786485:JHU786494 JQP786485:JRQ786494 KAL786485:KBM786494 KKH786485:KLI786494 KUD786485:KVE786494 LDZ786485:LFA786494 LNV786485:LOW786494 LXR786485:LYS786494 MHN786485:MIO786494 MRJ786485:MSK786494 NBF786485:NCG786494 NLB786485:NMC786494 NUX786485:NVY786494 OET786485:OFU786494 OOP786485:OPQ786494 OYL786485:OZM786494 PIH786485:PJI786494 PSD786485:PTE786494 QBZ786485:QDA786494 QLV786485:QMW786494 QVR786485:QWS786494 RFN786485:RGO786494 RPJ786485:RQK786494 RZF786485:SAG786494 SJB786485:SKC786494 SSX786485:STY786494 TCT786485:TDU786494 TMP786485:TNQ786494 TWL786485:TXM786494 UGH786485:UHI786494 UQD786485:URE786494 UZZ786485:VBA786494 VJV786485:VKW786494 VTR786485:VUS786494 WDN786485:WEO786494 WNJ786485:WOK786494 WXF786485:WYG786494 AX852021:BY852030 KT852021:LU852030 UP852021:VQ852030 AEL852021:AFM852030 AOH852021:API852030 AYD852021:AZE852030 BHZ852021:BJA852030 BRV852021:BSW852030 CBR852021:CCS852030 CLN852021:CMO852030 CVJ852021:CWK852030 DFF852021:DGG852030 DPB852021:DQC852030 DYX852021:DZY852030 EIT852021:EJU852030 ESP852021:ETQ852030 FCL852021:FDM852030 FMH852021:FNI852030 FWD852021:FXE852030 GFZ852021:GHA852030 GPV852021:GQW852030 GZR852021:HAS852030 HJN852021:HKO852030 HTJ852021:HUK852030 IDF852021:IEG852030 INB852021:IOC852030 IWX852021:IXY852030 JGT852021:JHU852030 JQP852021:JRQ852030 KAL852021:KBM852030 KKH852021:KLI852030 KUD852021:KVE852030 LDZ852021:LFA852030 LNV852021:LOW852030 LXR852021:LYS852030 MHN852021:MIO852030 MRJ852021:MSK852030 NBF852021:NCG852030 NLB852021:NMC852030 NUX852021:NVY852030 OET852021:OFU852030 OOP852021:OPQ852030 OYL852021:OZM852030 PIH852021:PJI852030 PSD852021:PTE852030 QBZ852021:QDA852030 QLV852021:QMW852030 QVR852021:QWS852030 RFN852021:RGO852030 RPJ852021:RQK852030 RZF852021:SAG852030 SJB852021:SKC852030 SSX852021:STY852030 TCT852021:TDU852030 TMP852021:TNQ852030 TWL852021:TXM852030 UGH852021:UHI852030 UQD852021:URE852030 UZZ852021:VBA852030 VJV852021:VKW852030 VTR852021:VUS852030 WDN852021:WEO852030 WNJ852021:WOK852030 WXF852021:WYG852030 AX917557:BY917566 KT917557:LU917566 UP917557:VQ917566 AEL917557:AFM917566 AOH917557:API917566 AYD917557:AZE917566 BHZ917557:BJA917566 BRV917557:BSW917566 CBR917557:CCS917566 CLN917557:CMO917566 CVJ917557:CWK917566 DFF917557:DGG917566 DPB917557:DQC917566 DYX917557:DZY917566 EIT917557:EJU917566 ESP917557:ETQ917566 FCL917557:FDM917566 FMH917557:FNI917566 FWD917557:FXE917566 GFZ917557:GHA917566 GPV917557:GQW917566 GZR917557:HAS917566 HJN917557:HKO917566 HTJ917557:HUK917566 IDF917557:IEG917566 INB917557:IOC917566 IWX917557:IXY917566 JGT917557:JHU917566 JQP917557:JRQ917566 KAL917557:KBM917566 KKH917557:KLI917566 KUD917557:KVE917566 LDZ917557:LFA917566 LNV917557:LOW917566 LXR917557:LYS917566 MHN917557:MIO917566 MRJ917557:MSK917566 NBF917557:NCG917566 NLB917557:NMC917566 NUX917557:NVY917566 OET917557:OFU917566 OOP917557:OPQ917566 OYL917557:OZM917566 PIH917557:PJI917566 PSD917557:PTE917566 QBZ917557:QDA917566 QLV917557:QMW917566 QVR917557:QWS917566 RFN917557:RGO917566 RPJ917557:RQK917566 RZF917557:SAG917566 SJB917557:SKC917566 SSX917557:STY917566 TCT917557:TDU917566 TMP917557:TNQ917566 TWL917557:TXM917566 UGH917557:UHI917566 UQD917557:URE917566 UZZ917557:VBA917566 VJV917557:VKW917566 VTR917557:VUS917566 WDN917557:WEO917566 WNJ917557:WOK917566 WXF917557:WYG917566 AX983093:BY983102 KT983093:LU983102 UP983093:VQ983102 AEL983093:AFM983102 AOH983093:API983102 AYD983093:AZE983102 BHZ983093:BJA983102 BRV983093:BSW983102 CBR983093:CCS983102 CLN983093:CMO983102 CVJ983093:CWK983102 DFF983093:DGG983102 DPB983093:DQC983102 DYX983093:DZY983102 EIT983093:EJU983102 ESP983093:ETQ983102 FCL983093:FDM983102 FMH983093:FNI983102 FWD983093:FXE983102 GFZ983093:GHA983102 GPV983093:GQW983102 GZR983093:HAS983102 HJN983093:HKO983102 HTJ983093:HUK983102 IDF983093:IEG983102 INB983093:IOC983102 IWX983093:IXY983102 JGT983093:JHU983102 JQP983093:JRQ983102 KAL983093:KBM983102 KKH983093:KLI983102 KUD983093:KVE983102 LDZ983093:LFA983102 LNV983093:LOW983102 LXR983093:LYS983102 MHN983093:MIO983102 MRJ983093:MSK983102 NBF983093:NCG983102 NLB983093:NMC983102 NUX983093:NVY983102 OET983093:OFU983102 OOP983093:OPQ983102 OYL983093:OZM983102 PIH983093:PJI983102 PSD983093:PTE983102 QBZ983093:QDA983102 QLV983093:QMW983102 QVR983093:QWS983102 RFN983093:RGO983102 RPJ983093:RQK983102 RZF983093:SAG983102 SJB983093:SKC983102 SSX983093:STY983102 TCT983093:TDU983102 TMP983093:TNQ983102 TWL983093:TXM983102 UGH983093:UHI983102 UQD983093:URE983102 UZZ983093:VBA983102 VJV983093:VKW983102 VTR983093:VUS983102 WDN983093:WEO983102 WXL33:WYM42 WNP33:WOQ42 WDT33:WEU42 VTX33:VUY42 VKB33:VLC42 VAF33:VBG42 UQJ33:URK42 UGN33:UHO42 TWR33:TXS42 TMV33:TNW42 TCZ33:TEA42 STD33:SUE42 SJH33:SKI42 RZL33:SAM42 RPP33:RQQ42 RFT33:RGU42 QVX33:QWY42 QMB33:QNC42 QCF33:QDG42 PSJ33:PTK42 PIN33:PJO42 OYR33:OZS42 OOV33:OPW42 OEZ33:OGA42 NVD33:NWE42 NLH33:NMI42 NBL33:NCM42 MRP33:MSQ42 MHT33:MIU42 LXX33:LYY42 LOB33:LPC42 LEF33:LFG42 KUJ33:KVK42 KKN33:KLO42 KAR33:KBS42 JQV33:JRW42 JGZ33:JIA42 IXD33:IYE42 INH33:IOI42 IDL33:IEM42 HTP33:HUQ42 HJT33:HKU42 GZX33:HAY42 GQB33:GRC42 GGF33:GHG42 FWJ33:FXK42 FMN33:FNO42 FCR33:FDS42 ESV33:ETW42 EIZ33:EKA42 DZD33:EAE42 DPH33:DQI42 DFL33:DGM42 CVP33:CWQ42 CLT33:CMU42 CBX33:CCY42 BSB33:BTC42 BIF33:BJG42 AYJ33:AZK42 AON33:APO42 AER33:AFS42 UV33:VW42 KZ33:MA42 KZ55:MA62 WXL45:WYM52 WNP45:WOQ52 WDT45:WEU52 VTX45:VUY52 VKB45:VLC52 VAF45:VBG52 UQJ45:URK52 UGN45:UHO52 TWR45:TXS52 TMV45:TNW52 TCZ45:TEA52 STD45:SUE52 SJH45:SKI52 RZL45:SAM52 RPP45:RQQ52 RFT45:RGU52 QVX45:QWY52 QMB45:QNC52 QCF45:QDG52 PSJ45:PTK52 PIN45:PJO52 OYR45:OZS52 OOV45:OPW52 OEZ45:OGA52 NVD45:NWE52 NLH45:NMI52 NBL45:NCM52 MRP45:MSQ52 MHT45:MIU52 LXX45:LYY52 LOB45:LPC52 LEF45:LFG52 KUJ45:KVK52 KKN45:KLO52 KAR45:KBS52 JQV45:JRW52 JGZ45:JIA52 IXD45:IYE52 INH45:IOI52 IDL45:IEM52 HTP45:HUQ52 HJT45:HKU52 GZX45:HAY52 GQB45:GRC52 GGF45:GHG52 FWJ45:FXK52 FMN45:FNO52 FCR45:FDS52 ESV45:ETW52 EIZ45:EKA52 DZD45:EAE52 DPH45:DQI52 DFL45:DGM52 CVP45:CWQ52 CLT45:CMU52 CBX45:CCY52 BSB45:BTC52 BIF45:BJG52 AYJ45:AZK52 AON45:APO52 AER45:AFS52 UV45:VW52 KZ45:MA52" xr:uid="{109EF341-76B1-494E-A65E-F22BA46B0BCB}"/>
    <dataValidation imeMode="disabled" allowBlank="1" showInputMessage="1" showErrorMessage="1" prompt="『様式第9-5.経費区分別内訳書』の経費番号を記入してください" sqref="WVV983093:WVW983102 TL55:TM62 ADH55:ADI62 AND55:ANE62 AWZ55:AXA62 BGV55:BGW62 BQR55:BQS62 CAN55:CAO62 CKJ55:CKK62 CUF55:CUG62 DEB55:DEC62 DNX55:DNY62 DXT55:DXU62 EHP55:EHQ62 ERL55:ERM62 FBH55:FBI62 FLD55:FLE62 FUZ55:FVA62 GEV55:GEW62 GOR55:GOS62 GYN55:GYO62 HIJ55:HIK62 HSF55:HSG62 ICB55:ICC62 ILX55:ILY62 IVT55:IVU62 JFP55:JFQ62 JPL55:JPM62 JZH55:JZI62 KJD55:KJE62 KSZ55:KTA62 LCV55:LCW62 LMR55:LMS62 LWN55:LWO62 MGJ55:MGK62 MQF55:MQG62 NAB55:NAC62 NJX55:NJY62 NTT55:NTU62 ODP55:ODQ62 ONL55:ONM62 OXH55:OXI62 PHD55:PHE62 PQZ55:PRA62 QAV55:QAW62 QKR55:QKS62 QUN55:QUO62 REJ55:REK62 ROF55:ROG62 RYB55:RYC62 SHX55:SHY62 SRT55:SRU62 TBP55:TBQ62 TLL55:TLM62 TVH55:TVI62 UFD55:UFE62 UOZ55:UPA62 UYV55:UYW62 VIR55:VIS62 VSN55:VSO62 WCJ55:WCK62 WMF55:WMG62 WWB55:WWC62 WLZ983093:WMA983102 E65589:F65598 JJ65589:JK65598 TF65589:TG65598 ADB65589:ADC65598 AMX65589:AMY65598 AWT65589:AWU65598 BGP65589:BGQ65598 BQL65589:BQM65598 CAH65589:CAI65598 CKD65589:CKE65598 CTZ65589:CUA65598 DDV65589:DDW65598 DNR65589:DNS65598 DXN65589:DXO65598 EHJ65589:EHK65598 ERF65589:ERG65598 FBB65589:FBC65598 FKX65589:FKY65598 FUT65589:FUU65598 GEP65589:GEQ65598 GOL65589:GOM65598 GYH65589:GYI65598 HID65589:HIE65598 HRZ65589:HSA65598 IBV65589:IBW65598 ILR65589:ILS65598 IVN65589:IVO65598 JFJ65589:JFK65598 JPF65589:JPG65598 JZB65589:JZC65598 KIX65589:KIY65598 KST65589:KSU65598 LCP65589:LCQ65598 LML65589:LMM65598 LWH65589:LWI65598 MGD65589:MGE65598 MPZ65589:MQA65598 MZV65589:MZW65598 NJR65589:NJS65598 NTN65589:NTO65598 ODJ65589:ODK65598 ONF65589:ONG65598 OXB65589:OXC65598 PGX65589:PGY65598 PQT65589:PQU65598 QAP65589:QAQ65598 QKL65589:QKM65598 QUH65589:QUI65598 RED65589:REE65598 RNZ65589:ROA65598 RXV65589:RXW65598 SHR65589:SHS65598 SRN65589:SRO65598 TBJ65589:TBK65598 TLF65589:TLG65598 TVB65589:TVC65598 UEX65589:UEY65598 UOT65589:UOU65598 UYP65589:UYQ65598 VIL65589:VIM65598 VSH65589:VSI65598 WCD65589:WCE65598 WLZ65589:WMA65598 WVV65589:WVW65598 E131125:F131134 JJ131125:JK131134 TF131125:TG131134 ADB131125:ADC131134 AMX131125:AMY131134 AWT131125:AWU131134 BGP131125:BGQ131134 BQL131125:BQM131134 CAH131125:CAI131134 CKD131125:CKE131134 CTZ131125:CUA131134 DDV131125:DDW131134 DNR131125:DNS131134 DXN131125:DXO131134 EHJ131125:EHK131134 ERF131125:ERG131134 FBB131125:FBC131134 FKX131125:FKY131134 FUT131125:FUU131134 GEP131125:GEQ131134 GOL131125:GOM131134 GYH131125:GYI131134 HID131125:HIE131134 HRZ131125:HSA131134 IBV131125:IBW131134 ILR131125:ILS131134 IVN131125:IVO131134 JFJ131125:JFK131134 JPF131125:JPG131134 JZB131125:JZC131134 KIX131125:KIY131134 KST131125:KSU131134 LCP131125:LCQ131134 LML131125:LMM131134 LWH131125:LWI131134 MGD131125:MGE131134 MPZ131125:MQA131134 MZV131125:MZW131134 NJR131125:NJS131134 NTN131125:NTO131134 ODJ131125:ODK131134 ONF131125:ONG131134 OXB131125:OXC131134 PGX131125:PGY131134 PQT131125:PQU131134 QAP131125:QAQ131134 QKL131125:QKM131134 QUH131125:QUI131134 RED131125:REE131134 RNZ131125:ROA131134 RXV131125:RXW131134 SHR131125:SHS131134 SRN131125:SRO131134 TBJ131125:TBK131134 TLF131125:TLG131134 TVB131125:TVC131134 UEX131125:UEY131134 UOT131125:UOU131134 UYP131125:UYQ131134 VIL131125:VIM131134 VSH131125:VSI131134 WCD131125:WCE131134 WLZ131125:WMA131134 WVV131125:WVW131134 E196661:F196670 JJ196661:JK196670 TF196661:TG196670 ADB196661:ADC196670 AMX196661:AMY196670 AWT196661:AWU196670 BGP196661:BGQ196670 BQL196661:BQM196670 CAH196661:CAI196670 CKD196661:CKE196670 CTZ196661:CUA196670 DDV196661:DDW196670 DNR196661:DNS196670 DXN196661:DXO196670 EHJ196661:EHK196670 ERF196661:ERG196670 FBB196661:FBC196670 FKX196661:FKY196670 FUT196661:FUU196670 GEP196661:GEQ196670 GOL196661:GOM196670 GYH196661:GYI196670 HID196661:HIE196670 HRZ196661:HSA196670 IBV196661:IBW196670 ILR196661:ILS196670 IVN196661:IVO196670 JFJ196661:JFK196670 JPF196661:JPG196670 JZB196661:JZC196670 KIX196661:KIY196670 KST196661:KSU196670 LCP196661:LCQ196670 LML196661:LMM196670 LWH196661:LWI196670 MGD196661:MGE196670 MPZ196661:MQA196670 MZV196661:MZW196670 NJR196661:NJS196670 NTN196661:NTO196670 ODJ196661:ODK196670 ONF196661:ONG196670 OXB196661:OXC196670 PGX196661:PGY196670 PQT196661:PQU196670 QAP196661:QAQ196670 QKL196661:QKM196670 QUH196661:QUI196670 RED196661:REE196670 RNZ196661:ROA196670 RXV196661:RXW196670 SHR196661:SHS196670 SRN196661:SRO196670 TBJ196661:TBK196670 TLF196661:TLG196670 TVB196661:TVC196670 UEX196661:UEY196670 UOT196661:UOU196670 UYP196661:UYQ196670 VIL196661:VIM196670 VSH196661:VSI196670 WCD196661:WCE196670 WLZ196661:WMA196670 WVV196661:WVW196670 E262197:F262206 JJ262197:JK262206 TF262197:TG262206 ADB262197:ADC262206 AMX262197:AMY262206 AWT262197:AWU262206 BGP262197:BGQ262206 BQL262197:BQM262206 CAH262197:CAI262206 CKD262197:CKE262206 CTZ262197:CUA262206 DDV262197:DDW262206 DNR262197:DNS262206 DXN262197:DXO262206 EHJ262197:EHK262206 ERF262197:ERG262206 FBB262197:FBC262206 FKX262197:FKY262206 FUT262197:FUU262206 GEP262197:GEQ262206 GOL262197:GOM262206 GYH262197:GYI262206 HID262197:HIE262206 HRZ262197:HSA262206 IBV262197:IBW262206 ILR262197:ILS262206 IVN262197:IVO262206 JFJ262197:JFK262206 JPF262197:JPG262206 JZB262197:JZC262206 KIX262197:KIY262206 KST262197:KSU262206 LCP262197:LCQ262206 LML262197:LMM262206 LWH262197:LWI262206 MGD262197:MGE262206 MPZ262197:MQA262206 MZV262197:MZW262206 NJR262197:NJS262206 NTN262197:NTO262206 ODJ262197:ODK262206 ONF262197:ONG262206 OXB262197:OXC262206 PGX262197:PGY262206 PQT262197:PQU262206 QAP262197:QAQ262206 QKL262197:QKM262206 QUH262197:QUI262206 RED262197:REE262206 RNZ262197:ROA262206 RXV262197:RXW262206 SHR262197:SHS262206 SRN262197:SRO262206 TBJ262197:TBK262206 TLF262197:TLG262206 TVB262197:TVC262206 UEX262197:UEY262206 UOT262197:UOU262206 UYP262197:UYQ262206 VIL262197:VIM262206 VSH262197:VSI262206 WCD262197:WCE262206 WLZ262197:WMA262206 WVV262197:WVW262206 E327733:F327742 JJ327733:JK327742 TF327733:TG327742 ADB327733:ADC327742 AMX327733:AMY327742 AWT327733:AWU327742 BGP327733:BGQ327742 BQL327733:BQM327742 CAH327733:CAI327742 CKD327733:CKE327742 CTZ327733:CUA327742 DDV327733:DDW327742 DNR327733:DNS327742 DXN327733:DXO327742 EHJ327733:EHK327742 ERF327733:ERG327742 FBB327733:FBC327742 FKX327733:FKY327742 FUT327733:FUU327742 GEP327733:GEQ327742 GOL327733:GOM327742 GYH327733:GYI327742 HID327733:HIE327742 HRZ327733:HSA327742 IBV327733:IBW327742 ILR327733:ILS327742 IVN327733:IVO327742 JFJ327733:JFK327742 JPF327733:JPG327742 JZB327733:JZC327742 KIX327733:KIY327742 KST327733:KSU327742 LCP327733:LCQ327742 LML327733:LMM327742 LWH327733:LWI327742 MGD327733:MGE327742 MPZ327733:MQA327742 MZV327733:MZW327742 NJR327733:NJS327742 NTN327733:NTO327742 ODJ327733:ODK327742 ONF327733:ONG327742 OXB327733:OXC327742 PGX327733:PGY327742 PQT327733:PQU327742 QAP327733:QAQ327742 QKL327733:QKM327742 QUH327733:QUI327742 RED327733:REE327742 RNZ327733:ROA327742 RXV327733:RXW327742 SHR327733:SHS327742 SRN327733:SRO327742 TBJ327733:TBK327742 TLF327733:TLG327742 TVB327733:TVC327742 UEX327733:UEY327742 UOT327733:UOU327742 UYP327733:UYQ327742 VIL327733:VIM327742 VSH327733:VSI327742 WCD327733:WCE327742 WLZ327733:WMA327742 WVV327733:WVW327742 E393269:F393278 JJ393269:JK393278 TF393269:TG393278 ADB393269:ADC393278 AMX393269:AMY393278 AWT393269:AWU393278 BGP393269:BGQ393278 BQL393269:BQM393278 CAH393269:CAI393278 CKD393269:CKE393278 CTZ393269:CUA393278 DDV393269:DDW393278 DNR393269:DNS393278 DXN393269:DXO393278 EHJ393269:EHK393278 ERF393269:ERG393278 FBB393269:FBC393278 FKX393269:FKY393278 FUT393269:FUU393278 GEP393269:GEQ393278 GOL393269:GOM393278 GYH393269:GYI393278 HID393269:HIE393278 HRZ393269:HSA393278 IBV393269:IBW393278 ILR393269:ILS393278 IVN393269:IVO393278 JFJ393269:JFK393278 JPF393269:JPG393278 JZB393269:JZC393278 KIX393269:KIY393278 KST393269:KSU393278 LCP393269:LCQ393278 LML393269:LMM393278 LWH393269:LWI393278 MGD393269:MGE393278 MPZ393269:MQA393278 MZV393269:MZW393278 NJR393269:NJS393278 NTN393269:NTO393278 ODJ393269:ODK393278 ONF393269:ONG393278 OXB393269:OXC393278 PGX393269:PGY393278 PQT393269:PQU393278 QAP393269:QAQ393278 QKL393269:QKM393278 QUH393269:QUI393278 RED393269:REE393278 RNZ393269:ROA393278 RXV393269:RXW393278 SHR393269:SHS393278 SRN393269:SRO393278 TBJ393269:TBK393278 TLF393269:TLG393278 TVB393269:TVC393278 UEX393269:UEY393278 UOT393269:UOU393278 UYP393269:UYQ393278 VIL393269:VIM393278 VSH393269:VSI393278 WCD393269:WCE393278 WLZ393269:WMA393278 WVV393269:WVW393278 E458805:F458814 JJ458805:JK458814 TF458805:TG458814 ADB458805:ADC458814 AMX458805:AMY458814 AWT458805:AWU458814 BGP458805:BGQ458814 BQL458805:BQM458814 CAH458805:CAI458814 CKD458805:CKE458814 CTZ458805:CUA458814 DDV458805:DDW458814 DNR458805:DNS458814 DXN458805:DXO458814 EHJ458805:EHK458814 ERF458805:ERG458814 FBB458805:FBC458814 FKX458805:FKY458814 FUT458805:FUU458814 GEP458805:GEQ458814 GOL458805:GOM458814 GYH458805:GYI458814 HID458805:HIE458814 HRZ458805:HSA458814 IBV458805:IBW458814 ILR458805:ILS458814 IVN458805:IVO458814 JFJ458805:JFK458814 JPF458805:JPG458814 JZB458805:JZC458814 KIX458805:KIY458814 KST458805:KSU458814 LCP458805:LCQ458814 LML458805:LMM458814 LWH458805:LWI458814 MGD458805:MGE458814 MPZ458805:MQA458814 MZV458805:MZW458814 NJR458805:NJS458814 NTN458805:NTO458814 ODJ458805:ODK458814 ONF458805:ONG458814 OXB458805:OXC458814 PGX458805:PGY458814 PQT458805:PQU458814 QAP458805:QAQ458814 QKL458805:QKM458814 QUH458805:QUI458814 RED458805:REE458814 RNZ458805:ROA458814 RXV458805:RXW458814 SHR458805:SHS458814 SRN458805:SRO458814 TBJ458805:TBK458814 TLF458805:TLG458814 TVB458805:TVC458814 UEX458805:UEY458814 UOT458805:UOU458814 UYP458805:UYQ458814 VIL458805:VIM458814 VSH458805:VSI458814 WCD458805:WCE458814 WLZ458805:WMA458814 WVV458805:WVW458814 E524341:F524350 JJ524341:JK524350 TF524341:TG524350 ADB524341:ADC524350 AMX524341:AMY524350 AWT524341:AWU524350 BGP524341:BGQ524350 BQL524341:BQM524350 CAH524341:CAI524350 CKD524341:CKE524350 CTZ524341:CUA524350 DDV524341:DDW524350 DNR524341:DNS524350 DXN524341:DXO524350 EHJ524341:EHK524350 ERF524341:ERG524350 FBB524341:FBC524350 FKX524341:FKY524350 FUT524341:FUU524350 GEP524341:GEQ524350 GOL524341:GOM524350 GYH524341:GYI524350 HID524341:HIE524350 HRZ524341:HSA524350 IBV524341:IBW524350 ILR524341:ILS524350 IVN524341:IVO524350 JFJ524341:JFK524350 JPF524341:JPG524350 JZB524341:JZC524350 KIX524341:KIY524350 KST524341:KSU524350 LCP524341:LCQ524350 LML524341:LMM524350 LWH524341:LWI524350 MGD524341:MGE524350 MPZ524341:MQA524350 MZV524341:MZW524350 NJR524341:NJS524350 NTN524341:NTO524350 ODJ524341:ODK524350 ONF524341:ONG524350 OXB524341:OXC524350 PGX524341:PGY524350 PQT524341:PQU524350 QAP524341:QAQ524350 QKL524341:QKM524350 QUH524341:QUI524350 RED524341:REE524350 RNZ524341:ROA524350 RXV524341:RXW524350 SHR524341:SHS524350 SRN524341:SRO524350 TBJ524341:TBK524350 TLF524341:TLG524350 TVB524341:TVC524350 UEX524341:UEY524350 UOT524341:UOU524350 UYP524341:UYQ524350 VIL524341:VIM524350 VSH524341:VSI524350 WCD524341:WCE524350 WLZ524341:WMA524350 WVV524341:WVW524350 E589877:F589886 JJ589877:JK589886 TF589877:TG589886 ADB589877:ADC589886 AMX589877:AMY589886 AWT589877:AWU589886 BGP589877:BGQ589886 BQL589877:BQM589886 CAH589877:CAI589886 CKD589877:CKE589886 CTZ589877:CUA589886 DDV589877:DDW589886 DNR589877:DNS589886 DXN589877:DXO589886 EHJ589877:EHK589886 ERF589877:ERG589886 FBB589877:FBC589886 FKX589877:FKY589886 FUT589877:FUU589886 GEP589877:GEQ589886 GOL589877:GOM589886 GYH589877:GYI589886 HID589877:HIE589886 HRZ589877:HSA589886 IBV589877:IBW589886 ILR589877:ILS589886 IVN589877:IVO589886 JFJ589877:JFK589886 JPF589877:JPG589886 JZB589877:JZC589886 KIX589877:KIY589886 KST589877:KSU589886 LCP589877:LCQ589886 LML589877:LMM589886 LWH589877:LWI589886 MGD589877:MGE589886 MPZ589877:MQA589886 MZV589877:MZW589886 NJR589877:NJS589886 NTN589877:NTO589886 ODJ589877:ODK589886 ONF589877:ONG589886 OXB589877:OXC589886 PGX589877:PGY589886 PQT589877:PQU589886 QAP589877:QAQ589886 QKL589877:QKM589886 QUH589877:QUI589886 RED589877:REE589886 RNZ589877:ROA589886 RXV589877:RXW589886 SHR589877:SHS589886 SRN589877:SRO589886 TBJ589877:TBK589886 TLF589877:TLG589886 TVB589877:TVC589886 UEX589877:UEY589886 UOT589877:UOU589886 UYP589877:UYQ589886 VIL589877:VIM589886 VSH589877:VSI589886 WCD589877:WCE589886 WLZ589877:WMA589886 WVV589877:WVW589886 E655413:F655422 JJ655413:JK655422 TF655413:TG655422 ADB655413:ADC655422 AMX655413:AMY655422 AWT655413:AWU655422 BGP655413:BGQ655422 BQL655413:BQM655422 CAH655413:CAI655422 CKD655413:CKE655422 CTZ655413:CUA655422 DDV655413:DDW655422 DNR655413:DNS655422 DXN655413:DXO655422 EHJ655413:EHK655422 ERF655413:ERG655422 FBB655413:FBC655422 FKX655413:FKY655422 FUT655413:FUU655422 GEP655413:GEQ655422 GOL655413:GOM655422 GYH655413:GYI655422 HID655413:HIE655422 HRZ655413:HSA655422 IBV655413:IBW655422 ILR655413:ILS655422 IVN655413:IVO655422 JFJ655413:JFK655422 JPF655413:JPG655422 JZB655413:JZC655422 KIX655413:KIY655422 KST655413:KSU655422 LCP655413:LCQ655422 LML655413:LMM655422 LWH655413:LWI655422 MGD655413:MGE655422 MPZ655413:MQA655422 MZV655413:MZW655422 NJR655413:NJS655422 NTN655413:NTO655422 ODJ655413:ODK655422 ONF655413:ONG655422 OXB655413:OXC655422 PGX655413:PGY655422 PQT655413:PQU655422 QAP655413:QAQ655422 QKL655413:QKM655422 QUH655413:QUI655422 RED655413:REE655422 RNZ655413:ROA655422 RXV655413:RXW655422 SHR655413:SHS655422 SRN655413:SRO655422 TBJ655413:TBK655422 TLF655413:TLG655422 TVB655413:TVC655422 UEX655413:UEY655422 UOT655413:UOU655422 UYP655413:UYQ655422 VIL655413:VIM655422 VSH655413:VSI655422 WCD655413:WCE655422 WLZ655413:WMA655422 WVV655413:WVW655422 E720949:F720958 JJ720949:JK720958 TF720949:TG720958 ADB720949:ADC720958 AMX720949:AMY720958 AWT720949:AWU720958 BGP720949:BGQ720958 BQL720949:BQM720958 CAH720949:CAI720958 CKD720949:CKE720958 CTZ720949:CUA720958 DDV720949:DDW720958 DNR720949:DNS720958 DXN720949:DXO720958 EHJ720949:EHK720958 ERF720949:ERG720958 FBB720949:FBC720958 FKX720949:FKY720958 FUT720949:FUU720958 GEP720949:GEQ720958 GOL720949:GOM720958 GYH720949:GYI720958 HID720949:HIE720958 HRZ720949:HSA720958 IBV720949:IBW720958 ILR720949:ILS720958 IVN720949:IVO720958 JFJ720949:JFK720958 JPF720949:JPG720958 JZB720949:JZC720958 KIX720949:KIY720958 KST720949:KSU720958 LCP720949:LCQ720958 LML720949:LMM720958 LWH720949:LWI720958 MGD720949:MGE720958 MPZ720949:MQA720958 MZV720949:MZW720958 NJR720949:NJS720958 NTN720949:NTO720958 ODJ720949:ODK720958 ONF720949:ONG720958 OXB720949:OXC720958 PGX720949:PGY720958 PQT720949:PQU720958 QAP720949:QAQ720958 QKL720949:QKM720958 QUH720949:QUI720958 RED720949:REE720958 RNZ720949:ROA720958 RXV720949:RXW720958 SHR720949:SHS720958 SRN720949:SRO720958 TBJ720949:TBK720958 TLF720949:TLG720958 TVB720949:TVC720958 UEX720949:UEY720958 UOT720949:UOU720958 UYP720949:UYQ720958 VIL720949:VIM720958 VSH720949:VSI720958 WCD720949:WCE720958 WLZ720949:WMA720958 WVV720949:WVW720958 E786485:F786494 JJ786485:JK786494 TF786485:TG786494 ADB786485:ADC786494 AMX786485:AMY786494 AWT786485:AWU786494 BGP786485:BGQ786494 BQL786485:BQM786494 CAH786485:CAI786494 CKD786485:CKE786494 CTZ786485:CUA786494 DDV786485:DDW786494 DNR786485:DNS786494 DXN786485:DXO786494 EHJ786485:EHK786494 ERF786485:ERG786494 FBB786485:FBC786494 FKX786485:FKY786494 FUT786485:FUU786494 GEP786485:GEQ786494 GOL786485:GOM786494 GYH786485:GYI786494 HID786485:HIE786494 HRZ786485:HSA786494 IBV786485:IBW786494 ILR786485:ILS786494 IVN786485:IVO786494 JFJ786485:JFK786494 JPF786485:JPG786494 JZB786485:JZC786494 KIX786485:KIY786494 KST786485:KSU786494 LCP786485:LCQ786494 LML786485:LMM786494 LWH786485:LWI786494 MGD786485:MGE786494 MPZ786485:MQA786494 MZV786485:MZW786494 NJR786485:NJS786494 NTN786485:NTO786494 ODJ786485:ODK786494 ONF786485:ONG786494 OXB786485:OXC786494 PGX786485:PGY786494 PQT786485:PQU786494 QAP786485:QAQ786494 QKL786485:QKM786494 QUH786485:QUI786494 RED786485:REE786494 RNZ786485:ROA786494 RXV786485:RXW786494 SHR786485:SHS786494 SRN786485:SRO786494 TBJ786485:TBK786494 TLF786485:TLG786494 TVB786485:TVC786494 UEX786485:UEY786494 UOT786485:UOU786494 UYP786485:UYQ786494 VIL786485:VIM786494 VSH786485:VSI786494 WCD786485:WCE786494 WLZ786485:WMA786494 WVV786485:WVW786494 E852021:F852030 JJ852021:JK852030 TF852021:TG852030 ADB852021:ADC852030 AMX852021:AMY852030 AWT852021:AWU852030 BGP852021:BGQ852030 BQL852021:BQM852030 CAH852021:CAI852030 CKD852021:CKE852030 CTZ852021:CUA852030 DDV852021:DDW852030 DNR852021:DNS852030 DXN852021:DXO852030 EHJ852021:EHK852030 ERF852021:ERG852030 FBB852021:FBC852030 FKX852021:FKY852030 FUT852021:FUU852030 GEP852021:GEQ852030 GOL852021:GOM852030 GYH852021:GYI852030 HID852021:HIE852030 HRZ852021:HSA852030 IBV852021:IBW852030 ILR852021:ILS852030 IVN852021:IVO852030 JFJ852021:JFK852030 JPF852021:JPG852030 JZB852021:JZC852030 KIX852021:KIY852030 KST852021:KSU852030 LCP852021:LCQ852030 LML852021:LMM852030 LWH852021:LWI852030 MGD852021:MGE852030 MPZ852021:MQA852030 MZV852021:MZW852030 NJR852021:NJS852030 NTN852021:NTO852030 ODJ852021:ODK852030 ONF852021:ONG852030 OXB852021:OXC852030 PGX852021:PGY852030 PQT852021:PQU852030 QAP852021:QAQ852030 QKL852021:QKM852030 QUH852021:QUI852030 RED852021:REE852030 RNZ852021:ROA852030 RXV852021:RXW852030 SHR852021:SHS852030 SRN852021:SRO852030 TBJ852021:TBK852030 TLF852021:TLG852030 TVB852021:TVC852030 UEX852021:UEY852030 UOT852021:UOU852030 UYP852021:UYQ852030 VIL852021:VIM852030 VSH852021:VSI852030 WCD852021:WCE852030 WLZ852021:WMA852030 WVV852021:WVW852030 E917557:F917566 JJ917557:JK917566 TF917557:TG917566 ADB917557:ADC917566 AMX917557:AMY917566 AWT917557:AWU917566 BGP917557:BGQ917566 BQL917557:BQM917566 CAH917557:CAI917566 CKD917557:CKE917566 CTZ917557:CUA917566 DDV917557:DDW917566 DNR917557:DNS917566 DXN917557:DXO917566 EHJ917557:EHK917566 ERF917557:ERG917566 FBB917557:FBC917566 FKX917557:FKY917566 FUT917557:FUU917566 GEP917557:GEQ917566 GOL917557:GOM917566 GYH917557:GYI917566 HID917557:HIE917566 HRZ917557:HSA917566 IBV917557:IBW917566 ILR917557:ILS917566 IVN917557:IVO917566 JFJ917557:JFK917566 JPF917557:JPG917566 JZB917557:JZC917566 KIX917557:KIY917566 KST917557:KSU917566 LCP917557:LCQ917566 LML917557:LMM917566 LWH917557:LWI917566 MGD917557:MGE917566 MPZ917557:MQA917566 MZV917557:MZW917566 NJR917557:NJS917566 NTN917557:NTO917566 ODJ917557:ODK917566 ONF917557:ONG917566 OXB917557:OXC917566 PGX917557:PGY917566 PQT917557:PQU917566 QAP917557:QAQ917566 QKL917557:QKM917566 QUH917557:QUI917566 RED917557:REE917566 RNZ917557:ROA917566 RXV917557:RXW917566 SHR917557:SHS917566 SRN917557:SRO917566 TBJ917557:TBK917566 TLF917557:TLG917566 TVB917557:TVC917566 UEX917557:UEY917566 UOT917557:UOU917566 UYP917557:UYQ917566 VIL917557:VIM917566 VSH917557:VSI917566 WCD917557:WCE917566 WLZ917557:WMA917566 WVV917557:WVW917566 E983093:F983102 JJ983093:JK983102 TF983093:TG983102 ADB983093:ADC983102 AMX983093:AMY983102 AWT983093:AWU983102 BGP983093:BGQ983102 BQL983093:BQM983102 CAH983093:CAI983102 CKD983093:CKE983102 CTZ983093:CUA983102 DDV983093:DDW983102 DNR983093:DNS983102 DXN983093:DXO983102 EHJ983093:EHK983102 ERF983093:ERG983102 FBB983093:FBC983102 FKX983093:FKY983102 FUT983093:FUU983102 GEP983093:GEQ983102 GOL983093:GOM983102 GYH983093:GYI983102 HID983093:HIE983102 HRZ983093:HSA983102 IBV983093:IBW983102 ILR983093:ILS983102 IVN983093:IVO983102 JFJ983093:JFK983102 JPF983093:JPG983102 JZB983093:JZC983102 KIX983093:KIY983102 KST983093:KSU983102 LCP983093:LCQ983102 LML983093:LMM983102 LWH983093:LWI983102 MGD983093:MGE983102 MPZ983093:MQA983102 MZV983093:MZW983102 NJR983093:NJS983102 NTN983093:NTO983102 ODJ983093:ODK983102 ONF983093:ONG983102 OXB983093:OXC983102 PGX983093:PGY983102 PQT983093:PQU983102 QAP983093:QAQ983102 QKL983093:QKM983102 QUH983093:QUI983102 RED983093:REE983102 RNZ983093:ROA983102 RXV983093:RXW983102 SHR983093:SHS983102 SRN983093:SRO983102 TBJ983093:TBK983102 TLF983093:TLG983102 TVB983093:TVC983102 UEX983093:UEY983102 UOT983093:UOU983102 UYP983093:UYQ983102 VIL983093:VIM983102 VSH983093:VSI983102 WCD983093:WCE983102 WWB33:WWC42 WMF33:WMG42 WCJ33:WCK42 VSN33:VSO42 VIR33:VIS42 UYV33:UYW42 UOZ33:UPA42 UFD33:UFE42 TVH33:TVI42 TLL33:TLM42 TBP33:TBQ42 SRT33:SRU42 SHX33:SHY42 RYB33:RYC42 ROF33:ROG42 REJ33:REK42 QUN33:QUO42 QKR33:QKS42 QAV33:QAW42 PQZ33:PRA42 PHD33:PHE42 OXH33:OXI42 ONL33:ONM42 ODP33:ODQ42 NTT33:NTU42 NJX33:NJY42 NAB33:NAC42 MQF33:MQG42 MGJ33:MGK42 LWN33:LWO42 LMR33:LMS42 LCV33:LCW42 KSZ33:KTA42 KJD33:KJE42 JZH33:JZI42 JPL33:JPM42 JFP33:JFQ42 IVT33:IVU42 ILX33:ILY42 ICB33:ICC42 HSF33:HSG42 HIJ33:HIK42 GYN33:GYO42 GOR33:GOS42 GEV33:GEW42 FUZ33:FVA42 FLD33:FLE42 FBH33:FBI42 ERL33:ERM42 EHP33:EHQ42 DXT33:DXU42 DNX33:DNY42 DEB33:DEC42 CUF33:CUG42 CKJ33:CKK42 CAN33:CAO42 BQR33:BQS42 BGV33:BGW42 AWZ33:AXA42 AND33:ANE42 ADH33:ADI42 TL33:TM42 JP33:JQ42 JP55:JQ62 WWB45:WWC52 WMF45:WMG52 WCJ45:WCK52 VSN45:VSO52 VIR45:VIS52 UYV45:UYW52 UOZ45:UPA52 UFD45:UFE52 TVH45:TVI52 TLL45:TLM52 TBP45:TBQ52 SRT45:SRU52 SHX45:SHY52 RYB45:RYC52 ROF45:ROG52 REJ45:REK52 QUN45:QUO52 QKR45:QKS52 QAV45:QAW52 PQZ45:PRA52 PHD45:PHE52 OXH45:OXI52 ONL45:ONM52 ODP45:ODQ52 NTT45:NTU52 NJX45:NJY52 NAB45:NAC52 MQF45:MQG52 MGJ45:MGK52 LWN45:LWO52 LMR45:LMS52 LCV45:LCW52 KSZ45:KTA52 KJD45:KJE52 JZH45:JZI52 JPL45:JPM52 JFP45:JFQ52 IVT45:IVU52 ILX45:ILY52 ICB45:ICC52 HSF45:HSG52 HIJ45:HIK52 GYN45:GYO52 GOR45:GOS52 GEV45:GEW52 FUZ45:FVA52 FLD45:FLE52 FBH45:FBI52 ERL45:ERM52 EHP45:EHQ52 DXT45:DXU52 DNX45:DNY52 DEB45:DEC52 CUF45:CUG52 CKJ45:CKK52 CAN45:CAO52 BQR45:BQS52 BGV45:BGW52 AWZ45:AXA52 AND45:ANE52 ADH45:ADI52 TL45:TM52 JP45:JQ52" xr:uid="{984BAD05-A1CC-46DF-AD90-3B5CF93309AF}"/>
    <dataValidation type="textLength" imeMode="disabled" operator="equal" allowBlank="1" showInputMessage="1" showErrorMessage="1" prompt="『補助金交付決定通知書』に記載されている「交付申請番号」を記入してください" sqref="WWA983066:WWF983067 JU6:JZ7 TQ6:TV7 ADM6:ADR7 ANI6:ANN7 AXE6:AXJ7 BHA6:BHF7 BQW6:BRB7 CAS6:CAX7 CKO6:CKT7 CUK6:CUP7 DEG6:DEL7 DOC6:DOH7 DXY6:DYD7 EHU6:EHZ7 ERQ6:ERV7 FBM6:FBR7 FLI6:FLN7 FVE6:FVJ7 GFA6:GFF7 GOW6:GPB7 GYS6:GYX7 HIO6:HIT7 HSK6:HSP7 ICG6:ICL7 IMC6:IMH7 IVY6:IWD7 JFU6:JFZ7 JPQ6:JPV7 JZM6:JZR7 KJI6:KJN7 KTE6:KTJ7 LDA6:LDF7 LMW6:LNB7 LWS6:LWX7 MGO6:MGT7 MQK6:MQP7 NAG6:NAL7 NKC6:NKH7 NTY6:NUD7 ODU6:ODZ7 ONQ6:ONV7 OXM6:OXR7 PHI6:PHN7 PRE6:PRJ7 QBA6:QBF7 QKW6:QLB7 QUS6:QUX7 REO6:RET7 ROK6:ROP7 RYG6:RYL7 SIC6:SIH7 SRY6:SSD7 TBU6:TBZ7 TLQ6:TLV7 TVM6:TVR7 UFI6:UFN7 UPE6:UPJ7 UZA6:UZF7 VIW6:VJB7 VSS6:VSX7 WCO6:WCT7 WMK6:WMP7 WWG6:WWL7 J65562:W65563 JO65562:JT65563 TK65562:TP65563 ADG65562:ADL65563 ANC65562:ANH65563 AWY65562:AXD65563 BGU65562:BGZ65563 BQQ65562:BQV65563 CAM65562:CAR65563 CKI65562:CKN65563 CUE65562:CUJ65563 DEA65562:DEF65563 DNW65562:DOB65563 DXS65562:DXX65563 EHO65562:EHT65563 ERK65562:ERP65563 FBG65562:FBL65563 FLC65562:FLH65563 FUY65562:FVD65563 GEU65562:GEZ65563 GOQ65562:GOV65563 GYM65562:GYR65563 HII65562:HIN65563 HSE65562:HSJ65563 ICA65562:ICF65563 ILW65562:IMB65563 IVS65562:IVX65563 JFO65562:JFT65563 JPK65562:JPP65563 JZG65562:JZL65563 KJC65562:KJH65563 KSY65562:KTD65563 LCU65562:LCZ65563 LMQ65562:LMV65563 LWM65562:LWR65563 MGI65562:MGN65563 MQE65562:MQJ65563 NAA65562:NAF65563 NJW65562:NKB65563 NTS65562:NTX65563 ODO65562:ODT65563 ONK65562:ONP65563 OXG65562:OXL65563 PHC65562:PHH65563 PQY65562:PRD65563 QAU65562:QAZ65563 QKQ65562:QKV65563 QUM65562:QUR65563 REI65562:REN65563 ROE65562:ROJ65563 RYA65562:RYF65563 SHW65562:SIB65563 SRS65562:SRX65563 TBO65562:TBT65563 TLK65562:TLP65563 TVG65562:TVL65563 UFC65562:UFH65563 UOY65562:UPD65563 UYU65562:UYZ65563 VIQ65562:VIV65563 VSM65562:VSR65563 WCI65562:WCN65563 WME65562:WMJ65563 WWA65562:WWF65563 J131098:W131099 JO131098:JT131099 TK131098:TP131099 ADG131098:ADL131099 ANC131098:ANH131099 AWY131098:AXD131099 BGU131098:BGZ131099 BQQ131098:BQV131099 CAM131098:CAR131099 CKI131098:CKN131099 CUE131098:CUJ131099 DEA131098:DEF131099 DNW131098:DOB131099 DXS131098:DXX131099 EHO131098:EHT131099 ERK131098:ERP131099 FBG131098:FBL131099 FLC131098:FLH131099 FUY131098:FVD131099 GEU131098:GEZ131099 GOQ131098:GOV131099 GYM131098:GYR131099 HII131098:HIN131099 HSE131098:HSJ131099 ICA131098:ICF131099 ILW131098:IMB131099 IVS131098:IVX131099 JFO131098:JFT131099 JPK131098:JPP131099 JZG131098:JZL131099 KJC131098:KJH131099 KSY131098:KTD131099 LCU131098:LCZ131099 LMQ131098:LMV131099 LWM131098:LWR131099 MGI131098:MGN131099 MQE131098:MQJ131099 NAA131098:NAF131099 NJW131098:NKB131099 NTS131098:NTX131099 ODO131098:ODT131099 ONK131098:ONP131099 OXG131098:OXL131099 PHC131098:PHH131099 PQY131098:PRD131099 QAU131098:QAZ131099 QKQ131098:QKV131099 QUM131098:QUR131099 REI131098:REN131099 ROE131098:ROJ131099 RYA131098:RYF131099 SHW131098:SIB131099 SRS131098:SRX131099 TBO131098:TBT131099 TLK131098:TLP131099 TVG131098:TVL131099 UFC131098:UFH131099 UOY131098:UPD131099 UYU131098:UYZ131099 VIQ131098:VIV131099 VSM131098:VSR131099 WCI131098:WCN131099 WME131098:WMJ131099 WWA131098:WWF131099 J196634:W196635 JO196634:JT196635 TK196634:TP196635 ADG196634:ADL196635 ANC196634:ANH196635 AWY196634:AXD196635 BGU196634:BGZ196635 BQQ196634:BQV196635 CAM196634:CAR196635 CKI196634:CKN196635 CUE196634:CUJ196635 DEA196634:DEF196635 DNW196634:DOB196635 DXS196634:DXX196635 EHO196634:EHT196635 ERK196634:ERP196635 FBG196634:FBL196635 FLC196634:FLH196635 FUY196634:FVD196635 GEU196634:GEZ196635 GOQ196634:GOV196635 GYM196634:GYR196635 HII196634:HIN196635 HSE196634:HSJ196635 ICA196634:ICF196635 ILW196634:IMB196635 IVS196634:IVX196635 JFO196634:JFT196635 JPK196634:JPP196635 JZG196634:JZL196635 KJC196634:KJH196635 KSY196634:KTD196635 LCU196634:LCZ196635 LMQ196634:LMV196635 LWM196634:LWR196635 MGI196634:MGN196635 MQE196634:MQJ196635 NAA196634:NAF196635 NJW196634:NKB196635 NTS196634:NTX196635 ODO196634:ODT196635 ONK196634:ONP196635 OXG196634:OXL196635 PHC196634:PHH196635 PQY196634:PRD196635 QAU196634:QAZ196635 QKQ196634:QKV196635 QUM196634:QUR196635 REI196634:REN196635 ROE196634:ROJ196635 RYA196634:RYF196635 SHW196634:SIB196635 SRS196634:SRX196635 TBO196634:TBT196635 TLK196634:TLP196635 TVG196634:TVL196635 UFC196634:UFH196635 UOY196634:UPD196635 UYU196634:UYZ196635 VIQ196634:VIV196635 VSM196634:VSR196635 WCI196634:WCN196635 WME196634:WMJ196635 WWA196634:WWF196635 J262170:W262171 JO262170:JT262171 TK262170:TP262171 ADG262170:ADL262171 ANC262170:ANH262171 AWY262170:AXD262171 BGU262170:BGZ262171 BQQ262170:BQV262171 CAM262170:CAR262171 CKI262170:CKN262171 CUE262170:CUJ262171 DEA262170:DEF262171 DNW262170:DOB262171 DXS262170:DXX262171 EHO262170:EHT262171 ERK262170:ERP262171 FBG262170:FBL262171 FLC262170:FLH262171 FUY262170:FVD262171 GEU262170:GEZ262171 GOQ262170:GOV262171 GYM262170:GYR262171 HII262170:HIN262171 HSE262170:HSJ262171 ICA262170:ICF262171 ILW262170:IMB262171 IVS262170:IVX262171 JFO262170:JFT262171 JPK262170:JPP262171 JZG262170:JZL262171 KJC262170:KJH262171 KSY262170:KTD262171 LCU262170:LCZ262171 LMQ262170:LMV262171 LWM262170:LWR262171 MGI262170:MGN262171 MQE262170:MQJ262171 NAA262170:NAF262171 NJW262170:NKB262171 NTS262170:NTX262171 ODO262170:ODT262171 ONK262170:ONP262171 OXG262170:OXL262171 PHC262170:PHH262171 PQY262170:PRD262171 QAU262170:QAZ262171 QKQ262170:QKV262171 QUM262170:QUR262171 REI262170:REN262171 ROE262170:ROJ262171 RYA262170:RYF262171 SHW262170:SIB262171 SRS262170:SRX262171 TBO262170:TBT262171 TLK262170:TLP262171 TVG262170:TVL262171 UFC262170:UFH262171 UOY262170:UPD262171 UYU262170:UYZ262171 VIQ262170:VIV262171 VSM262170:VSR262171 WCI262170:WCN262171 WME262170:WMJ262171 WWA262170:WWF262171 J327706:W327707 JO327706:JT327707 TK327706:TP327707 ADG327706:ADL327707 ANC327706:ANH327707 AWY327706:AXD327707 BGU327706:BGZ327707 BQQ327706:BQV327707 CAM327706:CAR327707 CKI327706:CKN327707 CUE327706:CUJ327707 DEA327706:DEF327707 DNW327706:DOB327707 DXS327706:DXX327707 EHO327706:EHT327707 ERK327706:ERP327707 FBG327706:FBL327707 FLC327706:FLH327707 FUY327706:FVD327707 GEU327706:GEZ327707 GOQ327706:GOV327707 GYM327706:GYR327707 HII327706:HIN327707 HSE327706:HSJ327707 ICA327706:ICF327707 ILW327706:IMB327707 IVS327706:IVX327707 JFO327706:JFT327707 JPK327706:JPP327707 JZG327706:JZL327707 KJC327706:KJH327707 KSY327706:KTD327707 LCU327706:LCZ327707 LMQ327706:LMV327707 LWM327706:LWR327707 MGI327706:MGN327707 MQE327706:MQJ327707 NAA327706:NAF327707 NJW327706:NKB327707 NTS327706:NTX327707 ODO327706:ODT327707 ONK327706:ONP327707 OXG327706:OXL327707 PHC327706:PHH327707 PQY327706:PRD327707 QAU327706:QAZ327707 QKQ327706:QKV327707 QUM327706:QUR327707 REI327706:REN327707 ROE327706:ROJ327707 RYA327706:RYF327707 SHW327706:SIB327707 SRS327706:SRX327707 TBO327706:TBT327707 TLK327706:TLP327707 TVG327706:TVL327707 UFC327706:UFH327707 UOY327706:UPD327707 UYU327706:UYZ327707 VIQ327706:VIV327707 VSM327706:VSR327707 WCI327706:WCN327707 WME327706:WMJ327707 WWA327706:WWF327707 J393242:W393243 JO393242:JT393243 TK393242:TP393243 ADG393242:ADL393243 ANC393242:ANH393243 AWY393242:AXD393243 BGU393242:BGZ393243 BQQ393242:BQV393243 CAM393242:CAR393243 CKI393242:CKN393243 CUE393242:CUJ393243 DEA393242:DEF393243 DNW393242:DOB393243 DXS393242:DXX393243 EHO393242:EHT393243 ERK393242:ERP393243 FBG393242:FBL393243 FLC393242:FLH393243 FUY393242:FVD393243 GEU393242:GEZ393243 GOQ393242:GOV393243 GYM393242:GYR393243 HII393242:HIN393243 HSE393242:HSJ393243 ICA393242:ICF393243 ILW393242:IMB393243 IVS393242:IVX393243 JFO393242:JFT393243 JPK393242:JPP393243 JZG393242:JZL393243 KJC393242:KJH393243 KSY393242:KTD393243 LCU393242:LCZ393243 LMQ393242:LMV393243 LWM393242:LWR393243 MGI393242:MGN393243 MQE393242:MQJ393243 NAA393242:NAF393243 NJW393242:NKB393243 NTS393242:NTX393243 ODO393242:ODT393243 ONK393242:ONP393243 OXG393242:OXL393243 PHC393242:PHH393243 PQY393242:PRD393243 QAU393242:QAZ393243 QKQ393242:QKV393243 QUM393242:QUR393243 REI393242:REN393243 ROE393242:ROJ393243 RYA393242:RYF393243 SHW393242:SIB393243 SRS393242:SRX393243 TBO393242:TBT393243 TLK393242:TLP393243 TVG393242:TVL393243 UFC393242:UFH393243 UOY393242:UPD393243 UYU393242:UYZ393243 VIQ393242:VIV393243 VSM393242:VSR393243 WCI393242:WCN393243 WME393242:WMJ393243 WWA393242:WWF393243 J458778:W458779 JO458778:JT458779 TK458778:TP458779 ADG458778:ADL458779 ANC458778:ANH458779 AWY458778:AXD458779 BGU458778:BGZ458779 BQQ458778:BQV458779 CAM458778:CAR458779 CKI458778:CKN458779 CUE458778:CUJ458779 DEA458778:DEF458779 DNW458778:DOB458779 DXS458778:DXX458779 EHO458778:EHT458779 ERK458778:ERP458779 FBG458778:FBL458779 FLC458778:FLH458779 FUY458778:FVD458779 GEU458778:GEZ458779 GOQ458778:GOV458779 GYM458778:GYR458779 HII458778:HIN458779 HSE458778:HSJ458779 ICA458778:ICF458779 ILW458778:IMB458779 IVS458778:IVX458779 JFO458778:JFT458779 JPK458778:JPP458779 JZG458778:JZL458779 KJC458778:KJH458779 KSY458778:KTD458779 LCU458778:LCZ458779 LMQ458778:LMV458779 LWM458778:LWR458779 MGI458778:MGN458779 MQE458778:MQJ458779 NAA458778:NAF458779 NJW458778:NKB458779 NTS458778:NTX458779 ODO458778:ODT458779 ONK458778:ONP458779 OXG458778:OXL458779 PHC458778:PHH458779 PQY458778:PRD458779 QAU458778:QAZ458779 QKQ458778:QKV458779 QUM458778:QUR458779 REI458778:REN458779 ROE458778:ROJ458779 RYA458778:RYF458779 SHW458778:SIB458779 SRS458778:SRX458779 TBO458778:TBT458779 TLK458778:TLP458779 TVG458778:TVL458779 UFC458778:UFH458779 UOY458778:UPD458779 UYU458778:UYZ458779 VIQ458778:VIV458779 VSM458778:VSR458779 WCI458778:WCN458779 WME458778:WMJ458779 WWA458778:WWF458779 J524314:W524315 JO524314:JT524315 TK524314:TP524315 ADG524314:ADL524315 ANC524314:ANH524315 AWY524314:AXD524315 BGU524314:BGZ524315 BQQ524314:BQV524315 CAM524314:CAR524315 CKI524314:CKN524315 CUE524314:CUJ524315 DEA524314:DEF524315 DNW524314:DOB524315 DXS524314:DXX524315 EHO524314:EHT524315 ERK524314:ERP524315 FBG524314:FBL524315 FLC524314:FLH524315 FUY524314:FVD524315 GEU524314:GEZ524315 GOQ524314:GOV524315 GYM524314:GYR524315 HII524314:HIN524315 HSE524314:HSJ524315 ICA524314:ICF524315 ILW524314:IMB524315 IVS524314:IVX524315 JFO524314:JFT524315 JPK524314:JPP524315 JZG524314:JZL524315 KJC524314:KJH524315 KSY524314:KTD524315 LCU524314:LCZ524315 LMQ524314:LMV524315 LWM524314:LWR524315 MGI524314:MGN524315 MQE524314:MQJ524315 NAA524314:NAF524315 NJW524314:NKB524315 NTS524314:NTX524315 ODO524314:ODT524315 ONK524314:ONP524315 OXG524314:OXL524315 PHC524314:PHH524315 PQY524314:PRD524315 QAU524314:QAZ524315 QKQ524314:QKV524315 QUM524314:QUR524315 REI524314:REN524315 ROE524314:ROJ524315 RYA524314:RYF524315 SHW524314:SIB524315 SRS524314:SRX524315 TBO524314:TBT524315 TLK524314:TLP524315 TVG524314:TVL524315 UFC524314:UFH524315 UOY524314:UPD524315 UYU524314:UYZ524315 VIQ524314:VIV524315 VSM524314:VSR524315 WCI524314:WCN524315 WME524314:WMJ524315 WWA524314:WWF524315 J589850:W589851 JO589850:JT589851 TK589850:TP589851 ADG589850:ADL589851 ANC589850:ANH589851 AWY589850:AXD589851 BGU589850:BGZ589851 BQQ589850:BQV589851 CAM589850:CAR589851 CKI589850:CKN589851 CUE589850:CUJ589851 DEA589850:DEF589851 DNW589850:DOB589851 DXS589850:DXX589851 EHO589850:EHT589851 ERK589850:ERP589851 FBG589850:FBL589851 FLC589850:FLH589851 FUY589850:FVD589851 GEU589850:GEZ589851 GOQ589850:GOV589851 GYM589850:GYR589851 HII589850:HIN589851 HSE589850:HSJ589851 ICA589850:ICF589851 ILW589850:IMB589851 IVS589850:IVX589851 JFO589850:JFT589851 JPK589850:JPP589851 JZG589850:JZL589851 KJC589850:KJH589851 KSY589850:KTD589851 LCU589850:LCZ589851 LMQ589850:LMV589851 LWM589850:LWR589851 MGI589850:MGN589851 MQE589850:MQJ589851 NAA589850:NAF589851 NJW589850:NKB589851 NTS589850:NTX589851 ODO589850:ODT589851 ONK589850:ONP589851 OXG589850:OXL589851 PHC589850:PHH589851 PQY589850:PRD589851 QAU589850:QAZ589851 QKQ589850:QKV589851 QUM589850:QUR589851 REI589850:REN589851 ROE589850:ROJ589851 RYA589850:RYF589851 SHW589850:SIB589851 SRS589850:SRX589851 TBO589850:TBT589851 TLK589850:TLP589851 TVG589850:TVL589851 UFC589850:UFH589851 UOY589850:UPD589851 UYU589850:UYZ589851 VIQ589850:VIV589851 VSM589850:VSR589851 WCI589850:WCN589851 WME589850:WMJ589851 WWA589850:WWF589851 J655386:W655387 JO655386:JT655387 TK655386:TP655387 ADG655386:ADL655387 ANC655386:ANH655387 AWY655386:AXD655387 BGU655386:BGZ655387 BQQ655386:BQV655387 CAM655386:CAR655387 CKI655386:CKN655387 CUE655386:CUJ655387 DEA655386:DEF655387 DNW655386:DOB655387 DXS655386:DXX655387 EHO655386:EHT655387 ERK655386:ERP655387 FBG655386:FBL655387 FLC655386:FLH655387 FUY655386:FVD655387 GEU655386:GEZ655387 GOQ655386:GOV655387 GYM655386:GYR655387 HII655386:HIN655387 HSE655386:HSJ655387 ICA655386:ICF655387 ILW655386:IMB655387 IVS655386:IVX655387 JFO655386:JFT655387 JPK655386:JPP655387 JZG655386:JZL655387 KJC655386:KJH655387 KSY655386:KTD655387 LCU655386:LCZ655387 LMQ655386:LMV655387 LWM655386:LWR655387 MGI655386:MGN655387 MQE655386:MQJ655387 NAA655386:NAF655387 NJW655386:NKB655387 NTS655386:NTX655387 ODO655386:ODT655387 ONK655386:ONP655387 OXG655386:OXL655387 PHC655386:PHH655387 PQY655386:PRD655387 QAU655386:QAZ655387 QKQ655386:QKV655387 QUM655386:QUR655387 REI655386:REN655387 ROE655386:ROJ655387 RYA655386:RYF655387 SHW655386:SIB655387 SRS655386:SRX655387 TBO655386:TBT655387 TLK655386:TLP655387 TVG655386:TVL655387 UFC655386:UFH655387 UOY655386:UPD655387 UYU655386:UYZ655387 VIQ655386:VIV655387 VSM655386:VSR655387 WCI655386:WCN655387 WME655386:WMJ655387 WWA655386:WWF655387 J720922:W720923 JO720922:JT720923 TK720922:TP720923 ADG720922:ADL720923 ANC720922:ANH720923 AWY720922:AXD720923 BGU720922:BGZ720923 BQQ720922:BQV720923 CAM720922:CAR720923 CKI720922:CKN720923 CUE720922:CUJ720923 DEA720922:DEF720923 DNW720922:DOB720923 DXS720922:DXX720923 EHO720922:EHT720923 ERK720922:ERP720923 FBG720922:FBL720923 FLC720922:FLH720923 FUY720922:FVD720923 GEU720922:GEZ720923 GOQ720922:GOV720923 GYM720922:GYR720923 HII720922:HIN720923 HSE720922:HSJ720923 ICA720922:ICF720923 ILW720922:IMB720923 IVS720922:IVX720923 JFO720922:JFT720923 JPK720922:JPP720923 JZG720922:JZL720923 KJC720922:KJH720923 KSY720922:KTD720923 LCU720922:LCZ720923 LMQ720922:LMV720923 LWM720922:LWR720923 MGI720922:MGN720923 MQE720922:MQJ720923 NAA720922:NAF720923 NJW720922:NKB720923 NTS720922:NTX720923 ODO720922:ODT720923 ONK720922:ONP720923 OXG720922:OXL720923 PHC720922:PHH720923 PQY720922:PRD720923 QAU720922:QAZ720923 QKQ720922:QKV720923 QUM720922:QUR720923 REI720922:REN720923 ROE720922:ROJ720923 RYA720922:RYF720923 SHW720922:SIB720923 SRS720922:SRX720923 TBO720922:TBT720923 TLK720922:TLP720923 TVG720922:TVL720923 UFC720922:UFH720923 UOY720922:UPD720923 UYU720922:UYZ720923 VIQ720922:VIV720923 VSM720922:VSR720923 WCI720922:WCN720923 WME720922:WMJ720923 WWA720922:WWF720923 J786458:W786459 JO786458:JT786459 TK786458:TP786459 ADG786458:ADL786459 ANC786458:ANH786459 AWY786458:AXD786459 BGU786458:BGZ786459 BQQ786458:BQV786459 CAM786458:CAR786459 CKI786458:CKN786459 CUE786458:CUJ786459 DEA786458:DEF786459 DNW786458:DOB786459 DXS786458:DXX786459 EHO786458:EHT786459 ERK786458:ERP786459 FBG786458:FBL786459 FLC786458:FLH786459 FUY786458:FVD786459 GEU786458:GEZ786459 GOQ786458:GOV786459 GYM786458:GYR786459 HII786458:HIN786459 HSE786458:HSJ786459 ICA786458:ICF786459 ILW786458:IMB786459 IVS786458:IVX786459 JFO786458:JFT786459 JPK786458:JPP786459 JZG786458:JZL786459 KJC786458:KJH786459 KSY786458:KTD786459 LCU786458:LCZ786459 LMQ786458:LMV786459 LWM786458:LWR786459 MGI786458:MGN786459 MQE786458:MQJ786459 NAA786458:NAF786459 NJW786458:NKB786459 NTS786458:NTX786459 ODO786458:ODT786459 ONK786458:ONP786459 OXG786458:OXL786459 PHC786458:PHH786459 PQY786458:PRD786459 QAU786458:QAZ786459 QKQ786458:QKV786459 QUM786458:QUR786459 REI786458:REN786459 ROE786458:ROJ786459 RYA786458:RYF786459 SHW786458:SIB786459 SRS786458:SRX786459 TBO786458:TBT786459 TLK786458:TLP786459 TVG786458:TVL786459 UFC786458:UFH786459 UOY786458:UPD786459 UYU786458:UYZ786459 VIQ786458:VIV786459 VSM786458:VSR786459 WCI786458:WCN786459 WME786458:WMJ786459 WWA786458:WWF786459 J851994:W851995 JO851994:JT851995 TK851994:TP851995 ADG851994:ADL851995 ANC851994:ANH851995 AWY851994:AXD851995 BGU851994:BGZ851995 BQQ851994:BQV851995 CAM851994:CAR851995 CKI851994:CKN851995 CUE851994:CUJ851995 DEA851994:DEF851995 DNW851994:DOB851995 DXS851994:DXX851995 EHO851994:EHT851995 ERK851994:ERP851995 FBG851994:FBL851995 FLC851994:FLH851995 FUY851994:FVD851995 GEU851994:GEZ851995 GOQ851994:GOV851995 GYM851994:GYR851995 HII851994:HIN851995 HSE851994:HSJ851995 ICA851994:ICF851995 ILW851994:IMB851995 IVS851994:IVX851995 JFO851994:JFT851995 JPK851994:JPP851995 JZG851994:JZL851995 KJC851994:KJH851995 KSY851994:KTD851995 LCU851994:LCZ851995 LMQ851994:LMV851995 LWM851994:LWR851995 MGI851994:MGN851995 MQE851994:MQJ851995 NAA851994:NAF851995 NJW851994:NKB851995 NTS851994:NTX851995 ODO851994:ODT851995 ONK851994:ONP851995 OXG851994:OXL851995 PHC851994:PHH851995 PQY851994:PRD851995 QAU851994:QAZ851995 QKQ851994:QKV851995 QUM851994:QUR851995 REI851994:REN851995 ROE851994:ROJ851995 RYA851994:RYF851995 SHW851994:SIB851995 SRS851994:SRX851995 TBO851994:TBT851995 TLK851994:TLP851995 TVG851994:TVL851995 UFC851994:UFH851995 UOY851994:UPD851995 UYU851994:UYZ851995 VIQ851994:VIV851995 VSM851994:VSR851995 WCI851994:WCN851995 WME851994:WMJ851995 WWA851994:WWF851995 J917530:W917531 JO917530:JT917531 TK917530:TP917531 ADG917530:ADL917531 ANC917530:ANH917531 AWY917530:AXD917531 BGU917530:BGZ917531 BQQ917530:BQV917531 CAM917530:CAR917531 CKI917530:CKN917531 CUE917530:CUJ917531 DEA917530:DEF917531 DNW917530:DOB917531 DXS917530:DXX917531 EHO917530:EHT917531 ERK917530:ERP917531 FBG917530:FBL917531 FLC917530:FLH917531 FUY917530:FVD917531 GEU917530:GEZ917531 GOQ917530:GOV917531 GYM917530:GYR917531 HII917530:HIN917531 HSE917530:HSJ917531 ICA917530:ICF917531 ILW917530:IMB917531 IVS917530:IVX917531 JFO917530:JFT917531 JPK917530:JPP917531 JZG917530:JZL917531 KJC917530:KJH917531 KSY917530:KTD917531 LCU917530:LCZ917531 LMQ917530:LMV917531 LWM917530:LWR917531 MGI917530:MGN917531 MQE917530:MQJ917531 NAA917530:NAF917531 NJW917530:NKB917531 NTS917530:NTX917531 ODO917530:ODT917531 ONK917530:ONP917531 OXG917530:OXL917531 PHC917530:PHH917531 PQY917530:PRD917531 QAU917530:QAZ917531 QKQ917530:QKV917531 QUM917530:QUR917531 REI917530:REN917531 ROE917530:ROJ917531 RYA917530:RYF917531 SHW917530:SIB917531 SRS917530:SRX917531 TBO917530:TBT917531 TLK917530:TLP917531 TVG917530:TVL917531 UFC917530:UFH917531 UOY917530:UPD917531 UYU917530:UYZ917531 VIQ917530:VIV917531 VSM917530:VSR917531 WCI917530:WCN917531 WME917530:WMJ917531 WWA917530:WWF917531 J983066:W983067 JO983066:JT983067 TK983066:TP983067 ADG983066:ADL983067 ANC983066:ANH983067 AWY983066:AXD983067 BGU983066:BGZ983067 BQQ983066:BQV983067 CAM983066:CAR983067 CKI983066:CKN983067 CUE983066:CUJ983067 DEA983066:DEF983067 DNW983066:DOB983067 DXS983066:DXX983067 EHO983066:EHT983067 ERK983066:ERP983067 FBG983066:FBL983067 FLC983066:FLH983067 FUY983066:FVD983067 GEU983066:GEZ983067 GOQ983066:GOV983067 GYM983066:GYR983067 HII983066:HIN983067 HSE983066:HSJ983067 ICA983066:ICF983067 ILW983066:IMB983067 IVS983066:IVX983067 JFO983066:JFT983067 JPK983066:JPP983067 JZG983066:JZL983067 KJC983066:KJH983067 KSY983066:KTD983067 LCU983066:LCZ983067 LMQ983066:LMV983067 LWM983066:LWR983067 MGI983066:MGN983067 MQE983066:MQJ983067 NAA983066:NAF983067 NJW983066:NKB983067 NTS983066:NTX983067 ODO983066:ODT983067 ONK983066:ONP983067 OXG983066:OXL983067 PHC983066:PHH983067 PQY983066:PRD983067 QAU983066:QAZ983067 QKQ983066:QKV983067 QUM983066:QUR983067 REI983066:REN983067 ROE983066:ROJ983067 RYA983066:RYF983067 SHW983066:SIB983067 SRS983066:SRX983067 TBO983066:TBT983067 TLK983066:TLP983067 TVG983066:TVL983067 UFC983066:UFH983067 UOY983066:UPD983067 UYU983066:UYZ983067 VIQ983066:VIV983067 VSM983066:VSR983067 WCI983066:WCN983067 WME983066:WMJ983067" xr:uid="{15DF6EC8-40FA-4742-BE94-061901094422}">
      <formula1>5</formula1>
    </dataValidation>
    <dataValidation type="list" allowBlank="1" showInputMessage="1" showErrorMessage="1" sqref="AV33:BC72" xr:uid="{63309401-6B48-4397-BE67-6C27DC2E5D4F}">
      <formula1>"1. 銀行振込,4. クレジット,6.外国通貨支払"</formula1>
    </dataValidation>
  </dataValidations>
  <hyperlinks>
    <hyperlink ref="CC11:CK11" location="'様式第6-3.経費区分別内訳書'!A1" display="様式第6-3.経費区分別内訳書" xr:uid="{4BEC9A09-DE7D-418C-9098-C09B0750DFC0}"/>
    <hyperlink ref="B1:F1" location="'（目次）実績報告書類チェックリスト'!A1" display="（様式第5-6-1)" xr:uid="{9AAB6D61-6C4E-48EA-94B2-29203A5A8171}"/>
    <hyperlink ref="CC11:CN11" location="'様式第5-3.経費区分別内訳書'!Print_Area" display="様式第5-3.経費区分別内訳書" xr:uid="{AAEEAC91-6367-44F3-B48E-8585742B814F}"/>
  </hyperlinks>
  <pageMargins left="0.39370078740157483" right="0.39370078740157483" top="0.74803149606299213" bottom="0.74803149606299213" header="0.31496062992125984" footer="0.31496062992125984"/>
  <pageSetup paperSize="9" scale="3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DE198-F1AC-47BF-B727-0C4F74C7D1E9}">
  <sheetPr>
    <pageSetUpPr fitToPage="1"/>
  </sheetPr>
  <dimension ref="B1:CN76"/>
  <sheetViews>
    <sheetView showGridLines="0" view="pageBreakPreview" topLeftCell="A10" zoomScale="70" zoomScaleNormal="85" zoomScaleSheetLayoutView="70" workbookViewId="0">
      <selection activeCell="E33" sqref="E33:F34"/>
    </sheetView>
  </sheetViews>
  <sheetFormatPr defaultColWidth="2.125" defaultRowHeight="16.5"/>
  <cols>
    <col min="1" max="2" width="2.625" style="7" customWidth="1"/>
    <col min="3" max="13" width="3.625" style="7" customWidth="1"/>
    <col min="14" max="63" width="2.625" style="7" customWidth="1"/>
    <col min="64" max="71" width="2.625" style="236" hidden="1" customWidth="1"/>
    <col min="72" max="91" width="2.625" style="7" customWidth="1"/>
    <col min="92" max="92" width="2.625" style="144" customWidth="1"/>
    <col min="93" max="108" width="2.625" style="7" customWidth="1"/>
    <col min="109" max="16384" width="2.125" style="7"/>
  </cols>
  <sheetData>
    <row r="1" spans="2:92" ht="18.75">
      <c r="B1" s="782" t="s">
        <v>539</v>
      </c>
      <c r="C1" s="782"/>
      <c r="D1" s="782"/>
      <c r="E1" s="782"/>
      <c r="F1" s="782"/>
    </row>
    <row r="2" spans="2:92" s="8" customFormat="1" ht="18.75">
      <c r="B2" s="138"/>
      <c r="BL2" s="241"/>
      <c r="BM2" s="241"/>
      <c r="BN2" s="241"/>
      <c r="BO2" s="241"/>
      <c r="BP2" s="241"/>
      <c r="BQ2" s="241"/>
      <c r="BR2" s="241"/>
      <c r="BS2" s="241"/>
      <c r="CN2" s="144"/>
    </row>
    <row r="3" spans="2:92" s="8" customFormat="1" ht="18.75">
      <c r="B3" s="138"/>
      <c r="BL3" s="241"/>
      <c r="BM3" s="241"/>
      <c r="BN3" s="241"/>
      <c r="BO3" s="241"/>
      <c r="BP3" s="241"/>
      <c r="BQ3" s="241"/>
      <c r="BR3" s="241"/>
      <c r="BS3" s="241"/>
      <c r="CN3" s="144"/>
    </row>
    <row r="4" spans="2:92" s="9" customFormat="1" ht="30">
      <c r="C4" s="10" t="s">
        <v>289</v>
      </c>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240"/>
      <c r="BM4" s="237"/>
      <c r="BN4" s="237"/>
      <c r="BO4" s="237"/>
      <c r="BP4" s="237"/>
      <c r="BQ4" s="237"/>
      <c r="BR4" s="237"/>
      <c r="BS4" s="237"/>
      <c r="CN4" s="144"/>
    </row>
    <row r="5" spans="2:92" s="9" customFormat="1" ht="13.5" customHeight="1">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240"/>
      <c r="BM5" s="237"/>
      <c r="BN5" s="237"/>
      <c r="BO5" s="237"/>
      <c r="BP5" s="237"/>
      <c r="BQ5" s="236"/>
      <c r="BR5" s="236"/>
      <c r="BS5" s="236"/>
      <c r="BT5" s="7"/>
      <c r="BU5" s="7"/>
      <c r="BV5" s="7"/>
      <c r="BW5" s="7"/>
      <c r="BX5" s="7"/>
      <c r="BY5" s="7"/>
      <c r="CB5" s="7"/>
      <c r="CC5" s="7"/>
      <c r="CD5" s="7"/>
      <c r="CE5" s="7"/>
      <c r="CF5" s="7"/>
      <c r="CG5" s="7"/>
      <c r="CH5" s="7"/>
      <c r="CI5" s="7"/>
      <c r="CJ5" s="7"/>
      <c r="CN5" s="144"/>
    </row>
    <row r="6" spans="2:92" s="9" customFormat="1" ht="13.5" customHeight="1">
      <c r="C6" s="1734" t="s">
        <v>3</v>
      </c>
      <c r="D6" s="1734"/>
      <c r="E6" s="1734"/>
      <c r="F6" s="1734"/>
      <c r="G6" s="1734"/>
      <c r="H6" s="1734"/>
      <c r="I6" s="1734"/>
      <c r="J6" s="1734"/>
      <c r="K6" s="1446" t="str">
        <f>IF('様式第5.実績報告書'!$T$6="","",'様式第5.実績報告書'!$T$6)</f>
        <v/>
      </c>
      <c r="L6" s="1446"/>
      <c r="M6" s="1446"/>
      <c r="N6" s="1446"/>
      <c r="O6" s="1446"/>
      <c r="P6" s="1446"/>
      <c r="Q6" s="1446"/>
      <c r="R6" s="1446"/>
      <c r="S6" s="1446"/>
      <c r="T6" s="1446"/>
      <c r="U6" s="1446"/>
      <c r="V6" s="1446"/>
      <c r="W6" s="1446"/>
      <c r="X6" s="1446"/>
      <c r="Y6" s="11"/>
      <c r="Z6" s="11"/>
      <c r="AA6" s="11"/>
      <c r="AB6" s="11"/>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240"/>
      <c r="BM6" s="237"/>
      <c r="BN6" s="237"/>
      <c r="BO6" s="237"/>
      <c r="BP6" s="237"/>
      <c r="BQ6" s="237"/>
      <c r="BR6" s="237"/>
      <c r="BS6" s="237"/>
      <c r="BY6" s="1447" t="s">
        <v>259</v>
      </c>
      <c r="BZ6" s="1448"/>
      <c r="CA6" s="1449"/>
      <c r="CB6" s="1453" t="s">
        <v>260</v>
      </c>
      <c r="CC6" s="1454"/>
      <c r="CD6" s="1455"/>
      <c r="CE6" s="1459" t="s">
        <v>261</v>
      </c>
      <c r="CF6" s="1460"/>
      <c r="CG6" s="1461"/>
      <c r="CH6" s="1501" t="s">
        <v>262</v>
      </c>
      <c r="CI6" s="1502"/>
      <c r="CJ6" s="1503"/>
      <c r="CN6" s="144"/>
    </row>
    <row r="7" spans="2:92" s="9" customFormat="1" ht="18.75">
      <c r="C7" s="1734"/>
      <c r="D7" s="1734"/>
      <c r="E7" s="1734"/>
      <c r="F7" s="1734"/>
      <c r="G7" s="1734"/>
      <c r="H7" s="1734"/>
      <c r="I7" s="1734"/>
      <c r="J7" s="1734"/>
      <c r="K7" s="1446"/>
      <c r="L7" s="1446"/>
      <c r="M7" s="1446"/>
      <c r="N7" s="1446"/>
      <c r="O7" s="1446"/>
      <c r="P7" s="1446"/>
      <c r="Q7" s="1446"/>
      <c r="R7" s="1446"/>
      <c r="S7" s="1446"/>
      <c r="T7" s="1446"/>
      <c r="U7" s="1446"/>
      <c r="V7" s="1446"/>
      <c r="W7" s="1446"/>
      <c r="X7" s="1446"/>
      <c r="Y7" s="11"/>
      <c r="Z7" s="11"/>
      <c r="AA7" s="11"/>
      <c r="AB7" s="11"/>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240"/>
      <c r="BM7" s="237"/>
      <c r="BN7" s="237"/>
      <c r="BO7" s="237"/>
      <c r="BP7" s="237"/>
      <c r="BQ7" s="237"/>
      <c r="BR7" s="237"/>
      <c r="BS7" s="237"/>
      <c r="BY7" s="1450"/>
      <c r="BZ7" s="1451"/>
      <c r="CA7" s="1452"/>
      <c r="CB7" s="1456"/>
      <c r="CC7" s="1457"/>
      <c r="CD7" s="1458"/>
      <c r="CE7" s="1462"/>
      <c r="CF7" s="1463"/>
      <c r="CG7" s="1464"/>
      <c r="CH7" s="1504"/>
      <c r="CI7" s="1505"/>
      <c r="CJ7" s="1506"/>
      <c r="CN7" s="144"/>
    </row>
    <row r="8" spans="2:92" s="9" customFormat="1" ht="20.100000000000001" customHeight="1">
      <c r="C8" s="12"/>
      <c r="D8" s="12"/>
      <c r="E8" s="12"/>
      <c r="F8" s="12"/>
      <c r="G8" s="12"/>
      <c r="H8" s="12"/>
      <c r="I8" s="12"/>
      <c r="J8" s="12"/>
      <c r="K8" s="12"/>
      <c r="L8" s="12"/>
      <c r="M8" s="12"/>
      <c r="N8" s="12"/>
      <c r="O8" s="12"/>
      <c r="P8" s="12"/>
      <c r="Q8" s="12"/>
      <c r="R8" s="12"/>
      <c r="S8" s="12"/>
      <c r="T8" s="12"/>
      <c r="U8" s="12"/>
      <c r="V8" s="12"/>
      <c r="W8" s="12"/>
      <c r="X8" s="13"/>
      <c r="Y8" s="13"/>
      <c r="Z8" s="13"/>
      <c r="AA8" s="13"/>
      <c r="AB8" s="11"/>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240"/>
      <c r="BM8" s="237"/>
      <c r="BN8" s="237"/>
      <c r="BO8" s="237"/>
      <c r="BP8" s="237"/>
      <c r="BQ8" s="237"/>
      <c r="BR8" s="237"/>
      <c r="BS8" s="237"/>
      <c r="CB8" s="14"/>
      <c r="CC8" s="14"/>
      <c r="CD8" s="14"/>
      <c r="CE8" s="14"/>
      <c r="CF8" s="14"/>
      <c r="CG8" s="14"/>
      <c r="CH8" s="154"/>
      <c r="CI8" s="154"/>
      <c r="CJ8" s="154"/>
      <c r="CN8" s="144"/>
    </row>
    <row r="9" spans="2:92" s="9" customFormat="1" ht="20.100000000000001" customHeight="1">
      <c r="C9" s="12"/>
      <c r="D9" s="12"/>
      <c r="E9" s="12"/>
      <c r="F9" s="12"/>
      <c r="G9" s="12"/>
      <c r="H9" s="12"/>
      <c r="I9" s="12"/>
      <c r="J9" s="12"/>
      <c r="K9" s="12"/>
      <c r="L9" s="12"/>
      <c r="M9" s="12"/>
      <c r="N9" s="12"/>
      <c r="O9" s="12"/>
      <c r="P9" s="12"/>
      <c r="Q9" s="12"/>
      <c r="R9" s="12"/>
      <c r="S9" s="12"/>
      <c r="T9" s="12"/>
      <c r="U9" s="12"/>
      <c r="V9" s="12"/>
      <c r="W9" s="12"/>
      <c r="X9" s="13"/>
      <c r="Y9" s="13"/>
      <c r="Z9" s="13"/>
      <c r="AA9" s="13"/>
      <c r="AB9" s="11"/>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240"/>
      <c r="BM9" s="237"/>
      <c r="BN9" s="237"/>
      <c r="BO9" s="237"/>
      <c r="BP9" s="237"/>
      <c r="BQ9" s="237"/>
      <c r="BR9" s="237"/>
      <c r="BS9" s="237"/>
      <c r="CB9" s="14"/>
      <c r="CC9" s="14"/>
      <c r="CD9" s="14"/>
      <c r="CE9" s="14"/>
      <c r="CF9" s="14"/>
      <c r="CG9" s="14"/>
      <c r="CH9" s="154"/>
      <c r="CI9" s="154"/>
      <c r="CJ9" s="154"/>
      <c r="CN9" s="144"/>
    </row>
    <row r="10" spans="2:92" s="9" customFormat="1" ht="20.100000000000001" customHeight="1">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BL10" s="237"/>
      <c r="BM10" s="237"/>
      <c r="BN10" s="237"/>
      <c r="BO10" s="237"/>
      <c r="BP10" s="237"/>
      <c r="BQ10" s="237"/>
      <c r="BR10" s="237"/>
      <c r="BS10" s="237"/>
      <c r="BY10" s="1507" t="s">
        <v>331</v>
      </c>
      <c r="BZ10" s="1508"/>
      <c r="CA10" s="1508"/>
      <c r="CB10" s="1508"/>
      <c r="CC10" s="1508"/>
      <c r="CD10" s="1508"/>
      <c r="CE10" s="1508"/>
      <c r="CF10" s="1508"/>
      <c r="CG10" s="1508"/>
      <c r="CH10" s="1508"/>
      <c r="CI10" s="1508"/>
      <c r="CJ10" s="1509"/>
      <c r="CK10" s="4"/>
      <c r="CL10" s="4"/>
      <c r="CM10" s="4"/>
      <c r="CN10" s="144"/>
    </row>
    <row r="11" spans="2:92" s="9" customFormat="1" ht="21" customHeight="1">
      <c r="C11" s="1746" t="s">
        <v>318</v>
      </c>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6"/>
      <c r="AD11" s="1746"/>
      <c r="AE11" s="1746"/>
      <c r="AF11" s="1746"/>
      <c r="AG11" s="1746"/>
      <c r="AH11" s="1746"/>
      <c r="AI11" s="1746"/>
      <c r="AJ11" s="1746"/>
      <c r="AK11" s="1746"/>
      <c r="AL11" s="1746"/>
      <c r="AM11" s="1746"/>
      <c r="AN11" s="1746"/>
      <c r="AO11" s="1746"/>
      <c r="AP11" s="1746"/>
      <c r="AQ11" s="1746"/>
      <c r="AR11" s="1746"/>
      <c r="AS11" s="1746"/>
      <c r="AT11" s="1746"/>
      <c r="AU11" s="1746"/>
      <c r="AV11" s="1746"/>
      <c r="AW11" s="1746"/>
      <c r="AX11" s="1746"/>
      <c r="AY11" s="1746"/>
      <c r="AZ11" s="1746"/>
      <c r="BA11" s="1746"/>
      <c r="BB11" s="1746"/>
      <c r="BC11" s="1746"/>
      <c r="BD11" s="1746"/>
      <c r="BE11" s="1746"/>
      <c r="BF11" s="1746"/>
      <c r="BG11" s="1746"/>
      <c r="BH11" s="1746"/>
      <c r="BI11" s="1746"/>
      <c r="BJ11" s="1746"/>
      <c r="BK11" s="1746"/>
      <c r="BL11" s="1746"/>
      <c r="BM11" s="238"/>
      <c r="BN11" s="238"/>
      <c r="BO11" s="238"/>
      <c r="BP11" s="238"/>
      <c r="BQ11" s="238"/>
      <c r="BR11" s="238"/>
      <c r="BS11" s="238"/>
      <c r="BT11" s="139"/>
      <c r="BU11" s="139"/>
      <c r="BV11" s="139"/>
      <c r="BW11" s="139"/>
      <c r="BX11" s="139"/>
      <c r="BY11" s="1512" t="s">
        <v>520</v>
      </c>
      <c r="BZ11" s="1513"/>
      <c r="CA11" s="1513"/>
      <c r="CB11" s="1513"/>
      <c r="CC11" s="1513"/>
      <c r="CD11" s="1513"/>
      <c r="CE11" s="1513"/>
      <c r="CF11" s="1513"/>
      <c r="CG11" s="1513"/>
      <c r="CH11" s="1513"/>
      <c r="CI11" s="1513"/>
      <c r="CJ11" s="1514"/>
      <c r="CK11" s="4"/>
      <c r="CL11" s="4"/>
      <c r="CM11" s="4"/>
      <c r="CN11" s="144"/>
    </row>
    <row r="12" spans="2:92" s="9" customFormat="1" ht="21" customHeight="1" thickBot="1">
      <c r="C12" s="1747"/>
      <c r="D12" s="1747"/>
      <c r="E12" s="1747"/>
      <c r="F12" s="1747"/>
      <c r="G12" s="1747"/>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1747"/>
      <c r="AV12" s="1747"/>
      <c r="AW12" s="1747"/>
      <c r="AX12" s="1747"/>
      <c r="AY12" s="1747"/>
      <c r="AZ12" s="1747"/>
      <c r="BA12" s="1747"/>
      <c r="BB12" s="1747"/>
      <c r="BC12" s="1747"/>
      <c r="BD12" s="1747"/>
      <c r="BE12" s="1747"/>
      <c r="BF12" s="1747"/>
      <c r="BG12" s="1747"/>
      <c r="BH12" s="1747"/>
      <c r="BI12" s="1747"/>
      <c r="BJ12" s="1747"/>
      <c r="BK12" s="1747"/>
      <c r="BL12" s="1747"/>
      <c r="BM12" s="239"/>
      <c r="BN12" s="239"/>
      <c r="BO12" s="239"/>
      <c r="BP12" s="239"/>
      <c r="BQ12" s="239"/>
      <c r="BR12" s="239"/>
      <c r="BS12" s="239"/>
      <c r="BT12" s="140"/>
      <c r="BU12" s="140"/>
      <c r="BV12" s="140"/>
      <c r="BW12" s="140"/>
      <c r="BX12" s="140"/>
      <c r="BY12" s="140"/>
      <c r="BZ12" s="140"/>
      <c r="CA12" s="140"/>
      <c r="CN12" s="144"/>
    </row>
    <row r="13" spans="2:92" ht="21" customHeight="1" thickTop="1" thickBot="1">
      <c r="C13" s="1748" t="s">
        <v>290</v>
      </c>
      <c r="D13" s="1749"/>
      <c r="E13" s="1749"/>
      <c r="F13" s="1749"/>
      <c r="G13" s="1749"/>
      <c r="H13" s="1749"/>
      <c r="I13" s="1749"/>
      <c r="J13" s="1749"/>
      <c r="K13" s="1749"/>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52" t="s">
        <v>263</v>
      </c>
      <c r="CC13" s="1752"/>
      <c r="CD13" s="1752"/>
      <c r="CE13" s="1752"/>
      <c r="CF13" s="1752"/>
      <c r="CG13" s="1752"/>
      <c r="CH13" s="1752"/>
      <c r="CI13" s="1752"/>
      <c r="CJ13" s="1752"/>
    </row>
    <row r="14" spans="2:92" ht="21" customHeight="1" thickTop="1" thickBot="1">
      <c r="C14" s="1750"/>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1"/>
      <c r="BD14" s="1751"/>
      <c r="BE14" s="1751"/>
      <c r="BF14" s="1751"/>
      <c r="BG14" s="1751"/>
      <c r="BH14" s="1751"/>
      <c r="BI14" s="1751"/>
      <c r="BJ14" s="1751"/>
      <c r="BK14" s="1751"/>
      <c r="BL14" s="1751"/>
      <c r="BM14" s="1751"/>
      <c r="BN14" s="1751"/>
      <c r="BO14" s="1751"/>
      <c r="BP14" s="1751"/>
      <c r="BQ14" s="1751"/>
      <c r="BR14" s="1751"/>
      <c r="BS14" s="1751"/>
      <c r="BT14" s="1751"/>
      <c r="BU14" s="1751"/>
      <c r="BV14" s="1751"/>
      <c r="BW14" s="1751"/>
      <c r="BX14" s="1751"/>
      <c r="BY14" s="1751"/>
      <c r="BZ14" s="1751"/>
      <c r="CA14" s="1751"/>
      <c r="CB14" s="1752"/>
      <c r="CC14" s="1752"/>
      <c r="CD14" s="1752"/>
      <c r="CE14" s="1752"/>
      <c r="CF14" s="1752"/>
      <c r="CG14" s="1752"/>
      <c r="CH14" s="1752"/>
      <c r="CI14" s="1752"/>
      <c r="CJ14" s="1752"/>
    </row>
    <row r="15" spans="2:92" ht="21.95" customHeight="1" thickTop="1">
      <c r="C15" s="1772" t="s">
        <v>264</v>
      </c>
      <c r="D15" s="1773"/>
      <c r="E15" s="1773"/>
      <c r="F15" s="1773"/>
      <c r="G15" s="1773"/>
      <c r="H15" s="1773"/>
      <c r="I15" s="1773"/>
      <c r="J15" s="1773"/>
      <c r="K15" s="1773"/>
      <c r="L15" s="1773"/>
      <c r="M15" s="1773"/>
      <c r="N15" s="1778" t="s">
        <v>291</v>
      </c>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80" t="s">
        <v>914</v>
      </c>
      <c r="AS15" s="1780"/>
      <c r="AT15" s="1780"/>
      <c r="AU15" s="1780"/>
      <c r="AV15" s="1780"/>
      <c r="AW15" s="1780"/>
      <c r="AX15" s="1780"/>
      <c r="AY15" s="1780"/>
      <c r="AZ15" s="1780"/>
      <c r="BA15" s="1780"/>
      <c r="BB15" s="1780"/>
      <c r="BC15" s="1780"/>
      <c r="BD15" s="1780"/>
      <c r="BE15" s="1780"/>
      <c r="BF15" s="1780"/>
      <c r="BG15" s="1780"/>
      <c r="BH15" s="1780"/>
      <c r="BI15" s="1780"/>
      <c r="BJ15" s="1780"/>
      <c r="BK15" s="1780"/>
      <c r="BL15" s="1780"/>
      <c r="BM15" s="1780"/>
      <c r="BN15" s="1780"/>
      <c r="BO15" s="1780"/>
      <c r="BP15" s="1780"/>
      <c r="BQ15" s="1780"/>
      <c r="BR15" s="1780"/>
      <c r="BS15" s="1780"/>
      <c r="BT15" s="1780"/>
      <c r="BU15" s="1780"/>
      <c r="BV15" s="1780"/>
      <c r="BW15" s="1780"/>
      <c r="BX15" s="1780"/>
      <c r="BY15" s="1780"/>
      <c r="BZ15" s="1780"/>
      <c r="CA15" s="1781"/>
      <c r="CB15" s="1784" t="s">
        <v>292</v>
      </c>
      <c r="CC15" s="1785"/>
      <c r="CD15" s="1785"/>
      <c r="CE15" s="1735" t="s">
        <v>265</v>
      </c>
      <c r="CF15" s="1735"/>
      <c r="CG15" s="1735"/>
      <c r="CH15" s="1735" t="s">
        <v>266</v>
      </c>
      <c r="CI15" s="1735"/>
      <c r="CJ15" s="1736"/>
    </row>
    <row r="16" spans="2:92" ht="21.95" customHeight="1">
      <c r="C16" s="1774"/>
      <c r="D16" s="1775"/>
      <c r="E16" s="1775"/>
      <c r="F16" s="1775"/>
      <c r="G16" s="1775"/>
      <c r="H16" s="1775"/>
      <c r="I16" s="1775"/>
      <c r="J16" s="1775"/>
      <c r="K16" s="1775"/>
      <c r="L16" s="1775"/>
      <c r="M16" s="1775"/>
      <c r="N16" s="1741" t="s">
        <v>267</v>
      </c>
      <c r="O16" s="1742"/>
      <c r="P16" s="1742"/>
      <c r="Q16" s="1743"/>
      <c r="R16" s="1744" t="s">
        <v>268</v>
      </c>
      <c r="S16" s="1745"/>
      <c r="T16" s="1745"/>
      <c r="U16" s="1745"/>
      <c r="V16" s="1745"/>
      <c r="W16" s="1745"/>
      <c r="X16" s="1745"/>
      <c r="Y16" s="1745"/>
      <c r="Z16" s="1745"/>
      <c r="AA16" s="1745"/>
      <c r="AB16" s="1745"/>
      <c r="AC16" s="1745"/>
      <c r="AD16" s="1745"/>
      <c r="AE16" s="1745"/>
      <c r="AF16" s="1745"/>
      <c r="AG16" s="1745"/>
      <c r="AH16" s="1745"/>
      <c r="AI16" s="1745"/>
      <c r="AJ16" s="1745"/>
      <c r="AK16" s="1745"/>
      <c r="AL16" s="1745"/>
      <c r="AM16" s="1745"/>
      <c r="AN16" s="1745"/>
      <c r="AO16" s="1745"/>
      <c r="AP16" s="1745"/>
      <c r="AQ16" s="1745"/>
      <c r="AR16" s="1782"/>
      <c r="AS16" s="1782"/>
      <c r="AT16" s="1782"/>
      <c r="AU16" s="1782"/>
      <c r="AV16" s="1782"/>
      <c r="AW16" s="1782"/>
      <c r="AX16" s="1782"/>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3"/>
      <c r="CB16" s="1786"/>
      <c r="CC16" s="1737"/>
      <c r="CD16" s="1737"/>
      <c r="CE16" s="1737"/>
      <c r="CF16" s="1737"/>
      <c r="CG16" s="1737"/>
      <c r="CH16" s="1737"/>
      <c r="CI16" s="1737"/>
      <c r="CJ16" s="1738"/>
    </row>
    <row r="17" spans="3:88" ht="21.95" customHeight="1">
      <c r="C17" s="1774"/>
      <c r="D17" s="1775"/>
      <c r="E17" s="1775"/>
      <c r="F17" s="1775"/>
      <c r="G17" s="1775"/>
      <c r="H17" s="1775"/>
      <c r="I17" s="1775"/>
      <c r="J17" s="1775"/>
      <c r="K17" s="1775"/>
      <c r="L17" s="1775"/>
      <c r="M17" s="1775"/>
      <c r="N17" s="1869" t="s">
        <v>549</v>
      </c>
      <c r="O17" s="1870"/>
      <c r="P17" s="1870"/>
      <c r="Q17" s="1871"/>
      <c r="R17" s="1763" t="s">
        <v>901</v>
      </c>
      <c r="S17" s="1764"/>
      <c r="T17" s="1764"/>
      <c r="U17" s="1765"/>
      <c r="V17" s="1763" t="s">
        <v>554</v>
      </c>
      <c r="W17" s="1764"/>
      <c r="X17" s="1765"/>
      <c r="Y17" s="1762" t="s">
        <v>555</v>
      </c>
      <c r="Z17" s="1762"/>
      <c r="AA17" s="1762"/>
      <c r="AB17" s="1753" t="s">
        <v>556</v>
      </c>
      <c r="AC17" s="1754"/>
      <c r="AD17" s="1755"/>
      <c r="AE17" s="1753" t="s">
        <v>547</v>
      </c>
      <c r="AF17" s="1754"/>
      <c r="AG17" s="1755"/>
      <c r="AH17" s="1753" t="s">
        <v>557</v>
      </c>
      <c r="AI17" s="1754"/>
      <c r="AJ17" s="1755"/>
      <c r="AK17" s="1762" t="s">
        <v>558</v>
      </c>
      <c r="AL17" s="1762"/>
      <c r="AM17" s="1762"/>
      <c r="AN17" s="1763" t="s">
        <v>913</v>
      </c>
      <c r="AO17" s="1764"/>
      <c r="AP17" s="1764"/>
      <c r="AQ17" s="1765"/>
      <c r="AR17" s="1803"/>
      <c r="AS17" s="1803"/>
      <c r="AT17" s="1803"/>
      <c r="AU17" s="1803"/>
      <c r="AV17" s="1803"/>
      <c r="AW17" s="1803"/>
      <c r="AX17" s="1803"/>
      <c r="AY17" s="1803"/>
      <c r="AZ17" s="1804" t="s">
        <v>269</v>
      </c>
      <c r="BA17" s="1805"/>
      <c r="BB17" s="1805"/>
      <c r="BC17" s="1805"/>
      <c r="BD17" s="1782" t="s">
        <v>270</v>
      </c>
      <c r="BE17" s="1794"/>
      <c r="BF17" s="1794"/>
      <c r="BG17" s="1794"/>
      <c r="BH17" s="1782" t="s">
        <v>271</v>
      </c>
      <c r="BI17" s="1794"/>
      <c r="BJ17" s="1794"/>
      <c r="BK17" s="1794"/>
      <c r="BL17" s="1806" t="s">
        <v>272</v>
      </c>
      <c r="BM17" s="1796"/>
      <c r="BN17" s="1796"/>
      <c r="BO17" s="1797"/>
      <c r="BP17" s="1807" t="s">
        <v>273</v>
      </c>
      <c r="BQ17" s="1801"/>
      <c r="BR17" s="1801"/>
      <c r="BS17" s="1801"/>
      <c r="BT17" s="1788" t="s">
        <v>274</v>
      </c>
      <c r="BU17" s="1789"/>
      <c r="BV17" s="1789"/>
      <c r="BW17" s="1790"/>
      <c r="BX17" s="1782" t="s">
        <v>275</v>
      </c>
      <c r="BY17" s="1794"/>
      <c r="BZ17" s="1794"/>
      <c r="CA17" s="1744"/>
      <c r="CB17" s="1786"/>
      <c r="CC17" s="1737"/>
      <c r="CD17" s="1737"/>
      <c r="CE17" s="1737"/>
      <c r="CF17" s="1737"/>
      <c r="CG17" s="1737"/>
      <c r="CH17" s="1737"/>
      <c r="CI17" s="1737"/>
      <c r="CJ17" s="1738"/>
    </row>
    <row r="18" spans="3:88" ht="21.95" customHeight="1">
      <c r="C18" s="1774"/>
      <c r="D18" s="1775"/>
      <c r="E18" s="1775"/>
      <c r="F18" s="1775"/>
      <c r="G18" s="1775"/>
      <c r="H18" s="1775"/>
      <c r="I18" s="1775"/>
      <c r="J18" s="1775"/>
      <c r="K18" s="1775"/>
      <c r="L18" s="1775"/>
      <c r="M18" s="1775"/>
      <c r="N18" s="1872"/>
      <c r="O18" s="1873"/>
      <c r="P18" s="1873"/>
      <c r="Q18" s="1874"/>
      <c r="R18" s="1766"/>
      <c r="S18" s="1875"/>
      <c r="T18" s="1875"/>
      <c r="U18" s="1768"/>
      <c r="V18" s="1766"/>
      <c r="W18" s="1875"/>
      <c r="X18" s="1768"/>
      <c r="Y18" s="1762"/>
      <c r="Z18" s="1762"/>
      <c r="AA18" s="1762"/>
      <c r="AB18" s="1756"/>
      <c r="AC18" s="1757"/>
      <c r="AD18" s="1758"/>
      <c r="AE18" s="1756"/>
      <c r="AF18" s="1757"/>
      <c r="AG18" s="1758"/>
      <c r="AH18" s="1756"/>
      <c r="AI18" s="1757"/>
      <c r="AJ18" s="1758"/>
      <c r="AK18" s="1762"/>
      <c r="AL18" s="1762"/>
      <c r="AM18" s="1762"/>
      <c r="AN18" s="1766"/>
      <c r="AO18" s="1767"/>
      <c r="AP18" s="1767"/>
      <c r="AQ18" s="1768"/>
      <c r="AR18" s="1803"/>
      <c r="AS18" s="1803"/>
      <c r="AT18" s="1803"/>
      <c r="AU18" s="1803"/>
      <c r="AV18" s="1803"/>
      <c r="AW18" s="1803"/>
      <c r="AX18" s="1803"/>
      <c r="AY18" s="1803"/>
      <c r="AZ18" s="1805"/>
      <c r="BA18" s="1805"/>
      <c r="BB18" s="1805"/>
      <c r="BC18" s="1805"/>
      <c r="BD18" s="1794"/>
      <c r="BE18" s="1794"/>
      <c r="BF18" s="1794"/>
      <c r="BG18" s="1794"/>
      <c r="BH18" s="1794"/>
      <c r="BI18" s="1794"/>
      <c r="BJ18" s="1794"/>
      <c r="BK18" s="1794"/>
      <c r="BL18" s="1798"/>
      <c r="BM18" s="1799"/>
      <c r="BN18" s="1799"/>
      <c r="BO18" s="1800"/>
      <c r="BP18" s="1801"/>
      <c r="BQ18" s="1801"/>
      <c r="BR18" s="1801"/>
      <c r="BS18" s="1801"/>
      <c r="BT18" s="1791"/>
      <c r="BU18" s="1792"/>
      <c r="BV18" s="1792"/>
      <c r="BW18" s="1793"/>
      <c r="BX18" s="1794"/>
      <c r="BY18" s="1794"/>
      <c r="BZ18" s="1794"/>
      <c r="CA18" s="1744"/>
      <c r="CB18" s="1786"/>
      <c r="CC18" s="1737"/>
      <c r="CD18" s="1737"/>
      <c r="CE18" s="1737"/>
      <c r="CF18" s="1737"/>
      <c r="CG18" s="1737"/>
      <c r="CH18" s="1737"/>
      <c r="CI18" s="1737"/>
      <c r="CJ18" s="1738"/>
    </row>
    <row r="19" spans="3:88" ht="75" customHeight="1">
      <c r="C19" s="1774"/>
      <c r="D19" s="1775"/>
      <c r="E19" s="1775"/>
      <c r="F19" s="1775"/>
      <c r="G19" s="1775"/>
      <c r="H19" s="1775"/>
      <c r="I19" s="1775"/>
      <c r="J19" s="1775"/>
      <c r="K19" s="1775"/>
      <c r="L19" s="1775"/>
      <c r="M19" s="1775"/>
      <c r="N19" s="1766" t="s">
        <v>896</v>
      </c>
      <c r="O19" s="1875"/>
      <c r="P19" s="1875"/>
      <c r="Q19" s="1768"/>
      <c r="R19" s="1766"/>
      <c r="S19" s="1875"/>
      <c r="T19" s="1875"/>
      <c r="U19" s="1768"/>
      <c r="V19" s="1766"/>
      <c r="W19" s="1875"/>
      <c r="X19" s="1768"/>
      <c r="Y19" s="1762"/>
      <c r="Z19" s="1762"/>
      <c r="AA19" s="1762"/>
      <c r="AB19" s="1756"/>
      <c r="AC19" s="1757"/>
      <c r="AD19" s="1758"/>
      <c r="AE19" s="1756"/>
      <c r="AF19" s="1757"/>
      <c r="AG19" s="1758"/>
      <c r="AH19" s="1756"/>
      <c r="AI19" s="1757"/>
      <c r="AJ19" s="1758"/>
      <c r="AK19" s="1762"/>
      <c r="AL19" s="1762"/>
      <c r="AM19" s="1762"/>
      <c r="AN19" s="1766"/>
      <c r="AO19" s="1767"/>
      <c r="AP19" s="1767"/>
      <c r="AQ19" s="1768"/>
      <c r="AR19" s="1524" t="s">
        <v>277</v>
      </c>
      <c r="AS19" s="1524"/>
      <c r="AT19" s="1524"/>
      <c r="AU19" s="1524"/>
      <c r="AV19" s="1524"/>
      <c r="AW19" s="1524"/>
      <c r="AX19" s="1524"/>
      <c r="AY19" s="1524"/>
      <c r="AZ19" s="1794" t="s">
        <v>278</v>
      </c>
      <c r="BA19" s="1794"/>
      <c r="BB19" s="1794"/>
      <c r="BC19" s="1794"/>
      <c r="BD19" s="1794" t="s">
        <v>278</v>
      </c>
      <c r="BE19" s="1794"/>
      <c r="BF19" s="1794"/>
      <c r="BG19" s="1794"/>
      <c r="BH19" s="1794"/>
      <c r="BI19" s="1794"/>
      <c r="BJ19" s="1794"/>
      <c r="BK19" s="1794"/>
      <c r="BL19" s="1795"/>
      <c r="BM19" s="1796"/>
      <c r="BN19" s="1796"/>
      <c r="BO19" s="1797"/>
      <c r="BP19" s="1801"/>
      <c r="BQ19" s="1801"/>
      <c r="BR19" s="1801"/>
      <c r="BS19" s="1801"/>
      <c r="BT19" s="1802"/>
      <c r="BU19" s="1789"/>
      <c r="BV19" s="1789"/>
      <c r="BW19" s="1790"/>
      <c r="BX19" s="1825"/>
      <c r="BY19" s="1826"/>
      <c r="BZ19" s="1826"/>
      <c r="CA19" s="1827"/>
      <c r="CB19" s="1786"/>
      <c r="CC19" s="1737"/>
      <c r="CD19" s="1737"/>
      <c r="CE19" s="1737"/>
      <c r="CF19" s="1737"/>
      <c r="CG19" s="1737"/>
      <c r="CH19" s="1737"/>
      <c r="CI19" s="1737"/>
      <c r="CJ19" s="1738"/>
    </row>
    <row r="20" spans="3:88" ht="75" customHeight="1">
      <c r="C20" s="1774"/>
      <c r="D20" s="1775"/>
      <c r="E20" s="1775"/>
      <c r="F20" s="1775"/>
      <c r="G20" s="1775"/>
      <c r="H20" s="1775"/>
      <c r="I20" s="1775"/>
      <c r="J20" s="1775"/>
      <c r="K20" s="1775"/>
      <c r="L20" s="1775"/>
      <c r="M20" s="1775"/>
      <c r="N20" s="1766"/>
      <c r="O20" s="1875"/>
      <c r="P20" s="1875"/>
      <c r="Q20" s="1768"/>
      <c r="R20" s="1766"/>
      <c r="S20" s="1875"/>
      <c r="T20" s="1875"/>
      <c r="U20" s="1768"/>
      <c r="V20" s="1766"/>
      <c r="W20" s="1875"/>
      <c r="X20" s="1768"/>
      <c r="Y20" s="1762"/>
      <c r="Z20" s="1762"/>
      <c r="AA20" s="1762"/>
      <c r="AB20" s="1756"/>
      <c r="AC20" s="1757"/>
      <c r="AD20" s="1758"/>
      <c r="AE20" s="1756"/>
      <c r="AF20" s="1757"/>
      <c r="AG20" s="1758"/>
      <c r="AH20" s="1756"/>
      <c r="AI20" s="1757"/>
      <c r="AJ20" s="1758"/>
      <c r="AK20" s="1762"/>
      <c r="AL20" s="1762"/>
      <c r="AM20" s="1762"/>
      <c r="AN20" s="1766"/>
      <c r="AO20" s="1767"/>
      <c r="AP20" s="1767"/>
      <c r="AQ20" s="1768"/>
      <c r="AR20" s="1524"/>
      <c r="AS20" s="1524"/>
      <c r="AT20" s="1524"/>
      <c r="AU20" s="1524"/>
      <c r="AV20" s="1524"/>
      <c r="AW20" s="1524"/>
      <c r="AX20" s="1524"/>
      <c r="AY20" s="1524"/>
      <c r="AZ20" s="1794"/>
      <c r="BA20" s="1794"/>
      <c r="BB20" s="1794"/>
      <c r="BC20" s="1794"/>
      <c r="BD20" s="1794"/>
      <c r="BE20" s="1794"/>
      <c r="BF20" s="1794"/>
      <c r="BG20" s="1794"/>
      <c r="BH20" s="1794"/>
      <c r="BI20" s="1794"/>
      <c r="BJ20" s="1794"/>
      <c r="BK20" s="1794"/>
      <c r="BL20" s="1798"/>
      <c r="BM20" s="1799"/>
      <c r="BN20" s="1799"/>
      <c r="BO20" s="1800"/>
      <c r="BP20" s="1801"/>
      <c r="BQ20" s="1801"/>
      <c r="BR20" s="1801"/>
      <c r="BS20" s="1801"/>
      <c r="BT20" s="1791"/>
      <c r="BU20" s="1792"/>
      <c r="BV20" s="1792"/>
      <c r="BW20" s="1793"/>
      <c r="BX20" s="1828"/>
      <c r="BY20" s="1829"/>
      <c r="BZ20" s="1829"/>
      <c r="CA20" s="1830"/>
      <c r="CB20" s="1786"/>
      <c r="CC20" s="1737"/>
      <c r="CD20" s="1737"/>
      <c r="CE20" s="1737"/>
      <c r="CF20" s="1737"/>
      <c r="CG20" s="1737"/>
      <c r="CH20" s="1737"/>
      <c r="CI20" s="1737"/>
      <c r="CJ20" s="1738"/>
    </row>
    <row r="21" spans="3:88" ht="21.95" hidden="1" customHeight="1">
      <c r="C21" s="1774"/>
      <c r="D21" s="1775"/>
      <c r="E21" s="1775"/>
      <c r="F21" s="1775"/>
      <c r="G21" s="1775"/>
      <c r="H21" s="1775"/>
      <c r="I21" s="1775"/>
      <c r="J21" s="1775"/>
      <c r="K21" s="1775"/>
      <c r="L21" s="1775"/>
      <c r="M21" s="1775"/>
      <c r="N21" s="1766"/>
      <c r="O21" s="1875"/>
      <c r="P21" s="1875"/>
      <c r="Q21" s="1768"/>
      <c r="R21" s="1766"/>
      <c r="S21" s="1875"/>
      <c r="T21" s="1875"/>
      <c r="U21" s="1768"/>
      <c r="V21" s="1766"/>
      <c r="W21" s="1875"/>
      <c r="X21" s="1768"/>
      <c r="Y21" s="1762"/>
      <c r="Z21" s="1762"/>
      <c r="AA21" s="1762"/>
      <c r="AB21" s="1756"/>
      <c r="AC21" s="1757"/>
      <c r="AD21" s="1758"/>
      <c r="AE21" s="1756"/>
      <c r="AF21" s="1757"/>
      <c r="AG21" s="1758"/>
      <c r="AH21" s="1756"/>
      <c r="AI21" s="1757"/>
      <c r="AJ21" s="1758"/>
      <c r="AK21" s="1762"/>
      <c r="AL21" s="1762"/>
      <c r="AM21" s="1762"/>
      <c r="AN21" s="1766"/>
      <c r="AO21" s="1767"/>
      <c r="AP21" s="1767"/>
      <c r="AQ21" s="1768"/>
      <c r="AR21" s="1569" t="s">
        <v>279</v>
      </c>
      <c r="AS21" s="1569"/>
      <c r="AT21" s="1569"/>
      <c r="AU21" s="1569"/>
      <c r="AV21" s="1569"/>
      <c r="AW21" s="1569"/>
      <c r="AX21" s="1569"/>
      <c r="AY21" s="1569"/>
      <c r="AZ21" s="1808"/>
      <c r="BA21" s="1808"/>
      <c r="BB21" s="1808"/>
      <c r="BC21" s="1808"/>
      <c r="BD21" s="1808" t="s">
        <v>278</v>
      </c>
      <c r="BE21" s="1808"/>
      <c r="BF21" s="1808"/>
      <c r="BG21" s="1808"/>
      <c r="BH21" s="1808"/>
      <c r="BI21" s="1808"/>
      <c r="BJ21" s="1808"/>
      <c r="BK21" s="1808"/>
      <c r="BL21" s="1801" t="s">
        <v>278</v>
      </c>
      <c r="BM21" s="1801"/>
      <c r="BN21" s="1801"/>
      <c r="BO21" s="1801"/>
      <c r="BP21" s="1801"/>
      <c r="BQ21" s="1801"/>
      <c r="BR21" s="1801"/>
      <c r="BS21" s="1801"/>
      <c r="BT21" s="1809"/>
      <c r="BU21" s="1810"/>
      <c r="BV21" s="1810"/>
      <c r="BW21" s="1811"/>
      <c r="BX21" s="1828"/>
      <c r="BY21" s="1829"/>
      <c r="BZ21" s="1829"/>
      <c r="CA21" s="1830"/>
      <c r="CB21" s="1786"/>
      <c r="CC21" s="1737"/>
      <c r="CD21" s="1737"/>
      <c r="CE21" s="1737"/>
      <c r="CF21" s="1737"/>
      <c r="CG21" s="1737"/>
      <c r="CH21" s="1737"/>
      <c r="CI21" s="1737"/>
      <c r="CJ21" s="1738"/>
    </row>
    <row r="22" spans="3:88" ht="21.95" hidden="1" customHeight="1">
      <c r="C22" s="1774"/>
      <c r="D22" s="1775"/>
      <c r="E22" s="1775"/>
      <c r="F22" s="1775"/>
      <c r="G22" s="1775"/>
      <c r="H22" s="1775"/>
      <c r="I22" s="1775"/>
      <c r="J22" s="1775"/>
      <c r="K22" s="1775"/>
      <c r="L22" s="1775"/>
      <c r="M22" s="1775"/>
      <c r="N22" s="1766"/>
      <c r="O22" s="1875"/>
      <c r="P22" s="1875"/>
      <c r="Q22" s="1768"/>
      <c r="R22" s="1766"/>
      <c r="S22" s="1875"/>
      <c r="T22" s="1875"/>
      <c r="U22" s="1768"/>
      <c r="V22" s="1766"/>
      <c r="W22" s="1875"/>
      <c r="X22" s="1768"/>
      <c r="Y22" s="1762"/>
      <c r="Z22" s="1762"/>
      <c r="AA22" s="1762"/>
      <c r="AB22" s="1756"/>
      <c r="AC22" s="1757"/>
      <c r="AD22" s="1758"/>
      <c r="AE22" s="1756"/>
      <c r="AF22" s="1757"/>
      <c r="AG22" s="1758"/>
      <c r="AH22" s="1756"/>
      <c r="AI22" s="1757"/>
      <c r="AJ22" s="1758"/>
      <c r="AK22" s="1762"/>
      <c r="AL22" s="1762"/>
      <c r="AM22" s="1762"/>
      <c r="AN22" s="1766"/>
      <c r="AO22" s="1767"/>
      <c r="AP22" s="1767"/>
      <c r="AQ22" s="1768"/>
      <c r="AR22" s="1569"/>
      <c r="AS22" s="1569"/>
      <c r="AT22" s="1569"/>
      <c r="AU22" s="1569"/>
      <c r="AV22" s="1569"/>
      <c r="AW22" s="1569"/>
      <c r="AX22" s="1569"/>
      <c r="AY22" s="1569"/>
      <c r="AZ22" s="1808"/>
      <c r="BA22" s="1808"/>
      <c r="BB22" s="1808"/>
      <c r="BC22" s="1808"/>
      <c r="BD22" s="1808"/>
      <c r="BE22" s="1808"/>
      <c r="BF22" s="1808"/>
      <c r="BG22" s="1808"/>
      <c r="BH22" s="1808"/>
      <c r="BI22" s="1808"/>
      <c r="BJ22" s="1808"/>
      <c r="BK22" s="1808"/>
      <c r="BL22" s="1801"/>
      <c r="BM22" s="1801"/>
      <c r="BN22" s="1801"/>
      <c r="BO22" s="1801"/>
      <c r="BP22" s="1801"/>
      <c r="BQ22" s="1801"/>
      <c r="BR22" s="1801"/>
      <c r="BS22" s="1801"/>
      <c r="BT22" s="1812"/>
      <c r="BU22" s="1813"/>
      <c r="BV22" s="1813"/>
      <c r="BW22" s="1814"/>
      <c r="BX22" s="1828"/>
      <c r="BY22" s="1829"/>
      <c r="BZ22" s="1829"/>
      <c r="CA22" s="1830"/>
      <c r="CB22" s="1786"/>
      <c r="CC22" s="1737"/>
      <c r="CD22" s="1737"/>
      <c r="CE22" s="1737"/>
      <c r="CF22" s="1737"/>
      <c r="CG22" s="1737"/>
      <c r="CH22" s="1737"/>
      <c r="CI22" s="1737"/>
      <c r="CJ22" s="1738"/>
    </row>
    <row r="23" spans="3:88" ht="21.95" hidden="1" customHeight="1">
      <c r="C23" s="1774"/>
      <c r="D23" s="1775"/>
      <c r="E23" s="1775"/>
      <c r="F23" s="1775"/>
      <c r="G23" s="1775"/>
      <c r="H23" s="1775"/>
      <c r="I23" s="1775"/>
      <c r="J23" s="1775"/>
      <c r="K23" s="1775"/>
      <c r="L23" s="1775"/>
      <c r="M23" s="1775"/>
      <c r="N23" s="1766"/>
      <c r="O23" s="1875"/>
      <c r="P23" s="1875"/>
      <c r="Q23" s="1768"/>
      <c r="R23" s="1766"/>
      <c r="S23" s="1875"/>
      <c r="T23" s="1875"/>
      <c r="U23" s="1768"/>
      <c r="V23" s="1766"/>
      <c r="W23" s="1875"/>
      <c r="X23" s="1768"/>
      <c r="Y23" s="1762"/>
      <c r="Z23" s="1762"/>
      <c r="AA23" s="1762"/>
      <c r="AB23" s="1756"/>
      <c r="AC23" s="1757"/>
      <c r="AD23" s="1758"/>
      <c r="AE23" s="1756"/>
      <c r="AF23" s="1757"/>
      <c r="AG23" s="1758"/>
      <c r="AH23" s="1756"/>
      <c r="AI23" s="1757"/>
      <c r="AJ23" s="1758"/>
      <c r="AK23" s="1762"/>
      <c r="AL23" s="1762"/>
      <c r="AM23" s="1762"/>
      <c r="AN23" s="1766"/>
      <c r="AO23" s="1767"/>
      <c r="AP23" s="1767"/>
      <c r="AQ23" s="1768"/>
      <c r="AR23" s="1569" t="s">
        <v>280</v>
      </c>
      <c r="AS23" s="1569"/>
      <c r="AT23" s="1569"/>
      <c r="AU23" s="1569"/>
      <c r="AV23" s="1569"/>
      <c r="AW23" s="1569"/>
      <c r="AX23" s="1569"/>
      <c r="AY23" s="1569"/>
      <c r="AZ23" s="1808"/>
      <c r="BA23" s="1808"/>
      <c r="BB23" s="1808"/>
      <c r="BC23" s="1808"/>
      <c r="BD23" s="1808" t="s">
        <v>278</v>
      </c>
      <c r="BE23" s="1808"/>
      <c r="BF23" s="1808"/>
      <c r="BG23" s="1808"/>
      <c r="BH23" s="1808" t="s">
        <v>278</v>
      </c>
      <c r="BI23" s="1808"/>
      <c r="BJ23" s="1808"/>
      <c r="BK23" s="1808"/>
      <c r="BL23" s="1795"/>
      <c r="BM23" s="1796"/>
      <c r="BN23" s="1796"/>
      <c r="BO23" s="1797"/>
      <c r="BP23" s="1801" t="s">
        <v>278</v>
      </c>
      <c r="BQ23" s="1801"/>
      <c r="BR23" s="1801"/>
      <c r="BS23" s="1801"/>
      <c r="BT23" s="1809"/>
      <c r="BU23" s="1810"/>
      <c r="BV23" s="1810"/>
      <c r="BW23" s="1811"/>
      <c r="BX23" s="1828"/>
      <c r="BY23" s="1829"/>
      <c r="BZ23" s="1829"/>
      <c r="CA23" s="1830"/>
      <c r="CB23" s="1786"/>
      <c r="CC23" s="1737"/>
      <c r="CD23" s="1737"/>
      <c r="CE23" s="1737"/>
      <c r="CF23" s="1737"/>
      <c r="CG23" s="1737"/>
      <c r="CH23" s="1737"/>
      <c r="CI23" s="1737"/>
      <c r="CJ23" s="1738"/>
    </row>
    <row r="24" spans="3:88" ht="21.95" hidden="1" customHeight="1">
      <c r="C24" s="1774"/>
      <c r="D24" s="1775"/>
      <c r="E24" s="1775"/>
      <c r="F24" s="1775"/>
      <c r="G24" s="1775"/>
      <c r="H24" s="1775"/>
      <c r="I24" s="1775"/>
      <c r="J24" s="1775"/>
      <c r="K24" s="1775"/>
      <c r="L24" s="1775"/>
      <c r="M24" s="1775"/>
      <c r="N24" s="1766"/>
      <c r="O24" s="1875"/>
      <c r="P24" s="1875"/>
      <c r="Q24" s="1768"/>
      <c r="R24" s="1766"/>
      <c r="S24" s="1875"/>
      <c r="T24" s="1875"/>
      <c r="U24" s="1768"/>
      <c r="V24" s="1766"/>
      <c r="W24" s="1875"/>
      <c r="X24" s="1768"/>
      <c r="Y24" s="1762"/>
      <c r="Z24" s="1762"/>
      <c r="AA24" s="1762"/>
      <c r="AB24" s="1756"/>
      <c r="AC24" s="1757"/>
      <c r="AD24" s="1758"/>
      <c r="AE24" s="1756"/>
      <c r="AF24" s="1757"/>
      <c r="AG24" s="1758"/>
      <c r="AH24" s="1756"/>
      <c r="AI24" s="1757"/>
      <c r="AJ24" s="1758"/>
      <c r="AK24" s="1762"/>
      <c r="AL24" s="1762"/>
      <c r="AM24" s="1762"/>
      <c r="AN24" s="1766"/>
      <c r="AO24" s="1767"/>
      <c r="AP24" s="1767"/>
      <c r="AQ24" s="1768"/>
      <c r="AR24" s="1569"/>
      <c r="AS24" s="1569"/>
      <c r="AT24" s="1569"/>
      <c r="AU24" s="1569"/>
      <c r="AV24" s="1569"/>
      <c r="AW24" s="1569"/>
      <c r="AX24" s="1569"/>
      <c r="AY24" s="1569"/>
      <c r="AZ24" s="1808"/>
      <c r="BA24" s="1808"/>
      <c r="BB24" s="1808"/>
      <c r="BC24" s="1808"/>
      <c r="BD24" s="1808"/>
      <c r="BE24" s="1808"/>
      <c r="BF24" s="1808"/>
      <c r="BG24" s="1808"/>
      <c r="BH24" s="1808"/>
      <c r="BI24" s="1808"/>
      <c r="BJ24" s="1808"/>
      <c r="BK24" s="1808"/>
      <c r="BL24" s="1798"/>
      <c r="BM24" s="1799"/>
      <c r="BN24" s="1799"/>
      <c r="BO24" s="1800"/>
      <c r="BP24" s="1801"/>
      <c r="BQ24" s="1801"/>
      <c r="BR24" s="1801"/>
      <c r="BS24" s="1801"/>
      <c r="BT24" s="1812"/>
      <c r="BU24" s="1813"/>
      <c r="BV24" s="1813"/>
      <c r="BW24" s="1814"/>
      <c r="BX24" s="1828"/>
      <c r="BY24" s="1829"/>
      <c r="BZ24" s="1829"/>
      <c r="CA24" s="1830"/>
      <c r="CB24" s="1786"/>
      <c r="CC24" s="1737"/>
      <c r="CD24" s="1737"/>
      <c r="CE24" s="1737"/>
      <c r="CF24" s="1737"/>
      <c r="CG24" s="1737"/>
      <c r="CH24" s="1737"/>
      <c r="CI24" s="1737"/>
      <c r="CJ24" s="1738"/>
    </row>
    <row r="25" spans="3:88" ht="75" customHeight="1">
      <c r="C25" s="1774"/>
      <c r="D25" s="1775"/>
      <c r="E25" s="1775"/>
      <c r="F25" s="1775"/>
      <c r="G25" s="1775"/>
      <c r="H25" s="1775"/>
      <c r="I25" s="1775"/>
      <c r="J25" s="1775"/>
      <c r="K25" s="1775"/>
      <c r="L25" s="1775"/>
      <c r="M25" s="1775"/>
      <c r="N25" s="1766"/>
      <c r="O25" s="1875"/>
      <c r="P25" s="1875"/>
      <c r="Q25" s="1768"/>
      <c r="R25" s="1766"/>
      <c r="S25" s="1875"/>
      <c r="T25" s="1875"/>
      <c r="U25" s="1768"/>
      <c r="V25" s="1766"/>
      <c r="W25" s="1875"/>
      <c r="X25" s="1768"/>
      <c r="Y25" s="1762"/>
      <c r="Z25" s="1762"/>
      <c r="AA25" s="1762"/>
      <c r="AB25" s="1756"/>
      <c r="AC25" s="1757"/>
      <c r="AD25" s="1758"/>
      <c r="AE25" s="1756"/>
      <c r="AF25" s="1757"/>
      <c r="AG25" s="1758"/>
      <c r="AH25" s="1756"/>
      <c r="AI25" s="1757"/>
      <c r="AJ25" s="1758"/>
      <c r="AK25" s="1762"/>
      <c r="AL25" s="1762"/>
      <c r="AM25" s="1762"/>
      <c r="AN25" s="1766"/>
      <c r="AO25" s="1767"/>
      <c r="AP25" s="1767"/>
      <c r="AQ25" s="1768"/>
      <c r="AR25" s="1577" t="s">
        <v>281</v>
      </c>
      <c r="AS25" s="1578"/>
      <c r="AT25" s="1578"/>
      <c r="AU25" s="1578"/>
      <c r="AV25" s="1578"/>
      <c r="AW25" s="1578"/>
      <c r="AX25" s="1578"/>
      <c r="AY25" s="1579"/>
      <c r="AZ25" s="1794"/>
      <c r="BA25" s="1794"/>
      <c r="BB25" s="1794"/>
      <c r="BC25" s="1794"/>
      <c r="BD25" s="1794" t="s">
        <v>278</v>
      </c>
      <c r="BE25" s="1794"/>
      <c r="BF25" s="1794"/>
      <c r="BG25" s="1794"/>
      <c r="BH25" s="1794" t="s">
        <v>278</v>
      </c>
      <c r="BI25" s="1794"/>
      <c r="BJ25" s="1794"/>
      <c r="BK25" s="1794"/>
      <c r="BL25" s="1795"/>
      <c r="BM25" s="1796"/>
      <c r="BN25" s="1796"/>
      <c r="BO25" s="1797"/>
      <c r="BP25" s="1801"/>
      <c r="BQ25" s="1801"/>
      <c r="BR25" s="1801"/>
      <c r="BS25" s="1801"/>
      <c r="BT25" s="1794" t="s">
        <v>278</v>
      </c>
      <c r="BU25" s="1789"/>
      <c r="BV25" s="1789"/>
      <c r="BW25" s="1790"/>
      <c r="BX25" s="1828"/>
      <c r="BY25" s="1829"/>
      <c r="BZ25" s="1829"/>
      <c r="CA25" s="1830"/>
      <c r="CB25" s="1786"/>
      <c r="CC25" s="1737"/>
      <c r="CD25" s="1737"/>
      <c r="CE25" s="1737"/>
      <c r="CF25" s="1737"/>
      <c r="CG25" s="1737"/>
      <c r="CH25" s="1737"/>
      <c r="CI25" s="1737"/>
      <c r="CJ25" s="1738"/>
    </row>
    <row r="26" spans="3:88" ht="75" customHeight="1">
      <c r="C26" s="1774"/>
      <c r="D26" s="1775"/>
      <c r="E26" s="1775"/>
      <c r="F26" s="1775"/>
      <c r="G26" s="1775"/>
      <c r="H26" s="1775"/>
      <c r="I26" s="1775"/>
      <c r="J26" s="1775"/>
      <c r="K26" s="1775"/>
      <c r="L26" s="1775"/>
      <c r="M26" s="1775"/>
      <c r="N26" s="1766"/>
      <c r="O26" s="1875"/>
      <c r="P26" s="1875"/>
      <c r="Q26" s="1768"/>
      <c r="R26" s="1766"/>
      <c r="S26" s="1875"/>
      <c r="T26" s="1875"/>
      <c r="U26" s="1768"/>
      <c r="V26" s="1766"/>
      <c r="W26" s="1875"/>
      <c r="X26" s="1768"/>
      <c r="Y26" s="1762"/>
      <c r="Z26" s="1762"/>
      <c r="AA26" s="1762"/>
      <c r="AB26" s="1756"/>
      <c r="AC26" s="1757"/>
      <c r="AD26" s="1758"/>
      <c r="AE26" s="1756"/>
      <c r="AF26" s="1757"/>
      <c r="AG26" s="1758"/>
      <c r="AH26" s="1756"/>
      <c r="AI26" s="1757"/>
      <c r="AJ26" s="1758"/>
      <c r="AK26" s="1762"/>
      <c r="AL26" s="1762"/>
      <c r="AM26" s="1762"/>
      <c r="AN26" s="1766"/>
      <c r="AO26" s="1767"/>
      <c r="AP26" s="1767"/>
      <c r="AQ26" s="1768"/>
      <c r="AR26" s="1580"/>
      <c r="AS26" s="1581"/>
      <c r="AT26" s="1581"/>
      <c r="AU26" s="1581"/>
      <c r="AV26" s="1581"/>
      <c r="AW26" s="1581"/>
      <c r="AX26" s="1581"/>
      <c r="AY26" s="1582"/>
      <c r="AZ26" s="1794"/>
      <c r="BA26" s="1794"/>
      <c r="BB26" s="1794"/>
      <c r="BC26" s="1794"/>
      <c r="BD26" s="1794"/>
      <c r="BE26" s="1794"/>
      <c r="BF26" s="1794"/>
      <c r="BG26" s="1794"/>
      <c r="BH26" s="1794"/>
      <c r="BI26" s="1794"/>
      <c r="BJ26" s="1794"/>
      <c r="BK26" s="1794"/>
      <c r="BL26" s="1798"/>
      <c r="BM26" s="1799"/>
      <c r="BN26" s="1799"/>
      <c r="BO26" s="1800"/>
      <c r="BP26" s="1801"/>
      <c r="BQ26" s="1801"/>
      <c r="BR26" s="1801"/>
      <c r="BS26" s="1801"/>
      <c r="BT26" s="1791"/>
      <c r="BU26" s="1792"/>
      <c r="BV26" s="1792"/>
      <c r="BW26" s="1793"/>
      <c r="BX26" s="1828"/>
      <c r="BY26" s="1829"/>
      <c r="BZ26" s="1829"/>
      <c r="CA26" s="1830"/>
      <c r="CB26" s="1786"/>
      <c r="CC26" s="1737"/>
      <c r="CD26" s="1737"/>
      <c r="CE26" s="1737"/>
      <c r="CF26" s="1737"/>
      <c r="CG26" s="1737"/>
      <c r="CH26" s="1737"/>
      <c r="CI26" s="1737"/>
      <c r="CJ26" s="1738"/>
    </row>
    <row r="27" spans="3:88" ht="21.95" hidden="1" customHeight="1">
      <c r="C27" s="1774"/>
      <c r="D27" s="1775"/>
      <c r="E27" s="1775"/>
      <c r="F27" s="1775"/>
      <c r="G27" s="1775"/>
      <c r="H27" s="1775"/>
      <c r="I27" s="1775"/>
      <c r="J27" s="1775"/>
      <c r="K27" s="1775"/>
      <c r="L27" s="1775"/>
      <c r="M27" s="1775"/>
      <c r="N27" s="222"/>
      <c r="O27" s="223"/>
      <c r="P27" s="223"/>
      <c r="Q27" s="224"/>
      <c r="R27" s="222"/>
      <c r="S27" s="223"/>
      <c r="T27" s="223"/>
      <c r="U27" s="223"/>
      <c r="V27" s="223"/>
      <c r="W27" s="223"/>
      <c r="X27" s="224"/>
      <c r="Y27" s="1762"/>
      <c r="Z27" s="1762"/>
      <c r="AA27" s="1762"/>
      <c r="AB27" s="1756"/>
      <c r="AC27" s="1757"/>
      <c r="AD27" s="1758"/>
      <c r="AE27" s="1756"/>
      <c r="AF27" s="1757"/>
      <c r="AG27" s="1758"/>
      <c r="AH27" s="1756"/>
      <c r="AI27" s="1757"/>
      <c r="AJ27" s="1758"/>
      <c r="AK27" s="1762"/>
      <c r="AL27" s="1762"/>
      <c r="AM27" s="1762"/>
      <c r="AN27" s="1766"/>
      <c r="AO27" s="1767"/>
      <c r="AP27" s="1767"/>
      <c r="AQ27" s="1768"/>
      <c r="AR27" s="1569" t="s">
        <v>282</v>
      </c>
      <c r="AS27" s="1569"/>
      <c r="AT27" s="1569"/>
      <c r="AU27" s="1569"/>
      <c r="AV27" s="1569"/>
      <c r="AW27" s="1569"/>
      <c r="AX27" s="1569"/>
      <c r="AY27" s="1569"/>
      <c r="AZ27" s="1808"/>
      <c r="BA27" s="1808"/>
      <c r="BB27" s="1808"/>
      <c r="BC27" s="1808"/>
      <c r="BD27" s="1808" t="s">
        <v>278</v>
      </c>
      <c r="BE27" s="1808"/>
      <c r="BF27" s="1808"/>
      <c r="BG27" s="1808"/>
      <c r="BH27" s="1808" t="s">
        <v>278</v>
      </c>
      <c r="BI27" s="1808"/>
      <c r="BJ27" s="1808"/>
      <c r="BK27" s="1808"/>
      <c r="BL27" s="1795"/>
      <c r="BM27" s="1796"/>
      <c r="BN27" s="1796"/>
      <c r="BO27" s="1797"/>
      <c r="BP27" s="1801"/>
      <c r="BQ27" s="1801"/>
      <c r="BR27" s="1801"/>
      <c r="BS27" s="1801"/>
      <c r="BT27" s="1808" t="s">
        <v>278</v>
      </c>
      <c r="BU27" s="1810"/>
      <c r="BV27" s="1810"/>
      <c r="BW27" s="1811"/>
      <c r="BX27" s="1828"/>
      <c r="BY27" s="1829"/>
      <c r="BZ27" s="1829"/>
      <c r="CA27" s="1830"/>
      <c r="CB27" s="1786"/>
      <c r="CC27" s="1737"/>
      <c r="CD27" s="1737"/>
      <c r="CE27" s="1737"/>
      <c r="CF27" s="1737"/>
      <c r="CG27" s="1737"/>
      <c r="CH27" s="1737"/>
      <c r="CI27" s="1737"/>
      <c r="CJ27" s="1738"/>
    </row>
    <row r="28" spans="3:88" ht="21.95" hidden="1" customHeight="1">
      <c r="C28" s="1774"/>
      <c r="D28" s="1775"/>
      <c r="E28" s="1775"/>
      <c r="F28" s="1775"/>
      <c r="G28" s="1775"/>
      <c r="H28" s="1775"/>
      <c r="I28" s="1775"/>
      <c r="J28" s="1775"/>
      <c r="K28" s="1775"/>
      <c r="L28" s="1775"/>
      <c r="M28" s="1775"/>
      <c r="N28" s="225"/>
      <c r="O28" s="226"/>
      <c r="P28" s="226"/>
      <c r="Q28" s="227"/>
      <c r="R28" s="225"/>
      <c r="S28" s="226"/>
      <c r="T28" s="226"/>
      <c r="U28" s="226"/>
      <c r="V28" s="226"/>
      <c r="W28" s="226"/>
      <c r="X28" s="227"/>
      <c r="Y28" s="1762"/>
      <c r="Z28" s="1762"/>
      <c r="AA28" s="1762"/>
      <c r="AB28" s="1759"/>
      <c r="AC28" s="1760"/>
      <c r="AD28" s="1761"/>
      <c r="AE28" s="1759"/>
      <c r="AF28" s="1760"/>
      <c r="AG28" s="1761"/>
      <c r="AH28" s="1759"/>
      <c r="AI28" s="1760"/>
      <c r="AJ28" s="1761"/>
      <c r="AK28" s="1762"/>
      <c r="AL28" s="1762"/>
      <c r="AM28" s="1762"/>
      <c r="AN28" s="1769"/>
      <c r="AO28" s="1770"/>
      <c r="AP28" s="1770"/>
      <c r="AQ28" s="1771"/>
      <c r="AR28" s="1569"/>
      <c r="AS28" s="1569"/>
      <c r="AT28" s="1569"/>
      <c r="AU28" s="1569"/>
      <c r="AV28" s="1569"/>
      <c r="AW28" s="1569"/>
      <c r="AX28" s="1569"/>
      <c r="AY28" s="1569"/>
      <c r="AZ28" s="1808"/>
      <c r="BA28" s="1808"/>
      <c r="BB28" s="1808"/>
      <c r="BC28" s="1808"/>
      <c r="BD28" s="1808"/>
      <c r="BE28" s="1808"/>
      <c r="BF28" s="1808"/>
      <c r="BG28" s="1808"/>
      <c r="BH28" s="1808"/>
      <c r="BI28" s="1808"/>
      <c r="BJ28" s="1808"/>
      <c r="BK28" s="1808"/>
      <c r="BL28" s="1798"/>
      <c r="BM28" s="1799"/>
      <c r="BN28" s="1799"/>
      <c r="BO28" s="1800"/>
      <c r="BP28" s="1801"/>
      <c r="BQ28" s="1801"/>
      <c r="BR28" s="1801"/>
      <c r="BS28" s="1801"/>
      <c r="BT28" s="1812"/>
      <c r="BU28" s="1813"/>
      <c r="BV28" s="1813"/>
      <c r="BW28" s="1814"/>
      <c r="BX28" s="1831"/>
      <c r="BY28" s="1832"/>
      <c r="BZ28" s="1832"/>
      <c r="CA28" s="1833"/>
      <c r="CB28" s="1786"/>
      <c r="CC28" s="1737"/>
      <c r="CD28" s="1737"/>
      <c r="CE28" s="1737"/>
      <c r="CF28" s="1737"/>
      <c r="CG28" s="1737"/>
      <c r="CH28" s="1737"/>
      <c r="CI28" s="1737"/>
      <c r="CJ28" s="1738"/>
    </row>
    <row r="29" spans="3:88" ht="21.95" customHeight="1">
      <c r="C29" s="1774"/>
      <c r="D29" s="1775"/>
      <c r="E29" s="1775"/>
      <c r="F29" s="1775"/>
      <c r="G29" s="1775"/>
      <c r="H29" s="1775"/>
      <c r="I29" s="1775"/>
      <c r="J29" s="1775"/>
      <c r="K29" s="1775"/>
      <c r="L29" s="1775"/>
      <c r="M29" s="1775"/>
      <c r="N29" s="1788" t="s">
        <v>283</v>
      </c>
      <c r="O29" s="1878"/>
      <c r="P29" s="1878"/>
      <c r="Q29" s="1878"/>
      <c r="R29" s="1788" t="s">
        <v>294</v>
      </c>
      <c r="S29" s="1878"/>
      <c r="T29" s="1878"/>
      <c r="U29" s="1879"/>
      <c r="V29" s="1802" t="s">
        <v>300</v>
      </c>
      <c r="W29" s="1789"/>
      <c r="X29" s="1789"/>
      <c r="Y29" s="1789"/>
      <c r="Z29" s="1789"/>
      <c r="AA29" s="1789"/>
      <c r="AB29" s="1789"/>
      <c r="AC29" s="1789"/>
      <c r="AD29" s="1789"/>
      <c r="AE29" s="1789"/>
      <c r="AF29" s="1789"/>
      <c r="AG29" s="1789"/>
      <c r="AH29" s="1789"/>
      <c r="AI29" s="1789"/>
      <c r="AJ29" s="1789"/>
      <c r="AK29" s="1789"/>
      <c r="AL29" s="1789"/>
      <c r="AM29" s="1789"/>
      <c r="AN29" s="1789"/>
      <c r="AO29" s="1789"/>
      <c r="AP29" s="1789"/>
      <c r="AQ29" s="1790"/>
      <c r="AR29" s="1624" t="s">
        <v>285</v>
      </c>
      <c r="AS29" s="1624"/>
      <c r="AT29" s="1624"/>
      <c r="AU29" s="1624"/>
      <c r="AV29" s="1624"/>
      <c r="AW29" s="1624"/>
      <c r="AX29" s="1624"/>
      <c r="AY29" s="1624"/>
      <c r="AZ29" s="1815" t="s">
        <v>812</v>
      </c>
      <c r="BA29" s="1816"/>
      <c r="BB29" s="1816"/>
      <c r="BC29" s="1816"/>
      <c r="BD29" s="1816"/>
      <c r="BE29" s="1816"/>
      <c r="BF29" s="1816"/>
      <c r="BG29" s="1816"/>
      <c r="BH29" s="1816"/>
      <c r="BI29" s="1816"/>
      <c r="BJ29" s="1816"/>
      <c r="BK29" s="1816"/>
      <c r="BL29" s="1816"/>
      <c r="BM29" s="1816"/>
      <c r="BN29" s="1816"/>
      <c r="BO29" s="1816"/>
      <c r="BP29" s="1816"/>
      <c r="BQ29" s="1816"/>
      <c r="BR29" s="1816"/>
      <c r="BS29" s="1816"/>
      <c r="BT29" s="1816"/>
      <c r="BU29" s="1816"/>
      <c r="BV29" s="1816"/>
      <c r="BW29" s="1817"/>
      <c r="BX29" s="1802" t="s">
        <v>278</v>
      </c>
      <c r="BY29" s="1789"/>
      <c r="BZ29" s="1789"/>
      <c r="CA29" s="1821"/>
      <c r="CB29" s="1786"/>
      <c r="CC29" s="1737"/>
      <c r="CD29" s="1737"/>
      <c r="CE29" s="1737"/>
      <c r="CF29" s="1737"/>
      <c r="CG29" s="1737"/>
      <c r="CH29" s="1737"/>
      <c r="CI29" s="1737"/>
      <c r="CJ29" s="1738"/>
    </row>
    <row r="30" spans="3:88" ht="21.95" customHeight="1" thickBot="1">
      <c r="C30" s="1776"/>
      <c r="D30" s="1777"/>
      <c r="E30" s="1777"/>
      <c r="F30" s="1777"/>
      <c r="G30" s="1777"/>
      <c r="H30" s="1777"/>
      <c r="I30" s="1777"/>
      <c r="J30" s="1777"/>
      <c r="K30" s="1777"/>
      <c r="L30" s="1777"/>
      <c r="M30" s="1777"/>
      <c r="N30" s="1880"/>
      <c r="O30" s="1881"/>
      <c r="P30" s="1881"/>
      <c r="Q30" s="1881"/>
      <c r="R30" s="1880"/>
      <c r="S30" s="1881"/>
      <c r="T30" s="1881"/>
      <c r="U30" s="1882"/>
      <c r="V30" s="1822"/>
      <c r="W30" s="1823"/>
      <c r="X30" s="1823"/>
      <c r="Y30" s="1823"/>
      <c r="Z30" s="1823"/>
      <c r="AA30" s="1823"/>
      <c r="AB30" s="1823"/>
      <c r="AC30" s="1823"/>
      <c r="AD30" s="1823"/>
      <c r="AE30" s="1823"/>
      <c r="AF30" s="1823"/>
      <c r="AG30" s="1823"/>
      <c r="AH30" s="1823"/>
      <c r="AI30" s="1823"/>
      <c r="AJ30" s="1823"/>
      <c r="AK30" s="1823"/>
      <c r="AL30" s="1823"/>
      <c r="AM30" s="1823"/>
      <c r="AN30" s="1823"/>
      <c r="AO30" s="1823"/>
      <c r="AP30" s="1823"/>
      <c r="AQ30" s="1877"/>
      <c r="AR30" s="1625"/>
      <c r="AS30" s="1625"/>
      <c r="AT30" s="1625"/>
      <c r="AU30" s="1625"/>
      <c r="AV30" s="1625"/>
      <c r="AW30" s="1625"/>
      <c r="AX30" s="1625"/>
      <c r="AY30" s="1625"/>
      <c r="AZ30" s="1818"/>
      <c r="BA30" s="1819"/>
      <c r="BB30" s="1819"/>
      <c r="BC30" s="1819"/>
      <c r="BD30" s="1819"/>
      <c r="BE30" s="1819"/>
      <c r="BF30" s="1819"/>
      <c r="BG30" s="1819"/>
      <c r="BH30" s="1819"/>
      <c r="BI30" s="1819"/>
      <c r="BJ30" s="1819"/>
      <c r="BK30" s="1819"/>
      <c r="BL30" s="1819"/>
      <c r="BM30" s="1819"/>
      <c r="BN30" s="1819"/>
      <c r="BO30" s="1819"/>
      <c r="BP30" s="1819"/>
      <c r="BQ30" s="1819"/>
      <c r="BR30" s="1819"/>
      <c r="BS30" s="1819"/>
      <c r="BT30" s="1819"/>
      <c r="BU30" s="1819"/>
      <c r="BV30" s="1819"/>
      <c r="BW30" s="1820"/>
      <c r="BX30" s="1822"/>
      <c r="BY30" s="1823"/>
      <c r="BZ30" s="1823"/>
      <c r="CA30" s="1824"/>
      <c r="CB30" s="1787"/>
      <c r="CC30" s="1739"/>
      <c r="CD30" s="1739"/>
      <c r="CE30" s="1739"/>
      <c r="CF30" s="1739"/>
      <c r="CG30" s="1739"/>
      <c r="CH30" s="1739"/>
      <c r="CI30" s="1739"/>
      <c r="CJ30" s="1740"/>
    </row>
    <row r="31" spans="3:88" ht="15" customHeight="1" thickTop="1">
      <c r="C31" s="1834" t="s">
        <v>295</v>
      </c>
      <c r="D31" s="1835"/>
      <c r="E31" s="1840" t="s">
        <v>296</v>
      </c>
      <c r="F31" s="1840"/>
      <c r="G31" s="1842" t="s">
        <v>286</v>
      </c>
      <c r="H31" s="1842"/>
      <c r="I31" s="1843"/>
      <c r="J31" s="1843"/>
      <c r="K31" s="1843"/>
      <c r="L31" s="1843"/>
      <c r="M31" s="1843"/>
      <c r="N31" s="1846" t="s">
        <v>319</v>
      </c>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593" t="s">
        <v>828</v>
      </c>
      <c r="AS31" s="1597"/>
      <c r="AT31" s="1597"/>
      <c r="AU31" s="1597"/>
      <c r="AV31" s="1597"/>
      <c r="AW31" s="1597"/>
      <c r="AX31" s="1597"/>
      <c r="AY31" s="1594"/>
      <c r="AZ31" s="1843" t="s">
        <v>297</v>
      </c>
      <c r="BA31" s="1843"/>
      <c r="BB31" s="1843"/>
      <c r="BC31" s="1843"/>
      <c r="BD31" s="1843"/>
      <c r="BE31" s="1843"/>
      <c r="BF31" s="1843"/>
      <c r="BG31" s="1843"/>
      <c r="BH31" s="1843"/>
      <c r="BI31" s="1843"/>
      <c r="BJ31" s="1843"/>
      <c r="BK31" s="1843"/>
      <c r="BL31" s="1843"/>
      <c r="BM31" s="1843"/>
      <c r="BN31" s="1843"/>
      <c r="BO31" s="1843"/>
      <c r="BP31" s="1843"/>
      <c r="BQ31" s="1843"/>
      <c r="BR31" s="1843"/>
      <c r="BS31" s="1843"/>
      <c r="BT31" s="1843"/>
      <c r="BU31" s="1843"/>
      <c r="BV31" s="1843"/>
      <c r="BW31" s="1843"/>
      <c r="BX31" s="1843"/>
      <c r="BY31" s="1843"/>
      <c r="BZ31" s="1843"/>
      <c r="CA31" s="1850"/>
      <c r="CB31" s="1854" t="s">
        <v>287</v>
      </c>
      <c r="CC31" s="1855"/>
      <c r="CD31" s="1855"/>
      <c r="CE31" s="1855"/>
      <c r="CF31" s="1855"/>
      <c r="CG31" s="1855"/>
      <c r="CH31" s="1855"/>
      <c r="CI31" s="1855"/>
      <c r="CJ31" s="1856"/>
    </row>
    <row r="32" spans="3:88" ht="15" customHeight="1">
      <c r="C32" s="1836"/>
      <c r="D32" s="1837"/>
      <c r="E32" s="1841"/>
      <c r="F32" s="1841"/>
      <c r="G32" s="1844"/>
      <c r="H32" s="1844"/>
      <c r="I32" s="1845"/>
      <c r="J32" s="1845"/>
      <c r="K32" s="1845"/>
      <c r="L32" s="1845"/>
      <c r="M32" s="1845"/>
      <c r="N32" s="1848"/>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9"/>
      <c r="AO32" s="1849"/>
      <c r="AP32" s="1849"/>
      <c r="AQ32" s="1849"/>
      <c r="AR32" s="1595"/>
      <c r="AS32" s="1598"/>
      <c r="AT32" s="1598"/>
      <c r="AU32" s="1598"/>
      <c r="AV32" s="1598"/>
      <c r="AW32" s="1598"/>
      <c r="AX32" s="1598"/>
      <c r="AY32" s="1596"/>
      <c r="AZ32" s="1845"/>
      <c r="BA32" s="1845"/>
      <c r="BB32" s="1845"/>
      <c r="BC32" s="1845"/>
      <c r="BD32" s="1845"/>
      <c r="BE32" s="1845"/>
      <c r="BF32" s="1845"/>
      <c r="BG32" s="1845"/>
      <c r="BH32" s="1845"/>
      <c r="BI32" s="1845"/>
      <c r="BJ32" s="1845"/>
      <c r="BK32" s="1845"/>
      <c r="BL32" s="1845"/>
      <c r="BM32" s="1845"/>
      <c r="BN32" s="1845"/>
      <c r="BO32" s="1845"/>
      <c r="BP32" s="1845"/>
      <c r="BQ32" s="1845"/>
      <c r="BR32" s="1845"/>
      <c r="BS32" s="1845"/>
      <c r="BT32" s="1845"/>
      <c r="BU32" s="1845"/>
      <c r="BV32" s="1845"/>
      <c r="BW32" s="1845"/>
      <c r="BX32" s="1845"/>
      <c r="BY32" s="1845"/>
      <c r="BZ32" s="1845"/>
      <c r="CA32" s="1851"/>
      <c r="CB32" s="1857"/>
      <c r="CC32" s="1858"/>
      <c r="CD32" s="1858"/>
      <c r="CE32" s="1858"/>
      <c r="CF32" s="1858"/>
      <c r="CG32" s="1858"/>
      <c r="CH32" s="1858"/>
      <c r="CI32" s="1858"/>
      <c r="CJ32" s="1859"/>
    </row>
    <row r="33" spans="3:88" ht="15" customHeight="1">
      <c r="C33" s="1836"/>
      <c r="D33" s="1837"/>
      <c r="E33" s="1852"/>
      <c r="F33" s="1852"/>
      <c r="G33" s="1651" t="str">
        <f>IF($E33="","",
IF(ISERROR(VLOOKUP($E33,'様式第5-3.経費区分別内訳書'!$D$21:$EE$70,3,FALSE)),"※正しい経費番号を選択してください",
IF(LEFT(VLOOKUP($E33,'様式第5-3.経費区分別内訳書'!$D$21:$EE$70,3,FALSE),1)="3",VLOOKUP($E33,'様式第5-3.経費区分別内訳書'!$D$21:$EE$70,35,FALSE),"※本シートに記載するべき経費区分ではありません")))</f>
        <v/>
      </c>
      <c r="H33" s="1652"/>
      <c r="I33" s="1652"/>
      <c r="J33" s="1652"/>
      <c r="K33" s="1652"/>
      <c r="L33" s="1652"/>
      <c r="M33" s="1653"/>
      <c r="N33" s="1725"/>
      <c r="O33" s="1726"/>
      <c r="P33" s="1726"/>
      <c r="Q33" s="1727"/>
      <c r="R33" s="1725"/>
      <c r="S33" s="1726"/>
      <c r="T33" s="1726"/>
      <c r="U33" s="1727"/>
      <c r="V33" s="1725"/>
      <c r="W33" s="1726"/>
      <c r="X33" s="1727"/>
      <c r="Y33" s="1853"/>
      <c r="Z33" s="1853"/>
      <c r="AA33" s="1853"/>
      <c r="AB33" s="1853"/>
      <c r="AC33" s="1853"/>
      <c r="AD33" s="1853"/>
      <c r="AE33" s="1853"/>
      <c r="AF33" s="1853"/>
      <c r="AG33" s="1853"/>
      <c r="AH33" s="1725"/>
      <c r="AI33" s="1726"/>
      <c r="AJ33" s="1727"/>
      <c r="AK33" s="1725"/>
      <c r="AL33" s="1726"/>
      <c r="AM33" s="1727"/>
      <c r="AN33" s="1725"/>
      <c r="AO33" s="1726"/>
      <c r="AP33" s="1726"/>
      <c r="AQ33" s="1727"/>
      <c r="AR33" s="1610"/>
      <c r="AS33" s="1610"/>
      <c r="AT33" s="1610"/>
      <c r="AU33" s="1610"/>
      <c r="AV33" s="1610"/>
      <c r="AW33" s="1610"/>
      <c r="AX33" s="1610"/>
      <c r="AY33" s="1610"/>
      <c r="AZ33" s="1611"/>
      <c r="BA33" s="1611"/>
      <c r="BB33" s="1611"/>
      <c r="BC33" s="1611"/>
      <c r="BD33" s="1612"/>
      <c r="BE33" s="1612"/>
      <c r="BF33" s="1612"/>
      <c r="BG33" s="1612"/>
      <c r="BH33" s="1612"/>
      <c r="BI33" s="1612"/>
      <c r="BJ33" s="1612"/>
      <c r="BK33" s="1612"/>
      <c r="BL33" s="1671"/>
      <c r="BM33" s="1672"/>
      <c r="BN33" s="1672"/>
      <c r="BO33" s="1673"/>
      <c r="BP33" s="1677"/>
      <c r="BQ33" s="1677"/>
      <c r="BR33" s="1677"/>
      <c r="BS33" s="1677"/>
      <c r="BT33" s="1678"/>
      <c r="BU33" s="1679"/>
      <c r="BV33" s="1679"/>
      <c r="BW33" s="1680"/>
      <c r="BX33" s="1611"/>
      <c r="BY33" s="1611"/>
      <c r="BZ33" s="1611"/>
      <c r="CA33" s="1862"/>
      <c r="CB33" s="1863"/>
      <c r="CC33" s="1860"/>
      <c r="CD33" s="1860"/>
      <c r="CE33" s="1860"/>
      <c r="CF33" s="1860"/>
      <c r="CG33" s="1860"/>
      <c r="CH33" s="1860"/>
      <c r="CI33" s="1860"/>
      <c r="CJ33" s="1861"/>
    </row>
    <row r="34" spans="3:88" ht="15" customHeight="1">
      <c r="C34" s="1836"/>
      <c r="D34" s="1837"/>
      <c r="E34" s="1852"/>
      <c r="F34" s="1852"/>
      <c r="G34" s="1654"/>
      <c r="H34" s="1655"/>
      <c r="I34" s="1655"/>
      <c r="J34" s="1655"/>
      <c r="K34" s="1655"/>
      <c r="L34" s="1655"/>
      <c r="M34" s="1656"/>
      <c r="N34" s="1728"/>
      <c r="O34" s="1729"/>
      <c r="P34" s="1729"/>
      <c r="Q34" s="1730"/>
      <c r="R34" s="1728"/>
      <c r="S34" s="1729"/>
      <c r="T34" s="1729"/>
      <c r="U34" s="1730"/>
      <c r="V34" s="1728"/>
      <c r="W34" s="1729"/>
      <c r="X34" s="1730"/>
      <c r="Y34" s="1853"/>
      <c r="Z34" s="1853"/>
      <c r="AA34" s="1853"/>
      <c r="AB34" s="1853"/>
      <c r="AC34" s="1853"/>
      <c r="AD34" s="1853"/>
      <c r="AE34" s="1853"/>
      <c r="AF34" s="1853"/>
      <c r="AG34" s="1853"/>
      <c r="AH34" s="1728"/>
      <c r="AI34" s="1729"/>
      <c r="AJ34" s="1730"/>
      <c r="AK34" s="1728"/>
      <c r="AL34" s="1729"/>
      <c r="AM34" s="1730"/>
      <c r="AN34" s="1728"/>
      <c r="AO34" s="1729"/>
      <c r="AP34" s="1729"/>
      <c r="AQ34" s="1730"/>
      <c r="AR34" s="1610"/>
      <c r="AS34" s="1610"/>
      <c r="AT34" s="1610"/>
      <c r="AU34" s="1610"/>
      <c r="AV34" s="1610"/>
      <c r="AW34" s="1610"/>
      <c r="AX34" s="1610"/>
      <c r="AY34" s="1610"/>
      <c r="AZ34" s="1611"/>
      <c r="BA34" s="1611"/>
      <c r="BB34" s="1611"/>
      <c r="BC34" s="1611"/>
      <c r="BD34" s="1612"/>
      <c r="BE34" s="1612"/>
      <c r="BF34" s="1612"/>
      <c r="BG34" s="1612"/>
      <c r="BH34" s="1612"/>
      <c r="BI34" s="1612"/>
      <c r="BJ34" s="1612"/>
      <c r="BK34" s="1612"/>
      <c r="BL34" s="1674"/>
      <c r="BM34" s="1675"/>
      <c r="BN34" s="1675"/>
      <c r="BO34" s="1676"/>
      <c r="BP34" s="1677"/>
      <c r="BQ34" s="1677"/>
      <c r="BR34" s="1677"/>
      <c r="BS34" s="1677"/>
      <c r="BT34" s="1681"/>
      <c r="BU34" s="1682"/>
      <c r="BV34" s="1682"/>
      <c r="BW34" s="1683"/>
      <c r="BX34" s="1611"/>
      <c r="BY34" s="1611"/>
      <c r="BZ34" s="1611"/>
      <c r="CA34" s="1862"/>
      <c r="CB34" s="1863"/>
      <c r="CC34" s="1860"/>
      <c r="CD34" s="1860"/>
      <c r="CE34" s="1860"/>
      <c r="CF34" s="1860"/>
      <c r="CG34" s="1860"/>
      <c r="CH34" s="1860"/>
      <c r="CI34" s="1860"/>
      <c r="CJ34" s="1861"/>
    </row>
    <row r="35" spans="3:88" ht="15" customHeight="1">
      <c r="C35" s="1836"/>
      <c r="D35" s="1837"/>
      <c r="E35" s="1852"/>
      <c r="F35" s="1852"/>
      <c r="G35" s="1651" t="str">
        <f>IF($E35="","",
IF(ISERROR(VLOOKUP($E35,'様式第5-3.経費区分別内訳書'!$D$21:$EE$70,3,FALSE)),"※正しい経費番号を選択してください",
IF(LEFT(VLOOKUP($E35,'様式第5-3.経費区分別内訳書'!$D$21:$EE$70,3,FALSE),1)="3",VLOOKUP($E35,'様式第5-3.経費区分別内訳書'!$D$21:$EE$70,35,FALSE),"※本シートに記載するべき経費区分ではありません")))</f>
        <v/>
      </c>
      <c r="H35" s="1652"/>
      <c r="I35" s="1652"/>
      <c r="J35" s="1652"/>
      <c r="K35" s="1652"/>
      <c r="L35" s="1652"/>
      <c r="M35" s="1653"/>
      <c r="N35" s="1725"/>
      <c r="O35" s="1726"/>
      <c r="P35" s="1726"/>
      <c r="Q35" s="1727"/>
      <c r="R35" s="1725"/>
      <c r="S35" s="1726"/>
      <c r="T35" s="1726"/>
      <c r="U35" s="1727"/>
      <c r="V35" s="1725"/>
      <c r="W35" s="1726"/>
      <c r="X35" s="1727"/>
      <c r="Y35" s="1853"/>
      <c r="Z35" s="1853"/>
      <c r="AA35" s="1853"/>
      <c r="AB35" s="1853"/>
      <c r="AC35" s="1853"/>
      <c r="AD35" s="1853"/>
      <c r="AE35" s="1853"/>
      <c r="AF35" s="1853"/>
      <c r="AG35" s="1853"/>
      <c r="AH35" s="1725"/>
      <c r="AI35" s="1726"/>
      <c r="AJ35" s="1727"/>
      <c r="AK35" s="1725"/>
      <c r="AL35" s="1726"/>
      <c r="AM35" s="1727"/>
      <c r="AN35" s="1725"/>
      <c r="AO35" s="1726"/>
      <c r="AP35" s="1726"/>
      <c r="AQ35" s="1727"/>
      <c r="AR35" s="1610"/>
      <c r="AS35" s="1610"/>
      <c r="AT35" s="1610"/>
      <c r="AU35" s="1610"/>
      <c r="AV35" s="1610"/>
      <c r="AW35" s="1610"/>
      <c r="AX35" s="1610"/>
      <c r="AY35" s="1610"/>
      <c r="AZ35" s="1611"/>
      <c r="BA35" s="1611"/>
      <c r="BB35" s="1611"/>
      <c r="BC35" s="1611"/>
      <c r="BD35" s="1612"/>
      <c r="BE35" s="1612"/>
      <c r="BF35" s="1612"/>
      <c r="BG35" s="1612"/>
      <c r="BH35" s="1612"/>
      <c r="BI35" s="1612"/>
      <c r="BJ35" s="1612"/>
      <c r="BK35" s="1612"/>
      <c r="BL35" s="1671"/>
      <c r="BM35" s="1672"/>
      <c r="BN35" s="1672"/>
      <c r="BO35" s="1673"/>
      <c r="BP35" s="1677"/>
      <c r="BQ35" s="1677"/>
      <c r="BR35" s="1677"/>
      <c r="BS35" s="1677"/>
      <c r="BT35" s="1678"/>
      <c r="BU35" s="1679"/>
      <c r="BV35" s="1679"/>
      <c r="BW35" s="1680"/>
      <c r="BX35" s="1611"/>
      <c r="BY35" s="1611"/>
      <c r="BZ35" s="1611"/>
      <c r="CA35" s="1862"/>
      <c r="CB35" s="1863"/>
      <c r="CC35" s="1860"/>
      <c r="CD35" s="1860"/>
      <c r="CE35" s="1860"/>
      <c r="CF35" s="1860"/>
      <c r="CG35" s="1860"/>
      <c r="CH35" s="1860"/>
      <c r="CI35" s="1860"/>
      <c r="CJ35" s="1861"/>
    </row>
    <row r="36" spans="3:88" ht="15" customHeight="1">
      <c r="C36" s="1836"/>
      <c r="D36" s="1837"/>
      <c r="E36" s="1852"/>
      <c r="F36" s="1852"/>
      <c r="G36" s="1654"/>
      <c r="H36" s="1655"/>
      <c r="I36" s="1655"/>
      <c r="J36" s="1655"/>
      <c r="K36" s="1655"/>
      <c r="L36" s="1655"/>
      <c r="M36" s="1656"/>
      <c r="N36" s="1728"/>
      <c r="O36" s="1729"/>
      <c r="P36" s="1729"/>
      <c r="Q36" s="1730"/>
      <c r="R36" s="1728"/>
      <c r="S36" s="1729"/>
      <c r="T36" s="1729"/>
      <c r="U36" s="1730"/>
      <c r="V36" s="1728"/>
      <c r="W36" s="1729"/>
      <c r="X36" s="1730"/>
      <c r="Y36" s="1853"/>
      <c r="Z36" s="1853"/>
      <c r="AA36" s="1853"/>
      <c r="AB36" s="1853"/>
      <c r="AC36" s="1853"/>
      <c r="AD36" s="1853"/>
      <c r="AE36" s="1853"/>
      <c r="AF36" s="1853"/>
      <c r="AG36" s="1853"/>
      <c r="AH36" s="1728"/>
      <c r="AI36" s="1729"/>
      <c r="AJ36" s="1730"/>
      <c r="AK36" s="1728"/>
      <c r="AL36" s="1729"/>
      <c r="AM36" s="1730"/>
      <c r="AN36" s="1728"/>
      <c r="AO36" s="1729"/>
      <c r="AP36" s="1729"/>
      <c r="AQ36" s="1730"/>
      <c r="AR36" s="1610"/>
      <c r="AS36" s="1610"/>
      <c r="AT36" s="1610"/>
      <c r="AU36" s="1610"/>
      <c r="AV36" s="1610"/>
      <c r="AW36" s="1610"/>
      <c r="AX36" s="1610"/>
      <c r="AY36" s="1610"/>
      <c r="AZ36" s="1611"/>
      <c r="BA36" s="1611"/>
      <c r="BB36" s="1611"/>
      <c r="BC36" s="1611"/>
      <c r="BD36" s="1612"/>
      <c r="BE36" s="1612"/>
      <c r="BF36" s="1612"/>
      <c r="BG36" s="1612"/>
      <c r="BH36" s="1612"/>
      <c r="BI36" s="1612"/>
      <c r="BJ36" s="1612"/>
      <c r="BK36" s="1612"/>
      <c r="BL36" s="1674"/>
      <c r="BM36" s="1675"/>
      <c r="BN36" s="1675"/>
      <c r="BO36" s="1676"/>
      <c r="BP36" s="1677"/>
      <c r="BQ36" s="1677"/>
      <c r="BR36" s="1677"/>
      <c r="BS36" s="1677"/>
      <c r="BT36" s="1681"/>
      <c r="BU36" s="1682"/>
      <c r="BV36" s="1682"/>
      <c r="BW36" s="1683"/>
      <c r="BX36" s="1611"/>
      <c r="BY36" s="1611"/>
      <c r="BZ36" s="1611"/>
      <c r="CA36" s="1862"/>
      <c r="CB36" s="1863"/>
      <c r="CC36" s="1860"/>
      <c r="CD36" s="1860"/>
      <c r="CE36" s="1860"/>
      <c r="CF36" s="1860"/>
      <c r="CG36" s="1860"/>
      <c r="CH36" s="1860"/>
      <c r="CI36" s="1860"/>
      <c r="CJ36" s="1861"/>
    </row>
    <row r="37" spans="3:88" ht="15" customHeight="1">
      <c r="C37" s="1836"/>
      <c r="D37" s="1837"/>
      <c r="E37" s="1852"/>
      <c r="F37" s="1852"/>
      <c r="G37" s="1651" t="str">
        <f>IF($E37="","",
IF(ISERROR(VLOOKUP($E37,'様式第5-3.経費区分別内訳書'!$D$21:$EE$70,3,FALSE)),"※正しい経費番号を選択してください",
IF(LEFT(VLOOKUP($E37,'様式第5-3.経費区分別内訳書'!$D$21:$EE$70,3,FALSE),1)="3",VLOOKUP($E37,'様式第5-3.経費区分別内訳書'!$D$21:$EE$70,35,FALSE),"※本シートに記載するべき経費区分ではありません")))</f>
        <v/>
      </c>
      <c r="H37" s="1652"/>
      <c r="I37" s="1652"/>
      <c r="J37" s="1652"/>
      <c r="K37" s="1652"/>
      <c r="L37" s="1652"/>
      <c r="M37" s="1653"/>
      <c r="N37" s="1725"/>
      <c r="O37" s="1726"/>
      <c r="P37" s="1726"/>
      <c r="Q37" s="1727"/>
      <c r="R37" s="1725"/>
      <c r="S37" s="1726"/>
      <c r="T37" s="1726"/>
      <c r="U37" s="1727"/>
      <c r="V37" s="1725"/>
      <c r="W37" s="1726"/>
      <c r="X37" s="1727"/>
      <c r="Y37" s="1853"/>
      <c r="Z37" s="1853"/>
      <c r="AA37" s="1853"/>
      <c r="AB37" s="1853"/>
      <c r="AC37" s="1853"/>
      <c r="AD37" s="1853"/>
      <c r="AE37" s="1853"/>
      <c r="AF37" s="1853"/>
      <c r="AG37" s="1853"/>
      <c r="AH37" s="1725"/>
      <c r="AI37" s="1726"/>
      <c r="AJ37" s="1727"/>
      <c r="AK37" s="1725"/>
      <c r="AL37" s="1726"/>
      <c r="AM37" s="1727"/>
      <c r="AN37" s="1725"/>
      <c r="AO37" s="1726"/>
      <c r="AP37" s="1726"/>
      <c r="AQ37" s="1727"/>
      <c r="AR37" s="1610"/>
      <c r="AS37" s="1610"/>
      <c r="AT37" s="1610"/>
      <c r="AU37" s="1610"/>
      <c r="AV37" s="1610"/>
      <c r="AW37" s="1610"/>
      <c r="AX37" s="1610"/>
      <c r="AY37" s="1610"/>
      <c r="AZ37" s="1611"/>
      <c r="BA37" s="1611"/>
      <c r="BB37" s="1611"/>
      <c r="BC37" s="1611"/>
      <c r="BD37" s="1612"/>
      <c r="BE37" s="1612"/>
      <c r="BF37" s="1612"/>
      <c r="BG37" s="1612"/>
      <c r="BH37" s="1612"/>
      <c r="BI37" s="1612"/>
      <c r="BJ37" s="1612"/>
      <c r="BK37" s="1612"/>
      <c r="BL37" s="1671"/>
      <c r="BM37" s="1672"/>
      <c r="BN37" s="1672"/>
      <c r="BO37" s="1673"/>
      <c r="BP37" s="1677"/>
      <c r="BQ37" s="1677"/>
      <c r="BR37" s="1677"/>
      <c r="BS37" s="1677"/>
      <c r="BT37" s="1678"/>
      <c r="BU37" s="1679"/>
      <c r="BV37" s="1679"/>
      <c r="BW37" s="1680"/>
      <c r="BX37" s="1611"/>
      <c r="BY37" s="1611"/>
      <c r="BZ37" s="1611"/>
      <c r="CA37" s="1862"/>
      <c r="CB37" s="1863"/>
      <c r="CC37" s="1860"/>
      <c r="CD37" s="1860"/>
      <c r="CE37" s="1860"/>
      <c r="CF37" s="1860"/>
      <c r="CG37" s="1860"/>
      <c r="CH37" s="1860"/>
      <c r="CI37" s="1860"/>
      <c r="CJ37" s="1861"/>
    </row>
    <row r="38" spans="3:88" ht="15" customHeight="1">
      <c r="C38" s="1836"/>
      <c r="D38" s="1837"/>
      <c r="E38" s="1852"/>
      <c r="F38" s="1852"/>
      <c r="G38" s="1654"/>
      <c r="H38" s="1655"/>
      <c r="I38" s="1655"/>
      <c r="J38" s="1655"/>
      <c r="K38" s="1655"/>
      <c r="L38" s="1655"/>
      <c r="M38" s="1656"/>
      <c r="N38" s="1728"/>
      <c r="O38" s="1729"/>
      <c r="P38" s="1729"/>
      <c r="Q38" s="1730"/>
      <c r="R38" s="1728"/>
      <c r="S38" s="1729"/>
      <c r="T38" s="1729"/>
      <c r="U38" s="1730"/>
      <c r="V38" s="1728"/>
      <c r="W38" s="1729"/>
      <c r="X38" s="1730"/>
      <c r="Y38" s="1853"/>
      <c r="Z38" s="1853"/>
      <c r="AA38" s="1853"/>
      <c r="AB38" s="1853"/>
      <c r="AC38" s="1853"/>
      <c r="AD38" s="1853"/>
      <c r="AE38" s="1853"/>
      <c r="AF38" s="1853"/>
      <c r="AG38" s="1853"/>
      <c r="AH38" s="1728"/>
      <c r="AI38" s="1729"/>
      <c r="AJ38" s="1730"/>
      <c r="AK38" s="1728"/>
      <c r="AL38" s="1729"/>
      <c r="AM38" s="1730"/>
      <c r="AN38" s="1728"/>
      <c r="AO38" s="1729"/>
      <c r="AP38" s="1729"/>
      <c r="AQ38" s="1730"/>
      <c r="AR38" s="1610"/>
      <c r="AS38" s="1610"/>
      <c r="AT38" s="1610"/>
      <c r="AU38" s="1610"/>
      <c r="AV38" s="1610"/>
      <c r="AW38" s="1610"/>
      <c r="AX38" s="1610"/>
      <c r="AY38" s="1610"/>
      <c r="AZ38" s="1611"/>
      <c r="BA38" s="1611"/>
      <c r="BB38" s="1611"/>
      <c r="BC38" s="1611"/>
      <c r="BD38" s="1612"/>
      <c r="BE38" s="1612"/>
      <c r="BF38" s="1612"/>
      <c r="BG38" s="1612"/>
      <c r="BH38" s="1612"/>
      <c r="BI38" s="1612"/>
      <c r="BJ38" s="1612"/>
      <c r="BK38" s="1612"/>
      <c r="BL38" s="1674"/>
      <c r="BM38" s="1675"/>
      <c r="BN38" s="1675"/>
      <c r="BO38" s="1676"/>
      <c r="BP38" s="1677"/>
      <c r="BQ38" s="1677"/>
      <c r="BR38" s="1677"/>
      <c r="BS38" s="1677"/>
      <c r="BT38" s="1681"/>
      <c r="BU38" s="1682"/>
      <c r="BV38" s="1682"/>
      <c r="BW38" s="1683"/>
      <c r="BX38" s="1611"/>
      <c r="BY38" s="1611"/>
      <c r="BZ38" s="1611"/>
      <c r="CA38" s="1862"/>
      <c r="CB38" s="1863"/>
      <c r="CC38" s="1860"/>
      <c r="CD38" s="1860"/>
      <c r="CE38" s="1860"/>
      <c r="CF38" s="1860"/>
      <c r="CG38" s="1860"/>
      <c r="CH38" s="1860"/>
      <c r="CI38" s="1860"/>
      <c r="CJ38" s="1861"/>
    </row>
    <row r="39" spans="3:88" ht="15" customHeight="1">
      <c r="C39" s="1836"/>
      <c r="D39" s="1837"/>
      <c r="E39" s="1852"/>
      <c r="F39" s="1852"/>
      <c r="G39" s="1651" t="str">
        <f>IF($E39="","",
IF(ISERROR(VLOOKUP($E39,'様式第5-3.経費区分別内訳書'!$D$21:$EE$70,3,FALSE)),"※正しい経費番号を選択してください",
IF(LEFT(VLOOKUP($E39,'様式第5-3.経費区分別内訳書'!$D$21:$EE$70,3,FALSE),1)="3",VLOOKUP($E39,'様式第5-3.経費区分別内訳書'!$D$21:$EE$70,35,FALSE),"※本シートに記載するべき経費区分ではありません")))</f>
        <v/>
      </c>
      <c r="H39" s="1652"/>
      <c r="I39" s="1652"/>
      <c r="J39" s="1652"/>
      <c r="K39" s="1652"/>
      <c r="L39" s="1652"/>
      <c r="M39" s="1653"/>
      <c r="N39" s="1725"/>
      <c r="O39" s="1726"/>
      <c r="P39" s="1726"/>
      <c r="Q39" s="1727"/>
      <c r="R39" s="1725"/>
      <c r="S39" s="1726"/>
      <c r="T39" s="1726"/>
      <c r="U39" s="1727"/>
      <c r="V39" s="1725"/>
      <c r="W39" s="1726"/>
      <c r="X39" s="1727"/>
      <c r="Y39" s="1853"/>
      <c r="Z39" s="1853"/>
      <c r="AA39" s="1853"/>
      <c r="AB39" s="1853"/>
      <c r="AC39" s="1853"/>
      <c r="AD39" s="1853"/>
      <c r="AE39" s="1853"/>
      <c r="AF39" s="1853"/>
      <c r="AG39" s="1853"/>
      <c r="AH39" s="1725"/>
      <c r="AI39" s="1726"/>
      <c r="AJ39" s="1727"/>
      <c r="AK39" s="1725"/>
      <c r="AL39" s="1726"/>
      <c r="AM39" s="1727"/>
      <c r="AN39" s="1725"/>
      <c r="AO39" s="1726"/>
      <c r="AP39" s="1726"/>
      <c r="AQ39" s="1727"/>
      <c r="AR39" s="1610"/>
      <c r="AS39" s="1610"/>
      <c r="AT39" s="1610"/>
      <c r="AU39" s="1610"/>
      <c r="AV39" s="1610"/>
      <c r="AW39" s="1610"/>
      <c r="AX39" s="1610"/>
      <c r="AY39" s="1610"/>
      <c r="AZ39" s="1611"/>
      <c r="BA39" s="1611"/>
      <c r="BB39" s="1611"/>
      <c r="BC39" s="1611"/>
      <c r="BD39" s="1612"/>
      <c r="BE39" s="1612"/>
      <c r="BF39" s="1612"/>
      <c r="BG39" s="1612"/>
      <c r="BH39" s="1612"/>
      <c r="BI39" s="1612"/>
      <c r="BJ39" s="1612"/>
      <c r="BK39" s="1612"/>
      <c r="BL39" s="1671"/>
      <c r="BM39" s="1672"/>
      <c r="BN39" s="1672"/>
      <c r="BO39" s="1673"/>
      <c r="BP39" s="1677"/>
      <c r="BQ39" s="1677"/>
      <c r="BR39" s="1677"/>
      <c r="BS39" s="1677"/>
      <c r="BT39" s="1678"/>
      <c r="BU39" s="1679"/>
      <c r="BV39" s="1679"/>
      <c r="BW39" s="1680"/>
      <c r="BX39" s="1611"/>
      <c r="BY39" s="1611"/>
      <c r="BZ39" s="1611"/>
      <c r="CA39" s="1862"/>
      <c r="CB39" s="1863"/>
      <c r="CC39" s="1860"/>
      <c r="CD39" s="1860"/>
      <c r="CE39" s="1860"/>
      <c r="CF39" s="1860"/>
      <c r="CG39" s="1860"/>
      <c r="CH39" s="1860"/>
      <c r="CI39" s="1860"/>
      <c r="CJ39" s="1861"/>
    </row>
    <row r="40" spans="3:88" ht="15" customHeight="1">
      <c r="C40" s="1836"/>
      <c r="D40" s="1837"/>
      <c r="E40" s="1852"/>
      <c r="F40" s="1852"/>
      <c r="G40" s="1654"/>
      <c r="H40" s="1655"/>
      <c r="I40" s="1655"/>
      <c r="J40" s="1655"/>
      <c r="K40" s="1655"/>
      <c r="L40" s="1655"/>
      <c r="M40" s="1656"/>
      <c r="N40" s="1728"/>
      <c r="O40" s="1729"/>
      <c r="P40" s="1729"/>
      <c r="Q40" s="1730"/>
      <c r="R40" s="1728"/>
      <c r="S40" s="1729"/>
      <c r="T40" s="1729"/>
      <c r="U40" s="1730"/>
      <c r="V40" s="1728"/>
      <c r="W40" s="1729"/>
      <c r="X40" s="1730"/>
      <c r="Y40" s="1853"/>
      <c r="Z40" s="1853"/>
      <c r="AA40" s="1853"/>
      <c r="AB40" s="1853"/>
      <c r="AC40" s="1853"/>
      <c r="AD40" s="1853"/>
      <c r="AE40" s="1853"/>
      <c r="AF40" s="1853"/>
      <c r="AG40" s="1853"/>
      <c r="AH40" s="1728"/>
      <c r="AI40" s="1729"/>
      <c r="AJ40" s="1730"/>
      <c r="AK40" s="1728"/>
      <c r="AL40" s="1729"/>
      <c r="AM40" s="1730"/>
      <c r="AN40" s="1728"/>
      <c r="AO40" s="1729"/>
      <c r="AP40" s="1729"/>
      <c r="AQ40" s="1730"/>
      <c r="AR40" s="1610"/>
      <c r="AS40" s="1610"/>
      <c r="AT40" s="1610"/>
      <c r="AU40" s="1610"/>
      <c r="AV40" s="1610"/>
      <c r="AW40" s="1610"/>
      <c r="AX40" s="1610"/>
      <c r="AY40" s="1610"/>
      <c r="AZ40" s="1611"/>
      <c r="BA40" s="1611"/>
      <c r="BB40" s="1611"/>
      <c r="BC40" s="1611"/>
      <c r="BD40" s="1612"/>
      <c r="BE40" s="1612"/>
      <c r="BF40" s="1612"/>
      <c r="BG40" s="1612"/>
      <c r="BH40" s="1612"/>
      <c r="BI40" s="1612"/>
      <c r="BJ40" s="1612"/>
      <c r="BK40" s="1612"/>
      <c r="BL40" s="1674"/>
      <c r="BM40" s="1675"/>
      <c r="BN40" s="1675"/>
      <c r="BO40" s="1676"/>
      <c r="BP40" s="1677"/>
      <c r="BQ40" s="1677"/>
      <c r="BR40" s="1677"/>
      <c r="BS40" s="1677"/>
      <c r="BT40" s="1681"/>
      <c r="BU40" s="1682"/>
      <c r="BV40" s="1682"/>
      <c r="BW40" s="1683"/>
      <c r="BX40" s="1611"/>
      <c r="BY40" s="1611"/>
      <c r="BZ40" s="1611"/>
      <c r="CA40" s="1862"/>
      <c r="CB40" s="1863"/>
      <c r="CC40" s="1860"/>
      <c r="CD40" s="1860"/>
      <c r="CE40" s="1860"/>
      <c r="CF40" s="1860"/>
      <c r="CG40" s="1860"/>
      <c r="CH40" s="1860"/>
      <c r="CI40" s="1860"/>
      <c r="CJ40" s="1861"/>
    </row>
    <row r="41" spans="3:88" ht="15" customHeight="1">
      <c r="C41" s="1836"/>
      <c r="D41" s="1837"/>
      <c r="E41" s="1852"/>
      <c r="F41" s="1852"/>
      <c r="G41" s="1651" t="str">
        <f>IF($E41="","",
IF(ISERROR(VLOOKUP($E41,'様式第5-3.経費区分別内訳書'!$D$21:$EE$70,3,FALSE)),"※正しい経費番号を選択してください",
IF(LEFT(VLOOKUP($E41,'様式第5-3.経費区分別内訳書'!$D$21:$EE$70,3,FALSE),1)="3",VLOOKUP($E41,'様式第5-3.経費区分別内訳書'!$D$21:$EE$70,35,FALSE),"※本シートに記載するべき経費区分ではありません")))</f>
        <v/>
      </c>
      <c r="H41" s="1652"/>
      <c r="I41" s="1652"/>
      <c r="J41" s="1652"/>
      <c r="K41" s="1652"/>
      <c r="L41" s="1652"/>
      <c r="M41" s="1653"/>
      <c r="N41" s="1725"/>
      <c r="O41" s="1726"/>
      <c r="P41" s="1726"/>
      <c r="Q41" s="1727"/>
      <c r="R41" s="1725"/>
      <c r="S41" s="1726"/>
      <c r="T41" s="1726"/>
      <c r="U41" s="1727"/>
      <c r="V41" s="1725"/>
      <c r="W41" s="1726"/>
      <c r="X41" s="1727"/>
      <c r="Y41" s="1853"/>
      <c r="Z41" s="1853"/>
      <c r="AA41" s="1853"/>
      <c r="AB41" s="1853"/>
      <c r="AC41" s="1853"/>
      <c r="AD41" s="1853"/>
      <c r="AE41" s="1853"/>
      <c r="AF41" s="1853"/>
      <c r="AG41" s="1853"/>
      <c r="AH41" s="1725"/>
      <c r="AI41" s="1726"/>
      <c r="AJ41" s="1727"/>
      <c r="AK41" s="1725"/>
      <c r="AL41" s="1726"/>
      <c r="AM41" s="1727"/>
      <c r="AN41" s="1725"/>
      <c r="AO41" s="1726"/>
      <c r="AP41" s="1726"/>
      <c r="AQ41" s="1727"/>
      <c r="AR41" s="1610"/>
      <c r="AS41" s="1610"/>
      <c r="AT41" s="1610"/>
      <c r="AU41" s="1610"/>
      <c r="AV41" s="1610"/>
      <c r="AW41" s="1610"/>
      <c r="AX41" s="1610"/>
      <c r="AY41" s="1610"/>
      <c r="AZ41" s="1611"/>
      <c r="BA41" s="1611"/>
      <c r="BB41" s="1611"/>
      <c r="BC41" s="1611"/>
      <c r="BD41" s="1612"/>
      <c r="BE41" s="1612"/>
      <c r="BF41" s="1612"/>
      <c r="BG41" s="1612"/>
      <c r="BH41" s="1612"/>
      <c r="BI41" s="1612"/>
      <c r="BJ41" s="1612"/>
      <c r="BK41" s="1612"/>
      <c r="BL41" s="1671"/>
      <c r="BM41" s="1672"/>
      <c r="BN41" s="1672"/>
      <c r="BO41" s="1673"/>
      <c r="BP41" s="1677"/>
      <c r="BQ41" s="1677"/>
      <c r="BR41" s="1677"/>
      <c r="BS41" s="1677"/>
      <c r="BT41" s="1678"/>
      <c r="BU41" s="1679"/>
      <c r="BV41" s="1679"/>
      <c r="BW41" s="1680"/>
      <c r="BX41" s="1611"/>
      <c r="BY41" s="1611"/>
      <c r="BZ41" s="1611"/>
      <c r="CA41" s="1862"/>
      <c r="CB41" s="1863"/>
      <c r="CC41" s="1860"/>
      <c r="CD41" s="1860"/>
      <c r="CE41" s="1860"/>
      <c r="CF41" s="1860"/>
      <c r="CG41" s="1860"/>
      <c r="CH41" s="1860"/>
      <c r="CI41" s="1860"/>
      <c r="CJ41" s="1861"/>
    </row>
    <row r="42" spans="3:88" ht="15" customHeight="1">
      <c r="C42" s="1836"/>
      <c r="D42" s="1837"/>
      <c r="E42" s="1852"/>
      <c r="F42" s="1852"/>
      <c r="G42" s="1654"/>
      <c r="H42" s="1655"/>
      <c r="I42" s="1655"/>
      <c r="J42" s="1655"/>
      <c r="K42" s="1655"/>
      <c r="L42" s="1655"/>
      <c r="M42" s="1656"/>
      <c r="N42" s="1728"/>
      <c r="O42" s="1729"/>
      <c r="P42" s="1729"/>
      <c r="Q42" s="1730"/>
      <c r="R42" s="1728"/>
      <c r="S42" s="1729"/>
      <c r="T42" s="1729"/>
      <c r="U42" s="1730"/>
      <c r="V42" s="1728"/>
      <c r="W42" s="1729"/>
      <c r="X42" s="1730"/>
      <c r="Y42" s="1853"/>
      <c r="Z42" s="1853"/>
      <c r="AA42" s="1853"/>
      <c r="AB42" s="1853"/>
      <c r="AC42" s="1853"/>
      <c r="AD42" s="1853"/>
      <c r="AE42" s="1853"/>
      <c r="AF42" s="1853"/>
      <c r="AG42" s="1853"/>
      <c r="AH42" s="1728"/>
      <c r="AI42" s="1729"/>
      <c r="AJ42" s="1730"/>
      <c r="AK42" s="1728"/>
      <c r="AL42" s="1729"/>
      <c r="AM42" s="1730"/>
      <c r="AN42" s="1728"/>
      <c r="AO42" s="1729"/>
      <c r="AP42" s="1729"/>
      <c r="AQ42" s="1730"/>
      <c r="AR42" s="1610"/>
      <c r="AS42" s="1610"/>
      <c r="AT42" s="1610"/>
      <c r="AU42" s="1610"/>
      <c r="AV42" s="1610"/>
      <c r="AW42" s="1610"/>
      <c r="AX42" s="1610"/>
      <c r="AY42" s="1610"/>
      <c r="AZ42" s="1611"/>
      <c r="BA42" s="1611"/>
      <c r="BB42" s="1611"/>
      <c r="BC42" s="1611"/>
      <c r="BD42" s="1612"/>
      <c r="BE42" s="1612"/>
      <c r="BF42" s="1612"/>
      <c r="BG42" s="1612"/>
      <c r="BH42" s="1612"/>
      <c r="BI42" s="1612"/>
      <c r="BJ42" s="1612"/>
      <c r="BK42" s="1612"/>
      <c r="BL42" s="1674"/>
      <c r="BM42" s="1675"/>
      <c r="BN42" s="1675"/>
      <c r="BO42" s="1676"/>
      <c r="BP42" s="1677"/>
      <c r="BQ42" s="1677"/>
      <c r="BR42" s="1677"/>
      <c r="BS42" s="1677"/>
      <c r="BT42" s="1681"/>
      <c r="BU42" s="1682"/>
      <c r="BV42" s="1682"/>
      <c r="BW42" s="1683"/>
      <c r="BX42" s="1611"/>
      <c r="BY42" s="1611"/>
      <c r="BZ42" s="1611"/>
      <c r="CA42" s="1862"/>
      <c r="CB42" s="1863"/>
      <c r="CC42" s="1860"/>
      <c r="CD42" s="1860"/>
      <c r="CE42" s="1860"/>
      <c r="CF42" s="1860"/>
      <c r="CG42" s="1860"/>
      <c r="CH42" s="1860"/>
      <c r="CI42" s="1860"/>
      <c r="CJ42" s="1861"/>
    </row>
    <row r="43" spans="3:88" ht="15" customHeight="1">
      <c r="C43" s="1836"/>
      <c r="D43" s="1837"/>
      <c r="E43" s="1852"/>
      <c r="F43" s="1852"/>
      <c r="G43" s="1651" t="str">
        <f>IF($E43="","",
IF(ISERROR(VLOOKUP($E43,'様式第5-3.経費区分別内訳書'!$D$21:$EE$70,3,FALSE)),"※正しい経費番号を選択してください",
IF(LEFT(VLOOKUP($E43,'様式第5-3.経費区分別内訳書'!$D$21:$EE$70,3,FALSE),1)="3",VLOOKUP($E43,'様式第5-3.経費区分別内訳書'!$D$21:$EE$70,35,FALSE),"※本シートに記載するべき経費区分ではありません")))</f>
        <v/>
      </c>
      <c r="H43" s="1652"/>
      <c r="I43" s="1652"/>
      <c r="J43" s="1652"/>
      <c r="K43" s="1652"/>
      <c r="L43" s="1652"/>
      <c r="M43" s="1653"/>
      <c r="N43" s="1725"/>
      <c r="O43" s="1726"/>
      <c r="P43" s="1726"/>
      <c r="Q43" s="1727"/>
      <c r="R43" s="1725"/>
      <c r="S43" s="1726"/>
      <c r="T43" s="1726"/>
      <c r="U43" s="1727"/>
      <c r="V43" s="1725"/>
      <c r="W43" s="1726"/>
      <c r="X43" s="1727"/>
      <c r="Y43" s="1853"/>
      <c r="Z43" s="1853"/>
      <c r="AA43" s="1853"/>
      <c r="AB43" s="1853"/>
      <c r="AC43" s="1853"/>
      <c r="AD43" s="1853"/>
      <c r="AE43" s="1853"/>
      <c r="AF43" s="1853"/>
      <c r="AG43" s="1853"/>
      <c r="AH43" s="1725"/>
      <c r="AI43" s="1726"/>
      <c r="AJ43" s="1727"/>
      <c r="AK43" s="1725"/>
      <c r="AL43" s="1726"/>
      <c r="AM43" s="1727"/>
      <c r="AN43" s="1725"/>
      <c r="AO43" s="1726"/>
      <c r="AP43" s="1726"/>
      <c r="AQ43" s="1727"/>
      <c r="AR43" s="1610"/>
      <c r="AS43" s="1610"/>
      <c r="AT43" s="1610"/>
      <c r="AU43" s="1610"/>
      <c r="AV43" s="1610"/>
      <c r="AW43" s="1610"/>
      <c r="AX43" s="1610"/>
      <c r="AY43" s="1610"/>
      <c r="AZ43" s="1611"/>
      <c r="BA43" s="1611"/>
      <c r="BB43" s="1611"/>
      <c r="BC43" s="1611"/>
      <c r="BD43" s="1612"/>
      <c r="BE43" s="1612"/>
      <c r="BF43" s="1612"/>
      <c r="BG43" s="1612"/>
      <c r="BH43" s="1612"/>
      <c r="BI43" s="1612"/>
      <c r="BJ43" s="1612"/>
      <c r="BK43" s="1612"/>
      <c r="BL43" s="1671"/>
      <c r="BM43" s="1672"/>
      <c r="BN43" s="1672"/>
      <c r="BO43" s="1673"/>
      <c r="BP43" s="1677"/>
      <c r="BQ43" s="1677"/>
      <c r="BR43" s="1677"/>
      <c r="BS43" s="1677"/>
      <c r="BT43" s="1678"/>
      <c r="BU43" s="1679"/>
      <c r="BV43" s="1679"/>
      <c r="BW43" s="1680"/>
      <c r="BX43" s="1611"/>
      <c r="BY43" s="1611"/>
      <c r="BZ43" s="1611"/>
      <c r="CA43" s="1862"/>
      <c r="CB43" s="1863"/>
      <c r="CC43" s="1860"/>
      <c r="CD43" s="1860"/>
      <c r="CE43" s="1860"/>
      <c r="CF43" s="1860"/>
      <c r="CG43" s="1860"/>
      <c r="CH43" s="1860"/>
      <c r="CI43" s="1860"/>
      <c r="CJ43" s="1861"/>
    </row>
    <row r="44" spans="3:88" ht="15" customHeight="1">
      <c r="C44" s="1836"/>
      <c r="D44" s="1837"/>
      <c r="E44" s="1852"/>
      <c r="F44" s="1852"/>
      <c r="G44" s="1654"/>
      <c r="H44" s="1655"/>
      <c r="I44" s="1655"/>
      <c r="J44" s="1655"/>
      <c r="K44" s="1655"/>
      <c r="L44" s="1655"/>
      <c r="M44" s="1656"/>
      <c r="N44" s="1728"/>
      <c r="O44" s="1729"/>
      <c r="P44" s="1729"/>
      <c r="Q44" s="1730"/>
      <c r="R44" s="1728"/>
      <c r="S44" s="1729"/>
      <c r="T44" s="1729"/>
      <c r="U44" s="1730"/>
      <c r="V44" s="1728"/>
      <c r="W44" s="1729"/>
      <c r="X44" s="1730"/>
      <c r="Y44" s="1853"/>
      <c r="Z44" s="1853"/>
      <c r="AA44" s="1853"/>
      <c r="AB44" s="1853"/>
      <c r="AC44" s="1853"/>
      <c r="AD44" s="1853"/>
      <c r="AE44" s="1853"/>
      <c r="AF44" s="1853"/>
      <c r="AG44" s="1853"/>
      <c r="AH44" s="1728"/>
      <c r="AI44" s="1729"/>
      <c r="AJ44" s="1730"/>
      <c r="AK44" s="1728"/>
      <c r="AL44" s="1729"/>
      <c r="AM44" s="1730"/>
      <c r="AN44" s="1728"/>
      <c r="AO44" s="1729"/>
      <c r="AP44" s="1729"/>
      <c r="AQ44" s="1730"/>
      <c r="AR44" s="1610"/>
      <c r="AS44" s="1610"/>
      <c r="AT44" s="1610"/>
      <c r="AU44" s="1610"/>
      <c r="AV44" s="1610"/>
      <c r="AW44" s="1610"/>
      <c r="AX44" s="1610"/>
      <c r="AY44" s="1610"/>
      <c r="AZ44" s="1611"/>
      <c r="BA44" s="1611"/>
      <c r="BB44" s="1611"/>
      <c r="BC44" s="1611"/>
      <c r="BD44" s="1612"/>
      <c r="BE44" s="1612"/>
      <c r="BF44" s="1612"/>
      <c r="BG44" s="1612"/>
      <c r="BH44" s="1612"/>
      <c r="BI44" s="1612"/>
      <c r="BJ44" s="1612"/>
      <c r="BK44" s="1612"/>
      <c r="BL44" s="1674"/>
      <c r="BM44" s="1675"/>
      <c r="BN44" s="1675"/>
      <c r="BO44" s="1676"/>
      <c r="BP44" s="1677"/>
      <c r="BQ44" s="1677"/>
      <c r="BR44" s="1677"/>
      <c r="BS44" s="1677"/>
      <c r="BT44" s="1681"/>
      <c r="BU44" s="1682"/>
      <c r="BV44" s="1682"/>
      <c r="BW44" s="1683"/>
      <c r="BX44" s="1611"/>
      <c r="BY44" s="1611"/>
      <c r="BZ44" s="1611"/>
      <c r="CA44" s="1862"/>
      <c r="CB44" s="1863"/>
      <c r="CC44" s="1860"/>
      <c r="CD44" s="1860"/>
      <c r="CE44" s="1860"/>
      <c r="CF44" s="1860"/>
      <c r="CG44" s="1860"/>
      <c r="CH44" s="1860"/>
      <c r="CI44" s="1860"/>
      <c r="CJ44" s="1861"/>
    </row>
    <row r="45" spans="3:88" ht="15" customHeight="1">
      <c r="C45" s="1836"/>
      <c r="D45" s="1837"/>
      <c r="E45" s="1852"/>
      <c r="F45" s="1852"/>
      <c r="G45" s="1651" t="str">
        <f>IF($E45="","",
IF(ISERROR(VLOOKUP($E45,'様式第5-3.経費区分別内訳書'!$D$21:$EE$70,3,FALSE)),"※正しい経費番号を選択してください",
IF(LEFT(VLOOKUP($E45,'様式第5-3.経費区分別内訳書'!$D$21:$EE$70,3,FALSE),1)="3",VLOOKUP($E45,'様式第5-3.経費区分別内訳書'!$D$21:$EE$70,35,FALSE),"※本シートに記載するべき経費区分ではありません")))</f>
        <v/>
      </c>
      <c r="H45" s="1652"/>
      <c r="I45" s="1652"/>
      <c r="J45" s="1652"/>
      <c r="K45" s="1652"/>
      <c r="L45" s="1652"/>
      <c r="M45" s="1653"/>
      <c r="N45" s="1725"/>
      <c r="O45" s="1726"/>
      <c r="P45" s="1726"/>
      <c r="Q45" s="1727"/>
      <c r="R45" s="1725"/>
      <c r="S45" s="1726"/>
      <c r="T45" s="1726"/>
      <c r="U45" s="1727"/>
      <c r="V45" s="1725"/>
      <c r="W45" s="1726"/>
      <c r="X45" s="1727"/>
      <c r="Y45" s="1853"/>
      <c r="Z45" s="1853"/>
      <c r="AA45" s="1853"/>
      <c r="AB45" s="1853"/>
      <c r="AC45" s="1853"/>
      <c r="AD45" s="1853"/>
      <c r="AE45" s="1853"/>
      <c r="AF45" s="1853"/>
      <c r="AG45" s="1853"/>
      <c r="AH45" s="1725"/>
      <c r="AI45" s="1726"/>
      <c r="AJ45" s="1727"/>
      <c r="AK45" s="1725"/>
      <c r="AL45" s="1726"/>
      <c r="AM45" s="1727"/>
      <c r="AN45" s="1725"/>
      <c r="AO45" s="1726"/>
      <c r="AP45" s="1726"/>
      <c r="AQ45" s="1727"/>
      <c r="AR45" s="1610"/>
      <c r="AS45" s="1610"/>
      <c r="AT45" s="1610"/>
      <c r="AU45" s="1610"/>
      <c r="AV45" s="1610"/>
      <c r="AW45" s="1610"/>
      <c r="AX45" s="1610"/>
      <c r="AY45" s="1610"/>
      <c r="AZ45" s="1611"/>
      <c r="BA45" s="1611"/>
      <c r="BB45" s="1611"/>
      <c r="BC45" s="1611"/>
      <c r="BD45" s="1612"/>
      <c r="BE45" s="1612"/>
      <c r="BF45" s="1612"/>
      <c r="BG45" s="1612"/>
      <c r="BH45" s="1612"/>
      <c r="BI45" s="1612"/>
      <c r="BJ45" s="1612"/>
      <c r="BK45" s="1612"/>
      <c r="BL45" s="1671"/>
      <c r="BM45" s="1672"/>
      <c r="BN45" s="1672"/>
      <c r="BO45" s="1673"/>
      <c r="BP45" s="1677"/>
      <c r="BQ45" s="1677"/>
      <c r="BR45" s="1677"/>
      <c r="BS45" s="1677"/>
      <c r="BT45" s="1678"/>
      <c r="BU45" s="1679"/>
      <c r="BV45" s="1679"/>
      <c r="BW45" s="1680"/>
      <c r="BX45" s="1611"/>
      <c r="BY45" s="1611"/>
      <c r="BZ45" s="1611"/>
      <c r="CA45" s="1862"/>
      <c r="CB45" s="1863"/>
      <c r="CC45" s="1860"/>
      <c r="CD45" s="1860"/>
      <c r="CE45" s="1860"/>
      <c r="CF45" s="1860"/>
      <c r="CG45" s="1860"/>
      <c r="CH45" s="1860"/>
      <c r="CI45" s="1860"/>
      <c r="CJ45" s="1861"/>
    </row>
    <row r="46" spans="3:88" ht="15" customHeight="1">
      <c r="C46" s="1836"/>
      <c r="D46" s="1837"/>
      <c r="E46" s="1852"/>
      <c r="F46" s="1852"/>
      <c r="G46" s="1654"/>
      <c r="H46" s="1655"/>
      <c r="I46" s="1655"/>
      <c r="J46" s="1655"/>
      <c r="K46" s="1655"/>
      <c r="L46" s="1655"/>
      <c r="M46" s="1656"/>
      <c r="N46" s="1728"/>
      <c r="O46" s="1729"/>
      <c r="P46" s="1729"/>
      <c r="Q46" s="1730"/>
      <c r="R46" s="1728"/>
      <c r="S46" s="1729"/>
      <c r="T46" s="1729"/>
      <c r="U46" s="1730"/>
      <c r="V46" s="1728"/>
      <c r="W46" s="1729"/>
      <c r="X46" s="1730"/>
      <c r="Y46" s="1853"/>
      <c r="Z46" s="1853"/>
      <c r="AA46" s="1853"/>
      <c r="AB46" s="1853"/>
      <c r="AC46" s="1853"/>
      <c r="AD46" s="1853"/>
      <c r="AE46" s="1853"/>
      <c r="AF46" s="1853"/>
      <c r="AG46" s="1853"/>
      <c r="AH46" s="1728"/>
      <c r="AI46" s="1729"/>
      <c r="AJ46" s="1730"/>
      <c r="AK46" s="1728"/>
      <c r="AL46" s="1729"/>
      <c r="AM46" s="1730"/>
      <c r="AN46" s="1728"/>
      <c r="AO46" s="1729"/>
      <c r="AP46" s="1729"/>
      <c r="AQ46" s="1730"/>
      <c r="AR46" s="1610"/>
      <c r="AS46" s="1610"/>
      <c r="AT46" s="1610"/>
      <c r="AU46" s="1610"/>
      <c r="AV46" s="1610"/>
      <c r="AW46" s="1610"/>
      <c r="AX46" s="1610"/>
      <c r="AY46" s="1610"/>
      <c r="AZ46" s="1611"/>
      <c r="BA46" s="1611"/>
      <c r="BB46" s="1611"/>
      <c r="BC46" s="1611"/>
      <c r="BD46" s="1612"/>
      <c r="BE46" s="1612"/>
      <c r="BF46" s="1612"/>
      <c r="BG46" s="1612"/>
      <c r="BH46" s="1612"/>
      <c r="BI46" s="1612"/>
      <c r="BJ46" s="1612"/>
      <c r="BK46" s="1612"/>
      <c r="BL46" s="1674"/>
      <c r="BM46" s="1675"/>
      <c r="BN46" s="1675"/>
      <c r="BO46" s="1676"/>
      <c r="BP46" s="1677"/>
      <c r="BQ46" s="1677"/>
      <c r="BR46" s="1677"/>
      <c r="BS46" s="1677"/>
      <c r="BT46" s="1681"/>
      <c r="BU46" s="1682"/>
      <c r="BV46" s="1682"/>
      <c r="BW46" s="1683"/>
      <c r="BX46" s="1611"/>
      <c r="BY46" s="1611"/>
      <c r="BZ46" s="1611"/>
      <c r="CA46" s="1862"/>
      <c r="CB46" s="1863"/>
      <c r="CC46" s="1860"/>
      <c r="CD46" s="1860"/>
      <c r="CE46" s="1860"/>
      <c r="CF46" s="1860"/>
      <c r="CG46" s="1860"/>
      <c r="CH46" s="1860"/>
      <c r="CI46" s="1860"/>
      <c r="CJ46" s="1861"/>
    </row>
    <row r="47" spans="3:88" ht="15" customHeight="1">
      <c r="C47" s="1836"/>
      <c r="D47" s="1837"/>
      <c r="E47" s="1852"/>
      <c r="F47" s="1852"/>
      <c r="G47" s="1651" t="str">
        <f>IF($E47="","",
IF(ISERROR(VLOOKUP($E47,'様式第5-3.経費区分別内訳書'!$D$21:$EE$70,3,FALSE)),"※正しい経費番号を選択してください",
IF(LEFT(VLOOKUP($E47,'様式第5-3.経費区分別内訳書'!$D$21:$EE$70,3,FALSE),1)="3",VLOOKUP($E47,'様式第5-3.経費区分別内訳書'!$D$21:$EE$70,35,FALSE),"※本シートに記載するべき経費区分ではありません")))</f>
        <v/>
      </c>
      <c r="H47" s="1652"/>
      <c r="I47" s="1652"/>
      <c r="J47" s="1652"/>
      <c r="K47" s="1652"/>
      <c r="L47" s="1652"/>
      <c r="M47" s="1653"/>
      <c r="N47" s="1725"/>
      <c r="O47" s="1726"/>
      <c r="P47" s="1726"/>
      <c r="Q47" s="1727"/>
      <c r="R47" s="1725"/>
      <c r="S47" s="1726"/>
      <c r="T47" s="1726"/>
      <c r="U47" s="1727"/>
      <c r="V47" s="1725"/>
      <c r="W47" s="1726"/>
      <c r="X47" s="1727"/>
      <c r="Y47" s="1853"/>
      <c r="Z47" s="1853"/>
      <c r="AA47" s="1853"/>
      <c r="AB47" s="1853"/>
      <c r="AC47" s="1853"/>
      <c r="AD47" s="1853"/>
      <c r="AE47" s="1853"/>
      <c r="AF47" s="1853"/>
      <c r="AG47" s="1853"/>
      <c r="AH47" s="1725"/>
      <c r="AI47" s="1726"/>
      <c r="AJ47" s="1727"/>
      <c r="AK47" s="1725"/>
      <c r="AL47" s="1726"/>
      <c r="AM47" s="1727"/>
      <c r="AN47" s="1725"/>
      <c r="AO47" s="1726"/>
      <c r="AP47" s="1726"/>
      <c r="AQ47" s="1727"/>
      <c r="AR47" s="1610"/>
      <c r="AS47" s="1610"/>
      <c r="AT47" s="1610"/>
      <c r="AU47" s="1610"/>
      <c r="AV47" s="1610"/>
      <c r="AW47" s="1610"/>
      <c r="AX47" s="1610"/>
      <c r="AY47" s="1610"/>
      <c r="AZ47" s="1611"/>
      <c r="BA47" s="1611"/>
      <c r="BB47" s="1611"/>
      <c r="BC47" s="1611"/>
      <c r="BD47" s="1612"/>
      <c r="BE47" s="1612"/>
      <c r="BF47" s="1612"/>
      <c r="BG47" s="1612"/>
      <c r="BH47" s="1612"/>
      <c r="BI47" s="1612"/>
      <c r="BJ47" s="1612"/>
      <c r="BK47" s="1612"/>
      <c r="BL47" s="1671"/>
      <c r="BM47" s="1672"/>
      <c r="BN47" s="1672"/>
      <c r="BO47" s="1673"/>
      <c r="BP47" s="1677"/>
      <c r="BQ47" s="1677"/>
      <c r="BR47" s="1677"/>
      <c r="BS47" s="1677"/>
      <c r="BT47" s="1678"/>
      <c r="BU47" s="1679"/>
      <c r="BV47" s="1679"/>
      <c r="BW47" s="1680"/>
      <c r="BX47" s="1611"/>
      <c r="BY47" s="1611"/>
      <c r="BZ47" s="1611"/>
      <c r="CA47" s="1862"/>
      <c r="CB47" s="1863"/>
      <c r="CC47" s="1860"/>
      <c r="CD47" s="1860"/>
      <c r="CE47" s="1860"/>
      <c r="CF47" s="1860"/>
      <c r="CG47" s="1860"/>
      <c r="CH47" s="1860"/>
      <c r="CI47" s="1860"/>
      <c r="CJ47" s="1861"/>
    </row>
    <row r="48" spans="3:88" ht="15" customHeight="1">
      <c r="C48" s="1836"/>
      <c r="D48" s="1837"/>
      <c r="E48" s="1852"/>
      <c r="F48" s="1852"/>
      <c r="G48" s="1654"/>
      <c r="H48" s="1655"/>
      <c r="I48" s="1655"/>
      <c r="J48" s="1655"/>
      <c r="K48" s="1655"/>
      <c r="L48" s="1655"/>
      <c r="M48" s="1656"/>
      <c r="N48" s="1728"/>
      <c r="O48" s="1729"/>
      <c r="P48" s="1729"/>
      <c r="Q48" s="1730"/>
      <c r="R48" s="1728"/>
      <c r="S48" s="1729"/>
      <c r="T48" s="1729"/>
      <c r="U48" s="1730"/>
      <c r="V48" s="1728"/>
      <c r="W48" s="1729"/>
      <c r="X48" s="1730"/>
      <c r="Y48" s="1853"/>
      <c r="Z48" s="1853"/>
      <c r="AA48" s="1853"/>
      <c r="AB48" s="1853"/>
      <c r="AC48" s="1853"/>
      <c r="AD48" s="1853"/>
      <c r="AE48" s="1853"/>
      <c r="AF48" s="1853"/>
      <c r="AG48" s="1853"/>
      <c r="AH48" s="1728"/>
      <c r="AI48" s="1729"/>
      <c r="AJ48" s="1730"/>
      <c r="AK48" s="1728"/>
      <c r="AL48" s="1729"/>
      <c r="AM48" s="1730"/>
      <c r="AN48" s="1728"/>
      <c r="AO48" s="1729"/>
      <c r="AP48" s="1729"/>
      <c r="AQ48" s="1730"/>
      <c r="AR48" s="1610"/>
      <c r="AS48" s="1610"/>
      <c r="AT48" s="1610"/>
      <c r="AU48" s="1610"/>
      <c r="AV48" s="1610"/>
      <c r="AW48" s="1610"/>
      <c r="AX48" s="1610"/>
      <c r="AY48" s="1610"/>
      <c r="AZ48" s="1611"/>
      <c r="BA48" s="1611"/>
      <c r="BB48" s="1611"/>
      <c r="BC48" s="1611"/>
      <c r="BD48" s="1612"/>
      <c r="BE48" s="1612"/>
      <c r="BF48" s="1612"/>
      <c r="BG48" s="1612"/>
      <c r="BH48" s="1612"/>
      <c r="BI48" s="1612"/>
      <c r="BJ48" s="1612"/>
      <c r="BK48" s="1612"/>
      <c r="BL48" s="1674"/>
      <c r="BM48" s="1675"/>
      <c r="BN48" s="1675"/>
      <c r="BO48" s="1676"/>
      <c r="BP48" s="1677"/>
      <c r="BQ48" s="1677"/>
      <c r="BR48" s="1677"/>
      <c r="BS48" s="1677"/>
      <c r="BT48" s="1681"/>
      <c r="BU48" s="1682"/>
      <c r="BV48" s="1682"/>
      <c r="BW48" s="1683"/>
      <c r="BX48" s="1611"/>
      <c r="BY48" s="1611"/>
      <c r="BZ48" s="1611"/>
      <c r="CA48" s="1862"/>
      <c r="CB48" s="1863"/>
      <c r="CC48" s="1860"/>
      <c r="CD48" s="1860"/>
      <c r="CE48" s="1860"/>
      <c r="CF48" s="1860"/>
      <c r="CG48" s="1860"/>
      <c r="CH48" s="1860"/>
      <c r="CI48" s="1860"/>
      <c r="CJ48" s="1861"/>
    </row>
    <row r="49" spans="3:88" ht="15" customHeight="1">
      <c r="C49" s="1836"/>
      <c r="D49" s="1837"/>
      <c r="E49" s="1852"/>
      <c r="F49" s="1852"/>
      <c r="G49" s="1651" t="str">
        <f>IF($E49="","",
IF(ISERROR(VLOOKUP($E49,'様式第5-3.経費区分別内訳書'!$D$21:$EE$70,3,FALSE)),"※正しい経費番号を選択してください",
IF(LEFT(VLOOKUP($E49,'様式第5-3.経費区分別内訳書'!$D$21:$EE$70,3,FALSE),1)="3",VLOOKUP($E49,'様式第5-3.経費区分別内訳書'!$D$21:$EE$70,35,FALSE),"※本シートに記載するべき経費区分ではありません")))</f>
        <v/>
      </c>
      <c r="H49" s="1652"/>
      <c r="I49" s="1652"/>
      <c r="J49" s="1652"/>
      <c r="K49" s="1652"/>
      <c r="L49" s="1652"/>
      <c r="M49" s="1653"/>
      <c r="N49" s="1725"/>
      <c r="O49" s="1726"/>
      <c r="P49" s="1726"/>
      <c r="Q49" s="1727"/>
      <c r="R49" s="1725"/>
      <c r="S49" s="1726"/>
      <c r="T49" s="1726"/>
      <c r="U49" s="1727"/>
      <c r="V49" s="1725"/>
      <c r="W49" s="1726"/>
      <c r="X49" s="1727"/>
      <c r="Y49" s="1853"/>
      <c r="Z49" s="1853"/>
      <c r="AA49" s="1853"/>
      <c r="AB49" s="1853"/>
      <c r="AC49" s="1853"/>
      <c r="AD49" s="1853"/>
      <c r="AE49" s="1853"/>
      <c r="AF49" s="1853"/>
      <c r="AG49" s="1853"/>
      <c r="AH49" s="1725"/>
      <c r="AI49" s="1726"/>
      <c r="AJ49" s="1727"/>
      <c r="AK49" s="1725"/>
      <c r="AL49" s="1726"/>
      <c r="AM49" s="1727"/>
      <c r="AN49" s="1725"/>
      <c r="AO49" s="1726"/>
      <c r="AP49" s="1726"/>
      <c r="AQ49" s="1727"/>
      <c r="AR49" s="1610"/>
      <c r="AS49" s="1610"/>
      <c r="AT49" s="1610"/>
      <c r="AU49" s="1610"/>
      <c r="AV49" s="1610"/>
      <c r="AW49" s="1610"/>
      <c r="AX49" s="1610"/>
      <c r="AY49" s="1610"/>
      <c r="AZ49" s="1611"/>
      <c r="BA49" s="1611"/>
      <c r="BB49" s="1611"/>
      <c r="BC49" s="1611"/>
      <c r="BD49" s="1612"/>
      <c r="BE49" s="1612"/>
      <c r="BF49" s="1612"/>
      <c r="BG49" s="1612"/>
      <c r="BH49" s="1612"/>
      <c r="BI49" s="1612"/>
      <c r="BJ49" s="1612"/>
      <c r="BK49" s="1612"/>
      <c r="BL49" s="1671"/>
      <c r="BM49" s="1672"/>
      <c r="BN49" s="1672"/>
      <c r="BO49" s="1673"/>
      <c r="BP49" s="1677"/>
      <c r="BQ49" s="1677"/>
      <c r="BR49" s="1677"/>
      <c r="BS49" s="1677"/>
      <c r="BT49" s="1678"/>
      <c r="BU49" s="1679"/>
      <c r="BV49" s="1679"/>
      <c r="BW49" s="1680"/>
      <c r="BX49" s="1611"/>
      <c r="BY49" s="1611"/>
      <c r="BZ49" s="1611"/>
      <c r="CA49" s="1862"/>
      <c r="CB49" s="1863"/>
      <c r="CC49" s="1860"/>
      <c r="CD49" s="1860"/>
      <c r="CE49" s="1860"/>
      <c r="CF49" s="1860"/>
      <c r="CG49" s="1860"/>
      <c r="CH49" s="1860"/>
      <c r="CI49" s="1860"/>
      <c r="CJ49" s="1861"/>
    </row>
    <row r="50" spans="3:88" ht="15" customHeight="1">
      <c r="C50" s="1836"/>
      <c r="D50" s="1837"/>
      <c r="E50" s="1852"/>
      <c r="F50" s="1852"/>
      <c r="G50" s="1654"/>
      <c r="H50" s="1655"/>
      <c r="I50" s="1655"/>
      <c r="J50" s="1655"/>
      <c r="K50" s="1655"/>
      <c r="L50" s="1655"/>
      <c r="M50" s="1656"/>
      <c r="N50" s="1728"/>
      <c r="O50" s="1729"/>
      <c r="P50" s="1729"/>
      <c r="Q50" s="1730"/>
      <c r="R50" s="1728"/>
      <c r="S50" s="1729"/>
      <c r="T50" s="1729"/>
      <c r="U50" s="1730"/>
      <c r="V50" s="1728"/>
      <c r="W50" s="1729"/>
      <c r="X50" s="1730"/>
      <c r="Y50" s="1853"/>
      <c r="Z50" s="1853"/>
      <c r="AA50" s="1853"/>
      <c r="AB50" s="1853"/>
      <c r="AC50" s="1853"/>
      <c r="AD50" s="1853"/>
      <c r="AE50" s="1853"/>
      <c r="AF50" s="1853"/>
      <c r="AG50" s="1853"/>
      <c r="AH50" s="1728"/>
      <c r="AI50" s="1729"/>
      <c r="AJ50" s="1730"/>
      <c r="AK50" s="1728"/>
      <c r="AL50" s="1729"/>
      <c r="AM50" s="1730"/>
      <c r="AN50" s="1728"/>
      <c r="AO50" s="1729"/>
      <c r="AP50" s="1729"/>
      <c r="AQ50" s="1730"/>
      <c r="AR50" s="1610"/>
      <c r="AS50" s="1610"/>
      <c r="AT50" s="1610"/>
      <c r="AU50" s="1610"/>
      <c r="AV50" s="1610"/>
      <c r="AW50" s="1610"/>
      <c r="AX50" s="1610"/>
      <c r="AY50" s="1610"/>
      <c r="AZ50" s="1611"/>
      <c r="BA50" s="1611"/>
      <c r="BB50" s="1611"/>
      <c r="BC50" s="1611"/>
      <c r="BD50" s="1612"/>
      <c r="BE50" s="1612"/>
      <c r="BF50" s="1612"/>
      <c r="BG50" s="1612"/>
      <c r="BH50" s="1612"/>
      <c r="BI50" s="1612"/>
      <c r="BJ50" s="1612"/>
      <c r="BK50" s="1612"/>
      <c r="BL50" s="1674"/>
      <c r="BM50" s="1675"/>
      <c r="BN50" s="1675"/>
      <c r="BO50" s="1676"/>
      <c r="BP50" s="1677"/>
      <c r="BQ50" s="1677"/>
      <c r="BR50" s="1677"/>
      <c r="BS50" s="1677"/>
      <c r="BT50" s="1681"/>
      <c r="BU50" s="1682"/>
      <c r="BV50" s="1682"/>
      <c r="BW50" s="1683"/>
      <c r="BX50" s="1611"/>
      <c r="BY50" s="1611"/>
      <c r="BZ50" s="1611"/>
      <c r="CA50" s="1862"/>
      <c r="CB50" s="1863"/>
      <c r="CC50" s="1860"/>
      <c r="CD50" s="1860"/>
      <c r="CE50" s="1860"/>
      <c r="CF50" s="1860"/>
      <c r="CG50" s="1860"/>
      <c r="CH50" s="1860"/>
      <c r="CI50" s="1860"/>
      <c r="CJ50" s="1861"/>
    </row>
    <row r="51" spans="3:88" ht="15" customHeight="1">
      <c r="C51" s="1836"/>
      <c r="D51" s="1837"/>
      <c r="E51" s="1852"/>
      <c r="F51" s="1852"/>
      <c r="G51" s="1651" t="str">
        <f>IF($E51="","",
IF(ISERROR(VLOOKUP($E51,'様式第5-3.経費区分別内訳書'!$D$21:$EE$70,3,FALSE)),"※正しい経費番号を選択してください",
IF(LEFT(VLOOKUP($E51,'様式第5-3.経費区分別内訳書'!$D$21:$EE$70,3,FALSE),1)="3",VLOOKUP($E51,'様式第5-3.経費区分別内訳書'!$D$21:$EE$70,35,FALSE),"※本シートに記載するべき経費区分ではありません")))</f>
        <v/>
      </c>
      <c r="H51" s="1652"/>
      <c r="I51" s="1652"/>
      <c r="J51" s="1652"/>
      <c r="K51" s="1652"/>
      <c r="L51" s="1652"/>
      <c r="M51" s="1653"/>
      <c r="N51" s="1725"/>
      <c r="O51" s="1726"/>
      <c r="P51" s="1726"/>
      <c r="Q51" s="1727"/>
      <c r="R51" s="1725"/>
      <c r="S51" s="1726"/>
      <c r="T51" s="1726"/>
      <c r="U51" s="1727"/>
      <c r="V51" s="1725"/>
      <c r="W51" s="1726"/>
      <c r="X51" s="1727"/>
      <c r="Y51" s="1853"/>
      <c r="Z51" s="1853"/>
      <c r="AA51" s="1853"/>
      <c r="AB51" s="1853"/>
      <c r="AC51" s="1853"/>
      <c r="AD51" s="1853"/>
      <c r="AE51" s="1853"/>
      <c r="AF51" s="1853"/>
      <c r="AG51" s="1853"/>
      <c r="AH51" s="1725"/>
      <c r="AI51" s="1726"/>
      <c r="AJ51" s="1727"/>
      <c r="AK51" s="1725"/>
      <c r="AL51" s="1726"/>
      <c r="AM51" s="1727"/>
      <c r="AN51" s="1725"/>
      <c r="AO51" s="1726"/>
      <c r="AP51" s="1726"/>
      <c r="AQ51" s="1727"/>
      <c r="AR51" s="1610"/>
      <c r="AS51" s="1610"/>
      <c r="AT51" s="1610"/>
      <c r="AU51" s="1610"/>
      <c r="AV51" s="1610"/>
      <c r="AW51" s="1610"/>
      <c r="AX51" s="1610"/>
      <c r="AY51" s="1610"/>
      <c r="AZ51" s="1611"/>
      <c r="BA51" s="1611"/>
      <c r="BB51" s="1611"/>
      <c r="BC51" s="1611"/>
      <c r="BD51" s="1612"/>
      <c r="BE51" s="1612"/>
      <c r="BF51" s="1612"/>
      <c r="BG51" s="1612"/>
      <c r="BH51" s="1612"/>
      <c r="BI51" s="1612"/>
      <c r="BJ51" s="1612"/>
      <c r="BK51" s="1612"/>
      <c r="BL51" s="1671"/>
      <c r="BM51" s="1672"/>
      <c r="BN51" s="1672"/>
      <c r="BO51" s="1673"/>
      <c r="BP51" s="1677"/>
      <c r="BQ51" s="1677"/>
      <c r="BR51" s="1677"/>
      <c r="BS51" s="1677"/>
      <c r="BT51" s="1678"/>
      <c r="BU51" s="1679"/>
      <c r="BV51" s="1679"/>
      <c r="BW51" s="1680"/>
      <c r="BX51" s="1611"/>
      <c r="BY51" s="1611"/>
      <c r="BZ51" s="1611"/>
      <c r="CA51" s="1862"/>
      <c r="CB51" s="1863"/>
      <c r="CC51" s="1860"/>
      <c r="CD51" s="1860"/>
      <c r="CE51" s="1860"/>
      <c r="CF51" s="1860"/>
      <c r="CG51" s="1860"/>
      <c r="CH51" s="1860"/>
      <c r="CI51" s="1860"/>
      <c r="CJ51" s="1861"/>
    </row>
    <row r="52" spans="3:88" ht="15" customHeight="1">
      <c r="C52" s="1836"/>
      <c r="D52" s="1837"/>
      <c r="E52" s="1852"/>
      <c r="F52" s="1852"/>
      <c r="G52" s="1654"/>
      <c r="H52" s="1655"/>
      <c r="I52" s="1655"/>
      <c r="J52" s="1655"/>
      <c r="K52" s="1655"/>
      <c r="L52" s="1655"/>
      <c r="M52" s="1656"/>
      <c r="N52" s="1728"/>
      <c r="O52" s="1729"/>
      <c r="P52" s="1729"/>
      <c r="Q52" s="1730"/>
      <c r="R52" s="1728"/>
      <c r="S52" s="1729"/>
      <c r="T52" s="1729"/>
      <c r="U52" s="1730"/>
      <c r="V52" s="1728"/>
      <c r="W52" s="1729"/>
      <c r="X52" s="1730"/>
      <c r="Y52" s="1853"/>
      <c r="Z52" s="1853"/>
      <c r="AA52" s="1853"/>
      <c r="AB52" s="1853"/>
      <c r="AC52" s="1853"/>
      <c r="AD52" s="1853"/>
      <c r="AE52" s="1853"/>
      <c r="AF52" s="1853"/>
      <c r="AG52" s="1853"/>
      <c r="AH52" s="1728"/>
      <c r="AI52" s="1729"/>
      <c r="AJ52" s="1730"/>
      <c r="AK52" s="1728"/>
      <c r="AL52" s="1729"/>
      <c r="AM52" s="1730"/>
      <c r="AN52" s="1728"/>
      <c r="AO52" s="1729"/>
      <c r="AP52" s="1729"/>
      <c r="AQ52" s="1730"/>
      <c r="AR52" s="1610"/>
      <c r="AS52" s="1610"/>
      <c r="AT52" s="1610"/>
      <c r="AU52" s="1610"/>
      <c r="AV52" s="1610"/>
      <c r="AW52" s="1610"/>
      <c r="AX52" s="1610"/>
      <c r="AY52" s="1610"/>
      <c r="AZ52" s="1611"/>
      <c r="BA52" s="1611"/>
      <c r="BB52" s="1611"/>
      <c r="BC52" s="1611"/>
      <c r="BD52" s="1612"/>
      <c r="BE52" s="1612"/>
      <c r="BF52" s="1612"/>
      <c r="BG52" s="1612"/>
      <c r="BH52" s="1612"/>
      <c r="BI52" s="1612"/>
      <c r="BJ52" s="1612"/>
      <c r="BK52" s="1612"/>
      <c r="BL52" s="1674"/>
      <c r="BM52" s="1675"/>
      <c r="BN52" s="1675"/>
      <c r="BO52" s="1676"/>
      <c r="BP52" s="1677"/>
      <c r="BQ52" s="1677"/>
      <c r="BR52" s="1677"/>
      <c r="BS52" s="1677"/>
      <c r="BT52" s="1681"/>
      <c r="BU52" s="1682"/>
      <c r="BV52" s="1682"/>
      <c r="BW52" s="1683"/>
      <c r="BX52" s="1611"/>
      <c r="BY52" s="1611"/>
      <c r="BZ52" s="1611"/>
      <c r="CA52" s="1862"/>
      <c r="CB52" s="1863"/>
      <c r="CC52" s="1860"/>
      <c r="CD52" s="1860"/>
      <c r="CE52" s="1860"/>
      <c r="CF52" s="1860"/>
      <c r="CG52" s="1860"/>
      <c r="CH52" s="1860"/>
      <c r="CI52" s="1860"/>
      <c r="CJ52" s="1861"/>
    </row>
    <row r="53" spans="3:88" ht="15" customHeight="1">
      <c r="C53" s="1836"/>
      <c r="D53" s="1837"/>
      <c r="E53" s="1852"/>
      <c r="F53" s="1852"/>
      <c r="G53" s="1651" t="str">
        <f>IF($E53="","",
IF(ISERROR(VLOOKUP($E53,'様式第5-3.経費区分別内訳書'!$D$21:$EE$70,3,FALSE)),"※正しい経費番号を選択してください",
IF(LEFT(VLOOKUP($E53,'様式第5-3.経費区分別内訳書'!$D$21:$EE$70,3,FALSE),1)="3",VLOOKUP($E53,'様式第5-3.経費区分別内訳書'!$D$21:$EE$70,35,FALSE),"※本シートに記載するべき経費区分ではありません")))</f>
        <v/>
      </c>
      <c r="H53" s="1652"/>
      <c r="I53" s="1652"/>
      <c r="J53" s="1652"/>
      <c r="K53" s="1652"/>
      <c r="L53" s="1652"/>
      <c r="M53" s="1653"/>
      <c r="N53" s="1725"/>
      <c r="O53" s="1726"/>
      <c r="P53" s="1726"/>
      <c r="Q53" s="1727"/>
      <c r="R53" s="1725"/>
      <c r="S53" s="1726"/>
      <c r="T53" s="1726"/>
      <c r="U53" s="1727"/>
      <c r="V53" s="1725"/>
      <c r="W53" s="1726"/>
      <c r="X53" s="1727"/>
      <c r="Y53" s="1853"/>
      <c r="Z53" s="1853"/>
      <c r="AA53" s="1853"/>
      <c r="AB53" s="1853"/>
      <c r="AC53" s="1853"/>
      <c r="AD53" s="1853"/>
      <c r="AE53" s="1853"/>
      <c r="AF53" s="1853"/>
      <c r="AG53" s="1853"/>
      <c r="AH53" s="1725"/>
      <c r="AI53" s="1726"/>
      <c r="AJ53" s="1727"/>
      <c r="AK53" s="1725"/>
      <c r="AL53" s="1726"/>
      <c r="AM53" s="1727"/>
      <c r="AN53" s="1725"/>
      <c r="AO53" s="1726"/>
      <c r="AP53" s="1726"/>
      <c r="AQ53" s="1727"/>
      <c r="AR53" s="1610"/>
      <c r="AS53" s="1610"/>
      <c r="AT53" s="1610"/>
      <c r="AU53" s="1610"/>
      <c r="AV53" s="1610"/>
      <c r="AW53" s="1610"/>
      <c r="AX53" s="1610"/>
      <c r="AY53" s="1610"/>
      <c r="AZ53" s="1611"/>
      <c r="BA53" s="1611"/>
      <c r="BB53" s="1611"/>
      <c r="BC53" s="1611"/>
      <c r="BD53" s="1612"/>
      <c r="BE53" s="1612"/>
      <c r="BF53" s="1612"/>
      <c r="BG53" s="1612"/>
      <c r="BH53" s="1612"/>
      <c r="BI53" s="1612"/>
      <c r="BJ53" s="1612"/>
      <c r="BK53" s="1612"/>
      <c r="BL53" s="1671"/>
      <c r="BM53" s="1672"/>
      <c r="BN53" s="1672"/>
      <c r="BO53" s="1673"/>
      <c r="BP53" s="1677"/>
      <c r="BQ53" s="1677"/>
      <c r="BR53" s="1677"/>
      <c r="BS53" s="1677"/>
      <c r="BT53" s="1678"/>
      <c r="BU53" s="1679"/>
      <c r="BV53" s="1679"/>
      <c r="BW53" s="1680"/>
      <c r="BX53" s="1611"/>
      <c r="BY53" s="1611"/>
      <c r="BZ53" s="1611"/>
      <c r="CA53" s="1862"/>
      <c r="CB53" s="1863"/>
      <c r="CC53" s="1860"/>
      <c r="CD53" s="1860"/>
      <c r="CE53" s="1860"/>
      <c r="CF53" s="1860"/>
      <c r="CG53" s="1860"/>
      <c r="CH53" s="1860"/>
      <c r="CI53" s="1860"/>
      <c r="CJ53" s="1861"/>
    </row>
    <row r="54" spans="3:88" ht="15" customHeight="1">
      <c r="C54" s="1836"/>
      <c r="D54" s="1837"/>
      <c r="E54" s="1852"/>
      <c r="F54" s="1852"/>
      <c r="G54" s="1654"/>
      <c r="H54" s="1655"/>
      <c r="I54" s="1655"/>
      <c r="J54" s="1655"/>
      <c r="K54" s="1655"/>
      <c r="L54" s="1655"/>
      <c r="M54" s="1656"/>
      <c r="N54" s="1728"/>
      <c r="O54" s="1729"/>
      <c r="P54" s="1729"/>
      <c r="Q54" s="1730"/>
      <c r="R54" s="1728"/>
      <c r="S54" s="1729"/>
      <c r="T54" s="1729"/>
      <c r="U54" s="1730"/>
      <c r="V54" s="1728"/>
      <c r="W54" s="1729"/>
      <c r="X54" s="1730"/>
      <c r="Y54" s="1853"/>
      <c r="Z54" s="1853"/>
      <c r="AA54" s="1853"/>
      <c r="AB54" s="1853"/>
      <c r="AC54" s="1853"/>
      <c r="AD54" s="1853"/>
      <c r="AE54" s="1853"/>
      <c r="AF54" s="1853"/>
      <c r="AG54" s="1853"/>
      <c r="AH54" s="1728"/>
      <c r="AI54" s="1729"/>
      <c r="AJ54" s="1730"/>
      <c r="AK54" s="1728"/>
      <c r="AL54" s="1729"/>
      <c r="AM54" s="1730"/>
      <c r="AN54" s="1728"/>
      <c r="AO54" s="1729"/>
      <c r="AP54" s="1729"/>
      <c r="AQ54" s="1730"/>
      <c r="AR54" s="1610"/>
      <c r="AS54" s="1610"/>
      <c r="AT54" s="1610"/>
      <c r="AU54" s="1610"/>
      <c r="AV54" s="1610"/>
      <c r="AW54" s="1610"/>
      <c r="AX54" s="1610"/>
      <c r="AY54" s="1610"/>
      <c r="AZ54" s="1611"/>
      <c r="BA54" s="1611"/>
      <c r="BB54" s="1611"/>
      <c r="BC54" s="1611"/>
      <c r="BD54" s="1612"/>
      <c r="BE54" s="1612"/>
      <c r="BF54" s="1612"/>
      <c r="BG54" s="1612"/>
      <c r="BH54" s="1612"/>
      <c r="BI54" s="1612"/>
      <c r="BJ54" s="1612"/>
      <c r="BK54" s="1612"/>
      <c r="BL54" s="1674"/>
      <c r="BM54" s="1675"/>
      <c r="BN54" s="1675"/>
      <c r="BO54" s="1676"/>
      <c r="BP54" s="1677"/>
      <c r="BQ54" s="1677"/>
      <c r="BR54" s="1677"/>
      <c r="BS54" s="1677"/>
      <c r="BT54" s="1681"/>
      <c r="BU54" s="1682"/>
      <c r="BV54" s="1682"/>
      <c r="BW54" s="1683"/>
      <c r="BX54" s="1611"/>
      <c r="BY54" s="1611"/>
      <c r="BZ54" s="1611"/>
      <c r="CA54" s="1862"/>
      <c r="CB54" s="1863"/>
      <c r="CC54" s="1860"/>
      <c r="CD54" s="1860"/>
      <c r="CE54" s="1860"/>
      <c r="CF54" s="1860"/>
      <c r="CG54" s="1860"/>
      <c r="CH54" s="1860"/>
      <c r="CI54" s="1860"/>
      <c r="CJ54" s="1861"/>
    </row>
    <row r="55" spans="3:88" ht="15" customHeight="1">
      <c r="C55" s="1836"/>
      <c r="D55" s="1837"/>
      <c r="E55" s="1852"/>
      <c r="F55" s="1852"/>
      <c r="G55" s="1651" t="str">
        <f>IF($E55="","",
IF(ISERROR(VLOOKUP($E55,'様式第5-3.経費区分別内訳書'!$D$21:$EE$70,3,FALSE)),"※正しい経費番号を選択してください",
IF(LEFT(VLOOKUP($E55,'様式第5-3.経費区分別内訳書'!$D$21:$EE$70,3,FALSE),1)="3",VLOOKUP($E55,'様式第5-3.経費区分別内訳書'!$D$21:$EE$70,35,FALSE),"※本シートに記載するべき経費区分ではありません")))</f>
        <v/>
      </c>
      <c r="H55" s="1652"/>
      <c r="I55" s="1652"/>
      <c r="J55" s="1652"/>
      <c r="K55" s="1652"/>
      <c r="L55" s="1652"/>
      <c r="M55" s="1653"/>
      <c r="N55" s="1725"/>
      <c r="O55" s="1726"/>
      <c r="P55" s="1726"/>
      <c r="Q55" s="1727"/>
      <c r="R55" s="1725"/>
      <c r="S55" s="1726"/>
      <c r="T55" s="1726"/>
      <c r="U55" s="1727"/>
      <c r="V55" s="1725"/>
      <c r="W55" s="1726"/>
      <c r="X55" s="1727"/>
      <c r="Y55" s="1853"/>
      <c r="Z55" s="1853"/>
      <c r="AA55" s="1853"/>
      <c r="AB55" s="1853"/>
      <c r="AC55" s="1853"/>
      <c r="AD55" s="1853"/>
      <c r="AE55" s="1853"/>
      <c r="AF55" s="1853"/>
      <c r="AG55" s="1853"/>
      <c r="AH55" s="1725"/>
      <c r="AI55" s="1726"/>
      <c r="AJ55" s="1727"/>
      <c r="AK55" s="1725"/>
      <c r="AL55" s="1726"/>
      <c r="AM55" s="1727"/>
      <c r="AN55" s="1725"/>
      <c r="AO55" s="1726"/>
      <c r="AP55" s="1726"/>
      <c r="AQ55" s="1727"/>
      <c r="AR55" s="1610"/>
      <c r="AS55" s="1610"/>
      <c r="AT55" s="1610"/>
      <c r="AU55" s="1610"/>
      <c r="AV55" s="1610"/>
      <c r="AW55" s="1610"/>
      <c r="AX55" s="1610"/>
      <c r="AY55" s="1610"/>
      <c r="AZ55" s="1611"/>
      <c r="BA55" s="1611"/>
      <c r="BB55" s="1611"/>
      <c r="BC55" s="1611"/>
      <c r="BD55" s="1612"/>
      <c r="BE55" s="1612"/>
      <c r="BF55" s="1612"/>
      <c r="BG55" s="1612"/>
      <c r="BH55" s="1612"/>
      <c r="BI55" s="1612"/>
      <c r="BJ55" s="1612"/>
      <c r="BK55" s="1612"/>
      <c r="BL55" s="1671"/>
      <c r="BM55" s="1672"/>
      <c r="BN55" s="1672"/>
      <c r="BO55" s="1673"/>
      <c r="BP55" s="1677"/>
      <c r="BQ55" s="1677"/>
      <c r="BR55" s="1677"/>
      <c r="BS55" s="1677"/>
      <c r="BT55" s="1678"/>
      <c r="BU55" s="1679"/>
      <c r="BV55" s="1679"/>
      <c r="BW55" s="1680"/>
      <c r="BX55" s="1611"/>
      <c r="BY55" s="1611"/>
      <c r="BZ55" s="1611"/>
      <c r="CA55" s="1862"/>
      <c r="CB55" s="1863"/>
      <c r="CC55" s="1860"/>
      <c r="CD55" s="1860"/>
      <c r="CE55" s="1860"/>
      <c r="CF55" s="1860"/>
      <c r="CG55" s="1860"/>
      <c r="CH55" s="1860"/>
      <c r="CI55" s="1860"/>
      <c r="CJ55" s="1861"/>
    </row>
    <row r="56" spans="3:88" ht="15" customHeight="1">
      <c r="C56" s="1836"/>
      <c r="D56" s="1837"/>
      <c r="E56" s="1852"/>
      <c r="F56" s="1852"/>
      <c r="G56" s="1654"/>
      <c r="H56" s="1655"/>
      <c r="I56" s="1655"/>
      <c r="J56" s="1655"/>
      <c r="K56" s="1655"/>
      <c r="L56" s="1655"/>
      <c r="M56" s="1656"/>
      <c r="N56" s="1728"/>
      <c r="O56" s="1729"/>
      <c r="P56" s="1729"/>
      <c r="Q56" s="1730"/>
      <c r="R56" s="1728"/>
      <c r="S56" s="1729"/>
      <c r="T56" s="1729"/>
      <c r="U56" s="1730"/>
      <c r="V56" s="1728"/>
      <c r="W56" s="1729"/>
      <c r="X56" s="1730"/>
      <c r="Y56" s="1853"/>
      <c r="Z56" s="1853"/>
      <c r="AA56" s="1853"/>
      <c r="AB56" s="1853"/>
      <c r="AC56" s="1853"/>
      <c r="AD56" s="1853"/>
      <c r="AE56" s="1853"/>
      <c r="AF56" s="1853"/>
      <c r="AG56" s="1853"/>
      <c r="AH56" s="1728"/>
      <c r="AI56" s="1729"/>
      <c r="AJ56" s="1730"/>
      <c r="AK56" s="1728"/>
      <c r="AL56" s="1729"/>
      <c r="AM56" s="1730"/>
      <c r="AN56" s="1728"/>
      <c r="AO56" s="1729"/>
      <c r="AP56" s="1729"/>
      <c r="AQ56" s="1730"/>
      <c r="AR56" s="1610"/>
      <c r="AS56" s="1610"/>
      <c r="AT56" s="1610"/>
      <c r="AU56" s="1610"/>
      <c r="AV56" s="1610"/>
      <c r="AW56" s="1610"/>
      <c r="AX56" s="1610"/>
      <c r="AY56" s="1610"/>
      <c r="AZ56" s="1611"/>
      <c r="BA56" s="1611"/>
      <c r="BB56" s="1611"/>
      <c r="BC56" s="1611"/>
      <c r="BD56" s="1612"/>
      <c r="BE56" s="1612"/>
      <c r="BF56" s="1612"/>
      <c r="BG56" s="1612"/>
      <c r="BH56" s="1612"/>
      <c r="BI56" s="1612"/>
      <c r="BJ56" s="1612"/>
      <c r="BK56" s="1612"/>
      <c r="BL56" s="1674"/>
      <c r="BM56" s="1675"/>
      <c r="BN56" s="1675"/>
      <c r="BO56" s="1676"/>
      <c r="BP56" s="1677"/>
      <c r="BQ56" s="1677"/>
      <c r="BR56" s="1677"/>
      <c r="BS56" s="1677"/>
      <c r="BT56" s="1681"/>
      <c r="BU56" s="1682"/>
      <c r="BV56" s="1682"/>
      <c r="BW56" s="1683"/>
      <c r="BX56" s="1611"/>
      <c r="BY56" s="1611"/>
      <c r="BZ56" s="1611"/>
      <c r="CA56" s="1862"/>
      <c r="CB56" s="1863"/>
      <c r="CC56" s="1860"/>
      <c r="CD56" s="1860"/>
      <c r="CE56" s="1860"/>
      <c r="CF56" s="1860"/>
      <c r="CG56" s="1860"/>
      <c r="CH56" s="1860"/>
      <c r="CI56" s="1860"/>
      <c r="CJ56" s="1861"/>
    </row>
    <row r="57" spans="3:88" ht="15" customHeight="1">
      <c r="C57" s="1836"/>
      <c r="D57" s="1837"/>
      <c r="E57" s="1852"/>
      <c r="F57" s="1852"/>
      <c r="G57" s="1651" t="str">
        <f>IF($E57="","",
IF(ISERROR(VLOOKUP($E57,'様式第5-3.経費区分別内訳書'!$D$21:$EE$70,3,FALSE)),"※正しい経費番号を選択してください",
IF(LEFT(VLOOKUP($E57,'様式第5-3.経費区分別内訳書'!$D$21:$EE$70,3,FALSE),1)="3",VLOOKUP($E57,'様式第5-3.経費区分別内訳書'!$D$21:$EE$70,35,FALSE),"※本シートに記載するべき経費区分ではありません")))</f>
        <v/>
      </c>
      <c r="H57" s="1652"/>
      <c r="I57" s="1652"/>
      <c r="J57" s="1652"/>
      <c r="K57" s="1652"/>
      <c r="L57" s="1652"/>
      <c r="M57" s="1653"/>
      <c r="N57" s="1725"/>
      <c r="O57" s="1726"/>
      <c r="P57" s="1726"/>
      <c r="Q57" s="1727"/>
      <c r="R57" s="1725"/>
      <c r="S57" s="1726"/>
      <c r="T57" s="1726"/>
      <c r="U57" s="1727"/>
      <c r="V57" s="1725"/>
      <c r="W57" s="1726"/>
      <c r="X57" s="1727"/>
      <c r="Y57" s="1853"/>
      <c r="Z57" s="1853"/>
      <c r="AA57" s="1853"/>
      <c r="AB57" s="1853"/>
      <c r="AC57" s="1853"/>
      <c r="AD57" s="1853"/>
      <c r="AE57" s="1853"/>
      <c r="AF57" s="1853"/>
      <c r="AG57" s="1853"/>
      <c r="AH57" s="1725"/>
      <c r="AI57" s="1726"/>
      <c r="AJ57" s="1727"/>
      <c r="AK57" s="1725"/>
      <c r="AL57" s="1726"/>
      <c r="AM57" s="1727"/>
      <c r="AN57" s="1725"/>
      <c r="AO57" s="1726"/>
      <c r="AP57" s="1726"/>
      <c r="AQ57" s="1727"/>
      <c r="AR57" s="1610"/>
      <c r="AS57" s="1610"/>
      <c r="AT57" s="1610"/>
      <c r="AU57" s="1610"/>
      <c r="AV57" s="1610"/>
      <c r="AW57" s="1610"/>
      <c r="AX57" s="1610"/>
      <c r="AY57" s="1610"/>
      <c r="AZ57" s="1611"/>
      <c r="BA57" s="1611"/>
      <c r="BB57" s="1611"/>
      <c r="BC57" s="1611"/>
      <c r="BD57" s="1612"/>
      <c r="BE57" s="1612"/>
      <c r="BF57" s="1612"/>
      <c r="BG57" s="1612"/>
      <c r="BH57" s="1612"/>
      <c r="BI57" s="1612"/>
      <c r="BJ57" s="1612"/>
      <c r="BK57" s="1612"/>
      <c r="BL57" s="1671"/>
      <c r="BM57" s="1672"/>
      <c r="BN57" s="1672"/>
      <c r="BO57" s="1673"/>
      <c r="BP57" s="1677"/>
      <c r="BQ57" s="1677"/>
      <c r="BR57" s="1677"/>
      <c r="BS57" s="1677"/>
      <c r="BT57" s="1678"/>
      <c r="BU57" s="1679"/>
      <c r="BV57" s="1679"/>
      <c r="BW57" s="1680"/>
      <c r="BX57" s="1611"/>
      <c r="BY57" s="1611"/>
      <c r="BZ57" s="1611"/>
      <c r="CA57" s="1862"/>
      <c r="CB57" s="1863"/>
      <c r="CC57" s="1860"/>
      <c r="CD57" s="1860"/>
      <c r="CE57" s="1860"/>
      <c r="CF57" s="1860"/>
      <c r="CG57" s="1860"/>
      <c r="CH57" s="1860"/>
      <c r="CI57" s="1860"/>
      <c r="CJ57" s="1861"/>
    </row>
    <row r="58" spans="3:88" ht="15" customHeight="1">
      <c r="C58" s="1836"/>
      <c r="D58" s="1837"/>
      <c r="E58" s="1852"/>
      <c r="F58" s="1852"/>
      <c r="G58" s="1654"/>
      <c r="H58" s="1655"/>
      <c r="I58" s="1655"/>
      <c r="J58" s="1655"/>
      <c r="K58" s="1655"/>
      <c r="L58" s="1655"/>
      <c r="M58" s="1656"/>
      <c r="N58" s="1728"/>
      <c r="O58" s="1729"/>
      <c r="P58" s="1729"/>
      <c r="Q58" s="1730"/>
      <c r="R58" s="1728"/>
      <c r="S58" s="1729"/>
      <c r="T58" s="1729"/>
      <c r="U58" s="1730"/>
      <c r="V58" s="1728"/>
      <c r="W58" s="1729"/>
      <c r="X58" s="1730"/>
      <c r="Y58" s="1853"/>
      <c r="Z58" s="1853"/>
      <c r="AA58" s="1853"/>
      <c r="AB58" s="1853"/>
      <c r="AC58" s="1853"/>
      <c r="AD58" s="1853"/>
      <c r="AE58" s="1853"/>
      <c r="AF58" s="1853"/>
      <c r="AG58" s="1853"/>
      <c r="AH58" s="1728"/>
      <c r="AI58" s="1729"/>
      <c r="AJ58" s="1730"/>
      <c r="AK58" s="1728"/>
      <c r="AL58" s="1729"/>
      <c r="AM58" s="1730"/>
      <c r="AN58" s="1728"/>
      <c r="AO58" s="1729"/>
      <c r="AP58" s="1729"/>
      <c r="AQ58" s="1730"/>
      <c r="AR58" s="1610"/>
      <c r="AS58" s="1610"/>
      <c r="AT58" s="1610"/>
      <c r="AU58" s="1610"/>
      <c r="AV58" s="1610"/>
      <c r="AW58" s="1610"/>
      <c r="AX58" s="1610"/>
      <c r="AY58" s="1610"/>
      <c r="AZ58" s="1611"/>
      <c r="BA58" s="1611"/>
      <c r="BB58" s="1611"/>
      <c r="BC58" s="1611"/>
      <c r="BD58" s="1612"/>
      <c r="BE58" s="1612"/>
      <c r="BF58" s="1612"/>
      <c r="BG58" s="1612"/>
      <c r="BH58" s="1612"/>
      <c r="BI58" s="1612"/>
      <c r="BJ58" s="1612"/>
      <c r="BK58" s="1612"/>
      <c r="BL58" s="1674"/>
      <c r="BM58" s="1675"/>
      <c r="BN58" s="1675"/>
      <c r="BO58" s="1676"/>
      <c r="BP58" s="1677"/>
      <c r="BQ58" s="1677"/>
      <c r="BR58" s="1677"/>
      <c r="BS58" s="1677"/>
      <c r="BT58" s="1681"/>
      <c r="BU58" s="1682"/>
      <c r="BV58" s="1682"/>
      <c r="BW58" s="1683"/>
      <c r="BX58" s="1611"/>
      <c r="BY58" s="1611"/>
      <c r="BZ58" s="1611"/>
      <c r="CA58" s="1862"/>
      <c r="CB58" s="1863"/>
      <c r="CC58" s="1860"/>
      <c r="CD58" s="1860"/>
      <c r="CE58" s="1860"/>
      <c r="CF58" s="1860"/>
      <c r="CG58" s="1860"/>
      <c r="CH58" s="1860"/>
      <c r="CI58" s="1860"/>
      <c r="CJ58" s="1861"/>
    </row>
    <row r="59" spans="3:88" ht="15" customHeight="1">
      <c r="C59" s="1836"/>
      <c r="D59" s="1837"/>
      <c r="E59" s="1852"/>
      <c r="F59" s="1852"/>
      <c r="G59" s="1651" t="str">
        <f>IF($E59="","",
IF(ISERROR(VLOOKUP($E59,'様式第5-3.経費区分別内訳書'!$D$21:$EE$70,3,FALSE)),"※正しい経費番号を選択してください",
IF(LEFT(VLOOKUP($E59,'様式第5-3.経費区分別内訳書'!$D$21:$EE$70,3,FALSE),1)="3",VLOOKUP($E59,'様式第5-3.経費区分別内訳書'!$D$21:$EE$70,35,FALSE),"※本シートに記載するべき経費区分ではありません")))</f>
        <v/>
      </c>
      <c r="H59" s="1652"/>
      <c r="I59" s="1652"/>
      <c r="J59" s="1652"/>
      <c r="K59" s="1652"/>
      <c r="L59" s="1652"/>
      <c r="M59" s="1653"/>
      <c r="N59" s="1725"/>
      <c r="O59" s="1726"/>
      <c r="P59" s="1726"/>
      <c r="Q59" s="1727"/>
      <c r="R59" s="1725"/>
      <c r="S59" s="1726"/>
      <c r="T59" s="1726"/>
      <c r="U59" s="1727"/>
      <c r="V59" s="1725"/>
      <c r="W59" s="1726"/>
      <c r="X59" s="1727"/>
      <c r="Y59" s="1853"/>
      <c r="Z59" s="1853"/>
      <c r="AA59" s="1853"/>
      <c r="AB59" s="1853"/>
      <c r="AC59" s="1853"/>
      <c r="AD59" s="1853"/>
      <c r="AE59" s="1853"/>
      <c r="AF59" s="1853"/>
      <c r="AG59" s="1853"/>
      <c r="AH59" s="1725"/>
      <c r="AI59" s="1726"/>
      <c r="AJ59" s="1727"/>
      <c r="AK59" s="1725"/>
      <c r="AL59" s="1726"/>
      <c r="AM59" s="1727"/>
      <c r="AN59" s="1725"/>
      <c r="AO59" s="1726"/>
      <c r="AP59" s="1726"/>
      <c r="AQ59" s="1727"/>
      <c r="AR59" s="1610"/>
      <c r="AS59" s="1610"/>
      <c r="AT59" s="1610"/>
      <c r="AU59" s="1610"/>
      <c r="AV59" s="1610"/>
      <c r="AW59" s="1610"/>
      <c r="AX59" s="1610"/>
      <c r="AY59" s="1610"/>
      <c r="AZ59" s="1611"/>
      <c r="BA59" s="1611"/>
      <c r="BB59" s="1611"/>
      <c r="BC59" s="1611"/>
      <c r="BD59" s="1612"/>
      <c r="BE59" s="1612"/>
      <c r="BF59" s="1612"/>
      <c r="BG59" s="1612"/>
      <c r="BH59" s="1612"/>
      <c r="BI59" s="1612"/>
      <c r="BJ59" s="1612"/>
      <c r="BK59" s="1612"/>
      <c r="BL59" s="1671"/>
      <c r="BM59" s="1672"/>
      <c r="BN59" s="1672"/>
      <c r="BO59" s="1673"/>
      <c r="BP59" s="1677"/>
      <c r="BQ59" s="1677"/>
      <c r="BR59" s="1677"/>
      <c r="BS59" s="1677"/>
      <c r="BT59" s="1678"/>
      <c r="BU59" s="1679"/>
      <c r="BV59" s="1679"/>
      <c r="BW59" s="1680"/>
      <c r="BX59" s="1611"/>
      <c r="BY59" s="1611"/>
      <c r="BZ59" s="1611"/>
      <c r="CA59" s="1862"/>
      <c r="CB59" s="1863"/>
      <c r="CC59" s="1860"/>
      <c r="CD59" s="1860"/>
      <c r="CE59" s="1860"/>
      <c r="CF59" s="1860"/>
      <c r="CG59" s="1860"/>
      <c r="CH59" s="1860"/>
      <c r="CI59" s="1860"/>
      <c r="CJ59" s="1861"/>
    </row>
    <row r="60" spans="3:88" ht="15" customHeight="1">
      <c r="C60" s="1836"/>
      <c r="D60" s="1837"/>
      <c r="E60" s="1852"/>
      <c r="F60" s="1852"/>
      <c r="G60" s="1654"/>
      <c r="H60" s="1655"/>
      <c r="I60" s="1655"/>
      <c r="J60" s="1655"/>
      <c r="K60" s="1655"/>
      <c r="L60" s="1655"/>
      <c r="M60" s="1656"/>
      <c r="N60" s="1728"/>
      <c r="O60" s="1729"/>
      <c r="P60" s="1729"/>
      <c r="Q60" s="1730"/>
      <c r="R60" s="1728"/>
      <c r="S60" s="1729"/>
      <c r="T60" s="1729"/>
      <c r="U60" s="1730"/>
      <c r="V60" s="1728"/>
      <c r="W60" s="1729"/>
      <c r="X60" s="1730"/>
      <c r="Y60" s="1853"/>
      <c r="Z60" s="1853"/>
      <c r="AA60" s="1853"/>
      <c r="AB60" s="1853"/>
      <c r="AC60" s="1853"/>
      <c r="AD60" s="1853"/>
      <c r="AE60" s="1853"/>
      <c r="AF60" s="1853"/>
      <c r="AG60" s="1853"/>
      <c r="AH60" s="1728"/>
      <c r="AI60" s="1729"/>
      <c r="AJ60" s="1730"/>
      <c r="AK60" s="1728"/>
      <c r="AL60" s="1729"/>
      <c r="AM60" s="1730"/>
      <c r="AN60" s="1728"/>
      <c r="AO60" s="1729"/>
      <c r="AP60" s="1729"/>
      <c r="AQ60" s="1730"/>
      <c r="AR60" s="1610"/>
      <c r="AS60" s="1610"/>
      <c r="AT60" s="1610"/>
      <c r="AU60" s="1610"/>
      <c r="AV60" s="1610"/>
      <c r="AW60" s="1610"/>
      <c r="AX60" s="1610"/>
      <c r="AY60" s="1610"/>
      <c r="AZ60" s="1611"/>
      <c r="BA60" s="1611"/>
      <c r="BB60" s="1611"/>
      <c r="BC60" s="1611"/>
      <c r="BD60" s="1612"/>
      <c r="BE60" s="1612"/>
      <c r="BF60" s="1612"/>
      <c r="BG60" s="1612"/>
      <c r="BH60" s="1612"/>
      <c r="BI60" s="1612"/>
      <c r="BJ60" s="1612"/>
      <c r="BK60" s="1612"/>
      <c r="BL60" s="1674"/>
      <c r="BM60" s="1675"/>
      <c r="BN60" s="1675"/>
      <c r="BO60" s="1676"/>
      <c r="BP60" s="1677"/>
      <c r="BQ60" s="1677"/>
      <c r="BR60" s="1677"/>
      <c r="BS60" s="1677"/>
      <c r="BT60" s="1681"/>
      <c r="BU60" s="1682"/>
      <c r="BV60" s="1682"/>
      <c r="BW60" s="1683"/>
      <c r="BX60" s="1611"/>
      <c r="BY60" s="1611"/>
      <c r="BZ60" s="1611"/>
      <c r="CA60" s="1862"/>
      <c r="CB60" s="1863"/>
      <c r="CC60" s="1860"/>
      <c r="CD60" s="1860"/>
      <c r="CE60" s="1860"/>
      <c r="CF60" s="1860"/>
      <c r="CG60" s="1860"/>
      <c r="CH60" s="1860"/>
      <c r="CI60" s="1860"/>
      <c r="CJ60" s="1861"/>
    </row>
    <row r="61" spans="3:88" ht="15" customHeight="1">
      <c r="C61" s="1836"/>
      <c r="D61" s="1837"/>
      <c r="E61" s="1852"/>
      <c r="F61" s="1852"/>
      <c r="G61" s="1651" t="str">
        <f>IF($E61="","",
IF(ISERROR(VLOOKUP($E61,'様式第5-3.経費区分別内訳書'!$D$21:$EE$70,3,FALSE)),"※正しい経費番号を選択してください",
IF(LEFT(VLOOKUP($E61,'様式第5-3.経費区分別内訳書'!$D$21:$EE$70,3,FALSE),1)="3",VLOOKUP($E61,'様式第5-3.経費区分別内訳書'!$D$21:$EE$70,35,FALSE),"※本シートに記載するべき経費区分ではありません")))</f>
        <v/>
      </c>
      <c r="H61" s="1652"/>
      <c r="I61" s="1652"/>
      <c r="J61" s="1652"/>
      <c r="K61" s="1652"/>
      <c r="L61" s="1652"/>
      <c r="M61" s="1653"/>
      <c r="N61" s="1725"/>
      <c r="O61" s="1726"/>
      <c r="P61" s="1726"/>
      <c r="Q61" s="1727"/>
      <c r="R61" s="1725"/>
      <c r="S61" s="1726"/>
      <c r="T61" s="1726"/>
      <c r="U61" s="1727"/>
      <c r="V61" s="1725"/>
      <c r="W61" s="1726"/>
      <c r="X61" s="1727"/>
      <c r="Y61" s="1853"/>
      <c r="Z61" s="1853"/>
      <c r="AA61" s="1853"/>
      <c r="AB61" s="1853"/>
      <c r="AC61" s="1853"/>
      <c r="AD61" s="1853"/>
      <c r="AE61" s="1853"/>
      <c r="AF61" s="1853"/>
      <c r="AG61" s="1853"/>
      <c r="AH61" s="1725"/>
      <c r="AI61" s="1726"/>
      <c r="AJ61" s="1727"/>
      <c r="AK61" s="1725"/>
      <c r="AL61" s="1726"/>
      <c r="AM61" s="1727"/>
      <c r="AN61" s="1725"/>
      <c r="AO61" s="1726"/>
      <c r="AP61" s="1726"/>
      <c r="AQ61" s="1727"/>
      <c r="AR61" s="1610"/>
      <c r="AS61" s="1610"/>
      <c r="AT61" s="1610"/>
      <c r="AU61" s="1610"/>
      <c r="AV61" s="1610"/>
      <c r="AW61" s="1610"/>
      <c r="AX61" s="1610"/>
      <c r="AY61" s="1610"/>
      <c r="AZ61" s="1611"/>
      <c r="BA61" s="1611"/>
      <c r="BB61" s="1611"/>
      <c r="BC61" s="1611"/>
      <c r="BD61" s="1612"/>
      <c r="BE61" s="1612"/>
      <c r="BF61" s="1612"/>
      <c r="BG61" s="1612"/>
      <c r="BH61" s="1612"/>
      <c r="BI61" s="1612"/>
      <c r="BJ61" s="1612"/>
      <c r="BK61" s="1612"/>
      <c r="BL61" s="1671"/>
      <c r="BM61" s="1672"/>
      <c r="BN61" s="1672"/>
      <c r="BO61" s="1673"/>
      <c r="BP61" s="1677"/>
      <c r="BQ61" s="1677"/>
      <c r="BR61" s="1677"/>
      <c r="BS61" s="1677"/>
      <c r="BT61" s="1678"/>
      <c r="BU61" s="1679"/>
      <c r="BV61" s="1679"/>
      <c r="BW61" s="1680"/>
      <c r="BX61" s="1611"/>
      <c r="BY61" s="1611"/>
      <c r="BZ61" s="1611"/>
      <c r="CA61" s="1862"/>
      <c r="CB61" s="1863"/>
      <c r="CC61" s="1860"/>
      <c r="CD61" s="1860"/>
      <c r="CE61" s="1860"/>
      <c r="CF61" s="1860"/>
      <c r="CG61" s="1860"/>
      <c r="CH61" s="1860"/>
      <c r="CI61" s="1860"/>
      <c r="CJ61" s="1861"/>
    </row>
    <row r="62" spans="3:88" ht="15" customHeight="1">
      <c r="C62" s="1836"/>
      <c r="D62" s="1837"/>
      <c r="E62" s="1852"/>
      <c r="F62" s="1852"/>
      <c r="G62" s="1654"/>
      <c r="H62" s="1655"/>
      <c r="I62" s="1655"/>
      <c r="J62" s="1655"/>
      <c r="K62" s="1655"/>
      <c r="L62" s="1655"/>
      <c r="M62" s="1656"/>
      <c r="N62" s="1728"/>
      <c r="O62" s="1729"/>
      <c r="P62" s="1729"/>
      <c r="Q62" s="1730"/>
      <c r="R62" s="1728"/>
      <c r="S62" s="1729"/>
      <c r="T62" s="1729"/>
      <c r="U62" s="1730"/>
      <c r="V62" s="1728"/>
      <c r="W62" s="1729"/>
      <c r="X62" s="1730"/>
      <c r="Y62" s="1853"/>
      <c r="Z62" s="1853"/>
      <c r="AA62" s="1853"/>
      <c r="AB62" s="1853"/>
      <c r="AC62" s="1853"/>
      <c r="AD62" s="1853"/>
      <c r="AE62" s="1853"/>
      <c r="AF62" s="1853"/>
      <c r="AG62" s="1853"/>
      <c r="AH62" s="1728"/>
      <c r="AI62" s="1729"/>
      <c r="AJ62" s="1730"/>
      <c r="AK62" s="1728"/>
      <c r="AL62" s="1729"/>
      <c r="AM62" s="1730"/>
      <c r="AN62" s="1728"/>
      <c r="AO62" s="1729"/>
      <c r="AP62" s="1729"/>
      <c r="AQ62" s="1730"/>
      <c r="AR62" s="1610"/>
      <c r="AS62" s="1610"/>
      <c r="AT62" s="1610"/>
      <c r="AU62" s="1610"/>
      <c r="AV62" s="1610"/>
      <c r="AW62" s="1610"/>
      <c r="AX62" s="1610"/>
      <c r="AY62" s="1610"/>
      <c r="AZ62" s="1611"/>
      <c r="BA62" s="1611"/>
      <c r="BB62" s="1611"/>
      <c r="BC62" s="1611"/>
      <c r="BD62" s="1612"/>
      <c r="BE62" s="1612"/>
      <c r="BF62" s="1612"/>
      <c r="BG62" s="1612"/>
      <c r="BH62" s="1612"/>
      <c r="BI62" s="1612"/>
      <c r="BJ62" s="1612"/>
      <c r="BK62" s="1612"/>
      <c r="BL62" s="1674"/>
      <c r="BM62" s="1675"/>
      <c r="BN62" s="1675"/>
      <c r="BO62" s="1676"/>
      <c r="BP62" s="1677"/>
      <c r="BQ62" s="1677"/>
      <c r="BR62" s="1677"/>
      <c r="BS62" s="1677"/>
      <c r="BT62" s="1681"/>
      <c r="BU62" s="1682"/>
      <c r="BV62" s="1682"/>
      <c r="BW62" s="1683"/>
      <c r="BX62" s="1611"/>
      <c r="BY62" s="1611"/>
      <c r="BZ62" s="1611"/>
      <c r="CA62" s="1862"/>
      <c r="CB62" s="1863"/>
      <c r="CC62" s="1860"/>
      <c r="CD62" s="1860"/>
      <c r="CE62" s="1860"/>
      <c r="CF62" s="1860"/>
      <c r="CG62" s="1860"/>
      <c r="CH62" s="1860"/>
      <c r="CI62" s="1860"/>
      <c r="CJ62" s="1861"/>
    </row>
    <row r="63" spans="3:88" ht="15" customHeight="1">
      <c r="C63" s="1836"/>
      <c r="D63" s="1837"/>
      <c r="E63" s="1852"/>
      <c r="F63" s="1852"/>
      <c r="G63" s="1651" t="str">
        <f>IF($E63="","",
IF(ISERROR(VLOOKUP($E63,'様式第5-3.経費区分別内訳書'!$D$21:$EE$70,3,FALSE)),"※正しい経費番号を選択してください",
IF(LEFT(VLOOKUP($E63,'様式第5-3.経費区分別内訳書'!$D$21:$EE$70,3,FALSE),1)="3",VLOOKUP($E63,'様式第5-3.経費区分別内訳書'!$D$21:$EE$70,35,FALSE),"※本シートに記載するべき経費区分ではありません")))</f>
        <v/>
      </c>
      <c r="H63" s="1652"/>
      <c r="I63" s="1652"/>
      <c r="J63" s="1652"/>
      <c r="K63" s="1652"/>
      <c r="L63" s="1652"/>
      <c r="M63" s="1653"/>
      <c r="N63" s="1725"/>
      <c r="O63" s="1726"/>
      <c r="P63" s="1726"/>
      <c r="Q63" s="1727"/>
      <c r="R63" s="1725"/>
      <c r="S63" s="1726"/>
      <c r="T63" s="1726"/>
      <c r="U63" s="1727"/>
      <c r="V63" s="1725"/>
      <c r="W63" s="1726"/>
      <c r="X63" s="1727"/>
      <c r="Y63" s="1853"/>
      <c r="Z63" s="1853"/>
      <c r="AA63" s="1853"/>
      <c r="AB63" s="1853"/>
      <c r="AC63" s="1853"/>
      <c r="AD63" s="1853"/>
      <c r="AE63" s="1853"/>
      <c r="AF63" s="1853"/>
      <c r="AG63" s="1853"/>
      <c r="AH63" s="1725"/>
      <c r="AI63" s="1726"/>
      <c r="AJ63" s="1727"/>
      <c r="AK63" s="1725"/>
      <c r="AL63" s="1726"/>
      <c r="AM63" s="1727"/>
      <c r="AN63" s="1725"/>
      <c r="AO63" s="1726"/>
      <c r="AP63" s="1726"/>
      <c r="AQ63" s="1727"/>
      <c r="AR63" s="1610"/>
      <c r="AS63" s="1610"/>
      <c r="AT63" s="1610"/>
      <c r="AU63" s="1610"/>
      <c r="AV63" s="1610"/>
      <c r="AW63" s="1610"/>
      <c r="AX63" s="1610"/>
      <c r="AY63" s="1610"/>
      <c r="AZ63" s="1611"/>
      <c r="BA63" s="1611"/>
      <c r="BB63" s="1611"/>
      <c r="BC63" s="1611"/>
      <c r="BD63" s="1612"/>
      <c r="BE63" s="1612"/>
      <c r="BF63" s="1612"/>
      <c r="BG63" s="1612"/>
      <c r="BH63" s="1612"/>
      <c r="BI63" s="1612"/>
      <c r="BJ63" s="1612"/>
      <c r="BK63" s="1612"/>
      <c r="BL63" s="1671"/>
      <c r="BM63" s="1672"/>
      <c r="BN63" s="1672"/>
      <c r="BO63" s="1673"/>
      <c r="BP63" s="1677"/>
      <c r="BQ63" s="1677"/>
      <c r="BR63" s="1677"/>
      <c r="BS63" s="1677"/>
      <c r="BT63" s="1678"/>
      <c r="BU63" s="1679"/>
      <c r="BV63" s="1679"/>
      <c r="BW63" s="1680"/>
      <c r="BX63" s="1611"/>
      <c r="BY63" s="1611"/>
      <c r="BZ63" s="1611"/>
      <c r="CA63" s="1862"/>
      <c r="CB63" s="1863"/>
      <c r="CC63" s="1860"/>
      <c r="CD63" s="1860"/>
      <c r="CE63" s="1860"/>
      <c r="CF63" s="1860"/>
      <c r="CG63" s="1860"/>
      <c r="CH63" s="1860"/>
      <c r="CI63" s="1860"/>
      <c r="CJ63" s="1861"/>
    </row>
    <row r="64" spans="3:88" ht="15" customHeight="1">
      <c r="C64" s="1836"/>
      <c r="D64" s="1837"/>
      <c r="E64" s="1852"/>
      <c r="F64" s="1852"/>
      <c r="G64" s="1654"/>
      <c r="H64" s="1655"/>
      <c r="I64" s="1655"/>
      <c r="J64" s="1655"/>
      <c r="K64" s="1655"/>
      <c r="L64" s="1655"/>
      <c r="M64" s="1656"/>
      <c r="N64" s="1728"/>
      <c r="O64" s="1729"/>
      <c r="P64" s="1729"/>
      <c r="Q64" s="1730"/>
      <c r="R64" s="1728"/>
      <c r="S64" s="1729"/>
      <c r="T64" s="1729"/>
      <c r="U64" s="1730"/>
      <c r="V64" s="1728"/>
      <c r="W64" s="1729"/>
      <c r="X64" s="1730"/>
      <c r="Y64" s="1853"/>
      <c r="Z64" s="1853"/>
      <c r="AA64" s="1853"/>
      <c r="AB64" s="1853"/>
      <c r="AC64" s="1853"/>
      <c r="AD64" s="1853"/>
      <c r="AE64" s="1853"/>
      <c r="AF64" s="1853"/>
      <c r="AG64" s="1853"/>
      <c r="AH64" s="1728"/>
      <c r="AI64" s="1729"/>
      <c r="AJ64" s="1730"/>
      <c r="AK64" s="1728"/>
      <c r="AL64" s="1729"/>
      <c r="AM64" s="1730"/>
      <c r="AN64" s="1728"/>
      <c r="AO64" s="1729"/>
      <c r="AP64" s="1729"/>
      <c r="AQ64" s="1730"/>
      <c r="AR64" s="1610"/>
      <c r="AS64" s="1610"/>
      <c r="AT64" s="1610"/>
      <c r="AU64" s="1610"/>
      <c r="AV64" s="1610"/>
      <c r="AW64" s="1610"/>
      <c r="AX64" s="1610"/>
      <c r="AY64" s="1610"/>
      <c r="AZ64" s="1611"/>
      <c r="BA64" s="1611"/>
      <c r="BB64" s="1611"/>
      <c r="BC64" s="1611"/>
      <c r="BD64" s="1612"/>
      <c r="BE64" s="1612"/>
      <c r="BF64" s="1612"/>
      <c r="BG64" s="1612"/>
      <c r="BH64" s="1612"/>
      <c r="BI64" s="1612"/>
      <c r="BJ64" s="1612"/>
      <c r="BK64" s="1612"/>
      <c r="BL64" s="1674"/>
      <c r="BM64" s="1675"/>
      <c r="BN64" s="1675"/>
      <c r="BO64" s="1676"/>
      <c r="BP64" s="1677"/>
      <c r="BQ64" s="1677"/>
      <c r="BR64" s="1677"/>
      <c r="BS64" s="1677"/>
      <c r="BT64" s="1681"/>
      <c r="BU64" s="1682"/>
      <c r="BV64" s="1682"/>
      <c r="BW64" s="1683"/>
      <c r="BX64" s="1611"/>
      <c r="BY64" s="1611"/>
      <c r="BZ64" s="1611"/>
      <c r="CA64" s="1862"/>
      <c r="CB64" s="1863"/>
      <c r="CC64" s="1860"/>
      <c r="CD64" s="1860"/>
      <c r="CE64" s="1860"/>
      <c r="CF64" s="1860"/>
      <c r="CG64" s="1860"/>
      <c r="CH64" s="1860"/>
      <c r="CI64" s="1860"/>
      <c r="CJ64" s="1861"/>
    </row>
    <row r="65" spans="3:88" ht="15" customHeight="1">
      <c r="C65" s="1836"/>
      <c r="D65" s="1837"/>
      <c r="E65" s="1852"/>
      <c r="F65" s="1852"/>
      <c r="G65" s="1651" t="str">
        <f>IF($E65="","",
IF(ISERROR(VLOOKUP($E65,'様式第5-3.経費区分別内訳書'!$D$21:$EE$70,3,FALSE)),"※正しい経費番号を選択してください",
IF(LEFT(VLOOKUP($E65,'様式第5-3.経費区分別内訳書'!$D$21:$EE$70,3,FALSE),1)="3",VLOOKUP($E65,'様式第5-3.経費区分別内訳書'!$D$21:$EE$70,35,FALSE),"※本シートに記載するべき経費区分ではありません")))</f>
        <v/>
      </c>
      <c r="H65" s="1652"/>
      <c r="I65" s="1652"/>
      <c r="J65" s="1652"/>
      <c r="K65" s="1652"/>
      <c r="L65" s="1652"/>
      <c r="M65" s="1653"/>
      <c r="N65" s="1725"/>
      <c r="O65" s="1726"/>
      <c r="P65" s="1726"/>
      <c r="Q65" s="1727"/>
      <c r="R65" s="1725"/>
      <c r="S65" s="1726"/>
      <c r="T65" s="1726"/>
      <c r="U65" s="1727"/>
      <c r="V65" s="1725"/>
      <c r="W65" s="1726"/>
      <c r="X65" s="1727"/>
      <c r="Y65" s="1853"/>
      <c r="Z65" s="1853"/>
      <c r="AA65" s="1853"/>
      <c r="AB65" s="1853"/>
      <c r="AC65" s="1853"/>
      <c r="AD65" s="1853"/>
      <c r="AE65" s="1853"/>
      <c r="AF65" s="1853"/>
      <c r="AG65" s="1853"/>
      <c r="AH65" s="1725"/>
      <c r="AI65" s="1726"/>
      <c r="AJ65" s="1727"/>
      <c r="AK65" s="1725"/>
      <c r="AL65" s="1726"/>
      <c r="AM65" s="1727"/>
      <c r="AN65" s="1725"/>
      <c r="AO65" s="1726"/>
      <c r="AP65" s="1726"/>
      <c r="AQ65" s="1727"/>
      <c r="AR65" s="1610"/>
      <c r="AS65" s="1610"/>
      <c r="AT65" s="1610"/>
      <c r="AU65" s="1610"/>
      <c r="AV65" s="1610"/>
      <c r="AW65" s="1610"/>
      <c r="AX65" s="1610"/>
      <c r="AY65" s="1610"/>
      <c r="AZ65" s="1611"/>
      <c r="BA65" s="1611"/>
      <c r="BB65" s="1611"/>
      <c r="BC65" s="1611"/>
      <c r="BD65" s="1612"/>
      <c r="BE65" s="1612"/>
      <c r="BF65" s="1612"/>
      <c r="BG65" s="1612"/>
      <c r="BH65" s="1612"/>
      <c r="BI65" s="1612"/>
      <c r="BJ65" s="1612"/>
      <c r="BK65" s="1612"/>
      <c r="BL65" s="1671"/>
      <c r="BM65" s="1672"/>
      <c r="BN65" s="1672"/>
      <c r="BO65" s="1673"/>
      <c r="BP65" s="1677"/>
      <c r="BQ65" s="1677"/>
      <c r="BR65" s="1677"/>
      <c r="BS65" s="1677"/>
      <c r="BT65" s="1678"/>
      <c r="BU65" s="1679"/>
      <c r="BV65" s="1679"/>
      <c r="BW65" s="1680"/>
      <c r="BX65" s="1611"/>
      <c r="BY65" s="1611"/>
      <c r="BZ65" s="1611"/>
      <c r="CA65" s="1862"/>
      <c r="CB65" s="1863"/>
      <c r="CC65" s="1860"/>
      <c r="CD65" s="1860"/>
      <c r="CE65" s="1860"/>
      <c r="CF65" s="1860"/>
      <c r="CG65" s="1860"/>
      <c r="CH65" s="1860"/>
      <c r="CI65" s="1860"/>
      <c r="CJ65" s="1861"/>
    </row>
    <row r="66" spans="3:88" ht="15" customHeight="1">
      <c r="C66" s="1836"/>
      <c r="D66" s="1837"/>
      <c r="E66" s="1852"/>
      <c r="F66" s="1852"/>
      <c r="G66" s="1654"/>
      <c r="H66" s="1655"/>
      <c r="I66" s="1655"/>
      <c r="J66" s="1655"/>
      <c r="K66" s="1655"/>
      <c r="L66" s="1655"/>
      <c r="M66" s="1656"/>
      <c r="N66" s="1728"/>
      <c r="O66" s="1729"/>
      <c r="P66" s="1729"/>
      <c r="Q66" s="1730"/>
      <c r="R66" s="1728"/>
      <c r="S66" s="1729"/>
      <c r="T66" s="1729"/>
      <c r="U66" s="1730"/>
      <c r="V66" s="1728"/>
      <c r="W66" s="1729"/>
      <c r="X66" s="1730"/>
      <c r="Y66" s="1853"/>
      <c r="Z66" s="1853"/>
      <c r="AA66" s="1853"/>
      <c r="AB66" s="1853"/>
      <c r="AC66" s="1853"/>
      <c r="AD66" s="1853"/>
      <c r="AE66" s="1853"/>
      <c r="AF66" s="1853"/>
      <c r="AG66" s="1853"/>
      <c r="AH66" s="1728"/>
      <c r="AI66" s="1729"/>
      <c r="AJ66" s="1730"/>
      <c r="AK66" s="1728"/>
      <c r="AL66" s="1729"/>
      <c r="AM66" s="1730"/>
      <c r="AN66" s="1728"/>
      <c r="AO66" s="1729"/>
      <c r="AP66" s="1729"/>
      <c r="AQ66" s="1730"/>
      <c r="AR66" s="1610"/>
      <c r="AS66" s="1610"/>
      <c r="AT66" s="1610"/>
      <c r="AU66" s="1610"/>
      <c r="AV66" s="1610"/>
      <c r="AW66" s="1610"/>
      <c r="AX66" s="1610"/>
      <c r="AY66" s="1610"/>
      <c r="AZ66" s="1611"/>
      <c r="BA66" s="1611"/>
      <c r="BB66" s="1611"/>
      <c r="BC66" s="1611"/>
      <c r="BD66" s="1612"/>
      <c r="BE66" s="1612"/>
      <c r="BF66" s="1612"/>
      <c r="BG66" s="1612"/>
      <c r="BH66" s="1612"/>
      <c r="BI66" s="1612"/>
      <c r="BJ66" s="1612"/>
      <c r="BK66" s="1612"/>
      <c r="BL66" s="1674"/>
      <c r="BM66" s="1675"/>
      <c r="BN66" s="1675"/>
      <c r="BO66" s="1676"/>
      <c r="BP66" s="1677"/>
      <c r="BQ66" s="1677"/>
      <c r="BR66" s="1677"/>
      <c r="BS66" s="1677"/>
      <c r="BT66" s="1681"/>
      <c r="BU66" s="1682"/>
      <c r="BV66" s="1682"/>
      <c r="BW66" s="1683"/>
      <c r="BX66" s="1611"/>
      <c r="BY66" s="1611"/>
      <c r="BZ66" s="1611"/>
      <c r="CA66" s="1862"/>
      <c r="CB66" s="1863"/>
      <c r="CC66" s="1860"/>
      <c r="CD66" s="1860"/>
      <c r="CE66" s="1860"/>
      <c r="CF66" s="1860"/>
      <c r="CG66" s="1860"/>
      <c r="CH66" s="1860"/>
      <c r="CI66" s="1860"/>
      <c r="CJ66" s="1861"/>
    </row>
    <row r="67" spans="3:88" ht="15" customHeight="1">
      <c r="C67" s="1836"/>
      <c r="D67" s="1837"/>
      <c r="E67" s="1852"/>
      <c r="F67" s="1852"/>
      <c r="G67" s="1651" t="str">
        <f>IF($E67="","",
IF(ISERROR(VLOOKUP($E67,'様式第5-3.経費区分別内訳書'!$D$21:$EE$70,3,FALSE)),"※正しい経費番号を選択してください",
IF(LEFT(VLOOKUP($E67,'様式第5-3.経費区分別内訳書'!$D$21:$EE$70,3,FALSE),1)="3",VLOOKUP($E67,'様式第5-3.経費区分別内訳書'!$D$21:$EE$70,35,FALSE),"※本シートに記載するべき経費区分ではありません")))</f>
        <v/>
      </c>
      <c r="H67" s="1652"/>
      <c r="I67" s="1652"/>
      <c r="J67" s="1652"/>
      <c r="K67" s="1652"/>
      <c r="L67" s="1652"/>
      <c r="M67" s="1653"/>
      <c r="N67" s="1725"/>
      <c r="O67" s="1726"/>
      <c r="P67" s="1726"/>
      <c r="Q67" s="1727"/>
      <c r="R67" s="1725"/>
      <c r="S67" s="1726"/>
      <c r="T67" s="1726"/>
      <c r="U67" s="1727"/>
      <c r="V67" s="1725"/>
      <c r="W67" s="1726"/>
      <c r="X67" s="1727"/>
      <c r="Y67" s="1853"/>
      <c r="Z67" s="1853"/>
      <c r="AA67" s="1853"/>
      <c r="AB67" s="1853"/>
      <c r="AC67" s="1853"/>
      <c r="AD67" s="1853"/>
      <c r="AE67" s="1853"/>
      <c r="AF67" s="1853"/>
      <c r="AG67" s="1853"/>
      <c r="AH67" s="1725"/>
      <c r="AI67" s="1726"/>
      <c r="AJ67" s="1727"/>
      <c r="AK67" s="1725"/>
      <c r="AL67" s="1726"/>
      <c r="AM67" s="1727"/>
      <c r="AN67" s="1725"/>
      <c r="AO67" s="1726"/>
      <c r="AP67" s="1726"/>
      <c r="AQ67" s="1727"/>
      <c r="AR67" s="1610"/>
      <c r="AS67" s="1610"/>
      <c r="AT67" s="1610"/>
      <c r="AU67" s="1610"/>
      <c r="AV67" s="1610"/>
      <c r="AW67" s="1610"/>
      <c r="AX67" s="1610"/>
      <c r="AY67" s="1610"/>
      <c r="AZ67" s="1611"/>
      <c r="BA67" s="1611"/>
      <c r="BB67" s="1611"/>
      <c r="BC67" s="1611"/>
      <c r="BD67" s="1612"/>
      <c r="BE67" s="1612"/>
      <c r="BF67" s="1612"/>
      <c r="BG67" s="1612"/>
      <c r="BH67" s="1612"/>
      <c r="BI67" s="1612"/>
      <c r="BJ67" s="1612"/>
      <c r="BK67" s="1612"/>
      <c r="BL67" s="1671"/>
      <c r="BM67" s="1672"/>
      <c r="BN67" s="1672"/>
      <c r="BO67" s="1673"/>
      <c r="BP67" s="1677"/>
      <c r="BQ67" s="1677"/>
      <c r="BR67" s="1677"/>
      <c r="BS67" s="1677"/>
      <c r="BT67" s="1678"/>
      <c r="BU67" s="1679"/>
      <c r="BV67" s="1679"/>
      <c r="BW67" s="1680"/>
      <c r="BX67" s="1611"/>
      <c r="BY67" s="1611"/>
      <c r="BZ67" s="1611"/>
      <c r="CA67" s="1862"/>
      <c r="CB67" s="1863"/>
      <c r="CC67" s="1860"/>
      <c r="CD67" s="1860"/>
      <c r="CE67" s="1860"/>
      <c r="CF67" s="1860"/>
      <c r="CG67" s="1860"/>
      <c r="CH67" s="1860"/>
      <c r="CI67" s="1860"/>
      <c r="CJ67" s="1861"/>
    </row>
    <row r="68" spans="3:88" ht="15" customHeight="1">
      <c r="C68" s="1836"/>
      <c r="D68" s="1837"/>
      <c r="E68" s="1852"/>
      <c r="F68" s="1852"/>
      <c r="G68" s="1654"/>
      <c r="H68" s="1655"/>
      <c r="I68" s="1655"/>
      <c r="J68" s="1655"/>
      <c r="K68" s="1655"/>
      <c r="L68" s="1655"/>
      <c r="M68" s="1656"/>
      <c r="N68" s="1728"/>
      <c r="O68" s="1729"/>
      <c r="P68" s="1729"/>
      <c r="Q68" s="1730"/>
      <c r="R68" s="1728"/>
      <c r="S68" s="1729"/>
      <c r="T68" s="1729"/>
      <c r="U68" s="1730"/>
      <c r="V68" s="1728"/>
      <c r="W68" s="1729"/>
      <c r="X68" s="1730"/>
      <c r="Y68" s="1853"/>
      <c r="Z68" s="1853"/>
      <c r="AA68" s="1853"/>
      <c r="AB68" s="1853"/>
      <c r="AC68" s="1853"/>
      <c r="AD68" s="1853"/>
      <c r="AE68" s="1853"/>
      <c r="AF68" s="1853"/>
      <c r="AG68" s="1853"/>
      <c r="AH68" s="1728"/>
      <c r="AI68" s="1729"/>
      <c r="AJ68" s="1730"/>
      <c r="AK68" s="1728"/>
      <c r="AL68" s="1729"/>
      <c r="AM68" s="1730"/>
      <c r="AN68" s="1728"/>
      <c r="AO68" s="1729"/>
      <c r="AP68" s="1729"/>
      <c r="AQ68" s="1730"/>
      <c r="AR68" s="1610"/>
      <c r="AS68" s="1610"/>
      <c r="AT68" s="1610"/>
      <c r="AU68" s="1610"/>
      <c r="AV68" s="1610"/>
      <c r="AW68" s="1610"/>
      <c r="AX68" s="1610"/>
      <c r="AY68" s="1610"/>
      <c r="AZ68" s="1611"/>
      <c r="BA68" s="1611"/>
      <c r="BB68" s="1611"/>
      <c r="BC68" s="1611"/>
      <c r="BD68" s="1612"/>
      <c r="BE68" s="1612"/>
      <c r="BF68" s="1612"/>
      <c r="BG68" s="1612"/>
      <c r="BH68" s="1612"/>
      <c r="BI68" s="1612"/>
      <c r="BJ68" s="1612"/>
      <c r="BK68" s="1612"/>
      <c r="BL68" s="1674"/>
      <c r="BM68" s="1675"/>
      <c r="BN68" s="1675"/>
      <c r="BO68" s="1676"/>
      <c r="BP68" s="1677"/>
      <c r="BQ68" s="1677"/>
      <c r="BR68" s="1677"/>
      <c r="BS68" s="1677"/>
      <c r="BT68" s="1681"/>
      <c r="BU68" s="1682"/>
      <c r="BV68" s="1682"/>
      <c r="BW68" s="1683"/>
      <c r="BX68" s="1611"/>
      <c r="BY68" s="1611"/>
      <c r="BZ68" s="1611"/>
      <c r="CA68" s="1862"/>
      <c r="CB68" s="1863"/>
      <c r="CC68" s="1860"/>
      <c r="CD68" s="1860"/>
      <c r="CE68" s="1860"/>
      <c r="CF68" s="1860"/>
      <c r="CG68" s="1860"/>
      <c r="CH68" s="1860"/>
      <c r="CI68" s="1860"/>
      <c r="CJ68" s="1861"/>
    </row>
    <row r="69" spans="3:88" ht="15" customHeight="1">
      <c r="C69" s="1836"/>
      <c r="D69" s="1837"/>
      <c r="E69" s="1852"/>
      <c r="F69" s="1852"/>
      <c r="G69" s="1651" t="str">
        <f>IF($E69="","",
IF(ISERROR(VLOOKUP($E69,'様式第5-3.経費区分別内訳書'!$D$21:$EE$70,3,FALSE)),"※正しい経費番号を選択してください",
IF(LEFT(VLOOKUP($E69,'様式第5-3.経費区分別内訳書'!$D$21:$EE$70,3,FALSE),1)="3",VLOOKUP($E69,'様式第5-3.経費区分別内訳書'!$D$21:$EE$70,35,FALSE),"※本シートに記載するべき経費区分ではありません")))</f>
        <v/>
      </c>
      <c r="H69" s="1652"/>
      <c r="I69" s="1652"/>
      <c r="J69" s="1652"/>
      <c r="K69" s="1652"/>
      <c r="L69" s="1652"/>
      <c r="M69" s="1653"/>
      <c r="N69" s="1725"/>
      <c r="O69" s="1726"/>
      <c r="P69" s="1726"/>
      <c r="Q69" s="1727"/>
      <c r="R69" s="1725"/>
      <c r="S69" s="1726"/>
      <c r="T69" s="1726"/>
      <c r="U69" s="1727"/>
      <c r="V69" s="1725"/>
      <c r="W69" s="1726"/>
      <c r="X69" s="1727"/>
      <c r="Y69" s="1853"/>
      <c r="Z69" s="1853"/>
      <c r="AA69" s="1853"/>
      <c r="AB69" s="1853"/>
      <c r="AC69" s="1853"/>
      <c r="AD69" s="1853"/>
      <c r="AE69" s="1853"/>
      <c r="AF69" s="1853"/>
      <c r="AG69" s="1853"/>
      <c r="AH69" s="1725"/>
      <c r="AI69" s="1726"/>
      <c r="AJ69" s="1727"/>
      <c r="AK69" s="1725"/>
      <c r="AL69" s="1726"/>
      <c r="AM69" s="1727"/>
      <c r="AN69" s="1725"/>
      <c r="AO69" s="1726"/>
      <c r="AP69" s="1726"/>
      <c r="AQ69" s="1727"/>
      <c r="AR69" s="1610"/>
      <c r="AS69" s="1610"/>
      <c r="AT69" s="1610"/>
      <c r="AU69" s="1610"/>
      <c r="AV69" s="1610"/>
      <c r="AW69" s="1610"/>
      <c r="AX69" s="1610"/>
      <c r="AY69" s="1610"/>
      <c r="AZ69" s="1611"/>
      <c r="BA69" s="1611"/>
      <c r="BB69" s="1611"/>
      <c r="BC69" s="1611"/>
      <c r="BD69" s="1612"/>
      <c r="BE69" s="1612"/>
      <c r="BF69" s="1612"/>
      <c r="BG69" s="1612"/>
      <c r="BH69" s="1612"/>
      <c r="BI69" s="1612"/>
      <c r="BJ69" s="1612"/>
      <c r="BK69" s="1612"/>
      <c r="BL69" s="1671"/>
      <c r="BM69" s="1672"/>
      <c r="BN69" s="1672"/>
      <c r="BO69" s="1673"/>
      <c r="BP69" s="1677"/>
      <c r="BQ69" s="1677"/>
      <c r="BR69" s="1677"/>
      <c r="BS69" s="1677"/>
      <c r="BT69" s="1678"/>
      <c r="BU69" s="1679"/>
      <c r="BV69" s="1679"/>
      <c r="BW69" s="1680"/>
      <c r="BX69" s="1611"/>
      <c r="BY69" s="1611"/>
      <c r="BZ69" s="1611"/>
      <c r="CA69" s="1862"/>
      <c r="CB69" s="1863"/>
      <c r="CC69" s="1860"/>
      <c r="CD69" s="1860"/>
      <c r="CE69" s="1860"/>
      <c r="CF69" s="1860"/>
      <c r="CG69" s="1860"/>
      <c r="CH69" s="1860"/>
      <c r="CI69" s="1860"/>
      <c r="CJ69" s="1861"/>
    </row>
    <row r="70" spans="3:88" ht="15" customHeight="1">
      <c r="C70" s="1836"/>
      <c r="D70" s="1837"/>
      <c r="E70" s="1852"/>
      <c r="F70" s="1852"/>
      <c r="G70" s="1654"/>
      <c r="H70" s="1655"/>
      <c r="I70" s="1655"/>
      <c r="J70" s="1655"/>
      <c r="K70" s="1655"/>
      <c r="L70" s="1655"/>
      <c r="M70" s="1656"/>
      <c r="N70" s="1728"/>
      <c r="O70" s="1729"/>
      <c r="P70" s="1729"/>
      <c r="Q70" s="1730"/>
      <c r="R70" s="1728"/>
      <c r="S70" s="1729"/>
      <c r="T70" s="1729"/>
      <c r="U70" s="1730"/>
      <c r="V70" s="1728"/>
      <c r="W70" s="1729"/>
      <c r="X70" s="1730"/>
      <c r="Y70" s="1853"/>
      <c r="Z70" s="1853"/>
      <c r="AA70" s="1853"/>
      <c r="AB70" s="1853"/>
      <c r="AC70" s="1853"/>
      <c r="AD70" s="1853"/>
      <c r="AE70" s="1853"/>
      <c r="AF70" s="1853"/>
      <c r="AG70" s="1853"/>
      <c r="AH70" s="1728"/>
      <c r="AI70" s="1729"/>
      <c r="AJ70" s="1730"/>
      <c r="AK70" s="1728"/>
      <c r="AL70" s="1729"/>
      <c r="AM70" s="1730"/>
      <c r="AN70" s="1728"/>
      <c r="AO70" s="1729"/>
      <c r="AP70" s="1729"/>
      <c r="AQ70" s="1730"/>
      <c r="AR70" s="1610"/>
      <c r="AS70" s="1610"/>
      <c r="AT70" s="1610"/>
      <c r="AU70" s="1610"/>
      <c r="AV70" s="1610"/>
      <c r="AW70" s="1610"/>
      <c r="AX70" s="1610"/>
      <c r="AY70" s="1610"/>
      <c r="AZ70" s="1611"/>
      <c r="BA70" s="1611"/>
      <c r="BB70" s="1611"/>
      <c r="BC70" s="1611"/>
      <c r="BD70" s="1612"/>
      <c r="BE70" s="1612"/>
      <c r="BF70" s="1612"/>
      <c r="BG70" s="1612"/>
      <c r="BH70" s="1612"/>
      <c r="BI70" s="1612"/>
      <c r="BJ70" s="1612"/>
      <c r="BK70" s="1612"/>
      <c r="BL70" s="1674"/>
      <c r="BM70" s="1675"/>
      <c r="BN70" s="1675"/>
      <c r="BO70" s="1676"/>
      <c r="BP70" s="1677"/>
      <c r="BQ70" s="1677"/>
      <c r="BR70" s="1677"/>
      <c r="BS70" s="1677"/>
      <c r="BT70" s="1681"/>
      <c r="BU70" s="1682"/>
      <c r="BV70" s="1682"/>
      <c r="BW70" s="1683"/>
      <c r="BX70" s="1611"/>
      <c r="BY70" s="1611"/>
      <c r="BZ70" s="1611"/>
      <c r="CA70" s="1862"/>
      <c r="CB70" s="1863"/>
      <c r="CC70" s="1860"/>
      <c r="CD70" s="1860"/>
      <c r="CE70" s="1860"/>
      <c r="CF70" s="1860"/>
      <c r="CG70" s="1860"/>
      <c r="CH70" s="1860"/>
      <c r="CI70" s="1860"/>
      <c r="CJ70" s="1861"/>
    </row>
    <row r="71" spans="3:88" ht="15" customHeight="1">
      <c r="C71" s="1836"/>
      <c r="D71" s="1837"/>
      <c r="E71" s="1852"/>
      <c r="F71" s="1852"/>
      <c r="G71" s="1651" t="str">
        <f>IF($E71="","",
IF(ISERROR(VLOOKUP($E71,'様式第5-3.経費区分別内訳書'!$D$21:$EE$70,3,FALSE)),"※正しい経費番号を選択してください",
IF(LEFT(VLOOKUP($E71,'様式第5-3.経費区分別内訳書'!$D$21:$EE$70,3,FALSE),1)="3",VLOOKUP($E71,'様式第5-3.経費区分別内訳書'!$D$21:$EE$70,35,FALSE),"※本シートに記載するべき経費区分ではありません")))</f>
        <v/>
      </c>
      <c r="H71" s="1652"/>
      <c r="I71" s="1652"/>
      <c r="J71" s="1652"/>
      <c r="K71" s="1652"/>
      <c r="L71" s="1652"/>
      <c r="M71" s="1653"/>
      <c r="N71" s="1725"/>
      <c r="O71" s="1726"/>
      <c r="P71" s="1726"/>
      <c r="Q71" s="1727"/>
      <c r="R71" s="1725"/>
      <c r="S71" s="1726"/>
      <c r="T71" s="1726"/>
      <c r="U71" s="1727"/>
      <c r="V71" s="1725"/>
      <c r="W71" s="1726"/>
      <c r="X71" s="1727"/>
      <c r="Y71" s="1853"/>
      <c r="Z71" s="1853"/>
      <c r="AA71" s="1853"/>
      <c r="AB71" s="1853"/>
      <c r="AC71" s="1853"/>
      <c r="AD71" s="1853"/>
      <c r="AE71" s="1853"/>
      <c r="AF71" s="1853"/>
      <c r="AG71" s="1853"/>
      <c r="AH71" s="1725"/>
      <c r="AI71" s="1726"/>
      <c r="AJ71" s="1727"/>
      <c r="AK71" s="1725"/>
      <c r="AL71" s="1726"/>
      <c r="AM71" s="1727"/>
      <c r="AN71" s="1725"/>
      <c r="AO71" s="1726"/>
      <c r="AP71" s="1726"/>
      <c r="AQ71" s="1727"/>
      <c r="AR71" s="1610"/>
      <c r="AS71" s="1610"/>
      <c r="AT71" s="1610"/>
      <c r="AU71" s="1610"/>
      <c r="AV71" s="1610"/>
      <c r="AW71" s="1610"/>
      <c r="AX71" s="1610"/>
      <c r="AY71" s="1610"/>
      <c r="AZ71" s="1611"/>
      <c r="BA71" s="1611"/>
      <c r="BB71" s="1611"/>
      <c r="BC71" s="1611"/>
      <c r="BD71" s="1612"/>
      <c r="BE71" s="1612"/>
      <c r="BF71" s="1612"/>
      <c r="BG71" s="1612"/>
      <c r="BH71" s="1612"/>
      <c r="BI71" s="1612"/>
      <c r="BJ71" s="1612"/>
      <c r="BK71" s="1612"/>
      <c r="BL71" s="1671"/>
      <c r="BM71" s="1672"/>
      <c r="BN71" s="1672"/>
      <c r="BO71" s="1673"/>
      <c r="BP71" s="1677"/>
      <c r="BQ71" s="1677"/>
      <c r="BR71" s="1677"/>
      <c r="BS71" s="1677"/>
      <c r="BT71" s="1678"/>
      <c r="BU71" s="1679"/>
      <c r="BV71" s="1679"/>
      <c r="BW71" s="1680"/>
      <c r="BX71" s="1611"/>
      <c r="BY71" s="1611"/>
      <c r="BZ71" s="1611"/>
      <c r="CA71" s="1862"/>
      <c r="CB71" s="1863"/>
      <c r="CC71" s="1860"/>
      <c r="CD71" s="1860"/>
      <c r="CE71" s="1860"/>
      <c r="CF71" s="1860"/>
      <c r="CG71" s="1860"/>
      <c r="CH71" s="1860"/>
      <c r="CI71" s="1860"/>
      <c r="CJ71" s="1861"/>
    </row>
    <row r="72" spans="3:88" ht="15" customHeight="1" thickBot="1">
      <c r="C72" s="1838"/>
      <c r="D72" s="1839"/>
      <c r="E72" s="1864"/>
      <c r="F72" s="1864"/>
      <c r="G72" s="1692"/>
      <c r="H72" s="1693"/>
      <c r="I72" s="1693"/>
      <c r="J72" s="1693"/>
      <c r="K72" s="1693"/>
      <c r="L72" s="1693"/>
      <c r="M72" s="1694"/>
      <c r="N72" s="1731"/>
      <c r="O72" s="1732"/>
      <c r="P72" s="1732"/>
      <c r="Q72" s="1733"/>
      <c r="R72" s="1731"/>
      <c r="S72" s="1732"/>
      <c r="T72" s="1732"/>
      <c r="U72" s="1733"/>
      <c r="V72" s="1731"/>
      <c r="W72" s="1732"/>
      <c r="X72" s="1733"/>
      <c r="Y72" s="1865"/>
      <c r="Z72" s="1865"/>
      <c r="AA72" s="1865"/>
      <c r="AB72" s="1865"/>
      <c r="AC72" s="1865"/>
      <c r="AD72" s="1865"/>
      <c r="AE72" s="1865"/>
      <c r="AF72" s="1865"/>
      <c r="AG72" s="1865"/>
      <c r="AH72" s="1731"/>
      <c r="AI72" s="1732"/>
      <c r="AJ72" s="1733"/>
      <c r="AK72" s="1731"/>
      <c r="AL72" s="1732"/>
      <c r="AM72" s="1733"/>
      <c r="AN72" s="1731"/>
      <c r="AO72" s="1732"/>
      <c r="AP72" s="1732"/>
      <c r="AQ72" s="1733"/>
      <c r="AR72" s="1719"/>
      <c r="AS72" s="1719"/>
      <c r="AT72" s="1719"/>
      <c r="AU72" s="1719"/>
      <c r="AV72" s="1719"/>
      <c r="AW72" s="1719"/>
      <c r="AX72" s="1719"/>
      <c r="AY72" s="1719"/>
      <c r="AZ72" s="1714"/>
      <c r="BA72" s="1714"/>
      <c r="BB72" s="1714"/>
      <c r="BC72" s="1714"/>
      <c r="BD72" s="1720"/>
      <c r="BE72" s="1720"/>
      <c r="BF72" s="1720"/>
      <c r="BG72" s="1720"/>
      <c r="BH72" s="1720"/>
      <c r="BI72" s="1720"/>
      <c r="BJ72" s="1720"/>
      <c r="BK72" s="1720"/>
      <c r="BL72" s="1721"/>
      <c r="BM72" s="1722"/>
      <c r="BN72" s="1722"/>
      <c r="BO72" s="1723"/>
      <c r="BP72" s="1710"/>
      <c r="BQ72" s="1710"/>
      <c r="BR72" s="1710"/>
      <c r="BS72" s="1710"/>
      <c r="BT72" s="1711"/>
      <c r="BU72" s="1712"/>
      <c r="BV72" s="1712"/>
      <c r="BW72" s="1713"/>
      <c r="BX72" s="1714"/>
      <c r="BY72" s="1714"/>
      <c r="BZ72" s="1714"/>
      <c r="CA72" s="1876"/>
      <c r="CB72" s="1866"/>
      <c r="CC72" s="1867"/>
      <c r="CD72" s="1867"/>
      <c r="CE72" s="1867"/>
      <c r="CF72" s="1867"/>
      <c r="CG72" s="1867"/>
      <c r="CH72" s="1867"/>
      <c r="CI72" s="1867"/>
      <c r="CJ72" s="1868"/>
    </row>
    <row r="73" spans="3:88" ht="15" customHeight="1" thickTop="1"/>
    <row r="74" spans="3:88" ht="15" customHeight="1"/>
    <row r="75" spans="3:88" ht="16.5" customHeight="1">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row>
    <row r="76" spans="3:88" ht="15" customHeight="1"/>
  </sheetData>
  <sheetProtection algorithmName="SHA-512" hashValue="7R2bqqE4+zbjdfnSlaBYpZpXHTeKoKpSBi3zJh8tb9kI4bO1zke/EaOQURSLl3Wx6Tzxt0km9KTvttiz1GVEJA==" saltValue="ctcheamM+a843MeDxDUqyg==" spinCount="100000" sheet="1" objects="1" scenarios="1"/>
  <mergeCells count="527">
    <mergeCell ref="V29:AQ30"/>
    <mergeCell ref="K6:X7"/>
    <mergeCell ref="R67:U68"/>
    <mergeCell ref="R69:U70"/>
    <mergeCell ref="R71:U72"/>
    <mergeCell ref="R29:U30"/>
    <mergeCell ref="R53:U54"/>
    <mergeCell ref="R55:U56"/>
    <mergeCell ref="R57:U58"/>
    <mergeCell ref="R59:U60"/>
    <mergeCell ref="R61:U62"/>
    <mergeCell ref="R63:U64"/>
    <mergeCell ref="R41:U42"/>
    <mergeCell ref="R43:U44"/>
    <mergeCell ref="R45:U46"/>
    <mergeCell ref="R47:U48"/>
    <mergeCell ref="R49:U50"/>
    <mergeCell ref="R51:U52"/>
    <mergeCell ref="N29:Q30"/>
    <mergeCell ref="V35:X36"/>
    <mergeCell ref="V37:X38"/>
    <mergeCell ref="V39:X40"/>
    <mergeCell ref="V41:X42"/>
    <mergeCell ref="V43:X44"/>
    <mergeCell ref="CE71:CG72"/>
    <mergeCell ref="CH71:CJ72"/>
    <mergeCell ref="N17:Q18"/>
    <mergeCell ref="N19:Q26"/>
    <mergeCell ref="R17:U26"/>
    <mergeCell ref="R33:U34"/>
    <mergeCell ref="R35:U36"/>
    <mergeCell ref="R37:U38"/>
    <mergeCell ref="BD71:BG72"/>
    <mergeCell ref="BH71:BK72"/>
    <mergeCell ref="BL71:BO72"/>
    <mergeCell ref="BP71:BS72"/>
    <mergeCell ref="BT71:BW72"/>
    <mergeCell ref="BX71:CA72"/>
    <mergeCell ref="AE71:AG72"/>
    <mergeCell ref="AH71:AJ72"/>
    <mergeCell ref="AK71:AM72"/>
    <mergeCell ref="AN71:AQ72"/>
    <mergeCell ref="AR71:AY72"/>
    <mergeCell ref="AZ71:BC72"/>
    <mergeCell ref="CE69:CG70"/>
    <mergeCell ref="CH69:CJ70"/>
    <mergeCell ref="CH67:CJ68"/>
    <mergeCell ref="V17:X26"/>
    <mergeCell ref="E71:F72"/>
    <mergeCell ref="G71:M72"/>
    <mergeCell ref="N71:Q72"/>
    <mergeCell ref="Y71:AA72"/>
    <mergeCell ref="AB71:AD72"/>
    <mergeCell ref="BP69:BS70"/>
    <mergeCell ref="BT69:BW70"/>
    <mergeCell ref="BX69:CA70"/>
    <mergeCell ref="CB69:CD70"/>
    <mergeCell ref="AN69:AQ70"/>
    <mergeCell ref="AR69:AY70"/>
    <mergeCell ref="AZ69:BC70"/>
    <mergeCell ref="BD69:BG70"/>
    <mergeCell ref="BH69:BK70"/>
    <mergeCell ref="BL69:BO70"/>
    <mergeCell ref="E69:F70"/>
    <mergeCell ref="G69:M70"/>
    <mergeCell ref="N69:Q70"/>
    <mergeCell ref="Y69:AA70"/>
    <mergeCell ref="AB69:AD70"/>
    <mergeCell ref="AE69:AG70"/>
    <mergeCell ref="AH69:AJ70"/>
    <mergeCell ref="AK69:AM70"/>
    <mergeCell ref="CB71:CD72"/>
    <mergeCell ref="BX67:CA68"/>
    <mergeCell ref="CB67:CD68"/>
    <mergeCell ref="CE67:CG68"/>
    <mergeCell ref="AK67:AM68"/>
    <mergeCell ref="AN67:AQ68"/>
    <mergeCell ref="AR67:AY68"/>
    <mergeCell ref="AZ67:BC68"/>
    <mergeCell ref="BD67:BG68"/>
    <mergeCell ref="BH67:BK68"/>
    <mergeCell ref="CE65:CG66"/>
    <mergeCell ref="CH65:CJ66"/>
    <mergeCell ref="E67:F68"/>
    <mergeCell ref="G67:M68"/>
    <mergeCell ref="N67:Q68"/>
    <mergeCell ref="Y67:AA68"/>
    <mergeCell ref="AB67:AD68"/>
    <mergeCell ref="AE67:AG68"/>
    <mergeCell ref="AH67:AJ68"/>
    <mergeCell ref="BH65:BK66"/>
    <mergeCell ref="BL65:BO66"/>
    <mergeCell ref="BP65:BS66"/>
    <mergeCell ref="BT65:BW66"/>
    <mergeCell ref="BX65:CA66"/>
    <mergeCell ref="CB65:CD66"/>
    <mergeCell ref="AH65:AJ66"/>
    <mergeCell ref="AK65:AM66"/>
    <mergeCell ref="AN65:AQ66"/>
    <mergeCell ref="AR65:AY66"/>
    <mergeCell ref="AZ65:BC66"/>
    <mergeCell ref="BD65:BG66"/>
    <mergeCell ref="BL67:BO68"/>
    <mergeCell ref="BP67:BS68"/>
    <mergeCell ref="BT67:BW68"/>
    <mergeCell ref="BL61:BO62"/>
    <mergeCell ref="E65:F66"/>
    <mergeCell ref="G65:M66"/>
    <mergeCell ref="N65:Q66"/>
    <mergeCell ref="Y65:AA66"/>
    <mergeCell ref="AB65:AD66"/>
    <mergeCell ref="AE65:AG66"/>
    <mergeCell ref="BD63:BG64"/>
    <mergeCell ref="BH63:BK64"/>
    <mergeCell ref="BL63:BO64"/>
    <mergeCell ref="AE63:AG64"/>
    <mergeCell ref="AH63:AJ64"/>
    <mergeCell ref="AK63:AM64"/>
    <mergeCell ref="AN63:AQ64"/>
    <mergeCell ref="AR63:AY64"/>
    <mergeCell ref="AZ63:BC64"/>
    <mergeCell ref="E63:F64"/>
    <mergeCell ref="G63:M64"/>
    <mergeCell ref="N63:Q64"/>
    <mergeCell ref="R65:U66"/>
    <mergeCell ref="Y63:AA64"/>
    <mergeCell ref="AB63:AD64"/>
    <mergeCell ref="V63:X64"/>
    <mergeCell ref="V65:X66"/>
    <mergeCell ref="CB63:CD64"/>
    <mergeCell ref="CE63:CG64"/>
    <mergeCell ref="CH63:CJ64"/>
    <mergeCell ref="BP63:BS64"/>
    <mergeCell ref="BT63:BW64"/>
    <mergeCell ref="BX63:CA64"/>
    <mergeCell ref="BX59:CA60"/>
    <mergeCell ref="CB59:CD60"/>
    <mergeCell ref="CE59:CG60"/>
    <mergeCell ref="BT59:BW60"/>
    <mergeCell ref="BP61:BS62"/>
    <mergeCell ref="BT61:BW62"/>
    <mergeCell ref="BX61:CA62"/>
    <mergeCell ref="CB61:CD62"/>
    <mergeCell ref="CE61:CG62"/>
    <mergeCell ref="CH61:CJ62"/>
    <mergeCell ref="AK59:AM60"/>
    <mergeCell ref="AN59:AQ60"/>
    <mergeCell ref="AR59:AY60"/>
    <mergeCell ref="AZ59:BC60"/>
    <mergeCell ref="BD59:BG60"/>
    <mergeCell ref="BH59:BK60"/>
    <mergeCell ref="E61:F62"/>
    <mergeCell ref="G61:M62"/>
    <mergeCell ref="N61:Q62"/>
    <mergeCell ref="Y61:AA62"/>
    <mergeCell ref="AB61:AD62"/>
    <mergeCell ref="AE61:AG62"/>
    <mergeCell ref="AH61:AJ62"/>
    <mergeCell ref="AK61:AM62"/>
    <mergeCell ref="AN61:AQ62"/>
    <mergeCell ref="AR61:AY62"/>
    <mergeCell ref="AZ61:BC62"/>
    <mergeCell ref="BD61:BG62"/>
    <mergeCell ref="BH61:BK62"/>
    <mergeCell ref="BL59:BO60"/>
    <mergeCell ref="CE57:CG58"/>
    <mergeCell ref="CH57:CJ58"/>
    <mergeCell ref="E59:F60"/>
    <mergeCell ref="G59:M60"/>
    <mergeCell ref="N59:Q60"/>
    <mergeCell ref="Y59:AA60"/>
    <mergeCell ref="AB59:AD60"/>
    <mergeCell ref="AE59:AG60"/>
    <mergeCell ref="AH59:AJ60"/>
    <mergeCell ref="BH57:BK58"/>
    <mergeCell ref="BL57:BO58"/>
    <mergeCell ref="BP57:BS58"/>
    <mergeCell ref="BT57:BW58"/>
    <mergeCell ref="BX57:CA58"/>
    <mergeCell ref="CB57:CD58"/>
    <mergeCell ref="AH57:AJ58"/>
    <mergeCell ref="AK57:AM58"/>
    <mergeCell ref="AN57:AQ58"/>
    <mergeCell ref="AR57:AY58"/>
    <mergeCell ref="AZ57:BC58"/>
    <mergeCell ref="BD57:BG58"/>
    <mergeCell ref="CH59:CJ60"/>
    <mergeCell ref="BP59:BS60"/>
    <mergeCell ref="BL53:BO54"/>
    <mergeCell ref="E57:F58"/>
    <mergeCell ref="G57:M58"/>
    <mergeCell ref="N57:Q58"/>
    <mergeCell ref="Y57:AA58"/>
    <mergeCell ref="AB57:AD58"/>
    <mergeCell ref="AE57:AG58"/>
    <mergeCell ref="BD55:BG56"/>
    <mergeCell ref="BH55:BK56"/>
    <mergeCell ref="BL55:BO56"/>
    <mergeCell ref="AE55:AG56"/>
    <mergeCell ref="AH55:AJ56"/>
    <mergeCell ref="AK55:AM56"/>
    <mergeCell ref="AN55:AQ56"/>
    <mergeCell ref="AR55:AY56"/>
    <mergeCell ref="AZ55:BC56"/>
    <mergeCell ref="E55:F56"/>
    <mergeCell ref="G55:M56"/>
    <mergeCell ref="N55:Q56"/>
    <mergeCell ref="Y55:AA56"/>
    <mergeCell ref="AB55:AD56"/>
    <mergeCell ref="CB55:CD56"/>
    <mergeCell ref="CE55:CG56"/>
    <mergeCell ref="CH55:CJ56"/>
    <mergeCell ref="BP55:BS56"/>
    <mergeCell ref="BT55:BW56"/>
    <mergeCell ref="BX55:CA56"/>
    <mergeCell ref="BX51:CA52"/>
    <mergeCell ref="CB51:CD52"/>
    <mergeCell ref="CE51:CG52"/>
    <mergeCell ref="BT51:BW52"/>
    <mergeCell ref="BP53:BS54"/>
    <mergeCell ref="BT53:BW54"/>
    <mergeCell ref="BX53:CA54"/>
    <mergeCell ref="CB53:CD54"/>
    <mergeCell ref="CE53:CG54"/>
    <mergeCell ref="CH53:CJ54"/>
    <mergeCell ref="AK51:AM52"/>
    <mergeCell ref="AN51:AQ52"/>
    <mergeCell ref="AR51:AY52"/>
    <mergeCell ref="AZ51:BC52"/>
    <mergeCell ref="BD51:BG52"/>
    <mergeCell ref="BH51:BK52"/>
    <mergeCell ref="E53:F54"/>
    <mergeCell ref="G53:M54"/>
    <mergeCell ref="N53:Q54"/>
    <mergeCell ref="Y53:AA54"/>
    <mergeCell ref="AB53:AD54"/>
    <mergeCell ref="AE53:AG54"/>
    <mergeCell ref="AH53:AJ54"/>
    <mergeCell ref="AK53:AM54"/>
    <mergeCell ref="AN53:AQ54"/>
    <mergeCell ref="AR53:AY54"/>
    <mergeCell ref="AZ53:BC54"/>
    <mergeCell ref="BD53:BG54"/>
    <mergeCell ref="BH53:BK54"/>
    <mergeCell ref="BL51:BO52"/>
    <mergeCell ref="CE49:CG50"/>
    <mergeCell ref="CH49:CJ50"/>
    <mergeCell ref="E51:F52"/>
    <mergeCell ref="G51:M52"/>
    <mergeCell ref="N51:Q52"/>
    <mergeCell ref="Y51:AA52"/>
    <mergeCell ref="AB51:AD52"/>
    <mergeCell ref="AE51:AG52"/>
    <mergeCell ref="AH51:AJ52"/>
    <mergeCell ref="BH49:BK50"/>
    <mergeCell ref="BL49:BO50"/>
    <mergeCell ref="BP49:BS50"/>
    <mergeCell ref="BT49:BW50"/>
    <mergeCell ref="BX49:CA50"/>
    <mergeCell ref="CB49:CD50"/>
    <mergeCell ref="AH49:AJ50"/>
    <mergeCell ref="AK49:AM50"/>
    <mergeCell ref="AN49:AQ50"/>
    <mergeCell ref="AR49:AY50"/>
    <mergeCell ref="AZ49:BC50"/>
    <mergeCell ref="BD49:BG50"/>
    <mergeCell ref="CH51:CJ52"/>
    <mergeCell ref="BP51:BS52"/>
    <mergeCell ref="E49:F50"/>
    <mergeCell ref="G49:M50"/>
    <mergeCell ref="N49:Q50"/>
    <mergeCell ref="Y49:AA50"/>
    <mergeCell ref="AB49:AD50"/>
    <mergeCell ref="AE49:AG50"/>
    <mergeCell ref="BD47:BG48"/>
    <mergeCell ref="BH47:BK48"/>
    <mergeCell ref="BL47:BO48"/>
    <mergeCell ref="AE47:AG48"/>
    <mergeCell ref="AH47:AJ48"/>
    <mergeCell ref="AK47:AM48"/>
    <mergeCell ref="AN47:AQ48"/>
    <mergeCell ref="AR47:AY48"/>
    <mergeCell ref="AZ47:BC48"/>
    <mergeCell ref="E47:F48"/>
    <mergeCell ref="G47:M48"/>
    <mergeCell ref="N47:Q48"/>
    <mergeCell ref="Y47:AA48"/>
    <mergeCell ref="AB47:AD48"/>
    <mergeCell ref="CB47:CD48"/>
    <mergeCell ref="CE47:CG48"/>
    <mergeCell ref="CH47:CJ48"/>
    <mergeCell ref="BP47:BS48"/>
    <mergeCell ref="BT47:BW48"/>
    <mergeCell ref="BX47:CA48"/>
    <mergeCell ref="AB45:AD46"/>
    <mergeCell ref="AE45:AG46"/>
    <mergeCell ref="AH45:AJ46"/>
    <mergeCell ref="AK45:AM46"/>
    <mergeCell ref="BP45:BS46"/>
    <mergeCell ref="BT45:BW46"/>
    <mergeCell ref="BX45:CA46"/>
    <mergeCell ref="CB45:CD46"/>
    <mergeCell ref="CE45:CG46"/>
    <mergeCell ref="CH45:CJ46"/>
    <mergeCell ref="AN45:AQ46"/>
    <mergeCell ref="AR45:AY46"/>
    <mergeCell ref="AZ45:BC46"/>
    <mergeCell ref="BD45:BG46"/>
    <mergeCell ref="BH45:BK46"/>
    <mergeCell ref="BL45:BO46"/>
    <mergeCell ref="BP43:BS44"/>
    <mergeCell ref="BT43:BW44"/>
    <mergeCell ref="BX43:CA44"/>
    <mergeCell ref="CB43:CD44"/>
    <mergeCell ref="AK43:AM44"/>
    <mergeCell ref="AN43:AQ44"/>
    <mergeCell ref="AR43:AY44"/>
    <mergeCell ref="AZ43:BC44"/>
    <mergeCell ref="BD43:BG44"/>
    <mergeCell ref="BH43:BK44"/>
    <mergeCell ref="CE41:CG42"/>
    <mergeCell ref="CH41:CJ42"/>
    <mergeCell ref="E43:F44"/>
    <mergeCell ref="G43:M44"/>
    <mergeCell ref="N43:Q44"/>
    <mergeCell ref="Y43:AA44"/>
    <mergeCell ref="AB43:AD44"/>
    <mergeCell ref="AE43:AG44"/>
    <mergeCell ref="AH43:AJ44"/>
    <mergeCell ref="BH41:BK42"/>
    <mergeCell ref="BL41:BO42"/>
    <mergeCell ref="BP41:BS42"/>
    <mergeCell ref="BT41:BW42"/>
    <mergeCell ref="BX41:CA42"/>
    <mergeCell ref="CB41:CD42"/>
    <mergeCell ref="AH41:AJ42"/>
    <mergeCell ref="AK41:AM42"/>
    <mergeCell ref="AN41:AQ42"/>
    <mergeCell ref="AR41:AY42"/>
    <mergeCell ref="AZ41:BC42"/>
    <mergeCell ref="BD41:BG42"/>
    <mergeCell ref="CH43:CJ44"/>
    <mergeCell ref="CE43:CG44"/>
    <mergeCell ref="BL43:BO44"/>
    <mergeCell ref="CB39:CD40"/>
    <mergeCell ref="CE39:CG40"/>
    <mergeCell ref="CH39:CJ40"/>
    <mergeCell ref="E41:F42"/>
    <mergeCell ref="G41:M42"/>
    <mergeCell ref="N41:Q42"/>
    <mergeCell ref="Y41:AA42"/>
    <mergeCell ref="AB41:AD42"/>
    <mergeCell ref="AE41:AG42"/>
    <mergeCell ref="BD39:BG40"/>
    <mergeCell ref="BH39:BK40"/>
    <mergeCell ref="BL39:BO40"/>
    <mergeCell ref="BP39:BS40"/>
    <mergeCell ref="BT39:BW40"/>
    <mergeCell ref="BX39:CA40"/>
    <mergeCell ref="AE39:AG40"/>
    <mergeCell ref="AH39:AJ40"/>
    <mergeCell ref="AK39:AM40"/>
    <mergeCell ref="AN39:AQ40"/>
    <mergeCell ref="AR39:AY40"/>
    <mergeCell ref="AZ39:BC40"/>
    <mergeCell ref="E39:F40"/>
    <mergeCell ref="G39:M40"/>
    <mergeCell ref="N39:Q40"/>
    <mergeCell ref="CB37:CD38"/>
    <mergeCell ref="CE37:CG38"/>
    <mergeCell ref="CH37:CJ38"/>
    <mergeCell ref="AN37:AQ38"/>
    <mergeCell ref="AR37:AY38"/>
    <mergeCell ref="AZ37:BC38"/>
    <mergeCell ref="BD37:BG38"/>
    <mergeCell ref="BH37:BK38"/>
    <mergeCell ref="BL37:BO38"/>
    <mergeCell ref="CH35:CJ36"/>
    <mergeCell ref="E37:F38"/>
    <mergeCell ref="G37:M38"/>
    <mergeCell ref="N37:Q38"/>
    <mergeCell ref="Y37:AA38"/>
    <mergeCell ref="AB37:AD38"/>
    <mergeCell ref="AE37:AG38"/>
    <mergeCell ref="AH37:AJ38"/>
    <mergeCell ref="AK37:AM38"/>
    <mergeCell ref="BL35:BO36"/>
    <mergeCell ref="BP35:BS36"/>
    <mergeCell ref="BT35:BW36"/>
    <mergeCell ref="BX35:CA36"/>
    <mergeCell ref="CB35:CD36"/>
    <mergeCell ref="CE35:CG36"/>
    <mergeCell ref="AK35:AM36"/>
    <mergeCell ref="AN35:AQ36"/>
    <mergeCell ref="AR35:AY36"/>
    <mergeCell ref="AZ35:BC36"/>
    <mergeCell ref="BD35:BG36"/>
    <mergeCell ref="BH35:BK36"/>
    <mergeCell ref="BP37:BS38"/>
    <mergeCell ref="BT37:BW38"/>
    <mergeCell ref="BX37:CA38"/>
    <mergeCell ref="CB31:CJ32"/>
    <mergeCell ref="E33:F34"/>
    <mergeCell ref="G33:M34"/>
    <mergeCell ref="N33:Q34"/>
    <mergeCell ref="Y33:AA34"/>
    <mergeCell ref="AB33:AD34"/>
    <mergeCell ref="AE33:AG34"/>
    <mergeCell ref="AH33:AJ34"/>
    <mergeCell ref="AK33:AM34"/>
    <mergeCell ref="CE33:CG34"/>
    <mergeCell ref="CH33:CJ34"/>
    <mergeCell ref="BH33:BK34"/>
    <mergeCell ref="BL33:BO34"/>
    <mergeCell ref="BP33:BS34"/>
    <mergeCell ref="BT33:BW34"/>
    <mergeCell ref="BX33:CA34"/>
    <mergeCell ref="CB33:CD34"/>
    <mergeCell ref="V33:X34"/>
    <mergeCell ref="C31:D72"/>
    <mergeCell ref="E31:F32"/>
    <mergeCell ref="G31:M32"/>
    <mergeCell ref="N31:AQ32"/>
    <mergeCell ref="AR31:AY32"/>
    <mergeCell ref="AZ31:CA32"/>
    <mergeCell ref="AN33:AQ34"/>
    <mergeCell ref="AR33:AY34"/>
    <mergeCell ref="AZ33:BC34"/>
    <mergeCell ref="BD33:BG34"/>
    <mergeCell ref="E35:F36"/>
    <mergeCell ref="G35:M36"/>
    <mergeCell ref="N35:Q36"/>
    <mergeCell ref="Y35:AA36"/>
    <mergeCell ref="AB35:AD36"/>
    <mergeCell ref="AE35:AG36"/>
    <mergeCell ref="AH35:AJ36"/>
    <mergeCell ref="Y39:AA40"/>
    <mergeCell ref="AB39:AD40"/>
    <mergeCell ref="R39:U40"/>
    <mergeCell ref="E45:F46"/>
    <mergeCell ref="G45:M46"/>
    <mergeCell ref="N45:Q46"/>
    <mergeCell ref="Y45:AA46"/>
    <mergeCell ref="AR29:AY30"/>
    <mergeCell ref="AZ29:BW30"/>
    <mergeCell ref="BX29:CA30"/>
    <mergeCell ref="BP25:BS26"/>
    <mergeCell ref="BT25:BW26"/>
    <mergeCell ref="AR27:AY28"/>
    <mergeCell ref="AZ27:BC28"/>
    <mergeCell ref="BD27:BG28"/>
    <mergeCell ref="BH27:BK28"/>
    <mergeCell ref="BL27:BO28"/>
    <mergeCell ref="BP27:BS28"/>
    <mergeCell ref="BT27:BW28"/>
    <mergeCell ref="BX19:CA28"/>
    <mergeCell ref="AR21:AY22"/>
    <mergeCell ref="AZ21:BC22"/>
    <mergeCell ref="BD21:BG22"/>
    <mergeCell ref="BH21:BK22"/>
    <mergeCell ref="BL21:BO22"/>
    <mergeCell ref="BP21:BS22"/>
    <mergeCell ref="BT21:BW22"/>
    <mergeCell ref="Y17:AA28"/>
    <mergeCell ref="AB17:AD28"/>
    <mergeCell ref="BD23:BG24"/>
    <mergeCell ref="BH23:BK24"/>
    <mergeCell ref="BL23:BO24"/>
    <mergeCell ref="BP23:BS24"/>
    <mergeCell ref="BT23:BW24"/>
    <mergeCell ref="AR25:AY26"/>
    <mergeCell ref="AZ25:BC26"/>
    <mergeCell ref="BD25:BG26"/>
    <mergeCell ref="BH25:BK26"/>
    <mergeCell ref="BL25:BO26"/>
    <mergeCell ref="AR23:AY24"/>
    <mergeCell ref="AZ23:BC24"/>
    <mergeCell ref="BX17:CA18"/>
    <mergeCell ref="AR19:AY20"/>
    <mergeCell ref="AZ19:BC20"/>
    <mergeCell ref="BD19:BG20"/>
    <mergeCell ref="BH19:BK20"/>
    <mergeCell ref="BL19:BO20"/>
    <mergeCell ref="BP19:BS20"/>
    <mergeCell ref="BT19:BW20"/>
    <mergeCell ref="AR17:AY18"/>
    <mergeCell ref="AZ17:BC18"/>
    <mergeCell ref="BD17:BG18"/>
    <mergeCell ref="BH17:BK18"/>
    <mergeCell ref="BL17:BO18"/>
    <mergeCell ref="BP17:BS18"/>
    <mergeCell ref="B1:F1"/>
    <mergeCell ref="C6:J7"/>
    <mergeCell ref="BY6:CA7"/>
    <mergeCell ref="CB6:CD7"/>
    <mergeCell ref="CE6:CG7"/>
    <mergeCell ref="CH15:CJ30"/>
    <mergeCell ref="N16:Q16"/>
    <mergeCell ref="R16:AQ16"/>
    <mergeCell ref="CH6:CJ7"/>
    <mergeCell ref="BY10:CJ10"/>
    <mergeCell ref="C11:BL12"/>
    <mergeCell ref="BY11:CJ11"/>
    <mergeCell ref="C13:CA14"/>
    <mergeCell ref="CB13:CJ14"/>
    <mergeCell ref="AE17:AG28"/>
    <mergeCell ref="AH17:AJ28"/>
    <mergeCell ref="AK17:AM28"/>
    <mergeCell ref="AN17:AQ28"/>
    <mergeCell ref="C15:M30"/>
    <mergeCell ref="N15:AQ15"/>
    <mergeCell ref="AR15:CA16"/>
    <mergeCell ref="CB15:CD30"/>
    <mergeCell ref="CE15:CG30"/>
    <mergeCell ref="BT17:BW18"/>
    <mergeCell ref="V67:X68"/>
    <mergeCell ref="V69:X70"/>
    <mergeCell ref="V71:X72"/>
    <mergeCell ref="V45:X46"/>
    <mergeCell ref="V47:X48"/>
    <mergeCell ref="V49:X50"/>
    <mergeCell ref="V51:X52"/>
    <mergeCell ref="V53:X54"/>
    <mergeCell ref="V55:X56"/>
    <mergeCell ref="V57:X58"/>
    <mergeCell ref="V59:X60"/>
    <mergeCell ref="V61:X62"/>
  </mergeCells>
  <phoneticPr fontId="13"/>
  <conditionalFormatting sqref="AZ33:CA34 AZ55:CA58 AZ63:CA72">
    <cfRule type="expression" dxfId="68" priority="8">
      <formula>VLOOKUP($AR33,$AR$19:$CA$30,COLUMN(AZ33)-43,FALSE)&lt;&gt;"○"</formula>
    </cfRule>
  </conditionalFormatting>
  <conditionalFormatting sqref="AZ51:CA52">
    <cfRule type="expression" dxfId="67" priority="7">
      <formula>VLOOKUP($AR51,$AR$19:$CA$30,COLUMN(AZ51)-43,FALSE)&lt;&gt;"○"</formula>
    </cfRule>
  </conditionalFormatting>
  <conditionalFormatting sqref="AZ53:CA54">
    <cfRule type="expression" dxfId="66" priority="6">
      <formula>VLOOKUP($AR53,$AR$19:$CA$30,COLUMN(AZ53)-43,FALSE)&lt;&gt;"○"</formula>
    </cfRule>
  </conditionalFormatting>
  <conditionalFormatting sqref="AZ39:CA50">
    <cfRule type="expression" dxfId="65" priority="5">
      <formula>VLOOKUP($AR39,$AR$19:$CA$30,COLUMN(AZ39)-43,FALSE)&lt;&gt;"○"</formula>
    </cfRule>
  </conditionalFormatting>
  <conditionalFormatting sqref="AZ35:CA36">
    <cfRule type="expression" dxfId="64" priority="4">
      <formula>VLOOKUP($AR35,$AR$19:$CA$30,COLUMN(AZ35)-43,FALSE)&lt;&gt;"○"</formula>
    </cfRule>
  </conditionalFormatting>
  <conditionalFormatting sqref="AZ37:CA38">
    <cfRule type="expression" dxfId="63" priority="3">
      <formula>VLOOKUP($AR37,$AR$19:$CA$30,COLUMN(AZ37)-43,FALSE)&lt;&gt;"○"</formula>
    </cfRule>
  </conditionalFormatting>
  <conditionalFormatting sqref="AZ59:CA62">
    <cfRule type="expression" dxfId="62" priority="2">
      <formula>VLOOKUP($AR59,$AR$19:$CA$30,COLUMN(AZ59)-43,FALSE)&lt;&gt;"○"</formula>
    </cfRule>
  </conditionalFormatting>
  <conditionalFormatting sqref="K6:X7">
    <cfRule type="cellIs" dxfId="61" priority="1" operator="equal">
      <formula>0</formula>
    </cfRule>
  </conditionalFormatting>
  <dataValidations count="11">
    <dataValidation type="whole" allowBlank="1" showInputMessage="1" showErrorMessage="1" sqref="E33:F72" xr:uid="{E319D473-E6CC-437E-A10D-41CA1B473101}">
      <formula1>1</formula1>
      <formula2>99</formula2>
    </dataValidation>
    <dataValidation type="list" allowBlank="1" showInputMessage="1" showErrorMessage="1" sqref="R33 R71 N33:Q72 R35 R37 R39 R41 R43 R45 R47 R49 R51 R53 R55 R57 R59 R61 R63 R65 R67 R69 V33 Y33:AQ72 V35 V37 V39 V41 V43 V45 V47 V49 V51 V53 V55 V57 V59 V61 V63 V65 V67 V69 V71" xr:uid="{61305CE3-582C-4CAB-A3D3-09A65F4C99D1}">
      <formula1>"○"</formula1>
    </dataValidation>
    <dataValidation type="list" allowBlank="1" showInputMessage="1" showErrorMessage="1" sqref="AR33:AY72" xr:uid="{33A659A0-DE1B-47A7-BB5C-A01BD710D0E1}">
      <formula1>"1. 銀行振込,4. クレジット,6. 外国通貨支払"</formula1>
    </dataValidation>
    <dataValidation type="textLength" operator="equal" allowBlank="1" showInputMessage="1" showErrorMessage="1" prompt="『補助金交付決定通知書』に記載されている「交付申請番号」を記入してください" sqref="WWC983068:WWH983069 JQ8:JV9 TM8:TR9 ADI8:ADN9 ANE8:ANJ9 AXA8:AXF9 BGW8:BHB9 BQS8:BQX9 CAO8:CAT9 CKK8:CKP9 CUG8:CUL9 DEC8:DEH9 DNY8:DOD9 DXU8:DXZ9 EHQ8:EHV9 ERM8:ERR9 FBI8:FBN9 FLE8:FLJ9 FVA8:FVF9 GEW8:GFB9 GOS8:GOX9 GYO8:GYT9 HIK8:HIP9 HSG8:HSL9 ICC8:ICH9 ILY8:IMD9 IVU8:IVZ9 JFQ8:JFV9 JPM8:JPR9 JZI8:JZN9 KJE8:KJJ9 KTA8:KTF9 LCW8:LDB9 LMS8:LMX9 LWO8:LWT9 MGK8:MGP9 MQG8:MQL9 NAC8:NAH9 NJY8:NKD9 NTU8:NTZ9 ODQ8:ODV9 ONM8:ONR9 OXI8:OXN9 PHE8:PHJ9 PRA8:PRF9 QAW8:QBB9 QKS8:QKX9 QUO8:QUT9 REK8:REP9 ROG8:ROL9 RYC8:RYH9 SHY8:SID9 SRU8:SRZ9 TBQ8:TBV9 TLM8:TLR9 TVI8:TVN9 UFE8:UFJ9 UPA8:UPF9 UYW8:UZB9 VIS8:VIX9 VSO8:VST9 WCK8:WCP9 WMG8:WML9 WWC8:WWH9 K65574:AD65575 JQ65564:JV65565 TM65564:TR65565 ADI65564:ADN65565 ANE65564:ANJ65565 AXA65564:AXF65565 BGW65564:BHB65565 BQS65564:BQX65565 CAO65564:CAT65565 CKK65564:CKP65565 CUG65564:CUL65565 DEC65564:DEH65565 DNY65564:DOD65565 DXU65564:DXZ65565 EHQ65564:EHV65565 ERM65564:ERR65565 FBI65564:FBN65565 FLE65564:FLJ65565 FVA65564:FVF65565 GEW65564:GFB65565 GOS65564:GOX65565 GYO65564:GYT65565 HIK65564:HIP65565 HSG65564:HSL65565 ICC65564:ICH65565 ILY65564:IMD65565 IVU65564:IVZ65565 JFQ65564:JFV65565 JPM65564:JPR65565 JZI65564:JZN65565 KJE65564:KJJ65565 KTA65564:KTF65565 LCW65564:LDB65565 LMS65564:LMX65565 LWO65564:LWT65565 MGK65564:MGP65565 MQG65564:MQL65565 NAC65564:NAH65565 NJY65564:NKD65565 NTU65564:NTZ65565 ODQ65564:ODV65565 ONM65564:ONR65565 OXI65564:OXN65565 PHE65564:PHJ65565 PRA65564:PRF65565 QAW65564:QBB65565 QKS65564:QKX65565 QUO65564:QUT65565 REK65564:REP65565 ROG65564:ROL65565 RYC65564:RYH65565 SHY65564:SID65565 SRU65564:SRZ65565 TBQ65564:TBV65565 TLM65564:TLR65565 TVI65564:TVN65565 UFE65564:UFJ65565 UPA65564:UPF65565 UYW65564:UZB65565 VIS65564:VIX65565 VSO65564:VST65565 WCK65564:WCP65565 WMG65564:WML65565 WWC65564:WWH65565 K131110:AD131111 JQ131100:JV131101 TM131100:TR131101 ADI131100:ADN131101 ANE131100:ANJ131101 AXA131100:AXF131101 BGW131100:BHB131101 BQS131100:BQX131101 CAO131100:CAT131101 CKK131100:CKP131101 CUG131100:CUL131101 DEC131100:DEH131101 DNY131100:DOD131101 DXU131100:DXZ131101 EHQ131100:EHV131101 ERM131100:ERR131101 FBI131100:FBN131101 FLE131100:FLJ131101 FVA131100:FVF131101 GEW131100:GFB131101 GOS131100:GOX131101 GYO131100:GYT131101 HIK131100:HIP131101 HSG131100:HSL131101 ICC131100:ICH131101 ILY131100:IMD131101 IVU131100:IVZ131101 JFQ131100:JFV131101 JPM131100:JPR131101 JZI131100:JZN131101 KJE131100:KJJ131101 KTA131100:KTF131101 LCW131100:LDB131101 LMS131100:LMX131101 LWO131100:LWT131101 MGK131100:MGP131101 MQG131100:MQL131101 NAC131100:NAH131101 NJY131100:NKD131101 NTU131100:NTZ131101 ODQ131100:ODV131101 ONM131100:ONR131101 OXI131100:OXN131101 PHE131100:PHJ131101 PRA131100:PRF131101 QAW131100:QBB131101 QKS131100:QKX131101 QUO131100:QUT131101 REK131100:REP131101 ROG131100:ROL131101 RYC131100:RYH131101 SHY131100:SID131101 SRU131100:SRZ131101 TBQ131100:TBV131101 TLM131100:TLR131101 TVI131100:TVN131101 UFE131100:UFJ131101 UPA131100:UPF131101 UYW131100:UZB131101 VIS131100:VIX131101 VSO131100:VST131101 WCK131100:WCP131101 WMG131100:WML131101 WWC131100:WWH131101 K196646:AD196647 JQ196636:JV196637 TM196636:TR196637 ADI196636:ADN196637 ANE196636:ANJ196637 AXA196636:AXF196637 BGW196636:BHB196637 BQS196636:BQX196637 CAO196636:CAT196637 CKK196636:CKP196637 CUG196636:CUL196637 DEC196636:DEH196637 DNY196636:DOD196637 DXU196636:DXZ196637 EHQ196636:EHV196637 ERM196636:ERR196637 FBI196636:FBN196637 FLE196636:FLJ196637 FVA196636:FVF196637 GEW196636:GFB196637 GOS196636:GOX196637 GYO196636:GYT196637 HIK196636:HIP196637 HSG196636:HSL196637 ICC196636:ICH196637 ILY196636:IMD196637 IVU196636:IVZ196637 JFQ196636:JFV196637 JPM196636:JPR196637 JZI196636:JZN196637 KJE196636:KJJ196637 KTA196636:KTF196637 LCW196636:LDB196637 LMS196636:LMX196637 LWO196636:LWT196637 MGK196636:MGP196637 MQG196636:MQL196637 NAC196636:NAH196637 NJY196636:NKD196637 NTU196636:NTZ196637 ODQ196636:ODV196637 ONM196636:ONR196637 OXI196636:OXN196637 PHE196636:PHJ196637 PRA196636:PRF196637 QAW196636:QBB196637 QKS196636:QKX196637 QUO196636:QUT196637 REK196636:REP196637 ROG196636:ROL196637 RYC196636:RYH196637 SHY196636:SID196637 SRU196636:SRZ196637 TBQ196636:TBV196637 TLM196636:TLR196637 TVI196636:TVN196637 UFE196636:UFJ196637 UPA196636:UPF196637 UYW196636:UZB196637 VIS196636:VIX196637 VSO196636:VST196637 WCK196636:WCP196637 WMG196636:WML196637 WWC196636:WWH196637 K262182:AD262183 JQ262172:JV262173 TM262172:TR262173 ADI262172:ADN262173 ANE262172:ANJ262173 AXA262172:AXF262173 BGW262172:BHB262173 BQS262172:BQX262173 CAO262172:CAT262173 CKK262172:CKP262173 CUG262172:CUL262173 DEC262172:DEH262173 DNY262172:DOD262173 DXU262172:DXZ262173 EHQ262172:EHV262173 ERM262172:ERR262173 FBI262172:FBN262173 FLE262172:FLJ262173 FVA262172:FVF262173 GEW262172:GFB262173 GOS262172:GOX262173 GYO262172:GYT262173 HIK262172:HIP262173 HSG262172:HSL262173 ICC262172:ICH262173 ILY262172:IMD262173 IVU262172:IVZ262173 JFQ262172:JFV262173 JPM262172:JPR262173 JZI262172:JZN262173 KJE262172:KJJ262173 KTA262172:KTF262173 LCW262172:LDB262173 LMS262172:LMX262173 LWO262172:LWT262173 MGK262172:MGP262173 MQG262172:MQL262173 NAC262172:NAH262173 NJY262172:NKD262173 NTU262172:NTZ262173 ODQ262172:ODV262173 ONM262172:ONR262173 OXI262172:OXN262173 PHE262172:PHJ262173 PRA262172:PRF262173 QAW262172:QBB262173 QKS262172:QKX262173 QUO262172:QUT262173 REK262172:REP262173 ROG262172:ROL262173 RYC262172:RYH262173 SHY262172:SID262173 SRU262172:SRZ262173 TBQ262172:TBV262173 TLM262172:TLR262173 TVI262172:TVN262173 UFE262172:UFJ262173 UPA262172:UPF262173 UYW262172:UZB262173 VIS262172:VIX262173 VSO262172:VST262173 WCK262172:WCP262173 WMG262172:WML262173 WWC262172:WWH262173 K327718:AD327719 JQ327708:JV327709 TM327708:TR327709 ADI327708:ADN327709 ANE327708:ANJ327709 AXA327708:AXF327709 BGW327708:BHB327709 BQS327708:BQX327709 CAO327708:CAT327709 CKK327708:CKP327709 CUG327708:CUL327709 DEC327708:DEH327709 DNY327708:DOD327709 DXU327708:DXZ327709 EHQ327708:EHV327709 ERM327708:ERR327709 FBI327708:FBN327709 FLE327708:FLJ327709 FVA327708:FVF327709 GEW327708:GFB327709 GOS327708:GOX327709 GYO327708:GYT327709 HIK327708:HIP327709 HSG327708:HSL327709 ICC327708:ICH327709 ILY327708:IMD327709 IVU327708:IVZ327709 JFQ327708:JFV327709 JPM327708:JPR327709 JZI327708:JZN327709 KJE327708:KJJ327709 KTA327708:KTF327709 LCW327708:LDB327709 LMS327708:LMX327709 LWO327708:LWT327709 MGK327708:MGP327709 MQG327708:MQL327709 NAC327708:NAH327709 NJY327708:NKD327709 NTU327708:NTZ327709 ODQ327708:ODV327709 ONM327708:ONR327709 OXI327708:OXN327709 PHE327708:PHJ327709 PRA327708:PRF327709 QAW327708:QBB327709 QKS327708:QKX327709 QUO327708:QUT327709 REK327708:REP327709 ROG327708:ROL327709 RYC327708:RYH327709 SHY327708:SID327709 SRU327708:SRZ327709 TBQ327708:TBV327709 TLM327708:TLR327709 TVI327708:TVN327709 UFE327708:UFJ327709 UPA327708:UPF327709 UYW327708:UZB327709 VIS327708:VIX327709 VSO327708:VST327709 WCK327708:WCP327709 WMG327708:WML327709 WWC327708:WWH327709 K393254:AD393255 JQ393244:JV393245 TM393244:TR393245 ADI393244:ADN393245 ANE393244:ANJ393245 AXA393244:AXF393245 BGW393244:BHB393245 BQS393244:BQX393245 CAO393244:CAT393245 CKK393244:CKP393245 CUG393244:CUL393245 DEC393244:DEH393245 DNY393244:DOD393245 DXU393244:DXZ393245 EHQ393244:EHV393245 ERM393244:ERR393245 FBI393244:FBN393245 FLE393244:FLJ393245 FVA393244:FVF393245 GEW393244:GFB393245 GOS393244:GOX393245 GYO393244:GYT393245 HIK393244:HIP393245 HSG393244:HSL393245 ICC393244:ICH393245 ILY393244:IMD393245 IVU393244:IVZ393245 JFQ393244:JFV393245 JPM393244:JPR393245 JZI393244:JZN393245 KJE393244:KJJ393245 KTA393244:KTF393245 LCW393244:LDB393245 LMS393244:LMX393245 LWO393244:LWT393245 MGK393244:MGP393245 MQG393244:MQL393245 NAC393244:NAH393245 NJY393244:NKD393245 NTU393244:NTZ393245 ODQ393244:ODV393245 ONM393244:ONR393245 OXI393244:OXN393245 PHE393244:PHJ393245 PRA393244:PRF393245 QAW393244:QBB393245 QKS393244:QKX393245 QUO393244:QUT393245 REK393244:REP393245 ROG393244:ROL393245 RYC393244:RYH393245 SHY393244:SID393245 SRU393244:SRZ393245 TBQ393244:TBV393245 TLM393244:TLR393245 TVI393244:TVN393245 UFE393244:UFJ393245 UPA393244:UPF393245 UYW393244:UZB393245 VIS393244:VIX393245 VSO393244:VST393245 WCK393244:WCP393245 WMG393244:WML393245 WWC393244:WWH393245 K458790:AD458791 JQ458780:JV458781 TM458780:TR458781 ADI458780:ADN458781 ANE458780:ANJ458781 AXA458780:AXF458781 BGW458780:BHB458781 BQS458780:BQX458781 CAO458780:CAT458781 CKK458780:CKP458781 CUG458780:CUL458781 DEC458780:DEH458781 DNY458780:DOD458781 DXU458780:DXZ458781 EHQ458780:EHV458781 ERM458780:ERR458781 FBI458780:FBN458781 FLE458780:FLJ458781 FVA458780:FVF458781 GEW458780:GFB458781 GOS458780:GOX458781 GYO458780:GYT458781 HIK458780:HIP458781 HSG458780:HSL458781 ICC458780:ICH458781 ILY458780:IMD458781 IVU458780:IVZ458781 JFQ458780:JFV458781 JPM458780:JPR458781 JZI458780:JZN458781 KJE458780:KJJ458781 KTA458780:KTF458781 LCW458780:LDB458781 LMS458780:LMX458781 LWO458780:LWT458781 MGK458780:MGP458781 MQG458780:MQL458781 NAC458780:NAH458781 NJY458780:NKD458781 NTU458780:NTZ458781 ODQ458780:ODV458781 ONM458780:ONR458781 OXI458780:OXN458781 PHE458780:PHJ458781 PRA458780:PRF458781 QAW458780:QBB458781 QKS458780:QKX458781 QUO458780:QUT458781 REK458780:REP458781 ROG458780:ROL458781 RYC458780:RYH458781 SHY458780:SID458781 SRU458780:SRZ458781 TBQ458780:TBV458781 TLM458780:TLR458781 TVI458780:TVN458781 UFE458780:UFJ458781 UPA458780:UPF458781 UYW458780:UZB458781 VIS458780:VIX458781 VSO458780:VST458781 WCK458780:WCP458781 WMG458780:WML458781 WWC458780:WWH458781 K524326:AD524327 JQ524316:JV524317 TM524316:TR524317 ADI524316:ADN524317 ANE524316:ANJ524317 AXA524316:AXF524317 BGW524316:BHB524317 BQS524316:BQX524317 CAO524316:CAT524317 CKK524316:CKP524317 CUG524316:CUL524317 DEC524316:DEH524317 DNY524316:DOD524317 DXU524316:DXZ524317 EHQ524316:EHV524317 ERM524316:ERR524317 FBI524316:FBN524317 FLE524316:FLJ524317 FVA524316:FVF524317 GEW524316:GFB524317 GOS524316:GOX524317 GYO524316:GYT524317 HIK524316:HIP524317 HSG524316:HSL524317 ICC524316:ICH524317 ILY524316:IMD524317 IVU524316:IVZ524317 JFQ524316:JFV524317 JPM524316:JPR524317 JZI524316:JZN524317 KJE524316:KJJ524317 KTA524316:KTF524317 LCW524316:LDB524317 LMS524316:LMX524317 LWO524316:LWT524317 MGK524316:MGP524317 MQG524316:MQL524317 NAC524316:NAH524317 NJY524316:NKD524317 NTU524316:NTZ524317 ODQ524316:ODV524317 ONM524316:ONR524317 OXI524316:OXN524317 PHE524316:PHJ524317 PRA524316:PRF524317 QAW524316:QBB524317 QKS524316:QKX524317 QUO524316:QUT524317 REK524316:REP524317 ROG524316:ROL524317 RYC524316:RYH524317 SHY524316:SID524317 SRU524316:SRZ524317 TBQ524316:TBV524317 TLM524316:TLR524317 TVI524316:TVN524317 UFE524316:UFJ524317 UPA524316:UPF524317 UYW524316:UZB524317 VIS524316:VIX524317 VSO524316:VST524317 WCK524316:WCP524317 WMG524316:WML524317 WWC524316:WWH524317 K589862:AD589863 JQ589852:JV589853 TM589852:TR589853 ADI589852:ADN589853 ANE589852:ANJ589853 AXA589852:AXF589853 BGW589852:BHB589853 BQS589852:BQX589853 CAO589852:CAT589853 CKK589852:CKP589853 CUG589852:CUL589853 DEC589852:DEH589853 DNY589852:DOD589853 DXU589852:DXZ589853 EHQ589852:EHV589853 ERM589852:ERR589853 FBI589852:FBN589853 FLE589852:FLJ589853 FVA589852:FVF589853 GEW589852:GFB589853 GOS589852:GOX589853 GYO589852:GYT589853 HIK589852:HIP589853 HSG589852:HSL589853 ICC589852:ICH589853 ILY589852:IMD589853 IVU589852:IVZ589853 JFQ589852:JFV589853 JPM589852:JPR589853 JZI589852:JZN589853 KJE589852:KJJ589853 KTA589852:KTF589853 LCW589852:LDB589853 LMS589852:LMX589853 LWO589852:LWT589853 MGK589852:MGP589853 MQG589852:MQL589853 NAC589852:NAH589853 NJY589852:NKD589853 NTU589852:NTZ589853 ODQ589852:ODV589853 ONM589852:ONR589853 OXI589852:OXN589853 PHE589852:PHJ589853 PRA589852:PRF589853 QAW589852:QBB589853 QKS589852:QKX589853 QUO589852:QUT589853 REK589852:REP589853 ROG589852:ROL589853 RYC589852:RYH589853 SHY589852:SID589853 SRU589852:SRZ589853 TBQ589852:TBV589853 TLM589852:TLR589853 TVI589852:TVN589853 UFE589852:UFJ589853 UPA589852:UPF589853 UYW589852:UZB589853 VIS589852:VIX589853 VSO589852:VST589853 WCK589852:WCP589853 WMG589852:WML589853 WWC589852:WWH589853 K655398:AD655399 JQ655388:JV655389 TM655388:TR655389 ADI655388:ADN655389 ANE655388:ANJ655389 AXA655388:AXF655389 BGW655388:BHB655389 BQS655388:BQX655389 CAO655388:CAT655389 CKK655388:CKP655389 CUG655388:CUL655389 DEC655388:DEH655389 DNY655388:DOD655389 DXU655388:DXZ655389 EHQ655388:EHV655389 ERM655388:ERR655389 FBI655388:FBN655389 FLE655388:FLJ655389 FVA655388:FVF655389 GEW655388:GFB655389 GOS655388:GOX655389 GYO655388:GYT655389 HIK655388:HIP655389 HSG655388:HSL655389 ICC655388:ICH655389 ILY655388:IMD655389 IVU655388:IVZ655389 JFQ655388:JFV655389 JPM655388:JPR655389 JZI655388:JZN655389 KJE655388:KJJ655389 KTA655388:KTF655389 LCW655388:LDB655389 LMS655388:LMX655389 LWO655388:LWT655389 MGK655388:MGP655389 MQG655388:MQL655389 NAC655388:NAH655389 NJY655388:NKD655389 NTU655388:NTZ655389 ODQ655388:ODV655389 ONM655388:ONR655389 OXI655388:OXN655389 PHE655388:PHJ655389 PRA655388:PRF655389 QAW655388:QBB655389 QKS655388:QKX655389 QUO655388:QUT655389 REK655388:REP655389 ROG655388:ROL655389 RYC655388:RYH655389 SHY655388:SID655389 SRU655388:SRZ655389 TBQ655388:TBV655389 TLM655388:TLR655389 TVI655388:TVN655389 UFE655388:UFJ655389 UPA655388:UPF655389 UYW655388:UZB655389 VIS655388:VIX655389 VSO655388:VST655389 WCK655388:WCP655389 WMG655388:WML655389 WWC655388:WWH655389 K720934:AD720935 JQ720924:JV720925 TM720924:TR720925 ADI720924:ADN720925 ANE720924:ANJ720925 AXA720924:AXF720925 BGW720924:BHB720925 BQS720924:BQX720925 CAO720924:CAT720925 CKK720924:CKP720925 CUG720924:CUL720925 DEC720924:DEH720925 DNY720924:DOD720925 DXU720924:DXZ720925 EHQ720924:EHV720925 ERM720924:ERR720925 FBI720924:FBN720925 FLE720924:FLJ720925 FVA720924:FVF720925 GEW720924:GFB720925 GOS720924:GOX720925 GYO720924:GYT720925 HIK720924:HIP720925 HSG720924:HSL720925 ICC720924:ICH720925 ILY720924:IMD720925 IVU720924:IVZ720925 JFQ720924:JFV720925 JPM720924:JPR720925 JZI720924:JZN720925 KJE720924:KJJ720925 KTA720924:KTF720925 LCW720924:LDB720925 LMS720924:LMX720925 LWO720924:LWT720925 MGK720924:MGP720925 MQG720924:MQL720925 NAC720924:NAH720925 NJY720924:NKD720925 NTU720924:NTZ720925 ODQ720924:ODV720925 ONM720924:ONR720925 OXI720924:OXN720925 PHE720924:PHJ720925 PRA720924:PRF720925 QAW720924:QBB720925 QKS720924:QKX720925 QUO720924:QUT720925 REK720924:REP720925 ROG720924:ROL720925 RYC720924:RYH720925 SHY720924:SID720925 SRU720924:SRZ720925 TBQ720924:TBV720925 TLM720924:TLR720925 TVI720924:TVN720925 UFE720924:UFJ720925 UPA720924:UPF720925 UYW720924:UZB720925 VIS720924:VIX720925 VSO720924:VST720925 WCK720924:WCP720925 WMG720924:WML720925 WWC720924:WWH720925 K786470:AD786471 JQ786460:JV786461 TM786460:TR786461 ADI786460:ADN786461 ANE786460:ANJ786461 AXA786460:AXF786461 BGW786460:BHB786461 BQS786460:BQX786461 CAO786460:CAT786461 CKK786460:CKP786461 CUG786460:CUL786461 DEC786460:DEH786461 DNY786460:DOD786461 DXU786460:DXZ786461 EHQ786460:EHV786461 ERM786460:ERR786461 FBI786460:FBN786461 FLE786460:FLJ786461 FVA786460:FVF786461 GEW786460:GFB786461 GOS786460:GOX786461 GYO786460:GYT786461 HIK786460:HIP786461 HSG786460:HSL786461 ICC786460:ICH786461 ILY786460:IMD786461 IVU786460:IVZ786461 JFQ786460:JFV786461 JPM786460:JPR786461 JZI786460:JZN786461 KJE786460:KJJ786461 KTA786460:KTF786461 LCW786460:LDB786461 LMS786460:LMX786461 LWO786460:LWT786461 MGK786460:MGP786461 MQG786460:MQL786461 NAC786460:NAH786461 NJY786460:NKD786461 NTU786460:NTZ786461 ODQ786460:ODV786461 ONM786460:ONR786461 OXI786460:OXN786461 PHE786460:PHJ786461 PRA786460:PRF786461 QAW786460:QBB786461 QKS786460:QKX786461 QUO786460:QUT786461 REK786460:REP786461 ROG786460:ROL786461 RYC786460:RYH786461 SHY786460:SID786461 SRU786460:SRZ786461 TBQ786460:TBV786461 TLM786460:TLR786461 TVI786460:TVN786461 UFE786460:UFJ786461 UPA786460:UPF786461 UYW786460:UZB786461 VIS786460:VIX786461 VSO786460:VST786461 WCK786460:WCP786461 WMG786460:WML786461 WWC786460:WWH786461 K852006:AD852007 JQ851996:JV851997 TM851996:TR851997 ADI851996:ADN851997 ANE851996:ANJ851997 AXA851996:AXF851997 BGW851996:BHB851997 BQS851996:BQX851997 CAO851996:CAT851997 CKK851996:CKP851997 CUG851996:CUL851997 DEC851996:DEH851997 DNY851996:DOD851997 DXU851996:DXZ851997 EHQ851996:EHV851997 ERM851996:ERR851997 FBI851996:FBN851997 FLE851996:FLJ851997 FVA851996:FVF851997 GEW851996:GFB851997 GOS851996:GOX851997 GYO851996:GYT851997 HIK851996:HIP851997 HSG851996:HSL851997 ICC851996:ICH851997 ILY851996:IMD851997 IVU851996:IVZ851997 JFQ851996:JFV851997 JPM851996:JPR851997 JZI851996:JZN851997 KJE851996:KJJ851997 KTA851996:KTF851997 LCW851996:LDB851997 LMS851996:LMX851997 LWO851996:LWT851997 MGK851996:MGP851997 MQG851996:MQL851997 NAC851996:NAH851997 NJY851996:NKD851997 NTU851996:NTZ851997 ODQ851996:ODV851997 ONM851996:ONR851997 OXI851996:OXN851997 PHE851996:PHJ851997 PRA851996:PRF851997 QAW851996:QBB851997 QKS851996:QKX851997 QUO851996:QUT851997 REK851996:REP851997 ROG851996:ROL851997 RYC851996:RYH851997 SHY851996:SID851997 SRU851996:SRZ851997 TBQ851996:TBV851997 TLM851996:TLR851997 TVI851996:TVN851997 UFE851996:UFJ851997 UPA851996:UPF851997 UYW851996:UZB851997 VIS851996:VIX851997 VSO851996:VST851997 WCK851996:WCP851997 WMG851996:WML851997 WWC851996:WWH851997 K917542:AD917543 JQ917532:JV917533 TM917532:TR917533 ADI917532:ADN917533 ANE917532:ANJ917533 AXA917532:AXF917533 BGW917532:BHB917533 BQS917532:BQX917533 CAO917532:CAT917533 CKK917532:CKP917533 CUG917532:CUL917533 DEC917532:DEH917533 DNY917532:DOD917533 DXU917532:DXZ917533 EHQ917532:EHV917533 ERM917532:ERR917533 FBI917532:FBN917533 FLE917532:FLJ917533 FVA917532:FVF917533 GEW917532:GFB917533 GOS917532:GOX917533 GYO917532:GYT917533 HIK917532:HIP917533 HSG917532:HSL917533 ICC917532:ICH917533 ILY917532:IMD917533 IVU917532:IVZ917533 JFQ917532:JFV917533 JPM917532:JPR917533 JZI917532:JZN917533 KJE917532:KJJ917533 KTA917532:KTF917533 LCW917532:LDB917533 LMS917532:LMX917533 LWO917532:LWT917533 MGK917532:MGP917533 MQG917532:MQL917533 NAC917532:NAH917533 NJY917532:NKD917533 NTU917532:NTZ917533 ODQ917532:ODV917533 ONM917532:ONR917533 OXI917532:OXN917533 PHE917532:PHJ917533 PRA917532:PRF917533 QAW917532:QBB917533 QKS917532:QKX917533 QUO917532:QUT917533 REK917532:REP917533 ROG917532:ROL917533 RYC917532:RYH917533 SHY917532:SID917533 SRU917532:SRZ917533 TBQ917532:TBV917533 TLM917532:TLR917533 TVI917532:TVN917533 UFE917532:UFJ917533 UPA917532:UPF917533 UYW917532:UZB917533 VIS917532:VIX917533 VSO917532:VST917533 WCK917532:WCP917533 WMG917532:WML917533 WWC917532:WWH917533 K983078:AD983079 JQ983068:JV983069 TM983068:TR983069 ADI983068:ADN983069 ANE983068:ANJ983069 AXA983068:AXF983069 BGW983068:BHB983069 BQS983068:BQX983069 CAO983068:CAT983069 CKK983068:CKP983069 CUG983068:CUL983069 DEC983068:DEH983069 DNY983068:DOD983069 DXU983068:DXZ983069 EHQ983068:EHV983069 ERM983068:ERR983069 FBI983068:FBN983069 FLE983068:FLJ983069 FVA983068:FVF983069 GEW983068:GFB983069 GOS983068:GOX983069 GYO983068:GYT983069 HIK983068:HIP983069 HSG983068:HSL983069 ICC983068:ICH983069 ILY983068:IMD983069 IVU983068:IVZ983069 JFQ983068:JFV983069 JPM983068:JPR983069 JZI983068:JZN983069 KJE983068:KJJ983069 KTA983068:KTF983069 LCW983068:LDB983069 LMS983068:LMX983069 LWO983068:LWT983069 MGK983068:MGP983069 MQG983068:MQL983069 NAC983068:NAH983069 NJY983068:NKD983069 NTU983068:NTZ983069 ODQ983068:ODV983069 ONM983068:ONR983069 OXI983068:OXN983069 PHE983068:PHJ983069 PRA983068:PRF983069 QAW983068:QBB983069 QKS983068:QKX983069 QUO983068:QUT983069 REK983068:REP983069 ROG983068:ROL983069 RYC983068:RYH983069 SHY983068:SID983069 SRU983068:SRZ983069 TBQ983068:TBV983069 TLM983068:TLR983069 TVI983068:TVN983069 UFE983068:UFJ983069 UPA983068:UPF983069 UYW983068:UZB983069 VIS983068:VIX983069 VSO983068:VST983069 WCK983068:WCP983069 WMG983068:WML983069" xr:uid="{C7E80E22-C7C7-4D4D-8BF2-AB95904F1AD9}">
      <formula1>5</formula1>
    </dataValidation>
    <dataValidation type="list" allowBlank="1" showInputMessage="1" showErrorMessage="1" sqref="WWZ983093:WXG983102 AEF51:AEM58 AOB51:AOI58 AXX51:AYE58 BHT51:BIA58 BRP51:BRW58 CBL51:CBS58 CLH51:CLO58 CVD51:CVK58 DEZ51:DFG58 DOV51:DPC58 DYR51:DYY58 EIN51:EIU58 ESJ51:ESQ58 FCF51:FCM58 FMB51:FMI58 FVX51:FWE58 GFT51:GGA58 GPP51:GPW58 GZL51:GZS58 HJH51:HJO58 HTD51:HTK58 ICZ51:IDG58 IMV51:INC58 IWR51:IWY58 JGN51:JGU58 JQJ51:JQQ58 KAF51:KAM58 KKB51:KKI58 KTX51:KUE58 LDT51:LEA58 LNP51:LNW58 LXL51:LXS58 MHH51:MHO58 MRD51:MRK58 NAZ51:NBG58 NKV51:NLC58 NUR51:NUY58 OEN51:OEU58 OOJ51:OOQ58 OYF51:OYM58 PIB51:PII58 PRX51:PSE58 QBT51:QCA58 QLP51:QLW58 QVL51:QVS58 RFH51:RFO58 RPD51:RPK58 RYZ51:RZG58 SIV51:SJC58 SSR51:SSY58 TCN51:TCU58 TMJ51:TMQ58 TWF51:TWM58 UGB51:UGI58 UPX51:UQE58 UZT51:VAA58 VJP51:VJW58 VTL51:VTS58 WDH51:WDO58 WND51:WNK58 WWZ51:WXG58 KN51:KU58 WND983093:WNK983102 AR65599:AY65608 KN65589:KU65598 UJ65589:UQ65598 AEF65589:AEM65598 AOB65589:AOI65598 AXX65589:AYE65598 BHT65589:BIA65598 BRP65589:BRW65598 CBL65589:CBS65598 CLH65589:CLO65598 CVD65589:CVK65598 DEZ65589:DFG65598 DOV65589:DPC65598 DYR65589:DYY65598 EIN65589:EIU65598 ESJ65589:ESQ65598 FCF65589:FCM65598 FMB65589:FMI65598 FVX65589:FWE65598 GFT65589:GGA65598 GPP65589:GPW65598 GZL65589:GZS65598 HJH65589:HJO65598 HTD65589:HTK65598 ICZ65589:IDG65598 IMV65589:INC65598 IWR65589:IWY65598 JGN65589:JGU65598 JQJ65589:JQQ65598 KAF65589:KAM65598 KKB65589:KKI65598 KTX65589:KUE65598 LDT65589:LEA65598 LNP65589:LNW65598 LXL65589:LXS65598 MHH65589:MHO65598 MRD65589:MRK65598 NAZ65589:NBG65598 NKV65589:NLC65598 NUR65589:NUY65598 OEN65589:OEU65598 OOJ65589:OOQ65598 OYF65589:OYM65598 PIB65589:PII65598 PRX65589:PSE65598 QBT65589:QCA65598 QLP65589:QLW65598 QVL65589:QVS65598 RFH65589:RFO65598 RPD65589:RPK65598 RYZ65589:RZG65598 SIV65589:SJC65598 SSR65589:SSY65598 TCN65589:TCU65598 TMJ65589:TMQ65598 TWF65589:TWM65598 UGB65589:UGI65598 UPX65589:UQE65598 UZT65589:VAA65598 VJP65589:VJW65598 VTL65589:VTS65598 WDH65589:WDO65598 WND65589:WNK65598 WWZ65589:WXG65598 AR131135:AY131144 KN131125:KU131134 UJ131125:UQ131134 AEF131125:AEM131134 AOB131125:AOI131134 AXX131125:AYE131134 BHT131125:BIA131134 BRP131125:BRW131134 CBL131125:CBS131134 CLH131125:CLO131134 CVD131125:CVK131134 DEZ131125:DFG131134 DOV131125:DPC131134 DYR131125:DYY131134 EIN131125:EIU131134 ESJ131125:ESQ131134 FCF131125:FCM131134 FMB131125:FMI131134 FVX131125:FWE131134 GFT131125:GGA131134 GPP131125:GPW131134 GZL131125:GZS131134 HJH131125:HJO131134 HTD131125:HTK131134 ICZ131125:IDG131134 IMV131125:INC131134 IWR131125:IWY131134 JGN131125:JGU131134 JQJ131125:JQQ131134 KAF131125:KAM131134 KKB131125:KKI131134 KTX131125:KUE131134 LDT131125:LEA131134 LNP131125:LNW131134 LXL131125:LXS131134 MHH131125:MHO131134 MRD131125:MRK131134 NAZ131125:NBG131134 NKV131125:NLC131134 NUR131125:NUY131134 OEN131125:OEU131134 OOJ131125:OOQ131134 OYF131125:OYM131134 PIB131125:PII131134 PRX131125:PSE131134 QBT131125:QCA131134 QLP131125:QLW131134 QVL131125:QVS131134 RFH131125:RFO131134 RPD131125:RPK131134 RYZ131125:RZG131134 SIV131125:SJC131134 SSR131125:SSY131134 TCN131125:TCU131134 TMJ131125:TMQ131134 TWF131125:TWM131134 UGB131125:UGI131134 UPX131125:UQE131134 UZT131125:VAA131134 VJP131125:VJW131134 VTL131125:VTS131134 WDH131125:WDO131134 WND131125:WNK131134 WWZ131125:WXG131134 AR196671:AY196680 KN196661:KU196670 UJ196661:UQ196670 AEF196661:AEM196670 AOB196661:AOI196670 AXX196661:AYE196670 BHT196661:BIA196670 BRP196661:BRW196670 CBL196661:CBS196670 CLH196661:CLO196670 CVD196661:CVK196670 DEZ196661:DFG196670 DOV196661:DPC196670 DYR196661:DYY196670 EIN196661:EIU196670 ESJ196661:ESQ196670 FCF196661:FCM196670 FMB196661:FMI196670 FVX196661:FWE196670 GFT196661:GGA196670 GPP196661:GPW196670 GZL196661:GZS196670 HJH196661:HJO196670 HTD196661:HTK196670 ICZ196661:IDG196670 IMV196661:INC196670 IWR196661:IWY196670 JGN196661:JGU196670 JQJ196661:JQQ196670 KAF196661:KAM196670 KKB196661:KKI196670 KTX196661:KUE196670 LDT196661:LEA196670 LNP196661:LNW196670 LXL196661:LXS196670 MHH196661:MHO196670 MRD196661:MRK196670 NAZ196661:NBG196670 NKV196661:NLC196670 NUR196661:NUY196670 OEN196661:OEU196670 OOJ196661:OOQ196670 OYF196661:OYM196670 PIB196661:PII196670 PRX196661:PSE196670 QBT196661:QCA196670 QLP196661:QLW196670 QVL196661:QVS196670 RFH196661:RFO196670 RPD196661:RPK196670 RYZ196661:RZG196670 SIV196661:SJC196670 SSR196661:SSY196670 TCN196661:TCU196670 TMJ196661:TMQ196670 TWF196661:TWM196670 UGB196661:UGI196670 UPX196661:UQE196670 UZT196661:VAA196670 VJP196661:VJW196670 VTL196661:VTS196670 WDH196661:WDO196670 WND196661:WNK196670 WWZ196661:WXG196670 AR262207:AY262216 KN262197:KU262206 UJ262197:UQ262206 AEF262197:AEM262206 AOB262197:AOI262206 AXX262197:AYE262206 BHT262197:BIA262206 BRP262197:BRW262206 CBL262197:CBS262206 CLH262197:CLO262206 CVD262197:CVK262206 DEZ262197:DFG262206 DOV262197:DPC262206 DYR262197:DYY262206 EIN262197:EIU262206 ESJ262197:ESQ262206 FCF262197:FCM262206 FMB262197:FMI262206 FVX262197:FWE262206 GFT262197:GGA262206 GPP262197:GPW262206 GZL262197:GZS262206 HJH262197:HJO262206 HTD262197:HTK262206 ICZ262197:IDG262206 IMV262197:INC262206 IWR262197:IWY262206 JGN262197:JGU262206 JQJ262197:JQQ262206 KAF262197:KAM262206 KKB262197:KKI262206 KTX262197:KUE262206 LDT262197:LEA262206 LNP262197:LNW262206 LXL262197:LXS262206 MHH262197:MHO262206 MRD262197:MRK262206 NAZ262197:NBG262206 NKV262197:NLC262206 NUR262197:NUY262206 OEN262197:OEU262206 OOJ262197:OOQ262206 OYF262197:OYM262206 PIB262197:PII262206 PRX262197:PSE262206 QBT262197:QCA262206 QLP262197:QLW262206 QVL262197:QVS262206 RFH262197:RFO262206 RPD262197:RPK262206 RYZ262197:RZG262206 SIV262197:SJC262206 SSR262197:SSY262206 TCN262197:TCU262206 TMJ262197:TMQ262206 TWF262197:TWM262206 UGB262197:UGI262206 UPX262197:UQE262206 UZT262197:VAA262206 VJP262197:VJW262206 VTL262197:VTS262206 WDH262197:WDO262206 WND262197:WNK262206 WWZ262197:WXG262206 AR327743:AY327752 KN327733:KU327742 UJ327733:UQ327742 AEF327733:AEM327742 AOB327733:AOI327742 AXX327733:AYE327742 BHT327733:BIA327742 BRP327733:BRW327742 CBL327733:CBS327742 CLH327733:CLO327742 CVD327733:CVK327742 DEZ327733:DFG327742 DOV327733:DPC327742 DYR327733:DYY327742 EIN327733:EIU327742 ESJ327733:ESQ327742 FCF327733:FCM327742 FMB327733:FMI327742 FVX327733:FWE327742 GFT327733:GGA327742 GPP327733:GPW327742 GZL327733:GZS327742 HJH327733:HJO327742 HTD327733:HTK327742 ICZ327733:IDG327742 IMV327733:INC327742 IWR327733:IWY327742 JGN327733:JGU327742 JQJ327733:JQQ327742 KAF327733:KAM327742 KKB327733:KKI327742 KTX327733:KUE327742 LDT327733:LEA327742 LNP327733:LNW327742 LXL327733:LXS327742 MHH327733:MHO327742 MRD327733:MRK327742 NAZ327733:NBG327742 NKV327733:NLC327742 NUR327733:NUY327742 OEN327733:OEU327742 OOJ327733:OOQ327742 OYF327733:OYM327742 PIB327733:PII327742 PRX327733:PSE327742 QBT327733:QCA327742 QLP327733:QLW327742 QVL327733:QVS327742 RFH327733:RFO327742 RPD327733:RPK327742 RYZ327733:RZG327742 SIV327733:SJC327742 SSR327733:SSY327742 TCN327733:TCU327742 TMJ327733:TMQ327742 TWF327733:TWM327742 UGB327733:UGI327742 UPX327733:UQE327742 UZT327733:VAA327742 VJP327733:VJW327742 VTL327733:VTS327742 WDH327733:WDO327742 WND327733:WNK327742 WWZ327733:WXG327742 AR393279:AY393288 KN393269:KU393278 UJ393269:UQ393278 AEF393269:AEM393278 AOB393269:AOI393278 AXX393269:AYE393278 BHT393269:BIA393278 BRP393269:BRW393278 CBL393269:CBS393278 CLH393269:CLO393278 CVD393269:CVK393278 DEZ393269:DFG393278 DOV393269:DPC393278 DYR393269:DYY393278 EIN393269:EIU393278 ESJ393269:ESQ393278 FCF393269:FCM393278 FMB393269:FMI393278 FVX393269:FWE393278 GFT393269:GGA393278 GPP393269:GPW393278 GZL393269:GZS393278 HJH393269:HJO393278 HTD393269:HTK393278 ICZ393269:IDG393278 IMV393269:INC393278 IWR393269:IWY393278 JGN393269:JGU393278 JQJ393269:JQQ393278 KAF393269:KAM393278 KKB393269:KKI393278 KTX393269:KUE393278 LDT393269:LEA393278 LNP393269:LNW393278 LXL393269:LXS393278 MHH393269:MHO393278 MRD393269:MRK393278 NAZ393269:NBG393278 NKV393269:NLC393278 NUR393269:NUY393278 OEN393269:OEU393278 OOJ393269:OOQ393278 OYF393269:OYM393278 PIB393269:PII393278 PRX393269:PSE393278 QBT393269:QCA393278 QLP393269:QLW393278 QVL393269:QVS393278 RFH393269:RFO393278 RPD393269:RPK393278 RYZ393269:RZG393278 SIV393269:SJC393278 SSR393269:SSY393278 TCN393269:TCU393278 TMJ393269:TMQ393278 TWF393269:TWM393278 UGB393269:UGI393278 UPX393269:UQE393278 UZT393269:VAA393278 VJP393269:VJW393278 VTL393269:VTS393278 WDH393269:WDO393278 WND393269:WNK393278 WWZ393269:WXG393278 AR458815:AY458824 KN458805:KU458814 UJ458805:UQ458814 AEF458805:AEM458814 AOB458805:AOI458814 AXX458805:AYE458814 BHT458805:BIA458814 BRP458805:BRW458814 CBL458805:CBS458814 CLH458805:CLO458814 CVD458805:CVK458814 DEZ458805:DFG458814 DOV458805:DPC458814 DYR458805:DYY458814 EIN458805:EIU458814 ESJ458805:ESQ458814 FCF458805:FCM458814 FMB458805:FMI458814 FVX458805:FWE458814 GFT458805:GGA458814 GPP458805:GPW458814 GZL458805:GZS458814 HJH458805:HJO458814 HTD458805:HTK458814 ICZ458805:IDG458814 IMV458805:INC458814 IWR458805:IWY458814 JGN458805:JGU458814 JQJ458805:JQQ458814 KAF458805:KAM458814 KKB458805:KKI458814 KTX458805:KUE458814 LDT458805:LEA458814 LNP458805:LNW458814 LXL458805:LXS458814 MHH458805:MHO458814 MRD458805:MRK458814 NAZ458805:NBG458814 NKV458805:NLC458814 NUR458805:NUY458814 OEN458805:OEU458814 OOJ458805:OOQ458814 OYF458805:OYM458814 PIB458805:PII458814 PRX458805:PSE458814 QBT458805:QCA458814 QLP458805:QLW458814 QVL458805:QVS458814 RFH458805:RFO458814 RPD458805:RPK458814 RYZ458805:RZG458814 SIV458805:SJC458814 SSR458805:SSY458814 TCN458805:TCU458814 TMJ458805:TMQ458814 TWF458805:TWM458814 UGB458805:UGI458814 UPX458805:UQE458814 UZT458805:VAA458814 VJP458805:VJW458814 VTL458805:VTS458814 WDH458805:WDO458814 WND458805:WNK458814 WWZ458805:WXG458814 AR524351:AY524360 KN524341:KU524350 UJ524341:UQ524350 AEF524341:AEM524350 AOB524341:AOI524350 AXX524341:AYE524350 BHT524341:BIA524350 BRP524341:BRW524350 CBL524341:CBS524350 CLH524341:CLO524350 CVD524341:CVK524350 DEZ524341:DFG524350 DOV524341:DPC524350 DYR524341:DYY524350 EIN524341:EIU524350 ESJ524341:ESQ524350 FCF524341:FCM524350 FMB524341:FMI524350 FVX524341:FWE524350 GFT524341:GGA524350 GPP524341:GPW524350 GZL524341:GZS524350 HJH524341:HJO524350 HTD524341:HTK524350 ICZ524341:IDG524350 IMV524341:INC524350 IWR524341:IWY524350 JGN524341:JGU524350 JQJ524341:JQQ524350 KAF524341:KAM524350 KKB524341:KKI524350 KTX524341:KUE524350 LDT524341:LEA524350 LNP524341:LNW524350 LXL524341:LXS524350 MHH524341:MHO524350 MRD524341:MRK524350 NAZ524341:NBG524350 NKV524341:NLC524350 NUR524341:NUY524350 OEN524341:OEU524350 OOJ524341:OOQ524350 OYF524341:OYM524350 PIB524341:PII524350 PRX524341:PSE524350 QBT524341:QCA524350 QLP524341:QLW524350 QVL524341:QVS524350 RFH524341:RFO524350 RPD524341:RPK524350 RYZ524341:RZG524350 SIV524341:SJC524350 SSR524341:SSY524350 TCN524341:TCU524350 TMJ524341:TMQ524350 TWF524341:TWM524350 UGB524341:UGI524350 UPX524341:UQE524350 UZT524341:VAA524350 VJP524341:VJW524350 VTL524341:VTS524350 WDH524341:WDO524350 WND524341:WNK524350 WWZ524341:WXG524350 AR589887:AY589896 KN589877:KU589886 UJ589877:UQ589886 AEF589877:AEM589886 AOB589877:AOI589886 AXX589877:AYE589886 BHT589877:BIA589886 BRP589877:BRW589886 CBL589877:CBS589886 CLH589877:CLO589886 CVD589877:CVK589886 DEZ589877:DFG589886 DOV589877:DPC589886 DYR589877:DYY589886 EIN589877:EIU589886 ESJ589877:ESQ589886 FCF589877:FCM589886 FMB589877:FMI589886 FVX589877:FWE589886 GFT589877:GGA589886 GPP589877:GPW589886 GZL589877:GZS589886 HJH589877:HJO589886 HTD589877:HTK589886 ICZ589877:IDG589886 IMV589877:INC589886 IWR589877:IWY589886 JGN589877:JGU589886 JQJ589877:JQQ589886 KAF589877:KAM589886 KKB589877:KKI589886 KTX589877:KUE589886 LDT589877:LEA589886 LNP589877:LNW589886 LXL589877:LXS589886 MHH589877:MHO589886 MRD589877:MRK589886 NAZ589877:NBG589886 NKV589877:NLC589886 NUR589877:NUY589886 OEN589877:OEU589886 OOJ589877:OOQ589886 OYF589877:OYM589886 PIB589877:PII589886 PRX589877:PSE589886 QBT589877:QCA589886 QLP589877:QLW589886 QVL589877:QVS589886 RFH589877:RFO589886 RPD589877:RPK589886 RYZ589877:RZG589886 SIV589877:SJC589886 SSR589877:SSY589886 TCN589877:TCU589886 TMJ589877:TMQ589886 TWF589877:TWM589886 UGB589877:UGI589886 UPX589877:UQE589886 UZT589877:VAA589886 VJP589877:VJW589886 VTL589877:VTS589886 WDH589877:WDO589886 WND589877:WNK589886 WWZ589877:WXG589886 AR655423:AY655432 KN655413:KU655422 UJ655413:UQ655422 AEF655413:AEM655422 AOB655413:AOI655422 AXX655413:AYE655422 BHT655413:BIA655422 BRP655413:BRW655422 CBL655413:CBS655422 CLH655413:CLO655422 CVD655413:CVK655422 DEZ655413:DFG655422 DOV655413:DPC655422 DYR655413:DYY655422 EIN655413:EIU655422 ESJ655413:ESQ655422 FCF655413:FCM655422 FMB655413:FMI655422 FVX655413:FWE655422 GFT655413:GGA655422 GPP655413:GPW655422 GZL655413:GZS655422 HJH655413:HJO655422 HTD655413:HTK655422 ICZ655413:IDG655422 IMV655413:INC655422 IWR655413:IWY655422 JGN655413:JGU655422 JQJ655413:JQQ655422 KAF655413:KAM655422 KKB655413:KKI655422 KTX655413:KUE655422 LDT655413:LEA655422 LNP655413:LNW655422 LXL655413:LXS655422 MHH655413:MHO655422 MRD655413:MRK655422 NAZ655413:NBG655422 NKV655413:NLC655422 NUR655413:NUY655422 OEN655413:OEU655422 OOJ655413:OOQ655422 OYF655413:OYM655422 PIB655413:PII655422 PRX655413:PSE655422 QBT655413:QCA655422 QLP655413:QLW655422 QVL655413:QVS655422 RFH655413:RFO655422 RPD655413:RPK655422 RYZ655413:RZG655422 SIV655413:SJC655422 SSR655413:SSY655422 TCN655413:TCU655422 TMJ655413:TMQ655422 TWF655413:TWM655422 UGB655413:UGI655422 UPX655413:UQE655422 UZT655413:VAA655422 VJP655413:VJW655422 VTL655413:VTS655422 WDH655413:WDO655422 WND655413:WNK655422 WWZ655413:WXG655422 AR720959:AY720968 KN720949:KU720958 UJ720949:UQ720958 AEF720949:AEM720958 AOB720949:AOI720958 AXX720949:AYE720958 BHT720949:BIA720958 BRP720949:BRW720958 CBL720949:CBS720958 CLH720949:CLO720958 CVD720949:CVK720958 DEZ720949:DFG720958 DOV720949:DPC720958 DYR720949:DYY720958 EIN720949:EIU720958 ESJ720949:ESQ720958 FCF720949:FCM720958 FMB720949:FMI720958 FVX720949:FWE720958 GFT720949:GGA720958 GPP720949:GPW720958 GZL720949:GZS720958 HJH720949:HJO720958 HTD720949:HTK720958 ICZ720949:IDG720958 IMV720949:INC720958 IWR720949:IWY720958 JGN720949:JGU720958 JQJ720949:JQQ720958 KAF720949:KAM720958 KKB720949:KKI720958 KTX720949:KUE720958 LDT720949:LEA720958 LNP720949:LNW720958 LXL720949:LXS720958 MHH720949:MHO720958 MRD720949:MRK720958 NAZ720949:NBG720958 NKV720949:NLC720958 NUR720949:NUY720958 OEN720949:OEU720958 OOJ720949:OOQ720958 OYF720949:OYM720958 PIB720949:PII720958 PRX720949:PSE720958 QBT720949:QCA720958 QLP720949:QLW720958 QVL720949:QVS720958 RFH720949:RFO720958 RPD720949:RPK720958 RYZ720949:RZG720958 SIV720949:SJC720958 SSR720949:SSY720958 TCN720949:TCU720958 TMJ720949:TMQ720958 TWF720949:TWM720958 UGB720949:UGI720958 UPX720949:UQE720958 UZT720949:VAA720958 VJP720949:VJW720958 VTL720949:VTS720958 WDH720949:WDO720958 WND720949:WNK720958 WWZ720949:WXG720958 AR786495:AY786504 KN786485:KU786494 UJ786485:UQ786494 AEF786485:AEM786494 AOB786485:AOI786494 AXX786485:AYE786494 BHT786485:BIA786494 BRP786485:BRW786494 CBL786485:CBS786494 CLH786485:CLO786494 CVD786485:CVK786494 DEZ786485:DFG786494 DOV786485:DPC786494 DYR786485:DYY786494 EIN786485:EIU786494 ESJ786485:ESQ786494 FCF786485:FCM786494 FMB786485:FMI786494 FVX786485:FWE786494 GFT786485:GGA786494 GPP786485:GPW786494 GZL786485:GZS786494 HJH786485:HJO786494 HTD786485:HTK786494 ICZ786485:IDG786494 IMV786485:INC786494 IWR786485:IWY786494 JGN786485:JGU786494 JQJ786485:JQQ786494 KAF786485:KAM786494 KKB786485:KKI786494 KTX786485:KUE786494 LDT786485:LEA786494 LNP786485:LNW786494 LXL786485:LXS786494 MHH786485:MHO786494 MRD786485:MRK786494 NAZ786485:NBG786494 NKV786485:NLC786494 NUR786485:NUY786494 OEN786485:OEU786494 OOJ786485:OOQ786494 OYF786485:OYM786494 PIB786485:PII786494 PRX786485:PSE786494 QBT786485:QCA786494 QLP786485:QLW786494 QVL786485:QVS786494 RFH786485:RFO786494 RPD786485:RPK786494 RYZ786485:RZG786494 SIV786485:SJC786494 SSR786485:SSY786494 TCN786485:TCU786494 TMJ786485:TMQ786494 TWF786485:TWM786494 UGB786485:UGI786494 UPX786485:UQE786494 UZT786485:VAA786494 VJP786485:VJW786494 VTL786485:VTS786494 WDH786485:WDO786494 WND786485:WNK786494 WWZ786485:WXG786494 AR852031:AY852040 KN852021:KU852030 UJ852021:UQ852030 AEF852021:AEM852030 AOB852021:AOI852030 AXX852021:AYE852030 BHT852021:BIA852030 BRP852021:BRW852030 CBL852021:CBS852030 CLH852021:CLO852030 CVD852021:CVK852030 DEZ852021:DFG852030 DOV852021:DPC852030 DYR852021:DYY852030 EIN852021:EIU852030 ESJ852021:ESQ852030 FCF852021:FCM852030 FMB852021:FMI852030 FVX852021:FWE852030 GFT852021:GGA852030 GPP852021:GPW852030 GZL852021:GZS852030 HJH852021:HJO852030 HTD852021:HTK852030 ICZ852021:IDG852030 IMV852021:INC852030 IWR852021:IWY852030 JGN852021:JGU852030 JQJ852021:JQQ852030 KAF852021:KAM852030 KKB852021:KKI852030 KTX852021:KUE852030 LDT852021:LEA852030 LNP852021:LNW852030 LXL852021:LXS852030 MHH852021:MHO852030 MRD852021:MRK852030 NAZ852021:NBG852030 NKV852021:NLC852030 NUR852021:NUY852030 OEN852021:OEU852030 OOJ852021:OOQ852030 OYF852021:OYM852030 PIB852021:PII852030 PRX852021:PSE852030 QBT852021:QCA852030 QLP852021:QLW852030 QVL852021:QVS852030 RFH852021:RFO852030 RPD852021:RPK852030 RYZ852021:RZG852030 SIV852021:SJC852030 SSR852021:SSY852030 TCN852021:TCU852030 TMJ852021:TMQ852030 TWF852021:TWM852030 UGB852021:UGI852030 UPX852021:UQE852030 UZT852021:VAA852030 VJP852021:VJW852030 VTL852021:VTS852030 WDH852021:WDO852030 WND852021:WNK852030 WWZ852021:WXG852030 AR917567:AY917576 KN917557:KU917566 UJ917557:UQ917566 AEF917557:AEM917566 AOB917557:AOI917566 AXX917557:AYE917566 BHT917557:BIA917566 BRP917557:BRW917566 CBL917557:CBS917566 CLH917557:CLO917566 CVD917557:CVK917566 DEZ917557:DFG917566 DOV917557:DPC917566 DYR917557:DYY917566 EIN917557:EIU917566 ESJ917557:ESQ917566 FCF917557:FCM917566 FMB917557:FMI917566 FVX917557:FWE917566 GFT917557:GGA917566 GPP917557:GPW917566 GZL917557:GZS917566 HJH917557:HJO917566 HTD917557:HTK917566 ICZ917557:IDG917566 IMV917557:INC917566 IWR917557:IWY917566 JGN917557:JGU917566 JQJ917557:JQQ917566 KAF917557:KAM917566 KKB917557:KKI917566 KTX917557:KUE917566 LDT917557:LEA917566 LNP917557:LNW917566 LXL917557:LXS917566 MHH917557:MHO917566 MRD917557:MRK917566 NAZ917557:NBG917566 NKV917557:NLC917566 NUR917557:NUY917566 OEN917557:OEU917566 OOJ917557:OOQ917566 OYF917557:OYM917566 PIB917557:PII917566 PRX917557:PSE917566 QBT917557:QCA917566 QLP917557:QLW917566 QVL917557:QVS917566 RFH917557:RFO917566 RPD917557:RPK917566 RYZ917557:RZG917566 SIV917557:SJC917566 SSR917557:SSY917566 TCN917557:TCU917566 TMJ917557:TMQ917566 TWF917557:TWM917566 UGB917557:UGI917566 UPX917557:UQE917566 UZT917557:VAA917566 VJP917557:VJW917566 VTL917557:VTS917566 WDH917557:WDO917566 WND917557:WNK917566 WWZ917557:WXG917566 AR983103:AY983112 KN983093:KU983102 UJ983093:UQ983102 AEF983093:AEM983102 AOB983093:AOI983102 AXX983093:AYE983102 BHT983093:BIA983102 BRP983093:BRW983102 CBL983093:CBS983102 CLH983093:CLO983102 CVD983093:CVK983102 DEZ983093:DFG983102 DOV983093:DPC983102 DYR983093:DYY983102 EIN983093:EIU983102 ESJ983093:ESQ983102 FCF983093:FCM983102 FMB983093:FMI983102 FVX983093:FWE983102 GFT983093:GGA983102 GPP983093:GPW983102 GZL983093:GZS983102 HJH983093:HJO983102 HTD983093:HTK983102 ICZ983093:IDG983102 IMV983093:INC983102 IWR983093:IWY983102 JGN983093:JGU983102 JQJ983093:JQQ983102 KAF983093:KAM983102 KKB983093:KKI983102 KTX983093:KUE983102 LDT983093:LEA983102 LNP983093:LNW983102 LXL983093:LXS983102 MHH983093:MHO983102 MRD983093:MRK983102 NAZ983093:NBG983102 NKV983093:NLC983102 NUR983093:NUY983102 OEN983093:OEU983102 OOJ983093:OOQ983102 OYF983093:OYM983102 PIB983093:PII983102 PRX983093:PSE983102 QBT983093:QCA983102 QLP983093:QLW983102 QVL983093:QVS983102 RFH983093:RFO983102 RPD983093:RPK983102 RYZ983093:RZG983102 SIV983093:SJC983102 SSR983093:SSY983102 TCN983093:TCU983102 TMJ983093:TMQ983102 TWF983093:TWM983102 UGB983093:UGI983102 UPX983093:UQE983102 UZT983093:VAA983102 VJP983093:VJW983102 VTL983093:VTS983102 WDH983093:WDO983102 WWZ33:WXG42 WND33:WNK42 WDH33:WDO42 VTL33:VTS42 VJP33:VJW42 UZT33:VAA42 UPX33:UQE42 UGB33:UGI42 TWF33:TWM42 TMJ33:TMQ42 TCN33:TCU42 SSR33:SSY42 SIV33:SJC42 RYZ33:RZG42 RPD33:RPK42 RFH33:RFO42 QVL33:QVS42 QLP33:QLW42 QBT33:QCA42 PRX33:PSE42 PIB33:PII42 OYF33:OYM42 OOJ33:OOQ42 OEN33:OEU42 NUR33:NUY42 NKV33:NLC42 NAZ33:NBG42 MRD33:MRK42 MHH33:MHO42 LXL33:LXS42 LNP33:LNW42 LDT33:LEA42 KTX33:KUE42 KKB33:KKI42 KAF33:KAM42 JQJ33:JQQ42 JGN33:JGU42 IWR33:IWY42 IMV33:INC42 ICZ33:IDG42 HTD33:HTK42 HJH33:HJO42 GZL33:GZS42 GPP33:GPW42 GFT33:GGA42 FVX33:FWE42 FMB33:FMI42 FCF33:FCM42 ESJ33:ESQ42 EIN33:EIU42 DYR33:DYY42 DOV33:DPC42 DEZ33:DFG42 CVD33:CVK42 CLH33:CLO42 CBL33:CBS42 BRP33:BRW42 BHT33:BIA42 AXX33:AYE42 AOB33:AOI42 AEF33:AEM42 UJ33:UQ42 KN33:KU42 UJ51:UQ58" xr:uid="{417B0EEB-069F-4F73-AF33-E830F8D54B65}">
      <formula1>"①銀行振込,②口座振替・口座引落し,③現金払,④クレジット,⑤デビット,⑥外国通貨支払"</formula1>
    </dataValidation>
    <dataValidation type="textLength" operator="equal" allowBlank="1" showInputMessage="1" showErrorMessage="1" prompt="共同申請の場合、『補助金交付申請書』の「(3)共同申請時の対象会社」に記入した共同申請者名を記入してください" sqref="KG8:KP9 UC8:UL9 ADY8:AEH9 ANU8:AOD9 AXQ8:AXZ9 BHM8:BHV9 BRI8:BRR9 CBE8:CBN9 CLA8:CLJ9 CUW8:CVF9 DES8:DFB9 DOO8:DOX9 DYK8:DYT9 EIG8:EIP9 ESC8:ESL9 FBY8:FCH9 FLU8:FMD9 FVQ8:FVZ9 GFM8:GFV9 GPI8:GPR9 GZE8:GZN9 HJA8:HJJ9 HSW8:HTF9 ICS8:IDB9 IMO8:IMX9 IWK8:IWT9 JGG8:JGP9 JQC8:JQL9 JZY8:KAH9 KJU8:KKD9 KTQ8:KTZ9 LDM8:LDV9 LNI8:LNR9 LXE8:LXN9 MHA8:MHJ9 MQW8:MRF9 NAS8:NBB9 NKO8:NKX9 NUK8:NUT9 OEG8:OEP9 OOC8:OOL9 OXY8:OYH9 PHU8:PID9 PRQ8:PRZ9 QBM8:QBV9 QLI8:QLR9 QVE8:QVN9 RFA8:RFJ9 ROW8:RPF9 RYS8:RZB9 SIO8:SIX9 SSK8:SST9 TCG8:TCP9 TMC8:TML9 TVY8:TWH9 UFU8:UGD9 UPQ8:UPZ9 UZM8:UZV9 VJI8:VJR9 VTE8:VTN9 WDA8:WDJ9 WMW8:WNF9 WWS8:WXB9 KG65564:KP65565 UC65564:UL65565 ADY65564:AEH65565 ANU65564:AOD65565 AXQ65564:AXZ65565 BHM65564:BHV65565 BRI65564:BRR65565 CBE65564:CBN65565 CLA65564:CLJ65565 CUW65564:CVF65565 DES65564:DFB65565 DOO65564:DOX65565 DYK65564:DYT65565 EIG65564:EIP65565 ESC65564:ESL65565 FBY65564:FCH65565 FLU65564:FMD65565 FVQ65564:FVZ65565 GFM65564:GFV65565 GPI65564:GPR65565 GZE65564:GZN65565 HJA65564:HJJ65565 HSW65564:HTF65565 ICS65564:IDB65565 IMO65564:IMX65565 IWK65564:IWT65565 JGG65564:JGP65565 JQC65564:JQL65565 JZY65564:KAH65565 KJU65564:KKD65565 KTQ65564:KTZ65565 LDM65564:LDV65565 LNI65564:LNR65565 LXE65564:LXN65565 MHA65564:MHJ65565 MQW65564:MRF65565 NAS65564:NBB65565 NKO65564:NKX65565 NUK65564:NUT65565 OEG65564:OEP65565 OOC65564:OOL65565 OXY65564:OYH65565 PHU65564:PID65565 PRQ65564:PRZ65565 QBM65564:QBV65565 QLI65564:QLR65565 QVE65564:QVN65565 RFA65564:RFJ65565 ROW65564:RPF65565 RYS65564:RZB65565 SIO65564:SIX65565 SSK65564:SST65565 TCG65564:TCP65565 TMC65564:TML65565 TVY65564:TWH65565 UFU65564:UGD65565 UPQ65564:UPZ65565 UZM65564:UZV65565 VJI65564:VJR65565 VTE65564:VTN65565 WDA65564:WDJ65565 WMW65564:WNF65565 WWS65564:WXB65565 KG131100:KP131101 UC131100:UL131101 ADY131100:AEH131101 ANU131100:AOD131101 AXQ131100:AXZ131101 BHM131100:BHV131101 BRI131100:BRR131101 CBE131100:CBN131101 CLA131100:CLJ131101 CUW131100:CVF131101 DES131100:DFB131101 DOO131100:DOX131101 DYK131100:DYT131101 EIG131100:EIP131101 ESC131100:ESL131101 FBY131100:FCH131101 FLU131100:FMD131101 FVQ131100:FVZ131101 GFM131100:GFV131101 GPI131100:GPR131101 GZE131100:GZN131101 HJA131100:HJJ131101 HSW131100:HTF131101 ICS131100:IDB131101 IMO131100:IMX131101 IWK131100:IWT131101 JGG131100:JGP131101 JQC131100:JQL131101 JZY131100:KAH131101 KJU131100:KKD131101 KTQ131100:KTZ131101 LDM131100:LDV131101 LNI131100:LNR131101 LXE131100:LXN131101 MHA131100:MHJ131101 MQW131100:MRF131101 NAS131100:NBB131101 NKO131100:NKX131101 NUK131100:NUT131101 OEG131100:OEP131101 OOC131100:OOL131101 OXY131100:OYH131101 PHU131100:PID131101 PRQ131100:PRZ131101 QBM131100:QBV131101 QLI131100:QLR131101 QVE131100:QVN131101 RFA131100:RFJ131101 ROW131100:RPF131101 RYS131100:RZB131101 SIO131100:SIX131101 SSK131100:SST131101 TCG131100:TCP131101 TMC131100:TML131101 TVY131100:TWH131101 UFU131100:UGD131101 UPQ131100:UPZ131101 UZM131100:UZV131101 VJI131100:VJR131101 VTE131100:VTN131101 WDA131100:WDJ131101 WMW131100:WNF131101 WWS131100:WXB131101 KG196636:KP196637 UC196636:UL196637 ADY196636:AEH196637 ANU196636:AOD196637 AXQ196636:AXZ196637 BHM196636:BHV196637 BRI196636:BRR196637 CBE196636:CBN196637 CLA196636:CLJ196637 CUW196636:CVF196637 DES196636:DFB196637 DOO196636:DOX196637 DYK196636:DYT196637 EIG196636:EIP196637 ESC196636:ESL196637 FBY196636:FCH196637 FLU196636:FMD196637 FVQ196636:FVZ196637 GFM196636:GFV196637 GPI196636:GPR196637 GZE196636:GZN196637 HJA196636:HJJ196637 HSW196636:HTF196637 ICS196636:IDB196637 IMO196636:IMX196637 IWK196636:IWT196637 JGG196636:JGP196637 JQC196636:JQL196637 JZY196636:KAH196637 KJU196636:KKD196637 KTQ196636:KTZ196637 LDM196636:LDV196637 LNI196636:LNR196637 LXE196636:LXN196637 MHA196636:MHJ196637 MQW196636:MRF196637 NAS196636:NBB196637 NKO196636:NKX196637 NUK196636:NUT196637 OEG196636:OEP196637 OOC196636:OOL196637 OXY196636:OYH196637 PHU196636:PID196637 PRQ196636:PRZ196637 QBM196636:QBV196637 QLI196636:QLR196637 QVE196636:QVN196637 RFA196636:RFJ196637 ROW196636:RPF196637 RYS196636:RZB196637 SIO196636:SIX196637 SSK196636:SST196637 TCG196636:TCP196637 TMC196636:TML196637 TVY196636:TWH196637 UFU196636:UGD196637 UPQ196636:UPZ196637 UZM196636:UZV196637 VJI196636:VJR196637 VTE196636:VTN196637 WDA196636:WDJ196637 WMW196636:WNF196637 WWS196636:WXB196637 KG262172:KP262173 UC262172:UL262173 ADY262172:AEH262173 ANU262172:AOD262173 AXQ262172:AXZ262173 BHM262172:BHV262173 BRI262172:BRR262173 CBE262172:CBN262173 CLA262172:CLJ262173 CUW262172:CVF262173 DES262172:DFB262173 DOO262172:DOX262173 DYK262172:DYT262173 EIG262172:EIP262173 ESC262172:ESL262173 FBY262172:FCH262173 FLU262172:FMD262173 FVQ262172:FVZ262173 GFM262172:GFV262173 GPI262172:GPR262173 GZE262172:GZN262173 HJA262172:HJJ262173 HSW262172:HTF262173 ICS262172:IDB262173 IMO262172:IMX262173 IWK262172:IWT262173 JGG262172:JGP262173 JQC262172:JQL262173 JZY262172:KAH262173 KJU262172:KKD262173 KTQ262172:KTZ262173 LDM262172:LDV262173 LNI262172:LNR262173 LXE262172:LXN262173 MHA262172:MHJ262173 MQW262172:MRF262173 NAS262172:NBB262173 NKO262172:NKX262173 NUK262172:NUT262173 OEG262172:OEP262173 OOC262172:OOL262173 OXY262172:OYH262173 PHU262172:PID262173 PRQ262172:PRZ262173 QBM262172:QBV262173 QLI262172:QLR262173 QVE262172:QVN262173 RFA262172:RFJ262173 ROW262172:RPF262173 RYS262172:RZB262173 SIO262172:SIX262173 SSK262172:SST262173 TCG262172:TCP262173 TMC262172:TML262173 TVY262172:TWH262173 UFU262172:UGD262173 UPQ262172:UPZ262173 UZM262172:UZV262173 VJI262172:VJR262173 VTE262172:VTN262173 WDA262172:WDJ262173 WMW262172:WNF262173 WWS262172:WXB262173 KG327708:KP327709 UC327708:UL327709 ADY327708:AEH327709 ANU327708:AOD327709 AXQ327708:AXZ327709 BHM327708:BHV327709 BRI327708:BRR327709 CBE327708:CBN327709 CLA327708:CLJ327709 CUW327708:CVF327709 DES327708:DFB327709 DOO327708:DOX327709 DYK327708:DYT327709 EIG327708:EIP327709 ESC327708:ESL327709 FBY327708:FCH327709 FLU327708:FMD327709 FVQ327708:FVZ327709 GFM327708:GFV327709 GPI327708:GPR327709 GZE327708:GZN327709 HJA327708:HJJ327709 HSW327708:HTF327709 ICS327708:IDB327709 IMO327708:IMX327709 IWK327708:IWT327709 JGG327708:JGP327709 JQC327708:JQL327709 JZY327708:KAH327709 KJU327708:KKD327709 KTQ327708:KTZ327709 LDM327708:LDV327709 LNI327708:LNR327709 LXE327708:LXN327709 MHA327708:MHJ327709 MQW327708:MRF327709 NAS327708:NBB327709 NKO327708:NKX327709 NUK327708:NUT327709 OEG327708:OEP327709 OOC327708:OOL327709 OXY327708:OYH327709 PHU327708:PID327709 PRQ327708:PRZ327709 QBM327708:QBV327709 QLI327708:QLR327709 QVE327708:QVN327709 RFA327708:RFJ327709 ROW327708:RPF327709 RYS327708:RZB327709 SIO327708:SIX327709 SSK327708:SST327709 TCG327708:TCP327709 TMC327708:TML327709 TVY327708:TWH327709 UFU327708:UGD327709 UPQ327708:UPZ327709 UZM327708:UZV327709 VJI327708:VJR327709 VTE327708:VTN327709 WDA327708:WDJ327709 WMW327708:WNF327709 WWS327708:WXB327709 KG393244:KP393245 UC393244:UL393245 ADY393244:AEH393245 ANU393244:AOD393245 AXQ393244:AXZ393245 BHM393244:BHV393245 BRI393244:BRR393245 CBE393244:CBN393245 CLA393244:CLJ393245 CUW393244:CVF393245 DES393244:DFB393245 DOO393244:DOX393245 DYK393244:DYT393245 EIG393244:EIP393245 ESC393244:ESL393245 FBY393244:FCH393245 FLU393244:FMD393245 FVQ393244:FVZ393245 GFM393244:GFV393245 GPI393244:GPR393245 GZE393244:GZN393245 HJA393244:HJJ393245 HSW393244:HTF393245 ICS393244:IDB393245 IMO393244:IMX393245 IWK393244:IWT393245 JGG393244:JGP393245 JQC393244:JQL393245 JZY393244:KAH393245 KJU393244:KKD393245 KTQ393244:KTZ393245 LDM393244:LDV393245 LNI393244:LNR393245 LXE393244:LXN393245 MHA393244:MHJ393245 MQW393244:MRF393245 NAS393244:NBB393245 NKO393244:NKX393245 NUK393244:NUT393245 OEG393244:OEP393245 OOC393244:OOL393245 OXY393244:OYH393245 PHU393244:PID393245 PRQ393244:PRZ393245 QBM393244:QBV393245 QLI393244:QLR393245 QVE393244:QVN393245 RFA393244:RFJ393245 ROW393244:RPF393245 RYS393244:RZB393245 SIO393244:SIX393245 SSK393244:SST393245 TCG393244:TCP393245 TMC393244:TML393245 TVY393244:TWH393245 UFU393244:UGD393245 UPQ393244:UPZ393245 UZM393244:UZV393245 VJI393244:VJR393245 VTE393244:VTN393245 WDA393244:WDJ393245 WMW393244:WNF393245 WWS393244:WXB393245 KG458780:KP458781 UC458780:UL458781 ADY458780:AEH458781 ANU458780:AOD458781 AXQ458780:AXZ458781 BHM458780:BHV458781 BRI458780:BRR458781 CBE458780:CBN458781 CLA458780:CLJ458781 CUW458780:CVF458781 DES458780:DFB458781 DOO458780:DOX458781 DYK458780:DYT458781 EIG458780:EIP458781 ESC458780:ESL458781 FBY458780:FCH458781 FLU458780:FMD458781 FVQ458780:FVZ458781 GFM458780:GFV458781 GPI458780:GPR458781 GZE458780:GZN458781 HJA458780:HJJ458781 HSW458780:HTF458781 ICS458780:IDB458781 IMO458780:IMX458781 IWK458780:IWT458781 JGG458780:JGP458781 JQC458780:JQL458781 JZY458780:KAH458781 KJU458780:KKD458781 KTQ458780:KTZ458781 LDM458780:LDV458781 LNI458780:LNR458781 LXE458780:LXN458781 MHA458780:MHJ458781 MQW458780:MRF458781 NAS458780:NBB458781 NKO458780:NKX458781 NUK458780:NUT458781 OEG458780:OEP458781 OOC458780:OOL458781 OXY458780:OYH458781 PHU458780:PID458781 PRQ458780:PRZ458781 QBM458780:QBV458781 QLI458780:QLR458781 QVE458780:QVN458781 RFA458780:RFJ458781 ROW458780:RPF458781 RYS458780:RZB458781 SIO458780:SIX458781 SSK458780:SST458781 TCG458780:TCP458781 TMC458780:TML458781 TVY458780:TWH458781 UFU458780:UGD458781 UPQ458780:UPZ458781 UZM458780:UZV458781 VJI458780:VJR458781 VTE458780:VTN458781 WDA458780:WDJ458781 WMW458780:WNF458781 WWS458780:WXB458781 KG524316:KP524317 UC524316:UL524317 ADY524316:AEH524317 ANU524316:AOD524317 AXQ524316:AXZ524317 BHM524316:BHV524317 BRI524316:BRR524317 CBE524316:CBN524317 CLA524316:CLJ524317 CUW524316:CVF524317 DES524316:DFB524317 DOO524316:DOX524317 DYK524316:DYT524317 EIG524316:EIP524317 ESC524316:ESL524317 FBY524316:FCH524317 FLU524316:FMD524317 FVQ524316:FVZ524317 GFM524316:GFV524317 GPI524316:GPR524317 GZE524316:GZN524317 HJA524316:HJJ524317 HSW524316:HTF524317 ICS524316:IDB524317 IMO524316:IMX524317 IWK524316:IWT524317 JGG524316:JGP524317 JQC524316:JQL524317 JZY524316:KAH524317 KJU524316:KKD524317 KTQ524316:KTZ524317 LDM524316:LDV524317 LNI524316:LNR524317 LXE524316:LXN524317 MHA524316:MHJ524317 MQW524316:MRF524317 NAS524316:NBB524317 NKO524316:NKX524317 NUK524316:NUT524317 OEG524316:OEP524317 OOC524316:OOL524317 OXY524316:OYH524317 PHU524316:PID524317 PRQ524316:PRZ524317 QBM524316:QBV524317 QLI524316:QLR524317 QVE524316:QVN524317 RFA524316:RFJ524317 ROW524316:RPF524317 RYS524316:RZB524317 SIO524316:SIX524317 SSK524316:SST524317 TCG524316:TCP524317 TMC524316:TML524317 TVY524316:TWH524317 UFU524316:UGD524317 UPQ524316:UPZ524317 UZM524316:UZV524317 VJI524316:VJR524317 VTE524316:VTN524317 WDA524316:WDJ524317 WMW524316:WNF524317 WWS524316:WXB524317 KG589852:KP589853 UC589852:UL589853 ADY589852:AEH589853 ANU589852:AOD589853 AXQ589852:AXZ589853 BHM589852:BHV589853 BRI589852:BRR589853 CBE589852:CBN589853 CLA589852:CLJ589853 CUW589852:CVF589853 DES589852:DFB589853 DOO589852:DOX589853 DYK589852:DYT589853 EIG589852:EIP589853 ESC589852:ESL589853 FBY589852:FCH589853 FLU589852:FMD589853 FVQ589852:FVZ589853 GFM589852:GFV589853 GPI589852:GPR589853 GZE589852:GZN589853 HJA589852:HJJ589853 HSW589852:HTF589853 ICS589852:IDB589853 IMO589852:IMX589853 IWK589852:IWT589853 JGG589852:JGP589853 JQC589852:JQL589853 JZY589852:KAH589853 KJU589852:KKD589853 KTQ589852:KTZ589853 LDM589852:LDV589853 LNI589852:LNR589853 LXE589852:LXN589853 MHA589852:MHJ589853 MQW589852:MRF589853 NAS589852:NBB589853 NKO589852:NKX589853 NUK589852:NUT589853 OEG589852:OEP589853 OOC589852:OOL589853 OXY589852:OYH589853 PHU589852:PID589853 PRQ589852:PRZ589853 QBM589852:QBV589853 QLI589852:QLR589853 QVE589852:QVN589853 RFA589852:RFJ589853 ROW589852:RPF589853 RYS589852:RZB589853 SIO589852:SIX589853 SSK589852:SST589853 TCG589852:TCP589853 TMC589852:TML589853 TVY589852:TWH589853 UFU589852:UGD589853 UPQ589852:UPZ589853 UZM589852:UZV589853 VJI589852:VJR589853 VTE589852:VTN589853 WDA589852:WDJ589853 WMW589852:WNF589853 WWS589852:WXB589853 KG655388:KP655389 UC655388:UL655389 ADY655388:AEH655389 ANU655388:AOD655389 AXQ655388:AXZ655389 BHM655388:BHV655389 BRI655388:BRR655389 CBE655388:CBN655389 CLA655388:CLJ655389 CUW655388:CVF655389 DES655388:DFB655389 DOO655388:DOX655389 DYK655388:DYT655389 EIG655388:EIP655389 ESC655388:ESL655389 FBY655388:FCH655389 FLU655388:FMD655389 FVQ655388:FVZ655389 GFM655388:GFV655389 GPI655388:GPR655389 GZE655388:GZN655389 HJA655388:HJJ655389 HSW655388:HTF655389 ICS655388:IDB655389 IMO655388:IMX655389 IWK655388:IWT655389 JGG655388:JGP655389 JQC655388:JQL655389 JZY655388:KAH655389 KJU655388:KKD655389 KTQ655388:KTZ655389 LDM655388:LDV655389 LNI655388:LNR655389 LXE655388:LXN655389 MHA655388:MHJ655389 MQW655388:MRF655389 NAS655388:NBB655389 NKO655388:NKX655389 NUK655388:NUT655389 OEG655388:OEP655389 OOC655388:OOL655389 OXY655388:OYH655389 PHU655388:PID655389 PRQ655388:PRZ655389 QBM655388:QBV655389 QLI655388:QLR655389 QVE655388:QVN655389 RFA655388:RFJ655389 ROW655388:RPF655389 RYS655388:RZB655389 SIO655388:SIX655389 SSK655388:SST655389 TCG655388:TCP655389 TMC655388:TML655389 TVY655388:TWH655389 UFU655388:UGD655389 UPQ655388:UPZ655389 UZM655388:UZV655389 VJI655388:VJR655389 VTE655388:VTN655389 WDA655388:WDJ655389 WMW655388:WNF655389 WWS655388:WXB655389 KG720924:KP720925 UC720924:UL720925 ADY720924:AEH720925 ANU720924:AOD720925 AXQ720924:AXZ720925 BHM720924:BHV720925 BRI720924:BRR720925 CBE720924:CBN720925 CLA720924:CLJ720925 CUW720924:CVF720925 DES720924:DFB720925 DOO720924:DOX720925 DYK720924:DYT720925 EIG720924:EIP720925 ESC720924:ESL720925 FBY720924:FCH720925 FLU720924:FMD720925 FVQ720924:FVZ720925 GFM720924:GFV720925 GPI720924:GPR720925 GZE720924:GZN720925 HJA720924:HJJ720925 HSW720924:HTF720925 ICS720924:IDB720925 IMO720924:IMX720925 IWK720924:IWT720925 JGG720924:JGP720925 JQC720924:JQL720925 JZY720924:KAH720925 KJU720924:KKD720925 KTQ720924:KTZ720925 LDM720924:LDV720925 LNI720924:LNR720925 LXE720924:LXN720925 MHA720924:MHJ720925 MQW720924:MRF720925 NAS720924:NBB720925 NKO720924:NKX720925 NUK720924:NUT720925 OEG720924:OEP720925 OOC720924:OOL720925 OXY720924:OYH720925 PHU720924:PID720925 PRQ720924:PRZ720925 QBM720924:QBV720925 QLI720924:QLR720925 QVE720924:QVN720925 RFA720924:RFJ720925 ROW720924:RPF720925 RYS720924:RZB720925 SIO720924:SIX720925 SSK720924:SST720925 TCG720924:TCP720925 TMC720924:TML720925 TVY720924:TWH720925 UFU720924:UGD720925 UPQ720924:UPZ720925 UZM720924:UZV720925 VJI720924:VJR720925 VTE720924:VTN720925 WDA720924:WDJ720925 WMW720924:WNF720925 WWS720924:WXB720925 KG786460:KP786461 UC786460:UL786461 ADY786460:AEH786461 ANU786460:AOD786461 AXQ786460:AXZ786461 BHM786460:BHV786461 BRI786460:BRR786461 CBE786460:CBN786461 CLA786460:CLJ786461 CUW786460:CVF786461 DES786460:DFB786461 DOO786460:DOX786461 DYK786460:DYT786461 EIG786460:EIP786461 ESC786460:ESL786461 FBY786460:FCH786461 FLU786460:FMD786461 FVQ786460:FVZ786461 GFM786460:GFV786461 GPI786460:GPR786461 GZE786460:GZN786461 HJA786460:HJJ786461 HSW786460:HTF786461 ICS786460:IDB786461 IMO786460:IMX786461 IWK786460:IWT786461 JGG786460:JGP786461 JQC786460:JQL786461 JZY786460:KAH786461 KJU786460:KKD786461 KTQ786460:KTZ786461 LDM786460:LDV786461 LNI786460:LNR786461 LXE786460:LXN786461 MHA786460:MHJ786461 MQW786460:MRF786461 NAS786460:NBB786461 NKO786460:NKX786461 NUK786460:NUT786461 OEG786460:OEP786461 OOC786460:OOL786461 OXY786460:OYH786461 PHU786460:PID786461 PRQ786460:PRZ786461 QBM786460:QBV786461 QLI786460:QLR786461 QVE786460:QVN786461 RFA786460:RFJ786461 ROW786460:RPF786461 RYS786460:RZB786461 SIO786460:SIX786461 SSK786460:SST786461 TCG786460:TCP786461 TMC786460:TML786461 TVY786460:TWH786461 UFU786460:UGD786461 UPQ786460:UPZ786461 UZM786460:UZV786461 VJI786460:VJR786461 VTE786460:VTN786461 WDA786460:WDJ786461 WMW786460:WNF786461 WWS786460:WXB786461 KG851996:KP851997 UC851996:UL851997 ADY851996:AEH851997 ANU851996:AOD851997 AXQ851996:AXZ851997 BHM851996:BHV851997 BRI851996:BRR851997 CBE851996:CBN851997 CLA851996:CLJ851997 CUW851996:CVF851997 DES851996:DFB851997 DOO851996:DOX851997 DYK851996:DYT851997 EIG851996:EIP851997 ESC851996:ESL851997 FBY851996:FCH851997 FLU851996:FMD851997 FVQ851996:FVZ851997 GFM851996:GFV851997 GPI851996:GPR851997 GZE851996:GZN851997 HJA851996:HJJ851997 HSW851996:HTF851997 ICS851996:IDB851997 IMO851996:IMX851997 IWK851996:IWT851997 JGG851996:JGP851997 JQC851996:JQL851997 JZY851996:KAH851997 KJU851996:KKD851997 KTQ851996:KTZ851997 LDM851996:LDV851997 LNI851996:LNR851997 LXE851996:LXN851997 MHA851996:MHJ851997 MQW851996:MRF851997 NAS851996:NBB851997 NKO851996:NKX851997 NUK851996:NUT851997 OEG851996:OEP851997 OOC851996:OOL851997 OXY851996:OYH851997 PHU851996:PID851997 PRQ851996:PRZ851997 QBM851996:QBV851997 QLI851996:QLR851997 QVE851996:QVN851997 RFA851996:RFJ851997 ROW851996:RPF851997 RYS851996:RZB851997 SIO851996:SIX851997 SSK851996:SST851997 TCG851996:TCP851997 TMC851996:TML851997 TVY851996:TWH851997 UFU851996:UGD851997 UPQ851996:UPZ851997 UZM851996:UZV851997 VJI851996:VJR851997 VTE851996:VTN851997 WDA851996:WDJ851997 WMW851996:WNF851997 WWS851996:WXB851997 KG917532:KP917533 UC917532:UL917533 ADY917532:AEH917533 ANU917532:AOD917533 AXQ917532:AXZ917533 BHM917532:BHV917533 BRI917532:BRR917533 CBE917532:CBN917533 CLA917532:CLJ917533 CUW917532:CVF917533 DES917532:DFB917533 DOO917532:DOX917533 DYK917532:DYT917533 EIG917532:EIP917533 ESC917532:ESL917533 FBY917532:FCH917533 FLU917532:FMD917533 FVQ917532:FVZ917533 GFM917532:GFV917533 GPI917532:GPR917533 GZE917532:GZN917533 HJA917532:HJJ917533 HSW917532:HTF917533 ICS917532:IDB917533 IMO917532:IMX917533 IWK917532:IWT917533 JGG917532:JGP917533 JQC917532:JQL917533 JZY917532:KAH917533 KJU917532:KKD917533 KTQ917532:KTZ917533 LDM917532:LDV917533 LNI917532:LNR917533 LXE917532:LXN917533 MHA917532:MHJ917533 MQW917532:MRF917533 NAS917532:NBB917533 NKO917532:NKX917533 NUK917532:NUT917533 OEG917532:OEP917533 OOC917532:OOL917533 OXY917532:OYH917533 PHU917532:PID917533 PRQ917532:PRZ917533 QBM917532:QBV917533 QLI917532:QLR917533 QVE917532:QVN917533 RFA917532:RFJ917533 ROW917532:RPF917533 RYS917532:RZB917533 SIO917532:SIX917533 SSK917532:SST917533 TCG917532:TCP917533 TMC917532:TML917533 TVY917532:TWH917533 UFU917532:UGD917533 UPQ917532:UPZ917533 UZM917532:UZV917533 VJI917532:VJR917533 VTE917532:VTN917533 WDA917532:WDJ917533 WMW917532:WNF917533 WWS917532:WXB917533 KG983068:KP983069 UC983068:UL983069 ADY983068:AEH983069 ANU983068:AOD983069 AXQ983068:AXZ983069 BHM983068:BHV983069 BRI983068:BRR983069 CBE983068:CBN983069 CLA983068:CLJ983069 CUW983068:CVF983069 DES983068:DFB983069 DOO983068:DOX983069 DYK983068:DYT983069 EIG983068:EIP983069 ESC983068:ESL983069 FBY983068:FCH983069 FLU983068:FMD983069 FVQ983068:FVZ983069 GFM983068:GFV983069 GPI983068:GPR983069 GZE983068:GZN983069 HJA983068:HJJ983069 HSW983068:HTF983069 ICS983068:IDB983069 IMO983068:IMX983069 IWK983068:IWT983069 JGG983068:JGP983069 JQC983068:JQL983069 JZY983068:KAH983069 KJU983068:KKD983069 KTQ983068:KTZ983069 LDM983068:LDV983069 LNI983068:LNR983069 LXE983068:LXN983069 MHA983068:MHJ983069 MQW983068:MRF983069 NAS983068:NBB983069 NKO983068:NKX983069 NUK983068:NUT983069 OEG983068:OEP983069 OOC983068:OOL983069 OXY983068:OYH983069 PHU983068:PID983069 PRQ983068:PRZ983069 QBM983068:QBV983069 QLI983068:QLR983069 QVE983068:QVN983069 RFA983068:RFJ983069 ROW983068:RPF983069 RYS983068:RZB983069 SIO983068:SIX983069 SSK983068:SST983069 TCG983068:TCP983069 TMC983068:TML983069 TVY983068:TWH983069 UFU983068:UGD983069 UPQ983068:UPZ983069 UZM983068:UZV983069 VJI983068:VJR983069 VTE983068:VTN983069 WDA983068:WDJ983069 WMW983068:WNF983069 WWS983068:WXB983069 AP131110:AT131111 AP196646:AT196647 AP262182:AT262183 AP327718:AT327719 AP393254:AT393255 AP458790:AT458791 AP524326:AT524327 AP589862:AT589863 AP655398:AT655399 AP720934:AT720935 AP786470:AT786471 AP852006:AT852007 AP917542:AT917543 AP983078:AT983079 AP65574:AT65575" xr:uid="{CB4B6F2D-1BF6-41AA-9450-FA66D45DCEF5}">
      <formula1>5</formula1>
    </dataValidation>
    <dataValidation type="textLength" operator="equal" allowBlank="1" showInputMessage="1" showErrorMessage="1" prompt="『補助金交付申請書』の「(2)交付申請者」に記入した交付申請者名を記入してください" sqref="KG6:KP7 UC6:UL7 ADY6:AEH7 ANU6:AOD7 AXQ6:AXZ7 BHM6:BHV7 BRI6:BRR7 CBE6:CBN7 CLA6:CLJ7 CUW6:CVF7 DES6:DFB7 DOO6:DOX7 DYK6:DYT7 EIG6:EIP7 ESC6:ESL7 FBY6:FCH7 FLU6:FMD7 FVQ6:FVZ7 GFM6:GFV7 GPI6:GPR7 GZE6:GZN7 HJA6:HJJ7 HSW6:HTF7 ICS6:IDB7 IMO6:IMX7 IWK6:IWT7 JGG6:JGP7 JQC6:JQL7 JZY6:KAH7 KJU6:KKD7 KTQ6:KTZ7 LDM6:LDV7 LNI6:LNR7 LXE6:LXN7 MHA6:MHJ7 MQW6:MRF7 NAS6:NBB7 NKO6:NKX7 NUK6:NUT7 OEG6:OEP7 OOC6:OOL7 OXY6:OYH7 PHU6:PID7 PRQ6:PRZ7 QBM6:QBV7 QLI6:QLR7 QVE6:QVN7 RFA6:RFJ7 ROW6:RPF7 RYS6:RZB7 SIO6:SIX7 SSK6:SST7 TCG6:TCP7 TMC6:TML7 TVY6:TWH7 UFU6:UGD7 UPQ6:UPZ7 UZM6:UZV7 VJI6:VJR7 VTE6:VTN7 WDA6:WDJ7 WMW6:WNF7 WWS6:WXB7 KG65562:KP65563 UC65562:UL65563 ADY65562:AEH65563 ANU65562:AOD65563 AXQ65562:AXZ65563 BHM65562:BHV65563 BRI65562:BRR65563 CBE65562:CBN65563 CLA65562:CLJ65563 CUW65562:CVF65563 DES65562:DFB65563 DOO65562:DOX65563 DYK65562:DYT65563 EIG65562:EIP65563 ESC65562:ESL65563 FBY65562:FCH65563 FLU65562:FMD65563 FVQ65562:FVZ65563 GFM65562:GFV65563 GPI65562:GPR65563 GZE65562:GZN65563 HJA65562:HJJ65563 HSW65562:HTF65563 ICS65562:IDB65563 IMO65562:IMX65563 IWK65562:IWT65563 JGG65562:JGP65563 JQC65562:JQL65563 JZY65562:KAH65563 KJU65562:KKD65563 KTQ65562:KTZ65563 LDM65562:LDV65563 LNI65562:LNR65563 LXE65562:LXN65563 MHA65562:MHJ65563 MQW65562:MRF65563 NAS65562:NBB65563 NKO65562:NKX65563 NUK65562:NUT65563 OEG65562:OEP65563 OOC65562:OOL65563 OXY65562:OYH65563 PHU65562:PID65563 PRQ65562:PRZ65563 QBM65562:QBV65563 QLI65562:QLR65563 QVE65562:QVN65563 RFA65562:RFJ65563 ROW65562:RPF65563 RYS65562:RZB65563 SIO65562:SIX65563 SSK65562:SST65563 TCG65562:TCP65563 TMC65562:TML65563 TVY65562:TWH65563 UFU65562:UGD65563 UPQ65562:UPZ65563 UZM65562:UZV65563 VJI65562:VJR65563 VTE65562:VTN65563 WDA65562:WDJ65563 WMW65562:WNF65563 WWS65562:WXB65563 KG131098:KP131099 UC131098:UL131099 ADY131098:AEH131099 ANU131098:AOD131099 AXQ131098:AXZ131099 BHM131098:BHV131099 BRI131098:BRR131099 CBE131098:CBN131099 CLA131098:CLJ131099 CUW131098:CVF131099 DES131098:DFB131099 DOO131098:DOX131099 DYK131098:DYT131099 EIG131098:EIP131099 ESC131098:ESL131099 FBY131098:FCH131099 FLU131098:FMD131099 FVQ131098:FVZ131099 GFM131098:GFV131099 GPI131098:GPR131099 GZE131098:GZN131099 HJA131098:HJJ131099 HSW131098:HTF131099 ICS131098:IDB131099 IMO131098:IMX131099 IWK131098:IWT131099 JGG131098:JGP131099 JQC131098:JQL131099 JZY131098:KAH131099 KJU131098:KKD131099 KTQ131098:KTZ131099 LDM131098:LDV131099 LNI131098:LNR131099 LXE131098:LXN131099 MHA131098:MHJ131099 MQW131098:MRF131099 NAS131098:NBB131099 NKO131098:NKX131099 NUK131098:NUT131099 OEG131098:OEP131099 OOC131098:OOL131099 OXY131098:OYH131099 PHU131098:PID131099 PRQ131098:PRZ131099 QBM131098:QBV131099 QLI131098:QLR131099 QVE131098:QVN131099 RFA131098:RFJ131099 ROW131098:RPF131099 RYS131098:RZB131099 SIO131098:SIX131099 SSK131098:SST131099 TCG131098:TCP131099 TMC131098:TML131099 TVY131098:TWH131099 UFU131098:UGD131099 UPQ131098:UPZ131099 UZM131098:UZV131099 VJI131098:VJR131099 VTE131098:VTN131099 WDA131098:WDJ131099 WMW131098:WNF131099 WWS131098:WXB131099 KG196634:KP196635 UC196634:UL196635 ADY196634:AEH196635 ANU196634:AOD196635 AXQ196634:AXZ196635 BHM196634:BHV196635 BRI196634:BRR196635 CBE196634:CBN196635 CLA196634:CLJ196635 CUW196634:CVF196635 DES196634:DFB196635 DOO196634:DOX196635 DYK196634:DYT196635 EIG196634:EIP196635 ESC196634:ESL196635 FBY196634:FCH196635 FLU196634:FMD196635 FVQ196634:FVZ196635 GFM196634:GFV196635 GPI196634:GPR196635 GZE196634:GZN196635 HJA196634:HJJ196635 HSW196634:HTF196635 ICS196634:IDB196635 IMO196634:IMX196635 IWK196634:IWT196635 JGG196634:JGP196635 JQC196634:JQL196635 JZY196634:KAH196635 KJU196634:KKD196635 KTQ196634:KTZ196635 LDM196634:LDV196635 LNI196634:LNR196635 LXE196634:LXN196635 MHA196634:MHJ196635 MQW196634:MRF196635 NAS196634:NBB196635 NKO196634:NKX196635 NUK196634:NUT196635 OEG196634:OEP196635 OOC196634:OOL196635 OXY196634:OYH196635 PHU196634:PID196635 PRQ196634:PRZ196635 QBM196634:QBV196635 QLI196634:QLR196635 QVE196634:QVN196635 RFA196634:RFJ196635 ROW196634:RPF196635 RYS196634:RZB196635 SIO196634:SIX196635 SSK196634:SST196635 TCG196634:TCP196635 TMC196634:TML196635 TVY196634:TWH196635 UFU196634:UGD196635 UPQ196634:UPZ196635 UZM196634:UZV196635 VJI196634:VJR196635 VTE196634:VTN196635 WDA196634:WDJ196635 WMW196634:WNF196635 WWS196634:WXB196635 KG262170:KP262171 UC262170:UL262171 ADY262170:AEH262171 ANU262170:AOD262171 AXQ262170:AXZ262171 BHM262170:BHV262171 BRI262170:BRR262171 CBE262170:CBN262171 CLA262170:CLJ262171 CUW262170:CVF262171 DES262170:DFB262171 DOO262170:DOX262171 DYK262170:DYT262171 EIG262170:EIP262171 ESC262170:ESL262171 FBY262170:FCH262171 FLU262170:FMD262171 FVQ262170:FVZ262171 GFM262170:GFV262171 GPI262170:GPR262171 GZE262170:GZN262171 HJA262170:HJJ262171 HSW262170:HTF262171 ICS262170:IDB262171 IMO262170:IMX262171 IWK262170:IWT262171 JGG262170:JGP262171 JQC262170:JQL262171 JZY262170:KAH262171 KJU262170:KKD262171 KTQ262170:KTZ262171 LDM262170:LDV262171 LNI262170:LNR262171 LXE262170:LXN262171 MHA262170:MHJ262171 MQW262170:MRF262171 NAS262170:NBB262171 NKO262170:NKX262171 NUK262170:NUT262171 OEG262170:OEP262171 OOC262170:OOL262171 OXY262170:OYH262171 PHU262170:PID262171 PRQ262170:PRZ262171 QBM262170:QBV262171 QLI262170:QLR262171 QVE262170:QVN262171 RFA262170:RFJ262171 ROW262170:RPF262171 RYS262170:RZB262171 SIO262170:SIX262171 SSK262170:SST262171 TCG262170:TCP262171 TMC262170:TML262171 TVY262170:TWH262171 UFU262170:UGD262171 UPQ262170:UPZ262171 UZM262170:UZV262171 VJI262170:VJR262171 VTE262170:VTN262171 WDA262170:WDJ262171 WMW262170:WNF262171 WWS262170:WXB262171 KG327706:KP327707 UC327706:UL327707 ADY327706:AEH327707 ANU327706:AOD327707 AXQ327706:AXZ327707 BHM327706:BHV327707 BRI327706:BRR327707 CBE327706:CBN327707 CLA327706:CLJ327707 CUW327706:CVF327707 DES327706:DFB327707 DOO327706:DOX327707 DYK327706:DYT327707 EIG327706:EIP327707 ESC327706:ESL327707 FBY327706:FCH327707 FLU327706:FMD327707 FVQ327706:FVZ327707 GFM327706:GFV327707 GPI327706:GPR327707 GZE327706:GZN327707 HJA327706:HJJ327707 HSW327706:HTF327707 ICS327706:IDB327707 IMO327706:IMX327707 IWK327706:IWT327707 JGG327706:JGP327707 JQC327706:JQL327707 JZY327706:KAH327707 KJU327706:KKD327707 KTQ327706:KTZ327707 LDM327706:LDV327707 LNI327706:LNR327707 LXE327706:LXN327707 MHA327706:MHJ327707 MQW327706:MRF327707 NAS327706:NBB327707 NKO327706:NKX327707 NUK327706:NUT327707 OEG327706:OEP327707 OOC327706:OOL327707 OXY327706:OYH327707 PHU327706:PID327707 PRQ327706:PRZ327707 QBM327706:QBV327707 QLI327706:QLR327707 QVE327706:QVN327707 RFA327706:RFJ327707 ROW327706:RPF327707 RYS327706:RZB327707 SIO327706:SIX327707 SSK327706:SST327707 TCG327706:TCP327707 TMC327706:TML327707 TVY327706:TWH327707 UFU327706:UGD327707 UPQ327706:UPZ327707 UZM327706:UZV327707 VJI327706:VJR327707 VTE327706:VTN327707 WDA327706:WDJ327707 WMW327706:WNF327707 WWS327706:WXB327707 KG393242:KP393243 UC393242:UL393243 ADY393242:AEH393243 ANU393242:AOD393243 AXQ393242:AXZ393243 BHM393242:BHV393243 BRI393242:BRR393243 CBE393242:CBN393243 CLA393242:CLJ393243 CUW393242:CVF393243 DES393242:DFB393243 DOO393242:DOX393243 DYK393242:DYT393243 EIG393242:EIP393243 ESC393242:ESL393243 FBY393242:FCH393243 FLU393242:FMD393243 FVQ393242:FVZ393243 GFM393242:GFV393243 GPI393242:GPR393243 GZE393242:GZN393243 HJA393242:HJJ393243 HSW393242:HTF393243 ICS393242:IDB393243 IMO393242:IMX393243 IWK393242:IWT393243 JGG393242:JGP393243 JQC393242:JQL393243 JZY393242:KAH393243 KJU393242:KKD393243 KTQ393242:KTZ393243 LDM393242:LDV393243 LNI393242:LNR393243 LXE393242:LXN393243 MHA393242:MHJ393243 MQW393242:MRF393243 NAS393242:NBB393243 NKO393242:NKX393243 NUK393242:NUT393243 OEG393242:OEP393243 OOC393242:OOL393243 OXY393242:OYH393243 PHU393242:PID393243 PRQ393242:PRZ393243 QBM393242:QBV393243 QLI393242:QLR393243 QVE393242:QVN393243 RFA393242:RFJ393243 ROW393242:RPF393243 RYS393242:RZB393243 SIO393242:SIX393243 SSK393242:SST393243 TCG393242:TCP393243 TMC393242:TML393243 TVY393242:TWH393243 UFU393242:UGD393243 UPQ393242:UPZ393243 UZM393242:UZV393243 VJI393242:VJR393243 VTE393242:VTN393243 WDA393242:WDJ393243 WMW393242:WNF393243 WWS393242:WXB393243 KG458778:KP458779 UC458778:UL458779 ADY458778:AEH458779 ANU458778:AOD458779 AXQ458778:AXZ458779 BHM458778:BHV458779 BRI458778:BRR458779 CBE458778:CBN458779 CLA458778:CLJ458779 CUW458778:CVF458779 DES458778:DFB458779 DOO458778:DOX458779 DYK458778:DYT458779 EIG458778:EIP458779 ESC458778:ESL458779 FBY458778:FCH458779 FLU458778:FMD458779 FVQ458778:FVZ458779 GFM458778:GFV458779 GPI458778:GPR458779 GZE458778:GZN458779 HJA458778:HJJ458779 HSW458778:HTF458779 ICS458778:IDB458779 IMO458778:IMX458779 IWK458778:IWT458779 JGG458778:JGP458779 JQC458778:JQL458779 JZY458778:KAH458779 KJU458778:KKD458779 KTQ458778:KTZ458779 LDM458778:LDV458779 LNI458778:LNR458779 LXE458778:LXN458779 MHA458778:MHJ458779 MQW458778:MRF458779 NAS458778:NBB458779 NKO458778:NKX458779 NUK458778:NUT458779 OEG458778:OEP458779 OOC458778:OOL458779 OXY458778:OYH458779 PHU458778:PID458779 PRQ458778:PRZ458779 QBM458778:QBV458779 QLI458778:QLR458779 QVE458778:QVN458779 RFA458778:RFJ458779 ROW458778:RPF458779 RYS458778:RZB458779 SIO458778:SIX458779 SSK458778:SST458779 TCG458778:TCP458779 TMC458778:TML458779 TVY458778:TWH458779 UFU458778:UGD458779 UPQ458778:UPZ458779 UZM458778:UZV458779 VJI458778:VJR458779 VTE458778:VTN458779 WDA458778:WDJ458779 WMW458778:WNF458779 WWS458778:WXB458779 KG524314:KP524315 UC524314:UL524315 ADY524314:AEH524315 ANU524314:AOD524315 AXQ524314:AXZ524315 BHM524314:BHV524315 BRI524314:BRR524315 CBE524314:CBN524315 CLA524314:CLJ524315 CUW524314:CVF524315 DES524314:DFB524315 DOO524314:DOX524315 DYK524314:DYT524315 EIG524314:EIP524315 ESC524314:ESL524315 FBY524314:FCH524315 FLU524314:FMD524315 FVQ524314:FVZ524315 GFM524314:GFV524315 GPI524314:GPR524315 GZE524314:GZN524315 HJA524314:HJJ524315 HSW524314:HTF524315 ICS524314:IDB524315 IMO524314:IMX524315 IWK524314:IWT524315 JGG524314:JGP524315 JQC524314:JQL524315 JZY524314:KAH524315 KJU524314:KKD524315 KTQ524314:KTZ524315 LDM524314:LDV524315 LNI524314:LNR524315 LXE524314:LXN524315 MHA524314:MHJ524315 MQW524314:MRF524315 NAS524314:NBB524315 NKO524314:NKX524315 NUK524314:NUT524315 OEG524314:OEP524315 OOC524314:OOL524315 OXY524314:OYH524315 PHU524314:PID524315 PRQ524314:PRZ524315 QBM524314:QBV524315 QLI524314:QLR524315 QVE524314:QVN524315 RFA524314:RFJ524315 ROW524314:RPF524315 RYS524314:RZB524315 SIO524314:SIX524315 SSK524314:SST524315 TCG524314:TCP524315 TMC524314:TML524315 TVY524314:TWH524315 UFU524314:UGD524315 UPQ524314:UPZ524315 UZM524314:UZV524315 VJI524314:VJR524315 VTE524314:VTN524315 WDA524314:WDJ524315 WMW524314:WNF524315 WWS524314:WXB524315 KG589850:KP589851 UC589850:UL589851 ADY589850:AEH589851 ANU589850:AOD589851 AXQ589850:AXZ589851 BHM589850:BHV589851 BRI589850:BRR589851 CBE589850:CBN589851 CLA589850:CLJ589851 CUW589850:CVF589851 DES589850:DFB589851 DOO589850:DOX589851 DYK589850:DYT589851 EIG589850:EIP589851 ESC589850:ESL589851 FBY589850:FCH589851 FLU589850:FMD589851 FVQ589850:FVZ589851 GFM589850:GFV589851 GPI589850:GPR589851 GZE589850:GZN589851 HJA589850:HJJ589851 HSW589850:HTF589851 ICS589850:IDB589851 IMO589850:IMX589851 IWK589850:IWT589851 JGG589850:JGP589851 JQC589850:JQL589851 JZY589850:KAH589851 KJU589850:KKD589851 KTQ589850:KTZ589851 LDM589850:LDV589851 LNI589850:LNR589851 LXE589850:LXN589851 MHA589850:MHJ589851 MQW589850:MRF589851 NAS589850:NBB589851 NKO589850:NKX589851 NUK589850:NUT589851 OEG589850:OEP589851 OOC589850:OOL589851 OXY589850:OYH589851 PHU589850:PID589851 PRQ589850:PRZ589851 QBM589850:QBV589851 QLI589850:QLR589851 QVE589850:QVN589851 RFA589850:RFJ589851 ROW589850:RPF589851 RYS589850:RZB589851 SIO589850:SIX589851 SSK589850:SST589851 TCG589850:TCP589851 TMC589850:TML589851 TVY589850:TWH589851 UFU589850:UGD589851 UPQ589850:UPZ589851 UZM589850:UZV589851 VJI589850:VJR589851 VTE589850:VTN589851 WDA589850:WDJ589851 WMW589850:WNF589851 WWS589850:WXB589851 KG655386:KP655387 UC655386:UL655387 ADY655386:AEH655387 ANU655386:AOD655387 AXQ655386:AXZ655387 BHM655386:BHV655387 BRI655386:BRR655387 CBE655386:CBN655387 CLA655386:CLJ655387 CUW655386:CVF655387 DES655386:DFB655387 DOO655386:DOX655387 DYK655386:DYT655387 EIG655386:EIP655387 ESC655386:ESL655387 FBY655386:FCH655387 FLU655386:FMD655387 FVQ655386:FVZ655387 GFM655386:GFV655387 GPI655386:GPR655387 GZE655386:GZN655387 HJA655386:HJJ655387 HSW655386:HTF655387 ICS655386:IDB655387 IMO655386:IMX655387 IWK655386:IWT655387 JGG655386:JGP655387 JQC655386:JQL655387 JZY655386:KAH655387 KJU655386:KKD655387 KTQ655386:KTZ655387 LDM655386:LDV655387 LNI655386:LNR655387 LXE655386:LXN655387 MHA655386:MHJ655387 MQW655386:MRF655387 NAS655386:NBB655387 NKO655386:NKX655387 NUK655386:NUT655387 OEG655386:OEP655387 OOC655386:OOL655387 OXY655386:OYH655387 PHU655386:PID655387 PRQ655386:PRZ655387 QBM655386:QBV655387 QLI655386:QLR655387 QVE655386:QVN655387 RFA655386:RFJ655387 ROW655386:RPF655387 RYS655386:RZB655387 SIO655386:SIX655387 SSK655386:SST655387 TCG655386:TCP655387 TMC655386:TML655387 TVY655386:TWH655387 UFU655386:UGD655387 UPQ655386:UPZ655387 UZM655386:UZV655387 VJI655386:VJR655387 VTE655386:VTN655387 WDA655386:WDJ655387 WMW655386:WNF655387 WWS655386:WXB655387 KG720922:KP720923 UC720922:UL720923 ADY720922:AEH720923 ANU720922:AOD720923 AXQ720922:AXZ720923 BHM720922:BHV720923 BRI720922:BRR720923 CBE720922:CBN720923 CLA720922:CLJ720923 CUW720922:CVF720923 DES720922:DFB720923 DOO720922:DOX720923 DYK720922:DYT720923 EIG720922:EIP720923 ESC720922:ESL720923 FBY720922:FCH720923 FLU720922:FMD720923 FVQ720922:FVZ720923 GFM720922:GFV720923 GPI720922:GPR720923 GZE720922:GZN720923 HJA720922:HJJ720923 HSW720922:HTF720923 ICS720922:IDB720923 IMO720922:IMX720923 IWK720922:IWT720923 JGG720922:JGP720923 JQC720922:JQL720923 JZY720922:KAH720923 KJU720922:KKD720923 KTQ720922:KTZ720923 LDM720922:LDV720923 LNI720922:LNR720923 LXE720922:LXN720923 MHA720922:MHJ720923 MQW720922:MRF720923 NAS720922:NBB720923 NKO720922:NKX720923 NUK720922:NUT720923 OEG720922:OEP720923 OOC720922:OOL720923 OXY720922:OYH720923 PHU720922:PID720923 PRQ720922:PRZ720923 QBM720922:QBV720923 QLI720922:QLR720923 QVE720922:QVN720923 RFA720922:RFJ720923 ROW720922:RPF720923 RYS720922:RZB720923 SIO720922:SIX720923 SSK720922:SST720923 TCG720922:TCP720923 TMC720922:TML720923 TVY720922:TWH720923 UFU720922:UGD720923 UPQ720922:UPZ720923 UZM720922:UZV720923 VJI720922:VJR720923 VTE720922:VTN720923 WDA720922:WDJ720923 WMW720922:WNF720923 WWS720922:WXB720923 KG786458:KP786459 UC786458:UL786459 ADY786458:AEH786459 ANU786458:AOD786459 AXQ786458:AXZ786459 BHM786458:BHV786459 BRI786458:BRR786459 CBE786458:CBN786459 CLA786458:CLJ786459 CUW786458:CVF786459 DES786458:DFB786459 DOO786458:DOX786459 DYK786458:DYT786459 EIG786458:EIP786459 ESC786458:ESL786459 FBY786458:FCH786459 FLU786458:FMD786459 FVQ786458:FVZ786459 GFM786458:GFV786459 GPI786458:GPR786459 GZE786458:GZN786459 HJA786458:HJJ786459 HSW786458:HTF786459 ICS786458:IDB786459 IMO786458:IMX786459 IWK786458:IWT786459 JGG786458:JGP786459 JQC786458:JQL786459 JZY786458:KAH786459 KJU786458:KKD786459 KTQ786458:KTZ786459 LDM786458:LDV786459 LNI786458:LNR786459 LXE786458:LXN786459 MHA786458:MHJ786459 MQW786458:MRF786459 NAS786458:NBB786459 NKO786458:NKX786459 NUK786458:NUT786459 OEG786458:OEP786459 OOC786458:OOL786459 OXY786458:OYH786459 PHU786458:PID786459 PRQ786458:PRZ786459 QBM786458:QBV786459 QLI786458:QLR786459 QVE786458:QVN786459 RFA786458:RFJ786459 ROW786458:RPF786459 RYS786458:RZB786459 SIO786458:SIX786459 SSK786458:SST786459 TCG786458:TCP786459 TMC786458:TML786459 TVY786458:TWH786459 UFU786458:UGD786459 UPQ786458:UPZ786459 UZM786458:UZV786459 VJI786458:VJR786459 VTE786458:VTN786459 WDA786458:WDJ786459 WMW786458:WNF786459 WWS786458:WXB786459 KG851994:KP851995 UC851994:UL851995 ADY851994:AEH851995 ANU851994:AOD851995 AXQ851994:AXZ851995 BHM851994:BHV851995 BRI851994:BRR851995 CBE851994:CBN851995 CLA851994:CLJ851995 CUW851994:CVF851995 DES851994:DFB851995 DOO851994:DOX851995 DYK851994:DYT851995 EIG851994:EIP851995 ESC851994:ESL851995 FBY851994:FCH851995 FLU851994:FMD851995 FVQ851994:FVZ851995 GFM851994:GFV851995 GPI851994:GPR851995 GZE851994:GZN851995 HJA851994:HJJ851995 HSW851994:HTF851995 ICS851994:IDB851995 IMO851994:IMX851995 IWK851994:IWT851995 JGG851994:JGP851995 JQC851994:JQL851995 JZY851994:KAH851995 KJU851994:KKD851995 KTQ851994:KTZ851995 LDM851994:LDV851995 LNI851994:LNR851995 LXE851994:LXN851995 MHA851994:MHJ851995 MQW851994:MRF851995 NAS851994:NBB851995 NKO851994:NKX851995 NUK851994:NUT851995 OEG851994:OEP851995 OOC851994:OOL851995 OXY851994:OYH851995 PHU851994:PID851995 PRQ851994:PRZ851995 QBM851994:QBV851995 QLI851994:QLR851995 QVE851994:QVN851995 RFA851994:RFJ851995 ROW851994:RPF851995 RYS851994:RZB851995 SIO851994:SIX851995 SSK851994:SST851995 TCG851994:TCP851995 TMC851994:TML851995 TVY851994:TWH851995 UFU851994:UGD851995 UPQ851994:UPZ851995 UZM851994:UZV851995 VJI851994:VJR851995 VTE851994:VTN851995 WDA851994:WDJ851995 WMW851994:WNF851995 WWS851994:WXB851995 KG917530:KP917531 UC917530:UL917531 ADY917530:AEH917531 ANU917530:AOD917531 AXQ917530:AXZ917531 BHM917530:BHV917531 BRI917530:BRR917531 CBE917530:CBN917531 CLA917530:CLJ917531 CUW917530:CVF917531 DES917530:DFB917531 DOO917530:DOX917531 DYK917530:DYT917531 EIG917530:EIP917531 ESC917530:ESL917531 FBY917530:FCH917531 FLU917530:FMD917531 FVQ917530:FVZ917531 GFM917530:GFV917531 GPI917530:GPR917531 GZE917530:GZN917531 HJA917530:HJJ917531 HSW917530:HTF917531 ICS917530:IDB917531 IMO917530:IMX917531 IWK917530:IWT917531 JGG917530:JGP917531 JQC917530:JQL917531 JZY917530:KAH917531 KJU917530:KKD917531 KTQ917530:KTZ917531 LDM917530:LDV917531 LNI917530:LNR917531 LXE917530:LXN917531 MHA917530:MHJ917531 MQW917530:MRF917531 NAS917530:NBB917531 NKO917530:NKX917531 NUK917530:NUT917531 OEG917530:OEP917531 OOC917530:OOL917531 OXY917530:OYH917531 PHU917530:PID917531 PRQ917530:PRZ917531 QBM917530:QBV917531 QLI917530:QLR917531 QVE917530:QVN917531 RFA917530:RFJ917531 ROW917530:RPF917531 RYS917530:RZB917531 SIO917530:SIX917531 SSK917530:SST917531 TCG917530:TCP917531 TMC917530:TML917531 TVY917530:TWH917531 UFU917530:UGD917531 UPQ917530:UPZ917531 UZM917530:UZV917531 VJI917530:VJR917531 VTE917530:VTN917531 WDA917530:WDJ917531 WMW917530:WNF917531 WWS917530:WXB917531 KG983066:KP983067 UC983066:UL983067 ADY983066:AEH983067 ANU983066:AOD983067 AXQ983066:AXZ983067 BHM983066:BHV983067 BRI983066:BRR983067 CBE983066:CBN983067 CLA983066:CLJ983067 CUW983066:CVF983067 DES983066:DFB983067 DOO983066:DOX983067 DYK983066:DYT983067 EIG983066:EIP983067 ESC983066:ESL983067 FBY983066:FCH983067 FLU983066:FMD983067 FVQ983066:FVZ983067 GFM983066:GFV983067 GPI983066:GPR983067 GZE983066:GZN983067 HJA983066:HJJ983067 HSW983066:HTF983067 ICS983066:IDB983067 IMO983066:IMX983067 IWK983066:IWT983067 JGG983066:JGP983067 JQC983066:JQL983067 JZY983066:KAH983067 KJU983066:KKD983067 KTQ983066:KTZ983067 LDM983066:LDV983067 LNI983066:LNR983067 LXE983066:LXN983067 MHA983066:MHJ983067 MQW983066:MRF983067 NAS983066:NBB983067 NKO983066:NKX983067 NUK983066:NUT983067 OEG983066:OEP983067 OOC983066:OOL983067 OXY983066:OYH983067 PHU983066:PID983067 PRQ983066:PRZ983067 QBM983066:QBV983067 QLI983066:QLR983067 QVE983066:QVN983067 RFA983066:RFJ983067 ROW983066:RPF983067 RYS983066:RZB983067 SIO983066:SIX983067 SSK983066:SST983067 TCG983066:TCP983067 TMC983066:TML983067 TVY983066:TWH983067 UFU983066:UGD983067 UPQ983066:UPZ983067 UZM983066:UZV983067 VJI983066:VJR983067 VTE983066:VTN983067 WDA983066:WDJ983067 WMW983066:WNF983067 WWS983066:WXB983067 AP131108:AT131109 AP196644:AT196645 AP262180:AT262181 AP327716:AT327717 AP393252:AT393253 AP458788:AT458789 AP524324:AT524325 AP589860:AT589861 AP655396:AT655397 AP720932:AT720933 AP786468:AT786469 AP852004:AT852005 AP917540:AT917541 AP983076:AT983077 AP65572:AT65573" xr:uid="{EE01F4C3-7DE9-44E0-949D-D74ACF178FEC}">
      <formula1>5</formula1>
    </dataValidation>
    <dataValidation operator="equal" allowBlank="1" showInputMessage="1" showErrorMessage="1" prompt="交付申請時および申請内容変更時の費目名ごとに記入してください" sqref="WVZ983093:WWE983102 ADF51:ADK58 ANB51:ANG58 AWX51:AXC58 BGT51:BGY58 BQP51:BQU58 CAL51:CAQ58 CKH51:CKM58 CUD51:CUI58 DDZ51:DEE58 DNV51:DOA58 DXR51:DXW58 EHN51:EHS58 ERJ51:ERO58 FBF51:FBK58 FLB51:FLG58 FUX51:FVC58 GET51:GEY58 GOP51:GOU58 GYL51:GYQ58 HIH51:HIM58 HSD51:HSI58 IBZ51:ICE58 ILV51:IMA58 IVR51:IVW58 JFN51:JFS58 JPJ51:JPO58 JZF51:JZK58 KJB51:KJG58 KSX51:KTC58 LCT51:LCY58 LMP51:LMU58 LWL51:LWQ58 MGH51:MGM58 MQD51:MQI58 MZZ51:NAE58 NJV51:NKA58 NTR51:NTW58 ODN51:ODS58 ONJ51:ONO58 OXF51:OXK58 PHB51:PHG58 PQX51:PRC58 QAT51:QAY58 QKP51:QKU58 QUL51:QUQ58 REH51:REM58 ROD51:ROI58 RXZ51:RYE58 SHV51:SIA58 SRR51:SRW58 TBN51:TBS58 TLJ51:TLO58 TVF51:TVK58 UFB51:UFG58 UOX51:UPC58 UYT51:UYY58 VIP51:VIU58 VSL51:VSQ58 WCH51:WCM58 WMD51:WMI58 WVZ51:WWE58 JN51:JS58 WMD983093:WMI983102 G65599:X65608 JN65589:JS65598 TJ65589:TO65598 ADF65589:ADK65598 ANB65589:ANG65598 AWX65589:AXC65598 BGT65589:BGY65598 BQP65589:BQU65598 CAL65589:CAQ65598 CKH65589:CKM65598 CUD65589:CUI65598 DDZ65589:DEE65598 DNV65589:DOA65598 DXR65589:DXW65598 EHN65589:EHS65598 ERJ65589:ERO65598 FBF65589:FBK65598 FLB65589:FLG65598 FUX65589:FVC65598 GET65589:GEY65598 GOP65589:GOU65598 GYL65589:GYQ65598 HIH65589:HIM65598 HSD65589:HSI65598 IBZ65589:ICE65598 ILV65589:IMA65598 IVR65589:IVW65598 JFN65589:JFS65598 JPJ65589:JPO65598 JZF65589:JZK65598 KJB65589:KJG65598 KSX65589:KTC65598 LCT65589:LCY65598 LMP65589:LMU65598 LWL65589:LWQ65598 MGH65589:MGM65598 MQD65589:MQI65598 MZZ65589:NAE65598 NJV65589:NKA65598 NTR65589:NTW65598 ODN65589:ODS65598 ONJ65589:ONO65598 OXF65589:OXK65598 PHB65589:PHG65598 PQX65589:PRC65598 QAT65589:QAY65598 QKP65589:QKU65598 QUL65589:QUQ65598 REH65589:REM65598 ROD65589:ROI65598 RXZ65589:RYE65598 SHV65589:SIA65598 SRR65589:SRW65598 TBN65589:TBS65598 TLJ65589:TLO65598 TVF65589:TVK65598 UFB65589:UFG65598 UOX65589:UPC65598 UYT65589:UYY65598 VIP65589:VIU65598 VSL65589:VSQ65598 WCH65589:WCM65598 WMD65589:WMI65598 WVZ65589:WWE65598 G131135:X131144 JN131125:JS131134 TJ131125:TO131134 ADF131125:ADK131134 ANB131125:ANG131134 AWX131125:AXC131134 BGT131125:BGY131134 BQP131125:BQU131134 CAL131125:CAQ131134 CKH131125:CKM131134 CUD131125:CUI131134 DDZ131125:DEE131134 DNV131125:DOA131134 DXR131125:DXW131134 EHN131125:EHS131134 ERJ131125:ERO131134 FBF131125:FBK131134 FLB131125:FLG131134 FUX131125:FVC131134 GET131125:GEY131134 GOP131125:GOU131134 GYL131125:GYQ131134 HIH131125:HIM131134 HSD131125:HSI131134 IBZ131125:ICE131134 ILV131125:IMA131134 IVR131125:IVW131134 JFN131125:JFS131134 JPJ131125:JPO131134 JZF131125:JZK131134 KJB131125:KJG131134 KSX131125:KTC131134 LCT131125:LCY131134 LMP131125:LMU131134 LWL131125:LWQ131134 MGH131125:MGM131134 MQD131125:MQI131134 MZZ131125:NAE131134 NJV131125:NKA131134 NTR131125:NTW131134 ODN131125:ODS131134 ONJ131125:ONO131134 OXF131125:OXK131134 PHB131125:PHG131134 PQX131125:PRC131134 QAT131125:QAY131134 QKP131125:QKU131134 QUL131125:QUQ131134 REH131125:REM131134 ROD131125:ROI131134 RXZ131125:RYE131134 SHV131125:SIA131134 SRR131125:SRW131134 TBN131125:TBS131134 TLJ131125:TLO131134 TVF131125:TVK131134 UFB131125:UFG131134 UOX131125:UPC131134 UYT131125:UYY131134 VIP131125:VIU131134 VSL131125:VSQ131134 WCH131125:WCM131134 WMD131125:WMI131134 WVZ131125:WWE131134 G196671:X196680 JN196661:JS196670 TJ196661:TO196670 ADF196661:ADK196670 ANB196661:ANG196670 AWX196661:AXC196670 BGT196661:BGY196670 BQP196661:BQU196670 CAL196661:CAQ196670 CKH196661:CKM196670 CUD196661:CUI196670 DDZ196661:DEE196670 DNV196661:DOA196670 DXR196661:DXW196670 EHN196661:EHS196670 ERJ196661:ERO196670 FBF196661:FBK196670 FLB196661:FLG196670 FUX196661:FVC196670 GET196661:GEY196670 GOP196661:GOU196670 GYL196661:GYQ196670 HIH196661:HIM196670 HSD196661:HSI196670 IBZ196661:ICE196670 ILV196661:IMA196670 IVR196661:IVW196670 JFN196661:JFS196670 JPJ196661:JPO196670 JZF196661:JZK196670 KJB196661:KJG196670 KSX196661:KTC196670 LCT196661:LCY196670 LMP196661:LMU196670 LWL196661:LWQ196670 MGH196661:MGM196670 MQD196661:MQI196670 MZZ196661:NAE196670 NJV196661:NKA196670 NTR196661:NTW196670 ODN196661:ODS196670 ONJ196661:ONO196670 OXF196661:OXK196670 PHB196661:PHG196670 PQX196661:PRC196670 QAT196661:QAY196670 QKP196661:QKU196670 QUL196661:QUQ196670 REH196661:REM196670 ROD196661:ROI196670 RXZ196661:RYE196670 SHV196661:SIA196670 SRR196661:SRW196670 TBN196661:TBS196670 TLJ196661:TLO196670 TVF196661:TVK196670 UFB196661:UFG196670 UOX196661:UPC196670 UYT196661:UYY196670 VIP196661:VIU196670 VSL196661:VSQ196670 WCH196661:WCM196670 WMD196661:WMI196670 WVZ196661:WWE196670 G262207:X262216 JN262197:JS262206 TJ262197:TO262206 ADF262197:ADK262206 ANB262197:ANG262206 AWX262197:AXC262206 BGT262197:BGY262206 BQP262197:BQU262206 CAL262197:CAQ262206 CKH262197:CKM262206 CUD262197:CUI262206 DDZ262197:DEE262206 DNV262197:DOA262206 DXR262197:DXW262206 EHN262197:EHS262206 ERJ262197:ERO262206 FBF262197:FBK262206 FLB262197:FLG262206 FUX262197:FVC262206 GET262197:GEY262206 GOP262197:GOU262206 GYL262197:GYQ262206 HIH262197:HIM262206 HSD262197:HSI262206 IBZ262197:ICE262206 ILV262197:IMA262206 IVR262197:IVW262206 JFN262197:JFS262206 JPJ262197:JPO262206 JZF262197:JZK262206 KJB262197:KJG262206 KSX262197:KTC262206 LCT262197:LCY262206 LMP262197:LMU262206 LWL262197:LWQ262206 MGH262197:MGM262206 MQD262197:MQI262206 MZZ262197:NAE262206 NJV262197:NKA262206 NTR262197:NTW262206 ODN262197:ODS262206 ONJ262197:ONO262206 OXF262197:OXK262206 PHB262197:PHG262206 PQX262197:PRC262206 QAT262197:QAY262206 QKP262197:QKU262206 QUL262197:QUQ262206 REH262197:REM262206 ROD262197:ROI262206 RXZ262197:RYE262206 SHV262197:SIA262206 SRR262197:SRW262206 TBN262197:TBS262206 TLJ262197:TLO262206 TVF262197:TVK262206 UFB262197:UFG262206 UOX262197:UPC262206 UYT262197:UYY262206 VIP262197:VIU262206 VSL262197:VSQ262206 WCH262197:WCM262206 WMD262197:WMI262206 WVZ262197:WWE262206 G327743:X327752 JN327733:JS327742 TJ327733:TO327742 ADF327733:ADK327742 ANB327733:ANG327742 AWX327733:AXC327742 BGT327733:BGY327742 BQP327733:BQU327742 CAL327733:CAQ327742 CKH327733:CKM327742 CUD327733:CUI327742 DDZ327733:DEE327742 DNV327733:DOA327742 DXR327733:DXW327742 EHN327733:EHS327742 ERJ327733:ERO327742 FBF327733:FBK327742 FLB327733:FLG327742 FUX327733:FVC327742 GET327733:GEY327742 GOP327733:GOU327742 GYL327733:GYQ327742 HIH327733:HIM327742 HSD327733:HSI327742 IBZ327733:ICE327742 ILV327733:IMA327742 IVR327733:IVW327742 JFN327733:JFS327742 JPJ327733:JPO327742 JZF327733:JZK327742 KJB327733:KJG327742 KSX327733:KTC327742 LCT327733:LCY327742 LMP327733:LMU327742 LWL327733:LWQ327742 MGH327733:MGM327742 MQD327733:MQI327742 MZZ327733:NAE327742 NJV327733:NKA327742 NTR327733:NTW327742 ODN327733:ODS327742 ONJ327733:ONO327742 OXF327733:OXK327742 PHB327733:PHG327742 PQX327733:PRC327742 QAT327733:QAY327742 QKP327733:QKU327742 QUL327733:QUQ327742 REH327733:REM327742 ROD327733:ROI327742 RXZ327733:RYE327742 SHV327733:SIA327742 SRR327733:SRW327742 TBN327733:TBS327742 TLJ327733:TLO327742 TVF327733:TVK327742 UFB327733:UFG327742 UOX327733:UPC327742 UYT327733:UYY327742 VIP327733:VIU327742 VSL327733:VSQ327742 WCH327733:WCM327742 WMD327733:WMI327742 WVZ327733:WWE327742 G393279:X393288 JN393269:JS393278 TJ393269:TO393278 ADF393269:ADK393278 ANB393269:ANG393278 AWX393269:AXC393278 BGT393269:BGY393278 BQP393269:BQU393278 CAL393269:CAQ393278 CKH393269:CKM393278 CUD393269:CUI393278 DDZ393269:DEE393278 DNV393269:DOA393278 DXR393269:DXW393278 EHN393269:EHS393278 ERJ393269:ERO393278 FBF393269:FBK393278 FLB393269:FLG393278 FUX393269:FVC393278 GET393269:GEY393278 GOP393269:GOU393278 GYL393269:GYQ393278 HIH393269:HIM393278 HSD393269:HSI393278 IBZ393269:ICE393278 ILV393269:IMA393278 IVR393269:IVW393278 JFN393269:JFS393278 JPJ393269:JPO393278 JZF393269:JZK393278 KJB393269:KJG393278 KSX393269:KTC393278 LCT393269:LCY393278 LMP393269:LMU393278 LWL393269:LWQ393278 MGH393269:MGM393278 MQD393269:MQI393278 MZZ393269:NAE393278 NJV393269:NKA393278 NTR393269:NTW393278 ODN393269:ODS393278 ONJ393269:ONO393278 OXF393269:OXK393278 PHB393269:PHG393278 PQX393269:PRC393278 QAT393269:QAY393278 QKP393269:QKU393278 QUL393269:QUQ393278 REH393269:REM393278 ROD393269:ROI393278 RXZ393269:RYE393278 SHV393269:SIA393278 SRR393269:SRW393278 TBN393269:TBS393278 TLJ393269:TLO393278 TVF393269:TVK393278 UFB393269:UFG393278 UOX393269:UPC393278 UYT393269:UYY393278 VIP393269:VIU393278 VSL393269:VSQ393278 WCH393269:WCM393278 WMD393269:WMI393278 WVZ393269:WWE393278 G458815:X458824 JN458805:JS458814 TJ458805:TO458814 ADF458805:ADK458814 ANB458805:ANG458814 AWX458805:AXC458814 BGT458805:BGY458814 BQP458805:BQU458814 CAL458805:CAQ458814 CKH458805:CKM458814 CUD458805:CUI458814 DDZ458805:DEE458814 DNV458805:DOA458814 DXR458805:DXW458814 EHN458805:EHS458814 ERJ458805:ERO458814 FBF458805:FBK458814 FLB458805:FLG458814 FUX458805:FVC458814 GET458805:GEY458814 GOP458805:GOU458814 GYL458805:GYQ458814 HIH458805:HIM458814 HSD458805:HSI458814 IBZ458805:ICE458814 ILV458805:IMA458814 IVR458805:IVW458814 JFN458805:JFS458814 JPJ458805:JPO458814 JZF458805:JZK458814 KJB458805:KJG458814 KSX458805:KTC458814 LCT458805:LCY458814 LMP458805:LMU458814 LWL458805:LWQ458814 MGH458805:MGM458814 MQD458805:MQI458814 MZZ458805:NAE458814 NJV458805:NKA458814 NTR458805:NTW458814 ODN458805:ODS458814 ONJ458805:ONO458814 OXF458805:OXK458814 PHB458805:PHG458814 PQX458805:PRC458814 QAT458805:QAY458814 QKP458805:QKU458814 QUL458805:QUQ458814 REH458805:REM458814 ROD458805:ROI458814 RXZ458805:RYE458814 SHV458805:SIA458814 SRR458805:SRW458814 TBN458805:TBS458814 TLJ458805:TLO458814 TVF458805:TVK458814 UFB458805:UFG458814 UOX458805:UPC458814 UYT458805:UYY458814 VIP458805:VIU458814 VSL458805:VSQ458814 WCH458805:WCM458814 WMD458805:WMI458814 WVZ458805:WWE458814 G524351:X524360 JN524341:JS524350 TJ524341:TO524350 ADF524341:ADK524350 ANB524341:ANG524350 AWX524341:AXC524350 BGT524341:BGY524350 BQP524341:BQU524350 CAL524341:CAQ524350 CKH524341:CKM524350 CUD524341:CUI524350 DDZ524341:DEE524350 DNV524341:DOA524350 DXR524341:DXW524350 EHN524341:EHS524350 ERJ524341:ERO524350 FBF524341:FBK524350 FLB524341:FLG524350 FUX524341:FVC524350 GET524341:GEY524350 GOP524341:GOU524350 GYL524341:GYQ524350 HIH524341:HIM524350 HSD524341:HSI524350 IBZ524341:ICE524350 ILV524341:IMA524350 IVR524341:IVW524350 JFN524341:JFS524350 JPJ524341:JPO524350 JZF524341:JZK524350 KJB524341:KJG524350 KSX524341:KTC524350 LCT524341:LCY524350 LMP524341:LMU524350 LWL524341:LWQ524350 MGH524341:MGM524350 MQD524341:MQI524350 MZZ524341:NAE524350 NJV524341:NKA524350 NTR524341:NTW524350 ODN524341:ODS524350 ONJ524341:ONO524350 OXF524341:OXK524350 PHB524341:PHG524350 PQX524341:PRC524350 QAT524341:QAY524350 QKP524341:QKU524350 QUL524341:QUQ524350 REH524341:REM524350 ROD524341:ROI524350 RXZ524341:RYE524350 SHV524341:SIA524350 SRR524341:SRW524350 TBN524341:TBS524350 TLJ524341:TLO524350 TVF524341:TVK524350 UFB524341:UFG524350 UOX524341:UPC524350 UYT524341:UYY524350 VIP524341:VIU524350 VSL524341:VSQ524350 WCH524341:WCM524350 WMD524341:WMI524350 WVZ524341:WWE524350 G589887:X589896 JN589877:JS589886 TJ589877:TO589886 ADF589877:ADK589886 ANB589877:ANG589886 AWX589877:AXC589886 BGT589877:BGY589886 BQP589877:BQU589886 CAL589877:CAQ589886 CKH589877:CKM589886 CUD589877:CUI589886 DDZ589877:DEE589886 DNV589877:DOA589886 DXR589877:DXW589886 EHN589877:EHS589886 ERJ589877:ERO589886 FBF589877:FBK589886 FLB589877:FLG589886 FUX589877:FVC589886 GET589877:GEY589886 GOP589877:GOU589886 GYL589877:GYQ589886 HIH589877:HIM589886 HSD589877:HSI589886 IBZ589877:ICE589886 ILV589877:IMA589886 IVR589877:IVW589886 JFN589877:JFS589886 JPJ589877:JPO589886 JZF589877:JZK589886 KJB589877:KJG589886 KSX589877:KTC589886 LCT589877:LCY589886 LMP589877:LMU589886 LWL589877:LWQ589886 MGH589877:MGM589886 MQD589877:MQI589886 MZZ589877:NAE589886 NJV589877:NKA589886 NTR589877:NTW589886 ODN589877:ODS589886 ONJ589877:ONO589886 OXF589877:OXK589886 PHB589877:PHG589886 PQX589877:PRC589886 QAT589877:QAY589886 QKP589877:QKU589886 QUL589877:QUQ589886 REH589877:REM589886 ROD589877:ROI589886 RXZ589877:RYE589886 SHV589877:SIA589886 SRR589877:SRW589886 TBN589877:TBS589886 TLJ589877:TLO589886 TVF589877:TVK589886 UFB589877:UFG589886 UOX589877:UPC589886 UYT589877:UYY589886 VIP589877:VIU589886 VSL589877:VSQ589886 WCH589877:WCM589886 WMD589877:WMI589886 WVZ589877:WWE589886 G655423:X655432 JN655413:JS655422 TJ655413:TO655422 ADF655413:ADK655422 ANB655413:ANG655422 AWX655413:AXC655422 BGT655413:BGY655422 BQP655413:BQU655422 CAL655413:CAQ655422 CKH655413:CKM655422 CUD655413:CUI655422 DDZ655413:DEE655422 DNV655413:DOA655422 DXR655413:DXW655422 EHN655413:EHS655422 ERJ655413:ERO655422 FBF655413:FBK655422 FLB655413:FLG655422 FUX655413:FVC655422 GET655413:GEY655422 GOP655413:GOU655422 GYL655413:GYQ655422 HIH655413:HIM655422 HSD655413:HSI655422 IBZ655413:ICE655422 ILV655413:IMA655422 IVR655413:IVW655422 JFN655413:JFS655422 JPJ655413:JPO655422 JZF655413:JZK655422 KJB655413:KJG655422 KSX655413:KTC655422 LCT655413:LCY655422 LMP655413:LMU655422 LWL655413:LWQ655422 MGH655413:MGM655422 MQD655413:MQI655422 MZZ655413:NAE655422 NJV655413:NKA655422 NTR655413:NTW655422 ODN655413:ODS655422 ONJ655413:ONO655422 OXF655413:OXK655422 PHB655413:PHG655422 PQX655413:PRC655422 QAT655413:QAY655422 QKP655413:QKU655422 QUL655413:QUQ655422 REH655413:REM655422 ROD655413:ROI655422 RXZ655413:RYE655422 SHV655413:SIA655422 SRR655413:SRW655422 TBN655413:TBS655422 TLJ655413:TLO655422 TVF655413:TVK655422 UFB655413:UFG655422 UOX655413:UPC655422 UYT655413:UYY655422 VIP655413:VIU655422 VSL655413:VSQ655422 WCH655413:WCM655422 WMD655413:WMI655422 WVZ655413:WWE655422 G720959:X720968 JN720949:JS720958 TJ720949:TO720958 ADF720949:ADK720958 ANB720949:ANG720958 AWX720949:AXC720958 BGT720949:BGY720958 BQP720949:BQU720958 CAL720949:CAQ720958 CKH720949:CKM720958 CUD720949:CUI720958 DDZ720949:DEE720958 DNV720949:DOA720958 DXR720949:DXW720958 EHN720949:EHS720958 ERJ720949:ERO720958 FBF720949:FBK720958 FLB720949:FLG720958 FUX720949:FVC720958 GET720949:GEY720958 GOP720949:GOU720958 GYL720949:GYQ720958 HIH720949:HIM720958 HSD720949:HSI720958 IBZ720949:ICE720958 ILV720949:IMA720958 IVR720949:IVW720958 JFN720949:JFS720958 JPJ720949:JPO720958 JZF720949:JZK720958 KJB720949:KJG720958 KSX720949:KTC720958 LCT720949:LCY720958 LMP720949:LMU720958 LWL720949:LWQ720958 MGH720949:MGM720958 MQD720949:MQI720958 MZZ720949:NAE720958 NJV720949:NKA720958 NTR720949:NTW720958 ODN720949:ODS720958 ONJ720949:ONO720958 OXF720949:OXK720958 PHB720949:PHG720958 PQX720949:PRC720958 QAT720949:QAY720958 QKP720949:QKU720958 QUL720949:QUQ720958 REH720949:REM720958 ROD720949:ROI720958 RXZ720949:RYE720958 SHV720949:SIA720958 SRR720949:SRW720958 TBN720949:TBS720958 TLJ720949:TLO720958 TVF720949:TVK720958 UFB720949:UFG720958 UOX720949:UPC720958 UYT720949:UYY720958 VIP720949:VIU720958 VSL720949:VSQ720958 WCH720949:WCM720958 WMD720949:WMI720958 WVZ720949:WWE720958 G786495:X786504 JN786485:JS786494 TJ786485:TO786494 ADF786485:ADK786494 ANB786485:ANG786494 AWX786485:AXC786494 BGT786485:BGY786494 BQP786485:BQU786494 CAL786485:CAQ786494 CKH786485:CKM786494 CUD786485:CUI786494 DDZ786485:DEE786494 DNV786485:DOA786494 DXR786485:DXW786494 EHN786485:EHS786494 ERJ786485:ERO786494 FBF786485:FBK786494 FLB786485:FLG786494 FUX786485:FVC786494 GET786485:GEY786494 GOP786485:GOU786494 GYL786485:GYQ786494 HIH786485:HIM786494 HSD786485:HSI786494 IBZ786485:ICE786494 ILV786485:IMA786494 IVR786485:IVW786494 JFN786485:JFS786494 JPJ786485:JPO786494 JZF786485:JZK786494 KJB786485:KJG786494 KSX786485:KTC786494 LCT786485:LCY786494 LMP786485:LMU786494 LWL786485:LWQ786494 MGH786485:MGM786494 MQD786485:MQI786494 MZZ786485:NAE786494 NJV786485:NKA786494 NTR786485:NTW786494 ODN786485:ODS786494 ONJ786485:ONO786494 OXF786485:OXK786494 PHB786485:PHG786494 PQX786485:PRC786494 QAT786485:QAY786494 QKP786485:QKU786494 QUL786485:QUQ786494 REH786485:REM786494 ROD786485:ROI786494 RXZ786485:RYE786494 SHV786485:SIA786494 SRR786485:SRW786494 TBN786485:TBS786494 TLJ786485:TLO786494 TVF786485:TVK786494 UFB786485:UFG786494 UOX786485:UPC786494 UYT786485:UYY786494 VIP786485:VIU786494 VSL786485:VSQ786494 WCH786485:WCM786494 WMD786485:WMI786494 WVZ786485:WWE786494 G852031:X852040 JN852021:JS852030 TJ852021:TO852030 ADF852021:ADK852030 ANB852021:ANG852030 AWX852021:AXC852030 BGT852021:BGY852030 BQP852021:BQU852030 CAL852021:CAQ852030 CKH852021:CKM852030 CUD852021:CUI852030 DDZ852021:DEE852030 DNV852021:DOA852030 DXR852021:DXW852030 EHN852021:EHS852030 ERJ852021:ERO852030 FBF852021:FBK852030 FLB852021:FLG852030 FUX852021:FVC852030 GET852021:GEY852030 GOP852021:GOU852030 GYL852021:GYQ852030 HIH852021:HIM852030 HSD852021:HSI852030 IBZ852021:ICE852030 ILV852021:IMA852030 IVR852021:IVW852030 JFN852021:JFS852030 JPJ852021:JPO852030 JZF852021:JZK852030 KJB852021:KJG852030 KSX852021:KTC852030 LCT852021:LCY852030 LMP852021:LMU852030 LWL852021:LWQ852030 MGH852021:MGM852030 MQD852021:MQI852030 MZZ852021:NAE852030 NJV852021:NKA852030 NTR852021:NTW852030 ODN852021:ODS852030 ONJ852021:ONO852030 OXF852021:OXK852030 PHB852021:PHG852030 PQX852021:PRC852030 QAT852021:QAY852030 QKP852021:QKU852030 QUL852021:QUQ852030 REH852021:REM852030 ROD852021:ROI852030 RXZ852021:RYE852030 SHV852021:SIA852030 SRR852021:SRW852030 TBN852021:TBS852030 TLJ852021:TLO852030 TVF852021:TVK852030 UFB852021:UFG852030 UOX852021:UPC852030 UYT852021:UYY852030 VIP852021:VIU852030 VSL852021:VSQ852030 WCH852021:WCM852030 WMD852021:WMI852030 WVZ852021:WWE852030 G917567:X917576 JN917557:JS917566 TJ917557:TO917566 ADF917557:ADK917566 ANB917557:ANG917566 AWX917557:AXC917566 BGT917557:BGY917566 BQP917557:BQU917566 CAL917557:CAQ917566 CKH917557:CKM917566 CUD917557:CUI917566 DDZ917557:DEE917566 DNV917557:DOA917566 DXR917557:DXW917566 EHN917557:EHS917566 ERJ917557:ERO917566 FBF917557:FBK917566 FLB917557:FLG917566 FUX917557:FVC917566 GET917557:GEY917566 GOP917557:GOU917566 GYL917557:GYQ917566 HIH917557:HIM917566 HSD917557:HSI917566 IBZ917557:ICE917566 ILV917557:IMA917566 IVR917557:IVW917566 JFN917557:JFS917566 JPJ917557:JPO917566 JZF917557:JZK917566 KJB917557:KJG917566 KSX917557:KTC917566 LCT917557:LCY917566 LMP917557:LMU917566 LWL917557:LWQ917566 MGH917557:MGM917566 MQD917557:MQI917566 MZZ917557:NAE917566 NJV917557:NKA917566 NTR917557:NTW917566 ODN917557:ODS917566 ONJ917557:ONO917566 OXF917557:OXK917566 PHB917557:PHG917566 PQX917557:PRC917566 QAT917557:QAY917566 QKP917557:QKU917566 QUL917557:QUQ917566 REH917557:REM917566 ROD917557:ROI917566 RXZ917557:RYE917566 SHV917557:SIA917566 SRR917557:SRW917566 TBN917557:TBS917566 TLJ917557:TLO917566 TVF917557:TVK917566 UFB917557:UFG917566 UOX917557:UPC917566 UYT917557:UYY917566 VIP917557:VIU917566 VSL917557:VSQ917566 WCH917557:WCM917566 WMD917557:WMI917566 WVZ917557:WWE917566 G983103:X983112 JN983093:JS983102 TJ983093:TO983102 ADF983093:ADK983102 ANB983093:ANG983102 AWX983093:AXC983102 BGT983093:BGY983102 BQP983093:BQU983102 CAL983093:CAQ983102 CKH983093:CKM983102 CUD983093:CUI983102 DDZ983093:DEE983102 DNV983093:DOA983102 DXR983093:DXW983102 EHN983093:EHS983102 ERJ983093:ERO983102 FBF983093:FBK983102 FLB983093:FLG983102 FUX983093:FVC983102 GET983093:GEY983102 GOP983093:GOU983102 GYL983093:GYQ983102 HIH983093:HIM983102 HSD983093:HSI983102 IBZ983093:ICE983102 ILV983093:IMA983102 IVR983093:IVW983102 JFN983093:JFS983102 JPJ983093:JPO983102 JZF983093:JZK983102 KJB983093:KJG983102 KSX983093:KTC983102 LCT983093:LCY983102 LMP983093:LMU983102 LWL983093:LWQ983102 MGH983093:MGM983102 MQD983093:MQI983102 MZZ983093:NAE983102 NJV983093:NKA983102 NTR983093:NTW983102 ODN983093:ODS983102 ONJ983093:ONO983102 OXF983093:OXK983102 PHB983093:PHG983102 PQX983093:PRC983102 QAT983093:QAY983102 QKP983093:QKU983102 QUL983093:QUQ983102 REH983093:REM983102 ROD983093:ROI983102 RXZ983093:RYE983102 SHV983093:SIA983102 SRR983093:SRW983102 TBN983093:TBS983102 TLJ983093:TLO983102 TVF983093:TVK983102 UFB983093:UFG983102 UOX983093:UPC983102 UYT983093:UYY983102 VIP983093:VIU983102 VSL983093:VSQ983102 WCH983093:WCM983102 WVZ33:WWE42 WMD33:WMI42 WCH33:WCM42 VSL33:VSQ42 VIP33:VIU42 UYT33:UYY42 UOX33:UPC42 UFB33:UFG42 TVF33:TVK42 TLJ33:TLO42 TBN33:TBS42 SRR33:SRW42 SHV33:SIA42 RXZ33:RYE42 ROD33:ROI42 REH33:REM42 QUL33:QUQ42 QKP33:QKU42 QAT33:QAY42 PQX33:PRC42 PHB33:PHG42 OXF33:OXK42 ONJ33:ONO42 ODN33:ODS42 NTR33:NTW42 NJV33:NKA42 MZZ33:NAE42 MQD33:MQI42 MGH33:MGM42 LWL33:LWQ42 LMP33:LMU42 LCT33:LCY42 KSX33:KTC42 KJB33:KJG42 JZF33:JZK42 JPJ33:JPO42 JFN33:JFS42 IVR33:IVW42 ILV33:IMA42 IBZ33:ICE42 HSD33:HSI42 HIH33:HIM42 GYL33:GYQ42 GOP33:GOU42 GET33:GEY42 FUX33:FVC42 FLB33:FLG42 FBF33:FBK42 ERJ33:ERO42 EHN33:EHS42 DXR33:DXW42 DNV33:DOA42 DDZ33:DEE42 CUD33:CUI42 CKH33:CKM42 CAL33:CAQ42 BQP33:BQU42 BGT33:BGY42 AWX33:AXC42 ANB33:ANG42 ADF33:ADK42 TJ33:TO42 JN33:JS42 TJ51:TO58" xr:uid="{86C50520-FC18-476C-9ED2-DC6559C3155A}"/>
    <dataValidation allowBlank="1" showInputMessage="1" showErrorMessage="1" prompt="支払確認資料に記載されている日付を年月日で記入してください" sqref="WXH983093:WYI983102 AEN51:AFO58 AOJ51:APK58 AYF51:AZG58 BIB51:BJC58 BRX51:BSY58 CBT51:CCU58 CLP51:CMQ58 CVL51:CWM58 DFH51:DGI58 DPD51:DQE58 DYZ51:EAA58 EIV51:EJW58 ESR51:ETS58 FCN51:FDO58 FMJ51:FNK58 FWF51:FXG58 GGB51:GHC58 GPX51:GQY58 GZT51:HAU58 HJP51:HKQ58 HTL51:HUM58 IDH51:IEI58 IND51:IOE58 IWZ51:IYA58 JGV51:JHW58 JQR51:JRS58 KAN51:KBO58 KKJ51:KLK58 KUF51:KVG58 LEB51:LFC58 LNX51:LOY58 LXT51:LYU58 MHP51:MIQ58 MRL51:MSM58 NBH51:NCI58 NLD51:NME58 NUZ51:NWA58 OEV51:OFW58 OOR51:OPS58 OYN51:OZO58 PIJ51:PJK58 PSF51:PTG58 QCB51:QDC58 QLX51:QMY58 QVT51:QWU58 RFP51:RGQ58 RPL51:RQM58 RZH51:SAI58 SJD51:SKE58 SSZ51:SUA58 TCV51:TDW58 TMR51:TNS58 TWN51:TXO58 UGJ51:UHK58 UQF51:URG58 VAB51:VBC58 VJX51:VKY58 VTT51:VUU58 WDP51:WEQ58 WNL51:WOM58 WXH51:WYI58 KV51:LW58 WNL983093:WOM983102 AZ65599:CA65608 KV65589:LW65598 UR65589:VS65598 AEN65589:AFO65598 AOJ65589:APK65598 AYF65589:AZG65598 BIB65589:BJC65598 BRX65589:BSY65598 CBT65589:CCU65598 CLP65589:CMQ65598 CVL65589:CWM65598 DFH65589:DGI65598 DPD65589:DQE65598 DYZ65589:EAA65598 EIV65589:EJW65598 ESR65589:ETS65598 FCN65589:FDO65598 FMJ65589:FNK65598 FWF65589:FXG65598 GGB65589:GHC65598 GPX65589:GQY65598 GZT65589:HAU65598 HJP65589:HKQ65598 HTL65589:HUM65598 IDH65589:IEI65598 IND65589:IOE65598 IWZ65589:IYA65598 JGV65589:JHW65598 JQR65589:JRS65598 KAN65589:KBO65598 KKJ65589:KLK65598 KUF65589:KVG65598 LEB65589:LFC65598 LNX65589:LOY65598 LXT65589:LYU65598 MHP65589:MIQ65598 MRL65589:MSM65598 NBH65589:NCI65598 NLD65589:NME65598 NUZ65589:NWA65598 OEV65589:OFW65598 OOR65589:OPS65598 OYN65589:OZO65598 PIJ65589:PJK65598 PSF65589:PTG65598 QCB65589:QDC65598 QLX65589:QMY65598 QVT65589:QWU65598 RFP65589:RGQ65598 RPL65589:RQM65598 RZH65589:SAI65598 SJD65589:SKE65598 SSZ65589:SUA65598 TCV65589:TDW65598 TMR65589:TNS65598 TWN65589:TXO65598 UGJ65589:UHK65598 UQF65589:URG65598 VAB65589:VBC65598 VJX65589:VKY65598 VTT65589:VUU65598 WDP65589:WEQ65598 WNL65589:WOM65598 WXH65589:WYI65598 AZ131135:CA131144 KV131125:LW131134 UR131125:VS131134 AEN131125:AFO131134 AOJ131125:APK131134 AYF131125:AZG131134 BIB131125:BJC131134 BRX131125:BSY131134 CBT131125:CCU131134 CLP131125:CMQ131134 CVL131125:CWM131134 DFH131125:DGI131134 DPD131125:DQE131134 DYZ131125:EAA131134 EIV131125:EJW131134 ESR131125:ETS131134 FCN131125:FDO131134 FMJ131125:FNK131134 FWF131125:FXG131134 GGB131125:GHC131134 GPX131125:GQY131134 GZT131125:HAU131134 HJP131125:HKQ131134 HTL131125:HUM131134 IDH131125:IEI131134 IND131125:IOE131134 IWZ131125:IYA131134 JGV131125:JHW131134 JQR131125:JRS131134 KAN131125:KBO131134 KKJ131125:KLK131134 KUF131125:KVG131134 LEB131125:LFC131134 LNX131125:LOY131134 LXT131125:LYU131134 MHP131125:MIQ131134 MRL131125:MSM131134 NBH131125:NCI131134 NLD131125:NME131134 NUZ131125:NWA131134 OEV131125:OFW131134 OOR131125:OPS131134 OYN131125:OZO131134 PIJ131125:PJK131134 PSF131125:PTG131134 QCB131125:QDC131134 QLX131125:QMY131134 QVT131125:QWU131134 RFP131125:RGQ131134 RPL131125:RQM131134 RZH131125:SAI131134 SJD131125:SKE131134 SSZ131125:SUA131134 TCV131125:TDW131134 TMR131125:TNS131134 TWN131125:TXO131134 UGJ131125:UHK131134 UQF131125:URG131134 VAB131125:VBC131134 VJX131125:VKY131134 VTT131125:VUU131134 WDP131125:WEQ131134 WNL131125:WOM131134 WXH131125:WYI131134 AZ196671:CA196680 KV196661:LW196670 UR196661:VS196670 AEN196661:AFO196670 AOJ196661:APK196670 AYF196661:AZG196670 BIB196661:BJC196670 BRX196661:BSY196670 CBT196661:CCU196670 CLP196661:CMQ196670 CVL196661:CWM196670 DFH196661:DGI196670 DPD196661:DQE196670 DYZ196661:EAA196670 EIV196661:EJW196670 ESR196661:ETS196670 FCN196661:FDO196670 FMJ196661:FNK196670 FWF196661:FXG196670 GGB196661:GHC196670 GPX196661:GQY196670 GZT196661:HAU196670 HJP196661:HKQ196670 HTL196661:HUM196670 IDH196661:IEI196670 IND196661:IOE196670 IWZ196661:IYA196670 JGV196661:JHW196670 JQR196661:JRS196670 KAN196661:KBO196670 KKJ196661:KLK196670 KUF196661:KVG196670 LEB196661:LFC196670 LNX196661:LOY196670 LXT196661:LYU196670 MHP196661:MIQ196670 MRL196661:MSM196670 NBH196661:NCI196670 NLD196661:NME196670 NUZ196661:NWA196670 OEV196661:OFW196670 OOR196661:OPS196670 OYN196661:OZO196670 PIJ196661:PJK196670 PSF196661:PTG196670 QCB196661:QDC196670 QLX196661:QMY196670 QVT196661:QWU196670 RFP196661:RGQ196670 RPL196661:RQM196670 RZH196661:SAI196670 SJD196661:SKE196670 SSZ196661:SUA196670 TCV196661:TDW196670 TMR196661:TNS196670 TWN196661:TXO196670 UGJ196661:UHK196670 UQF196661:URG196670 VAB196661:VBC196670 VJX196661:VKY196670 VTT196661:VUU196670 WDP196661:WEQ196670 WNL196661:WOM196670 WXH196661:WYI196670 AZ262207:CA262216 KV262197:LW262206 UR262197:VS262206 AEN262197:AFO262206 AOJ262197:APK262206 AYF262197:AZG262206 BIB262197:BJC262206 BRX262197:BSY262206 CBT262197:CCU262206 CLP262197:CMQ262206 CVL262197:CWM262206 DFH262197:DGI262206 DPD262197:DQE262206 DYZ262197:EAA262206 EIV262197:EJW262206 ESR262197:ETS262206 FCN262197:FDO262206 FMJ262197:FNK262206 FWF262197:FXG262206 GGB262197:GHC262206 GPX262197:GQY262206 GZT262197:HAU262206 HJP262197:HKQ262206 HTL262197:HUM262206 IDH262197:IEI262206 IND262197:IOE262206 IWZ262197:IYA262206 JGV262197:JHW262206 JQR262197:JRS262206 KAN262197:KBO262206 KKJ262197:KLK262206 KUF262197:KVG262206 LEB262197:LFC262206 LNX262197:LOY262206 LXT262197:LYU262206 MHP262197:MIQ262206 MRL262197:MSM262206 NBH262197:NCI262206 NLD262197:NME262206 NUZ262197:NWA262206 OEV262197:OFW262206 OOR262197:OPS262206 OYN262197:OZO262206 PIJ262197:PJK262206 PSF262197:PTG262206 QCB262197:QDC262206 QLX262197:QMY262206 QVT262197:QWU262206 RFP262197:RGQ262206 RPL262197:RQM262206 RZH262197:SAI262206 SJD262197:SKE262206 SSZ262197:SUA262206 TCV262197:TDW262206 TMR262197:TNS262206 TWN262197:TXO262206 UGJ262197:UHK262206 UQF262197:URG262206 VAB262197:VBC262206 VJX262197:VKY262206 VTT262197:VUU262206 WDP262197:WEQ262206 WNL262197:WOM262206 WXH262197:WYI262206 AZ327743:CA327752 KV327733:LW327742 UR327733:VS327742 AEN327733:AFO327742 AOJ327733:APK327742 AYF327733:AZG327742 BIB327733:BJC327742 BRX327733:BSY327742 CBT327733:CCU327742 CLP327733:CMQ327742 CVL327733:CWM327742 DFH327733:DGI327742 DPD327733:DQE327742 DYZ327733:EAA327742 EIV327733:EJW327742 ESR327733:ETS327742 FCN327733:FDO327742 FMJ327733:FNK327742 FWF327733:FXG327742 GGB327733:GHC327742 GPX327733:GQY327742 GZT327733:HAU327742 HJP327733:HKQ327742 HTL327733:HUM327742 IDH327733:IEI327742 IND327733:IOE327742 IWZ327733:IYA327742 JGV327733:JHW327742 JQR327733:JRS327742 KAN327733:KBO327742 KKJ327733:KLK327742 KUF327733:KVG327742 LEB327733:LFC327742 LNX327733:LOY327742 LXT327733:LYU327742 MHP327733:MIQ327742 MRL327733:MSM327742 NBH327733:NCI327742 NLD327733:NME327742 NUZ327733:NWA327742 OEV327733:OFW327742 OOR327733:OPS327742 OYN327733:OZO327742 PIJ327733:PJK327742 PSF327733:PTG327742 QCB327733:QDC327742 QLX327733:QMY327742 QVT327733:QWU327742 RFP327733:RGQ327742 RPL327733:RQM327742 RZH327733:SAI327742 SJD327733:SKE327742 SSZ327733:SUA327742 TCV327733:TDW327742 TMR327733:TNS327742 TWN327733:TXO327742 UGJ327733:UHK327742 UQF327733:URG327742 VAB327733:VBC327742 VJX327733:VKY327742 VTT327733:VUU327742 WDP327733:WEQ327742 WNL327733:WOM327742 WXH327733:WYI327742 AZ393279:CA393288 KV393269:LW393278 UR393269:VS393278 AEN393269:AFO393278 AOJ393269:APK393278 AYF393269:AZG393278 BIB393269:BJC393278 BRX393269:BSY393278 CBT393269:CCU393278 CLP393269:CMQ393278 CVL393269:CWM393278 DFH393269:DGI393278 DPD393269:DQE393278 DYZ393269:EAA393278 EIV393269:EJW393278 ESR393269:ETS393278 FCN393269:FDO393278 FMJ393269:FNK393278 FWF393269:FXG393278 GGB393269:GHC393278 GPX393269:GQY393278 GZT393269:HAU393278 HJP393269:HKQ393278 HTL393269:HUM393278 IDH393269:IEI393278 IND393269:IOE393278 IWZ393269:IYA393278 JGV393269:JHW393278 JQR393269:JRS393278 KAN393269:KBO393278 KKJ393269:KLK393278 KUF393269:KVG393278 LEB393269:LFC393278 LNX393269:LOY393278 LXT393269:LYU393278 MHP393269:MIQ393278 MRL393269:MSM393278 NBH393269:NCI393278 NLD393269:NME393278 NUZ393269:NWA393278 OEV393269:OFW393278 OOR393269:OPS393278 OYN393269:OZO393278 PIJ393269:PJK393278 PSF393269:PTG393278 QCB393269:QDC393278 QLX393269:QMY393278 QVT393269:QWU393278 RFP393269:RGQ393278 RPL393269:RQM393278 RZH393269:SAI393278 SJD393269:SKE393278 SSZ393269:SUA393278 TCV393269:TDW393278 TMR393269:TNS393278 TWN393269:TXO393278 UGJ393269:UHK393278 UQF393269:URG393278 VAB393269:VBC393278 VJX393269:VKY393278 VTT393269:VUU393278 WDP393269:WEQ393278 WNL393269:WOM393278 WXH393269:WYI393278 AZ458815:CA458824 KV458805:LW458814 UR458805:VS458814 AEN458805:AFO458814 AOJ458805:APK458814 AYF458805:AZG458814 BIB458805:BJC458814 BRX458805:BSY458814 CBT458805:CCU458814 CLP458805:CMQ458814 CVL458805:CWM458814 DFH458805:DGI458814 DPD458805:DQE458814 DYZ458805:EAA458814 EIV458805:EJW458814 ESR458805:ETS458814 FCN458805:FDO458814 FMJ458805:FNK458814 FWF458805:FXG458814 GGB458805:GHC458814 GPX458805:GQY458814 GZT458805:HAU458814 HJP458805:HKQ458814 HTL458805:HUM458814 IDH458805:IEI458814 IND458805:IOE458814 IWZ458805:IYA458814 JGV458805:JHW458814 JQR458805:JRS458814 KAN458805:KBO458814 KKJ458805:KLK458814 KUF458805:KVG458814 LEB458805:LFC458814 LNX458805:LOY458814 LXT458805:LYU458814 MHP458805:MIQ458814 MRL458805:MSM458814 NBH458805:NCI458814 NLD458805:NME458814 NUZ458805:NWA458814 OEV458805:OFW458814 OOR458805:OPS458814 OYN458805:OZO458814 PIJ458805:PJK458814 PSF458805:PTG458814 QCB458805:QDC458814 QLX458805:QMY458814 QVT458805:QWU458814 RFP458805:RGQ458814 RPL458805:RQM458814 RZH458805:SAI458814 SJD458805:SKE458814 SSZ458805:SUA458814 TCV458805:TDW458814 TMR458805:TNS458814 TWN458805:TXO458814 UGJ458805:UHK458814 UQF458805:URG458814 VAB458805:VBC458814 VJX458805:VKY458814 VTT458805:VUU458814 WDP458805:WEQ458814 WNL458805:WOM458814 WXH458805:WYI458814 AZ524351:CA524360 KV524341:LW524350 UR524341:VS524350 AEN524341:AFO524350 AOJ524341:APK524350 AYF524341:AZG524350 BIB524341:BJC524350 BRX524341:BSY524350 CBT524341:CCU524350 CLP524341:CMQ524350 CVL524341:CWM524350 DFH524341:DGI524350 DPD524341:DQE524350 DYZ524341:EAA524350 EIV524341:EJW524350 ESR524341:ETS524350 FCN524341:FDO524350 FMJ524341:FNK524350 FWF524341:FXG524350 GGB524341:GHC524350 GPX524341:GQY524350 GZT524341:HAU524350 HJP524341:HKQ524350 HTL524341:HUM524350 IDH524341:IEI524350 IND524341:IOE524350 IWZ524341:IYA524350 JGV524341:JHW524350 JQR524341:JRS524350 KAN524341:KBO524350 KKJ524341:KLK524350 KUF524341:KVG524350 LEB524341:LFC524350 LNX524341:LOY524350 LXT524341:LYU524350 MHP524341:MIQ524350 MRL524341:MSM524350 NBH524341:NCI524350 NLD524341:NME524350 NUZ524341:NWA524350 OEV524341:OFW524350 OOR524341:OPS524350 OYN524341:OZO524350 PIJ524341:PJK524350 PSF524341:PTG524350 QCB524341:QDC524350 QLX524341:QMY524350 QVT524341:QWU524350 RFP524341:RGQ524350 RPL524341:RQM524350 RZH524341:SAI524350 SJD524341:SKE524350 SSZ524341:SUA524350 TCV524341:TDW524350 TMR524341:TNS524350 TWN524341:TXO524350 UGJ524341:UHK524350 UQF524341:URG524350 VAB524341:VBC524350 VJX524341:VKY524350 VTT524341:VUU524350 WDP524341:WEQ524350 WNL524341:WOM524350 WXH524341:WYI524350 AZ589887:CA589896 KV589877:LW589886 UR589877:VS589886 AEN589877:AFO589886 AOJ589877:APK589886 AYF589877:AZG589886 BIB589877:BJC589886 BRX589877:BSY589886 CBT589877:CCU589886 CLP589877:CMQ589886 CVL589877:CWM589886 DFH589877:DGI589886 DPD589877:DQE589886 DYZ589877:EAA589886 EIV589877:EJW589886 ESR589877:ETS589886 FCN589877:FDO589886 FMJ589877:FNK589886 FWF589877:FXG589886 GGB589877:GHC589886 GPX589877:GQY589886 GZT589877:HAU589886 HJP589877:HKQ589886 HTL589877:HUM589886 IDH589877:IEI589886 IND589877:IOE589886 IWZ589877:IYA589886 JGV589877:JHW589886 JQR589877:JRS589886 KAN589877:KBO589886 KKJ589877:KLK589886 KUF589877:KVG589886 LEB589877:LFC589886 LNX589877:LOY589886 LXT589877:LYU589886 MHP589877:MIQ589886 MRL589877:MSM589886 NBH589877:NCI589886 NLD589877:NME589886 NUZ589877:NWA589886 OEV589877:OFW589886 OOR589877:OPS589886 OYN589877:OZO589886 PIJ589877:PJK589886 PSF589877:PTG589886 QCB589877:QDC589886 QLX589877:QMY589886 QVT589877:QWU589886 RFP589877:RGQ589886 RPL589877:RQM589886 RZH589877:SAI589886 SJD589877:SKE589886 SSZ589877:SUA589886 TCV589877:TDW589886 TMR589877:TNS589886 TWN589877:TXO589886 UGJ589877:UHK589886 UQF589877:URG589886 VAB589877:VBC589886 VJX589877:VKY589886 VTT589877:VUU589886 WDP589877:WEQ589886 WNL589877:WOM589886 WXH589877:WYI589886 AZ655423:CA655432 KV655413:LW655422 UR655413:VS655422 AEN655413:AFO655422 AOJ655413:APK655422 AYF655413:AZG655422 BIB655413:BJC655422 BRX655413:BSY655422 CBT655413:CCU655422 CLP655413:CMQ655422 CVL655413:CWM655422 DFH655413:DGI655422 DPD655413:DQE655422 DYZ655413:EAA655422 EIV655413:EJW655422 ESR655413:ETS655422 FCN655413:FDO655422 FMJ655413:FNK655422 FWF655413:FXG655422 GGB655413:GHC655422 GPX655413:GQY655422 GZT655413:HAU655422 HJP655413:HKQ655422 HTL655413:HUM655422 IDH655413:IEI655422 IND655413:IOE655422 IWZ655413:IYA655422 JGV655413:JHW655422 JQR655413:JRS655422 KAN655413:KBO655422 KKJ655413:KLK655422 KUF655413:KVG655422 LEB655413:LFC655422 LNX655413:LOY655422 LXT655413:LYU655422 MHP655413:MIQ655422 MRL655413:MSM655422 NBH655413:NCI655422 NLD655413:NME655422 NUZ655413:NWA655422 OEV655413:OFW655422 OOR655413:OPS655422 OYN655413:OZO655422 PIJ655413:PJK655422 PSF655413:PTG655422 QCB655413:QDC655422 QLX655413:QMY655422 QVT655413:QWU655422 RFP655413:RGQ655422 RPL655413:RQM655422 RZH655413:SAI655422 SJD655413:SKE655422 SSZ655413:SUA655422 TCV655413:TDW655422 TMR655413:TNS655422 TWN655413:TXO655422 UGJ655413:UHK655422 UQF655413:URG655422 VAB655413:VBC655422 VJX655413:VKY655422 VTT655413:VUU655422 WDP655413:WEQ655422 WNL655413:WOM655422 WXH655413:WYI655422 AZ720959:CA720968 KV720949:LW720958 UR720949:VS720958 AEN720949:AFO720958 AOJ720949:APK720958 AYF720949:AZG720958 BIB720949:BJC720958 BRX720949:BSY720958 CBT720949:CCU720958 CLP720949:CMQ720958 CVL720949:CWM720958 DFH720949:DGI720958 DPD720949:DQE720958 DYZ720949:EAA720958 EIV720949:EJW720958 ESR720949:ETS720958 FCN720949:FDO720958 FMJ720949:FNK720958 FWF720949:FXG720958 GGB720949:GHC720958 GPX720949:GQY720958 GZT720949:HAU720958 HJP720949:HKQ720958 HTL720949:HUM720958 IDH720949:IEI720958 IND720949:IOE720958 IWZ720949:IYA720958 JGV720949:JHW720958 JQR720949:JRS720958 KAN720949:KBO720958 KKJ720949:KLK720958 KUF720949:KVG720958 LEB720949:LFC720958 LNX720949:LOY720958 LXT720949:LYU720958 MHP720949:MIQ720958 MRL720949:MSM720958 NBH720949:NCI720958 NLD720949:NME720958 NUZ720949:NWA720958 OEV720949:OFW720958 OOR720949:OPS720958 OYN720949:OZO720958 PIJ720949:PJK720958 PSF720949:PTG720958 QCB720949:QDC720958 QLX720949:QMY720958 QVT720949:QWU720958 RFP720949:RGQ720958 RPL720949:RQM720958 RZH720949:SAI720958 SJD720949:SKE720958 SSZ720949:SUA720958 TCV720949:TDW720958 TMR720949:TNS720958 TWN720949:TXO720958 UGJ720949:UHK720958 UQF720949:URG720958 VAB720949:VBC720958 VJX720949:VKY720958 VTT720949:VUU720958 WDP720949:WEQ720958 WNL720949:WOM720958 WXH720949:WYI720958 AZ786495:CA786504 KV786485:LW786494 UR786485:VS786494 AEN786485:AFO786494 AOJ786485:APK786494 AYF786485:AZG786494 BIB786485:BJC786494 BRX786485:BSY786494 CBT786485:CCU786494 CLP786485:CMQ786494 CVL786485:CWM786494 DFH786485:DGI786494 DPD786485:DQE786494 DYZ786485:EAA786494 EIV786485:EJW786494 ESR786485:ETS786494 FCN786485:FDO786494 FMJ786485:FNK786494 FWF786485:FXG786494 GGB786485:GHC786494 GPX786485:GQY786494 GZT786485:HAU786494 HJP786485:HKQ786494 HTL786485:HUM786494 IDH786485:IEI786494 IND786485:IOE786494 IWZ786485:IYA786494 JGV786485:JHW786494 JQR786485:JRS786494 KAN786485:KBO786494 KKJ786485:KLK786494 KUF786485:KVG786494 LEB786485:LFC786494 LNX786485:LOY786494 LXT786485:LYU786494 MHP786485:MIQ786494 MRL786485:MSM786494 NBH786485:NCI786494 NLD786485:NME786494 NUZ786485:NWA786494 OEV786485:OFW786494 OOR786485:OPS786494 OYN786485:OZO786494 PIJ786485:PJK786494 PSF786485:PTG786494 QCB786485:QDC786494 QLX786485:QMY786494 QVT786485:QWU786494 RFP786485:RGQ786494 RPL786485:RQM786494 RZH786485:SAI786494 SJD786485:SKE786494 SSZ786485:SUA786494 TCV786485:TDW786494 TMR786485:TNS786494 TWN786485:TXO786494 UGJ786485:UHK786494 UQF786485:URG786494 VAB786485:VBC786494 VJX786485:VKY786494 VTT786485:VUU786494 WDP786485:WEQ786494 WNL786485:WOM786494 WXH786485:WYI786494 AZ852031:CA852040 KV852021:LW852030 UR852021:VS852030 AEN852021:AFO852030 AOJ852021:APK852030 AYF852021:AZG852030 BIB852021:BJC852030 BRX852021:BSY852030 CBT852021:CCU852030 CLP852021:CMQ852030 CVL852021:CWM852030 DFH852021:DGI852030 DPD852021:DQE852030 DYZ852021:EAA852030 EIV852021:EJW852030 ESR852021:ETS852030 FCN852021:FDO852030 FMJ852021:FNK852030 FWF852021:FXG852030 GGB852021:GHC852030 GPX852021:GQY852030 GZT852021:HAU852030 HJP852021:HKQ852030 HTL852021:HUM852030 IDH852021:IEI852030 IND852021:IOE852030 IWZ852021:IYA852030 JGV852021:JHW852030 JQR852021:JRS852030 KAN852021:KBO852030 KKJ852021:KLK852030 KUF852021:KVG852030 LEB852021:LFC852030 LNX852021:LOY852030 LXT852021:LYU852030 MHP852021:MIQ852030 MRL852021:MSM852030 NBH852021:NCI852030 NLD852021:NME852030 NUZ852021:NWA852030 OEV852021:OFW852030 OOR852021:OPS852030 OYN852021:OZO852030 PIJ852021:PJK852030 PSF852021:PTG852030 QCB852021:QDC852030 QLX852021:QMY852030 QVT852021:QWU852030 RFP852021:RGQ852030 RPL852021:RQM852030 RZH852021:SAI852030 SJD852021:SKE852030 SSZ852021:SUA852030 TCV852021:TDW852030 TMR852021:TNS852030 TWN852021:TXO852030 UGJ852021:UHK852030 UQF852021:URG852030 VAB852021:VBC852030 VJX852021:VKY852030 VTT852021:VUU852030 WDP852021:WEQ852030 WNL852021:WOM852030 WXH852021:WYI852030 AZ917567:CA917576 KV917557:LW917566 UR917557:VS917566 AEN917557:AFO917566 AOJ917557:APK917566 AYF917557:AZG917566 BIB917557:BJC917566 BRX917557:BSY917566 CBT917557:CCU917566 CLP917557:CMQ917566 CVL917557:CWM917566 DFH917557:DGI917566 DPD917557:DQE917566 DYZ917557:EAA917566 EIV917557:EJW917566 ESR917557:ETS917566 FCN917557:FDO917566 FMJ917557:FNK917566 FWF917557:FXG917566 GGB917557:GHC917566 GPX917557:GQY917566 GZT917557:HAU917566 HJP917557:HKQ917566 HTL917557:HUM917566 IDH917557:IEI917566 IND917557:IOE917566 IWZ917557:IYA917566 JGV917557:JHW917566 JQR917557:JRS917566 KAN917557:KBO917566 KKJ917557:KLK917566 KUF917557:KVG917566 LEB917557:LFC917566 LNX917557:LOY917566 LXT917557:LYU917566 MHP917557:MIQ917566 MRL917557:MSM917566 NBH917557:NCI917566 NLD917557:NME917566 NUZ917557:NWA917566 OEV917557:OFW917566 OOR917557:OPS917566 OYN917557:OZO917566 PIJ917557:PJK917566 PSF917557:PTG917566 QCB917557:QDC917566 QLX917557:QMY917566 QVT917557:QWU917566 RFP917557:RGQ917566 RPL917557:RQM917566 RZH917557:SAI917566 SJD917557:SKE917566 SSZ917557:SUA917566 TCV917557:TDW917566 TMR917557:TNS917566 TWN917557:TXO917566 UGJ917557:UHK917566 UQF917557:URG917566 VAB917557:VBC917566 VJX917557:VKY917566 VTT917557:VUU917566 WDP917557:WEQ917566 WNL917557:WOM917566 WXH917557:WYI917566 AZ983103:CA983112 KV983093:LW983102 UR983093:VS983102 AEN983093:AFO983102 AOJ983093:APK983102 AYF983093:AZG983102 BIB983093:BJC983102 BRX983093:BSY983102 CBT983093:CCU983102 CLP983093:CMQ983102 CVL983093:CWM983102 DFH983093:DGI983102 DPD983093:DQE983102 DYZ983093:EAA983102 EIV983093:EJW983102 ESR983093:ETS983102 FCN983093:FDO983102 FMJ983093:FNK983102 FWF983093:FXG983102 GGB983093:GHC983102 GPX983093:GQY983102 GZT983093:HAU983102 HJP983093:HKQ983102 HTL983093:HUM983102 IDH983093:IEI983102 IND983093:IOE983102 IWZ983093:IYA983102 JGV983093:JHW983102 JQR983093:JRS983102 KAN983093:KBO983102 KKJ983093:KLK983102 KUF983093:KVG983102 LEB983093:LFC983102 LNX983093:LOY983102 LXT983093:LYU983102 MHP983093:MIQ983102 MRL983093:MSM983102 NBH983093:NCI983102 NLD983093:NME983102 NUZ983093:NWA983102 OEV983093:OFW983102 OOR983093:OPS983102 OYN983093:OZO983102 PIJ983093:PJK983102 PSF983093:PTG983102 QCB983093:QDC983102 QLX983093:QMY983102 QVT983093:QWU983102 RFP983093:RGQ983102 RPL983093:RQM983102 RZH983093:SAI983102 SJD983093:SKE983102 SSZ983093:SUA983102 TCV983093:TDW983102 TMR983093:TNS983102 TWN983093:TXO983102 UGJ983093:UHK983102 UQF983093:URG983102 VAB983093:VBC983102 VJX983093:VKY983102 VTT983093:VUU983102 WDP983093:WEQ983102 WXH33:WYI42 WNL33:WOM42 WDP33:WEQ42 VTT33:VUU42 VJX33:VKY42 VAB33:VBC42 UQF33:URG42 UGJ33:UHK42 TWN33:TXO42 TMR33:TNS42 TCV33:TDW42 SSZ33:SUA42 SJD33:SKE42 RZH33:SAI42 RPL33:RQM42 RFP33:RGQ42 QVT33:QWU42 QLX33:QMY42 QCB33:QDC42 PSF33:PTG42 PIJ33:PJK42 OYN33:OZO42 OOR33:OPS42 OEV33:OFW42 NUZ33:NWA42 NLD33:NME42 NBH33:NCI42 MRL33:MSM42 MHP33:MIQ42 LXT33:LYU42 LNX33:LOY42 LEB33:LFC42 KUF33:KVG42 KKJ33:KLK42 KAN33:KBO42 JQR33:JRS42 JGV33:JHW42 IWZ33:IYA42 IND33:IOE42 IDH33:IEI42 HTL33:HUM42 HJP33:HKQ42 GZT33:HAU42 GPX33:GQY42 GGB33:GHC42 FWF33:FXG42 FMJ33:FNK42 FCN33:FDO42 ESR33:ETS42 EIV33:EJW42 DYZ33:EAA42 DPD33:DQE42 DFH33:DGI42 CVL33:CWM42 CLP33:CMQ42 CBT33:CCU42 BRX33:BSY42 BIB33:BJC42 AYF33:AZG42 AOJ33:APK42 AEN33:AFO42 UR33:VS42 KV33:LW42 UR51:VS58" xr:uid="{6AFBCECD-980E-4228-86ED-77F4556038F9}"/>
    <dataValidation type="textLength" imeMode="disabled" operator="equal" allowBlank="1" showInputMessage="1" showErrorMessage="1" prompt="『補助金交付決定通知書』に記載されている「交付申請番号」を記入してください" sqref="JQ6:JV7 TM6:TR7 ADI6:ADN7 ANE6:ANJ7 AXA6:AXF7 BGW6:BHB7 BQS6:BQX7 CAO6:CAT7 CKK6:CKP7 CUG6:CUL7 DEC6:DEH7 DNY6:DOD7 DXU6:DXZ7 EHQ6:EHV7 ERM6:ERR7 FBI6:FBN7 FLE6:FLJ7 FVA6:FVF7 GEW6:GFB7 GOS6:GOX7 GYO6:GYT7 HIK6:HIP7 HSG6:HSL7 ICC6:ICH7 ILY6:IMD7 IVU6:IVZ7 JFQ6:JFV7 JPM6:JPR7 JZI6:JZN7 KJE6:KJJ7 KTA6:KTF7 LCW6:LDB7 LMS6:LMX7 LWO6:LWT7 MGK6:MGP7 MQG6:MQL7 NAC6:NAH7 NJY6:NKD7 NTU6:NTZ7 ODQ6:ODV7 ONM6:ONR7 OXI6:OXN7 PHE6:PHJ7 PRA6:PRF7 QAW6:QBB7 QKS6:QKX7 QUO6:QUT7 REK6:REP7 ROG6:ROL7 RYC6:RYH7 SHY6:SID7 SRU6:SRZ7 TBQ6:TBV7 TLM6:TLR7 TVI6:TVN7 UFE6:UFJ7 UPA6:UPF7 UYW6:UZB7 VIS6:VIX7 VSO6:VST7 WCK6:WCP7 WMG6:WML7 WWC6:WWH7 K65572:AD65573 JQ65562:JV65563 TM65562:TR65563 ADI65562:ADN65563 ANE65562:ANJ65563 AXA65562:AXF65563 BGW65562:BHB65563 BQS65562:BQX65563 CAO65562:CAT65563 CKK65562:CKP65563 CUG65562:CUL65563 DEC65562:DEH65563 DNY65562:DOD65563 DXU65562:DXZ65563 EHQ65562:EHV65563 ERM65562:ERR65563 FBI65562:FBN65563 FLE65562:FLJ65563 FVA65562:FVF65563 GEW65562:GFB65563 GOS65562:GOX65563 GYO65562:GYT65563 HIK65562:HIP65563 HSG65562:HSL65563 ICC65562:ICH65563 ILY65562:IMD65563 IVU65562:IVZ65563 JFQ65562:JFV65563 JPM65562:JPR65563 JZI65562:JZN65563 KJE65562:KJJ65563 KTA65562:KTF65563 LCW65562:LDB65563 LMS65562:LMX65563 LWO65562:LWT65563 MGK65562:MGP65563 MQG65562:MQL65563 NAC65562:NAH65563 NJY65562:NKD65563 NTU65562:NTZ65563 ODQ65562:ODV65563 ONM65562:ONR65563 OXI65562:OXN65563 PHE65562:PHJ65563 PRA65562:PRF65563 QAW65562:QBB65563 QKS65562:QKX65563 QUO65562:QUT65563 REK65562:REP65563 ROG65562:ROL65563 RYC65562:RYH65563 SHY65562:SID65563 SRU65562:SRZ65563 TBQ65562:TBV65563 TLM65562:TLR65563 TVI65562:TVN65563 UFE65562:UFJ65563 UPA65562:UPF65563 UYW65562:UZB65563 VIS65562:VIX65563 VSO65562:VST65563 WCK65562:WCP65563 WMG65562:WML65563 WWC65562:WWH65563 K131108:AD131109 JQ131098:JV131099 TM131098:TR131099 ADI131098:ADN131099 ANE131098:ANJ131099 AXA131098:AXF131099 BGW131098:BHB131099 BQS131098:BQX131099 CAO131098:CAT131099 CKK131098:CKP131099 CUG131098:CUL131099 DEC131098:DEH131099 DNY131098:DOD131099 DXU131098:DXZ131099 EHQ131098:EHV131099 ERM131098:ERR131099 FBI131098:FBN131099 FLE131098:FLJ131099 FVA131098:FVF131099 GEW131098:GFB131099 GOS131098:GOX131099 GYO131098:GYT131099 HIK131098:HIP131099 HSG131098:HSL131099 ICC131098:ICH131099 ILY131098:IMD131099 IVU131098:IVZ131099 JFQ131098:JFV131099 JPM131098:JPR131099 JZI131098:JZN131099 KJE131098:KJJ131099 KTA131098:KTF131099 LCW131098:LDB131099 LMS131098:LMX131099 LWO131098:LWT131099 MGK131098:MGP131099 MQG131098:MQL131099 NAC131098:NAH131099 NJY131098:NKD131099 NTU131098:NTZ131099 ODQ131098:ODV131099 ONM131098:ONR131099 OXI131098:OXN131099 PHE131098:PHJ131099 PRA131098:PRF131099 QAW131098:QBB131099 QKS131098:QKX131099 QUO131098:QUT131099 REK131098:REP131099 ROG131098:ROL131099 RYC131098:RYH131099 SHY131098:SID131099 SRU131098:SRZ131099 TBQ131098:TBV131099 TLM131098:TLR131099 TVI131098:TVN131099 UFE131098:UFJ131099 UPA131098:UPF131099 UYW131098:UZB131099 VIS131098:VIX131099 VSO131098:VST131099 WCK131098:WCP131099 WMG131098:WML131099 WWC131098:WWH131099 K196644:AD196645 JQ196634:JV196635 TM196634:TR196635 ADI196634:ADN196635 ANE196634:ANJ196635 AXA196634:AXF196635 BGW196634:BHB196635 BQS196634:BQX196635 CAO196634:CAT196635 CKK196634:CKP196635 CUG196634:CUL196635 DEC196634:DEH196635 DNY196634:DOD196635 DXU196634:DXZ196635 EHQ196634:EHV196635 ERM196634:ERR196635 FBI196634:FBN196635 FLE196634:FLJ196635 FVA196634:FVF196635 GEW196634:GFB196635 GOS196634:GOX196635 GYO196634:GYT196635 HIK196634:HIP196635 HSG196634:HSL196635 ICC196634:ICH196635 ILY196634:IMD196635 IVU196634:IVZ196635 JFQ196634:JFV196635 JPM196634:JPR196635 JZI196634:JZN196635 KJE196634:KJJ196635 KTA196634:KTF196635 LCW196634:LDB196635 LMS196634:LMX196635 LWO196634:LWT196635 MGK196634:MGP196635 MQG196634:MQL196635 NAC196634:NAH196635 NJY196634:NKD196635 NTU196634:NTZ196635 ODQ196634:ODV196635 ONM196634:ONR196635 OXI196634:OXN196635 PHE196634:PHJ196635 PRA196634:PRF196635 QAW196634:QBB196635 QKS196634:QKX196635 QUO196634:QUT196635 REK196634:REP196635 ROG196634:ROL196635 RYC196634:RYH196635 SHY196634:SID196635 SRU196634:SRZ196635 TBQ196634:TBV196635 TLM196634:TLR196635 TVI196634:TVN196635 UFE196634:UFJ196635 UPA196634:UPF196635 UYW196634:UZB196635 VIS196634:VIX196635 VSO196634:VST196635 WCK196634:WCP196635 WMG196634:WML196635 WWC196634:WWH196635 K262180:AD262181 JQ262170:JV262171 TM262170:TR262171 ADI262170:ADN262171 ANE262170:ANJ262171 AXA262170:AXF262171 BGW262170:BHB262171 BQS262170:BQX262171 CAO262170:CAT262171 CKK262170:CKP262171 CUG262170:CUL262171 DEC262170:DEH262171 DNY262170:DOD262171 DXU262170:DXZ262171 EHQ262170:EHV262171 ERM262170:ERR262171 FBI262170:FBN262171 FLE262170:FLJ262171 FVA262170:FVF262171 GEW262170:GFB262171 GOS262170:GOX262171 GYO262170:GYT262171 HIK262170:HIP262171 HSG262170:HSL262171 ICC262170:ICH262171 ILY262170:IMD262171 IVU262170:IVZ262171 JFQ262170:JFV262171 JPM262170:JPR262171 JZI262170:JZN262171 KJE262170:KJJ262171 KTA262170:KTF262171 LCW262170:LDB262171 LMS262170:LMX262171 LWO262170:LWT262171 MGK262170:MGP262171 MQG262170:MQL262171 NAC262170:NAH262171 NJY262170:NKD262171 NTU262170:NTZ262171 ODQ262170:ODV262171 ONM262170:ONR262171 OXI262170:OXN262171 PHE262170:PHJ262171 PRA262170:PRF262171 QAW262170:QBB262171 QKS262170:QKX262171 QUO262170:QUT262171 REK262170:REP262171 ROG262170:ROL262171 RYC262170:RYH262171 SHY262170:SID262171 SRU262170:SRZ262171 TBQ262170:TBV262171 TLM262170:TLR262171 TVI262170:TVN262171 UFE262170:UFJ262171 UPA262170:UPF262171 UYW262170:UZB262171 VIS262170:VIX262171 VSO262170:VST262171 WCK262170:WCP262171 WMG262170:WML262171 WWC262170:WWH262171 K327716:AD327717 JQ327706:JV327707 TM327706:TR327707 ADI327706:ADN327707 ANE327706:ANJ327707 AXA327706:AXF327707 BGW327706:BHB327707 BQS327706:BQX327707 CAO327706:CAT327707 CKK327706:CKP327707 CUG327706:CUL327707 DEC327706:DEH327707 DNY327706:DOD327707 DXU327706:DXZ327707 EHQ327706:EHV327707 ERM327706:ERR327707 FBI327706:FBN327707 FLE327706:FLJ327707 FVA327706:FVF327707 GEW327706:GFB327707 GOS327706:GOX327707 GYO327706:GYT327707 HIK327706:HIP327707 HSG327706:HSL327707 ICC327706:ICH327707 ILY327706:IMD327707 IVU327706:IVZ327707 JFQ327706:JFV327707 JPM327706:JPR327707 JZI327706:JZN327707 KJE327706:KJJ327707 KTA327706:KTF327707 LCW327706:LDB327707 LMS327706:LMX327707 LWO327706:LWT327707 MGK327706:MGP327707 MQG327706:MQL327707 NAC327706:NAH327707 NJY327706:NKD327707 NTU327706:NTZ327707 ODQ327706:ODV327707 ONM327706:ONR327707 OXI327706:OXN327707 PHE327706:PHJ327707 PRA327706:PRF327707 QAW327706:QBB327707 QKS327706:QKX327707 QUO327706:QUT327707 REK327706:REP327707 ROG327706:ROL327707 RYC327706:RYH327707 SHY327706:SID327707 SRU327706:SRZ327707 TBQ327706:TBV327707 TLM327706:TLR327707 TVI327706:TVN327707 UFE327706:UFJ327707 UPA327706:UPF327707 UYW327706:UZB327707 VIS327706:VIX327707 VSO327706:VST327707 WCK327706:WCP327707 WMG327706:WML327707 WWC327706:WWH327707 K393252:AD393253 JQ393242:JV393243 TM393242:TR393243 ADI393242:ADN393243 ANE393242:ANJ393243 AXA393242:AXF393243 BGW393242:BHB393243 BQS393242:BQX393243 CAO393242:CAT393243 CKK393242:CKP393243 CUG393242:CUL393243 DEC393242:DEH393243 DNY393242:DOD393243 DXU393242:DXZ393243 EHQ393242:EHV393243 ERM393242:ERR393243 FBI393242:FBN393243 FLE393242:FLJ393243 FVA393242:FVF393243 GEW393242:GFB393243 GOS393242:GOX393243 GYO393242:GYT393243 HIK393242:HIP393243 HSG393242:HSL393243 ICC393242:ICH393243 ILY393242:IMD393243 IVU393242:IVZ393243 JFQ393242:JFV393243 JPM393242:JPR393243 JZI393242:JZN393243 KJE393242:KJJ393243 KTA393242:KTF393243 LCW393242:LDB393243 LMS393242:LMX393243 LWO393242:LWT393243 MGK393242:MGP393243 MQG393242:MQL393243 NAC393242:NAH393243 NJY393242:NKD393243 NTU393242:NTZ393243 ODQ393242:ODV393243 ONM393242:ONR393243 OXI393242:OXN393243 PHE393242:PHJ393243 PRA393242:PRF393243 QAW393242:QBB393243 QKS393242:QKX393243 QUO393242:QUT393243 REK393242:REP393243 ROG393242:ROL393243 RYC393242:RYH393243 SHY393242:SID393243 SRU393242:SRZ393243 TBQ393242:TBV393243 TLM393242:TLR393243 TVI393242:TVN393243 UFE393242:UFJ393243 UPA393242:UPF393243 UYW393242:UZB393243 VIS393242:VIX393243 VSO393242:VST393243 WCK393242:WCP393243 WMG393242:WML393243 WWC393242:WWH393243 K458788:AD458789 JQ458778:JV458779 TM458778:TR458779 ADI458778:ADN458779 ANE458778:ANJ458779 AXA458778:AXF458779 BGW458778:BHB458779 BQS458778:BQX458779 CAO458778:CAT458779 CKK458778:CKP458779 CUG458778:CUL458779 DEC458778:DEH458779 DNY458778:DOD458779 DXU458778:DXZ458779 EHQ458778:EHV458779 ERM458778:ERR458779 FBI458778:FBN458779 FLE458778:FLJ458779 FVA458778:FVF458779 GEW458778:GFB458779 GOS458778:GOX458779 GYO458778:GYT458779 HIK458778:HIP458779 HSG458778:HSL458779 ICC458778:ICH458779 ILY458778:IMD458779 IVU458778:IVZ458779 JFQ458778:JFV458779 JPM458778:JPR458779 JZI458778:JZN458779 KJE458778:KJJ458779 KTA458778:KTF458779 LCW458778:LDB458779 LMS458778:LMX458779 LWO458778:LWT458779 MGK458778:MGP458779 MQG458778:MQL458779 NAC458778:NAH458779 NJY458778:NKD458779 NTU458778:NTZ458779 ODQ458778:ODV458779 ONM458778:ONR458779 OXI458778:OXN458779 PHE458778:PHJ458779 PRA458778:PRF458779 QAW458778:QBB458779 QKS458778:QKX458779 QUO458778:QUT458779 REK458778:REP458779 ROG458778:ROL458779 RYC458778:RYH458779 SHY458778:SID458779 SRU458778:SRZ458779 TBQ458778:TBV458779 TLM458778:TLR458779 TVI458778:TVN458779 UFE458778:UFJ458779 UPA458778:UPF458779 UYW458778:UZB458779 VIS458778:VIX458779 VSO458778:VST458779 WCK458778:WCP458779 WMG458778:WML458779 WWC458778:WWH458779 K524324:AD524325 JQ524314:JV524315 TM524314:TR524315 ADI524314:ADN524315 ANE524314:ANJ524315 AXA524314:AXF524315 BGW524314:BHB524315 BQS524314:BQX524315 CAO524314:CAT524315 CKK524314:CKP524315 CUG524314:CUL524315 DEC524314:DEH524315 DNY524314:DOD524315 DXU524314:DXZ524315 EHQ524314:EHV524315 ERM524314:ERR524315 FBI524314:FBN524315 FLE524314:FLJ524315 FVA524314:FVF524315 GEW524314:GFB524315 GOS524314:GOX524315 GYO524314:GYT524315 HIK524314:HIP524315 HSG524314:HSL524315 ICC524314:ICH524315 ILY524314:IMD524315 IVU524314:IVZ524315 JFQ524314:JFV524315 JPM524314:JPR524315 JZI524314:JZN524315 KJE524314:KJJ524315 KTA524314:KTF524315 LCW524314:LDB524315 LMS524314:LMX524315 LWO524314:LWT524315 MGK524314:MGP524315 MQG524314:MQL524315 NAC524314:NAH524315 NJY524314:NKD524315 NTU524314:NTZ524315 ODQ524314:ODV524315 ONM524314:ONR524315 OXI524314:OXN524315 PHE524314:PHJ524315 PRA524314:PRF524315 QAW524314:QBB524315 QKS524314:QKX524315 QUO524314:QUT524315 REK524314:REP524315 ROG524314:ROL524315 RYC524314:RYH524315 SHY524314:SID524315 SRU524314:SRZ524315 TBQ524314:TBV524315 TLM524314:TLR524315 TVI524314:TVN524315 UFE524314:UFJ524315 UPA524314:UPF524315 UYW524314:UZB524315 VIS524314:VIX524315 VSO524314:VST524315 WCK524314:WCP524315 WMG524314:WML524315 WWC524314:WWH524315 K589860:AD589861 JQ589850:JV589851 TM589850:TR589851 ADI589850:ADN589851 ANE589850:ANJ589851 AXA589850:AXF589851 BGW589850:BHB589851 BQS589850:BQX589851 CAO589850:CAT589851 CKK589850:CKP589851 CUG589850:CUL589851 DEC589850:DEH589851 DNY589850:DOD589851 DXU589850:DXZ589851 EHQ589850:EHV589851 ERM589850:ERR589851 FBI589850:FBN589851 FLE589850:FLJ589851 FVA589850:FVF589851 GEW589850:GFB589851 GOS589850:GOX589851 GYO589850:GYT589851 HIK589850:HIP589851 HSG589850:HSL589851 ICC589850:ICH589851 ILY589850:IMD589851 IVU589850:IVZ589851 JFQ589850:JFV589851 JPM589850:JPR589851 JZI589850:JZN589851 KJE589850:KJJ589851 KTA589850:KTF589851 LCW589850:LDB589851 LMS589850:LMX589851 LWO589850:LWT589851 MGK589850:MGP589851 MQG589850:MQL589851 NAC589850:NAH589851 NJY589850:NKD589851 NTU589850:NTZ589851 ODQ589850:ODV589851 ONM589850:ONR589851 OXI589850:OXN589851 PHE589850:PHJ589851 PRA589850:PRF589851 QAW589850:QBB589851 QKS589850:QKX589851 QUO589850:QUT589851 REK589850:REP589851 ROG589850:ROL589851 RYC589850:RYH589851 SHY589850:SID589851 SRU589850:SRZ589851 TBQ589850:TBV589851 TLM589850:TLR589851 TVI589850:TVN589851 UFE589850:UFJ589851 UPA589850:UPF589851 UYW589850:UZB589851 VIS589850:VIX589851 VSO589850:VST589851 WCK589850:WCP589851 WMG589850:WML589851 WWC589850:WWH589851 K655396:AD655397 JQ655386:JV655387 TM655386:TR655387 ADI655386:ADN655387 ANE655386:ANJ655387 AXA655386:AXF655387 BGW655386:BHB655387 BQS655386:BQX655387 CAO655386:CAT655387 CKK655386:CKP655387 CUG655386:CUL655387 DEC655386:DEH655387 DNY655386:DOD655387 DXU655386:DXZ655387 EHQ655386:EHV655387 ERM655386:ERR655387 FBI655386:FBN655387 FLE655386:FLJ655387 FVA655386:FVF655387 GEW655386:GFB655387 GOS655386:GOX655387 GYO655386:GYT655387 HIK655386:HIP655387 HSG655386:HSL655387 ICC655386:ICH655387 ILY655386:IMD655387 IVU655386:IVZ655387 JFQ655386:JFV655387 JPM655386:JPR655387 JZI655386:JZN655387 KJE655386:KJJ655387 KTA655386:KTF655387 LCW655386:LDB655387 LMS655386:LMX655387 LWO655386:LWT655387 MGK655386:MGP655387 MQG655386:MQL655387 NAC655386:NAH655387 NJY655386:NKD655387 NTU655386:NTZ655387 ODQ655386:ODV655387 ONM655386:ONR655387 OXI655386:OXN655387 PHE655386:PHJ655387 PRA655386:PRF655387 QAW655386:QBB655387 QKS655386:QKX655387 QUO655386:QUT655387 REK655386:REP655387 ROG655386:ROL655387 RYC655386:RYH655387 SHY655386:SID655387 SRU655386:SRZ655387 TBQ655386:TBV655387 TLM655386:TLR655387 TVI655386:TVN655387 UFE655386:UFJ655387 UPA655386:UPF655387 UYW655386:UZB655387 VIS655386:VIX655387 VSO655386:VST655387 WCK655386:WCP655387 WMG655386:WML655387 WWC655386:WWH655387 K720932:AD720933 JQ720922:JV720923 TM720922:TR720923 ADI720922:ADN720923 ANE720922:ANJ720923 AXA720922:AXF720923 BGW720922:BHB720923 BQS720922:BQX720923 CAO720922:CAT720923 CKK720922:CKP720923 CUG720922:CUL720923 DEC720922:DEH720923 DNY720922:DOD720923 DXU720922:DXZ720923 EHQ720922:EHV720923 ERM720922:ERR720923 FBI720922:FBN720923 FLE720922:FLJ720923 FVA720922:FVF720923 GEW720922:GFB720923 GOS720922:GOX720923 GYO720922:GYT720923 HIK720922:HIP720923 HSG720922:HSL720923 ICC720922:ICH720923 ILY720922:IMD720923 IVU720922:IVZ720923 JFQ720922:JFV720923 JPM720922:JPR720923 JZI720922:JZN720923 KJE720922:KJJ720923 KTA720922:KTF720923 LCW720922:LDB720923 LMS720922:LMX720923 LWO720922:LWT720923 MGK720922:MGP720923 MQG720922:MQL720923 NAC720922:NAH720923 NJY720922:NKD720923 NTU720922:NTZ720923 ODQ720922:ODV720923 ONM720922:ONR720923 OXI720922:OXN720923 PHE720922:PHJ720923 PRA720922:PRF720923 QAW720922:QBB720923 QKS720922:QKX720923 QUO720922:QUT720923 REK720922:REP720923 ROG720922:ROL720923 RYC720922:RYH720923 SHY720922:SID720923 SRU720922:SRZ720923 TBQ720922:TBV720923 TLM720922:TLR720923 TVI720922:TVN720923 UFE720922:UFJ720923 UPA720922:UPF720923 UYW720922:UZB720923 VIS720922:VIX720923 VSO720922:VST720923 WCK720922:WCP720923 WMG720922:WML720923 WWC720922:WWH720923 K786468:AD786469 JQ786458:JV786459 TM786458:TR786459 ADI786458:ADN786459 ANE786458:ANJ786459 AXA786458:AXF786459 BGW786458:BHB786459 BQS786458:BQX786459 CAO786458:CAT786459 CKK786458:CKP786459 CUG786458:CUL786459 DEC786458:DEH786459 DNY786458:DOD786459 DXU786458:DXZ786459 EHQ786458:EHV786459 ERM786458:ERR786459 FBI786458:FBN786459 FLE786458:FLJ786459 FVA786458:FVF786459 GEW786458:GFB786459 GOS786458:GOX786459 GYO786458:GYT786459 HIK786458:HIP786459 HSG786458:HSL786459 ICC786458:ICH786459 ILY786458:IMD786459 IVU786458:IVZ786459 JFQ786458:JFV786459 JPM786458:JPR786459 JZI786458:JZN786459 KJE786458:KJJ786459 KTA786458:KTF786459 LCW786458:LDB786459 LMS786458:LMX786459 LWO786458:LWT786459 MGK786458:MGP786459 MQG786458:MQL786459 NAC786458:NAH786459 NJY786458:NKD786459 NTU786458:NTZ786459 ODQ786458:ODV786459 ONM786458:ONR786459 OXI786458:OXN786459 PHE786458:PHJ786459 PRA786458:PRF786459 QAW786458:QBB786459 QKS786458:QKX786459 QUO786458:QUT786459 REK786458:REP786459 ROG786458:ROL786459 RYC786458:RYH786459 SHY786458:SID786459 SRU786458:SRZ786459 TBQ786458:TBV786459 TLM786458:TLR786459 TVI786458:TVN786459 UFE786458:UFJ786459 UPA786458:UPF786459 UYW786458:UZB786459 VIS786458:VIX786459 VSO786458:VST786459 WCK786458:WCP786459 WMG786458:WML786459 WWC786458:WWH786459 K852004:AD852005 JQ851994:JV851995 TM851994:TR851995 ADI851994:ADN851995 ANE851994:ANJ851995 AXA851994:AXF851995 BGW851994:BHB851995 BQS851994:BQX851995 CAO851994:CAT851995 CKK851994:CKP851995 CUG851994:CUL851995 DEC851994:DEH851995 DNY851994:DOD851995 DXU851994:DXZ851995 EHQ851994:EHV851995 ERM851994:ERR851995 FBI851994:FBN851995 FLE851994:FLJ851995 FVA851994:FVF851995 GEW851994:GFB851995 GOS851994:GOX851995 GYO851994:GYT851995 HIK851994:HIP851995 HSG851994:HSL851995 ICC851994:ICH851995 ILY851994:IMD851995 IVU851994:IVZ851995 JFQ851994:JFV851995 JPM851994:JPR851995 JZI851994:JZN851995 KJE851994:KJJ851995 KTA851994:KTF851995 LCW851994:LDB851995 LMS851994:LMX851995 LWO851994:LWT851995 MGK851994:MGP851995 MQG851994:MQL851995 NAC851994:NAH851995 NJY851994:NKD851995 NTU851994:NTZ851995 ODQ851994:ODV851995 ONM851994:ONR851995 OXI851994:OXN851995 PHE851994:PHJ851995 PRA851994:PRF851995 QAW851994:QBB851995 QKS851994:QKX851995 QUO851994:QUT851995 REK851994:REP851995 ROG851994:ROL851995 RYC851994:RYH851995 SHY851994:SID851995 SRU851994:SRZ851995 TBQ851994:TBV851995 TLM851994:TLR851995 TVI851994:TVN851995 UFE851994:UFJ851995 UPA851994:UPF851995 UYW851994:UZB851995 VIS851994:VIX851995 VSO851994:VST851995 WCK851994:WCP851995 WMG851994:WML851995 WWC851994:WWH851995 K917540:AD917541 JQ917530:JV917531 TM917530:TR917531 ADI917530:ADN917531 ANE917530:ANJ917531 AXA917530:AXF917531 BGW917530:BHB917531 BQS917530:BQX917531 CAO917530:CAT917531 CKK917530:CKP917531 CUG917530:CUL917531 DEC917530:DEH917531 DNY917530:DOD917531 DXU917530:DXZ917531 EHQ917530:EHV917531 ERM917530:ERR917531 FBI917530:FBN917531 FLE917530:FLJ917531 FVA917530:FVF917531 GEW917530:GFB917531 GOS917530:GOX917531 GYO917530:GYT917531 HIK917530:HIP917531 HSG917530:HSL917531 ICC917530:ICH917531 ILY917530:IMD917531 IVU917530:IVZ917531 JFQ917530:JFV917531 JPM917530:JPR917531 JZI917530:JZN917531 KJE917530:KJJ917531 KTA917530:KTF917531 LCW917530:LDB917531 LMS917530:LMX917531 LWO917530:LWT917531 MGK917530:MGP917531 MQG917530:MQL917531 NAC917530:NAH917531 NJY917530:NKD917531 NTU917530:NTZ917531 ODQ917530:ODV917531 ONM917530:ONR917531 OXI917530:OXN917531 PHE917530:PHJ917531 PRA917530:PRF917531 QAW917530:QBB917531 QKS917530:QKX917531 QUO917530:QUT917531 REK917530:REP917531 ROG917530:ROL917531 RYC917530:RYH917531 SHY917530:SID917531 SRU917530:SRZ917531 TBQ917530:TBV917531 TLM917530:TLR917531 TVI917530:TVN917531 UFE917530:UFJ917531 UPA917530:UPF917531 UYW917530:UZB917531 VIS917530:VIX917531 VSO917530:VST917531 WCK917530:WCP917531 WMG917530:WML917531 WWC917530:WWH917531 K983076:AD983077 JQ983066:JV983067 TM983066:TR983067 ADI983066:ADN983067 ANE983066:ANJ983067 AXA983066:AXF983067 BGW983066:BHB983067 BQS983066:BQX983067 CAO983066:CAT983067 CKK983066:CKP983067 CUG983066:CUL983067 DEC983066:DEH983067 DNY983066:DOD983067 DXU983066:DXZ983067 EHQ983066:EHV983067 ERM983066:ERR983067 FBI983066:FBN983067 FLE983066:FLJ983067 FVA983066:FVF983067 GEW983066:GFB983067 GOS983066:GOX983067 GYO983066:GYT983067 HIK983066:HIP983067 HSG983066:HSL983067 ICC983066:ICH983067 ILY983066:IMD983067 IVU983066:IVZ983067 JFQ983066:JFV983067 JPM983066:JPR983067 JZI983066:JZN983067 KJE983066:KJJ983067 KTA983066:KTF983067 LCW983066:LDB983067 LMS983066:LMX983067 LWO983066:LWT983067 MGK983066:MGP983067 MQG983066:MQL983067 NAC983066:NAH983067 NJY983066:NKD983067 NTU983066:NTZ983067 ODQ983066:ODV983067 ONM983066:ONR983067 OXI983066:OXN983067 PHE983066:PHJ983067 PRA983066:PRF983067 QAW983066:QBB983067 QKS983066:QKX983067 QUO983066:QUT983067 REK983066:REP983067 ROG983066:ROL983067 RYC983066:RYH983067 SHY983066:SID983067 SRU983066:SRZ983067 TBQ983066:TBV983067 TLM983066:TLR983067 TVI983066:TVN983067 UFE983066:UFJ983067 UPA983066:UPF983067 UYW983066:UZB983067 VIS983066:VIX983067 VSO983066:VST983067 WCK983066:WCP983067 WMG983066:WML983067 WWC983066:WWH983067" xr:uid="{72FAE894-53BD-4EDE-A316-921FE949E079}">
      <formula1>5</formula1>
    </dataValidation>
    <dataValidation imeMode="disabled" allowBlank="1" showInputMessage="1" showErrorMessage="1" prompt="『様式第9-5.経費区分別内訳書』の経費番号を記入してください" sqref="WVX983093:WVY983102 ADD51:ADE58 AMZ51:ANA58 AWV51:AWW58 BGR51:BGS58 BQN51:BQO58 CAJ51:CAK58 CKF51:CKG58 CUB51:CUC58 DDX51:DDY58 DNT51:DNU58 DXP51:DXQ58 EHL51:EHM58 ERH51:ERI58 FBD51:FBE58 FKZ51:FLA58 FUV51:FUW58 GER51:GES58 GON51:GOO58 GYJ51:GYK58 HIF51:HIG58 HSB51:HSC58 IBX51:IBY58 ILT51:ILU58 IVP51:IVQ58 JFL51:JFM58 JPH51:JPI58 JZD51:JZE58 KIZ51:KJA58 KSV51:KSW58 LCR51:LCS58 LMN51:LMO58 LWJ51:LWK58 MGF51:MGG58 MQB51:MQC58 MZX51:MZY58 NJT51:NJU58 NTP51:NTQ58 ODL51:ODM58 ONH51:ONI58 OXD51:OXE58 PGZ51:PHA58 PQV51:PQW58 QAR51:QAS58 QKN51:QKO58 QUJ51:QUK58 REF51:REG58 ROB51:ROC58 RXX51:RXY58 SHT51:SHU58 SRP51:SRQ58 TBL51:TBM58 TLH51:TLI58 TVD51:TVE58 UEZ51:UFA58 UOV51:UOW58 UYR51:UYS58 VIN51:VIO58 VSJ51:VSK58 WCF51:WCG58 WMB51:WMC58 WVX51:WVY58 JL51:JM58 WMB983093:WMC983102 E65599:F65608 JL65589:JM65598 TH65589:TI65598 ADD65589:ADE65598 AMZ65589:ANA65598 AWV65589:AWW65598 BGR65589:BGS65598 BQN65589:BQO65598 CAJ65589:CAK65598 CKF65589:CKG65598 CUB65589:CUC65598 DDX65589:DDY65598 DNT65589:DNU65598 DXP65589:DXQ65598 EHL65589:EHM65598 ERH65589:ERI65598 FBD65589:FBE65598 FKZ65589:FLA65598 FUV65589:FUW65598 GER65589:GES65598 GON65589:GOO65598 GYJ65589:GYK65598 HIF65589:HIG65598 HSB65589:HSC65598 IBX65589:IBY65598 ILT65589:ILU65598 IVP65589:IVQ65598 JFL65589:JFM65598 JPH65589:JPI65598 JZD65589:JZE65598 KIZ65589:KJA65598 KSV65589:KSW65598 LCR65589:LCS65598 LMN65589:LMO65598 LWJ65589:LWK65598 MGF65589:MGG65598 MQB65589:MQC65598 MZX65589:MZY65598 NJT65589:NJU65598 NTP65589:NTQ65598 ODL65589:ODM65598 ONH65589:ONI65598 OXD65589:OXE65598 PGZ65589:PHA65598 PQV65589:PQW65598 QAR65589:QAS65598 QKN65589:QKO65598 QUJ65589:QUK65598 REF65589:REG65598 ROB65589:ROC65598 RXX65589:RXY65598 SHT65589:SHU65598 SRP65589:SRQ65598 TBL65589:TBM65598 TLH65589:TLI65598 TVD65589:TVE65598 UEZ65589:UFA65598 UOV65589:UOW65598 UYR65589:UYS65598 VIN65589:VIO65598 VSJ65589:VSK65598 WCF65589:WCG65598 WMB65589:WMC65598 WVX65589:WVY65598 E131135:F131144 JL131125:JM131134 TH131125:TI131134 ADD131125:ADE131134 AMZ131125:ANA131134 AWV131125:AWW131134 BGR131125:BGS131134 BQN131125:BQO131134 CAJ131125:CAK131134 CKF131125:CKG131134 CUB131125:CUC131134 DDX131125:DDY131134 DNT131125:DNU131134 DXP131125:DXQ131134 EHL131125:EHM131134 ERH131125:ERI131134 FBD131125:FBE131134 FKZ131125:FLA131134 FUV131125:FUW131134 GER131125:GES131134 GON131125:GOO131134 GYJ131125:GYK131134 HIF131125:HIG131134 HSB131125:HSC131134 IBX131125:IBY131134 ILT131125:ILU131134 IVP131125:IVQ131134 JFL131125:JFM131134 JPH131125:JPI131134 JZD131125:JZE131134 KIZ131125:KJA131134 KSV131125:KSW131134 LCR131125:LCS131134 LMN131125:LMO131134 LWJ131125:LWK131134 MGF131125:MGG131134 MQB131125:MQC131134 MZX131125:MZY131134 NJT131125:NJU131134 NTP131125:NTQ131134 ODL131125:ODM131134 ONH131125:ONI131134 OXD131125:OXE131134 PGZ131125:PHA131134 PQV131125:PQW131134 QAR131125:QAS131134 QKN131125:QKO131134 QUJ131125:QUK131134 REF131125:REG131134 ROB131125:ROC131134 RXX131125:RXY131134 SHT131125:SHU131134 SRP131125:SRQ131134 TBL131125:TBM131134 TLH131125:TLI131134 TVD131125:TVE131134 UEZ131125:UFA131134 UOV131125:UOW131134 UYR131125:UYS131134 VIN131125:VIO131134 VSJ131125:VSK131134 WCF131125:WCG131134 WMB131125:WMC131134 WVX131125:WVY131134 E196671:F196680 JL196661:JM196670 TH196661:TI196670 ADD196661:ADE196670 AMZ196661:ANA196670 AWV196661:AWW196670 BGR196661:BGS196670 BQN196661:BQO196670 CAJ196661:CAK196670 CKF196661:CKG196670 CUB196661:CUC196670 DDX196661:DDY196670 DNT196661:DNU196670 DXP196661:DXQ196670 EHL196661:EHM196670 ERH196661:ERI196670 FBD196661:FBE196670 FKZ196661:FLA196670 FUV196661:FUW196670 GER196661:GES196670 GON196661:GOO196670 GYJ196661:GYK196670 HIF196661:HIG196670 HSB196661:HSC196670 IBX196661:IBY196670 ILT196661:ILU196670 IVP196661:IVQ196670 JFL196661:JFM196670 JPH196661:JPI196670 JZD196661:JZE196670 KIZ196661:KJA196670 KSV196661:KSW196670 LCR196661:LCS196670 LMN196661:LMO196670 LWJ196661:LWK196670 MGF196661:MGG196670 MQB196661:MQC196670 MZX196661:MZY196670 NJT196661:NJU196670 NTP196661:NTQ196670 ODL196661:ODM196670 ONH196661:ONI196670 OXD196661:OXE196670 PGZ196661:PHA196670 PQV196661:PQW196670 QAR196661:QAS196670 QKN196661:QKO196670 QUJ196661:QUK196670 REF196661:REG196670 ROB196661:ROC196670 RXX196661:RXY196670 SHT196661:SHU196670 SRP196661:SRQ196670 TBL196661:TBM196670 TLH196661:TLI196670 TVD196661:TVE196670 UEZ196661:UFA196670 UOV196661:UOW196670 UYR196661:UYS196670 VIN196661:VIO196670 VSJ196661:VSK196670 WCF196661:WCG196670 WMB196661:WMC196670 WVX196661:WVY196670 E262207:F262216 JL262197:JM262206 TH262197:TI262206 ADD262197:ADE262206 AMZ262197:ANA262206 AWV262197:AWW262206 BGR262197:BGS262206 BQN262197:BQO262206 CAJ262197:CAK262206 CKF262197:CKG262206 CUB262197:CUC262206 DDX262197:DDY262206 DNT262197:DNU262206 DXP262197:DXQ262206 EHL262197:EHM262206 ERH262197:ERI262206 FBD262197:FBE262206 FKZ262197:FLA262206 FUV262197:FUW262206 GER262197:GES262206 GON262197:GOO262206 GYJ262197:GYK262206 HIF262197:HIG262206 HSB262197:HSC262206 IBX262197:IBY262206 ILT262197:ILU262206 IVP262197:IVQ262206 JFL262197:JFM262206 JPH262197:JPI262206 JZD262197:JZE262206 KIZ262197:KJA262206 KSV262197:KSW262206 LCR262197:LCS262206 LMN262197:LMO262206 LWJ262197:LWK262206 MGF262197:MGG262206 MQB262197:MQC262206 MZX262197:MZY262206 NJT262197:NJU262206 NTP262197:NTQ262206 ODL262197:ODM262206 ONH262197:ONI262206 OXD262197:OXE262206 PGZ262197:PHA262206 PQV262197:PQW262206 QAR262197:QAS262206 QKN262197:QKO262206 QUJ262197:QUK262206 REF262197:REG262206 ROB262197:ROC262206 RXX262197:RXY262206 SHT262197:SHU262206 SRP262197:SRQ262206 TBL262197:TBM262206 TLH262197:TLI262206 TVD262197:TVE262206 UEZ262197:UFA262206 UOV262197:UOW262206 UYR262197:UYS262206 VIN262197:VIO262206 VSJ262197:VSK262206 WCF262197:WCG262206 WMB262197:WMC262206 WVX262197:WVY262206 E327743:F327752 JL327733:JM327742 TH327733:TI327742 ADD327733:ADE327742 AMZ327733:ANA327742 AWV327733:AWW327742 BGR327733:BGS327742 BQN327733:BQO327742 CAJ327733:CAK327742 CKF327733:CKG327742 CUB327733:CUC327742 DDX327733:DDY327742 DNT327733:DNU327742 DXP327733:DXQ327742 EHL327733:EHM327742 ERH327733:ERI327742 FBD327733:FBE327742 FKZ327733:FLA327742 FUV327733:FUW327742 GER327733:GES327742 GON327733:GOO327742 GYJ327733:GYK327742 HIF327733:HIG327742 HSB327733:HSC327742 IBX327733:IBY327742 ILT327733:ILU327742 IVP327733:IVQ327742 JFL327733:JFM327742 JPH327733:JPI327742 JZD327733:JZE327742 KIZ327733:KJA327742 KSV327733:KSW327742 LCR327733:LCS327742 LMN327733:LMO327742 LWJ327733:LWK327742 MGF327733:MGG327742 MQB327733:MQC327742 MZX327733:MZY327742 NJT327733:NJU327742 NTP327733:NTQ327742 ODL327733:ODM327742 ONH327733:ONI327742 OXD327733:OXE327742 PGZ327733:PHA327742 PQV327733:PQW327742 QAR327733:QAS327742 QKN327733:QKO327742 QUJ327733:QUK327742 REF327733:REG327742 ROB327733:ROC327742 RXX327733:RXY327742 SHT327733:SHU327742 SRP327733:SRQ327742 TBL327733:TBM327742 TLH327733:TLI327742 TVD327733:TVE327742 UEZ327733:UFA327742 UOV327733:UOW327742 UYR327733:UYS327742 VIN327733:VIO327742 VSJ327733:VSK327742 WCF327733:WCG327742 WMB327733:WMC327742 WVX327733:WVY327742 E393279:F393288 JL393269:JM393278 TH393269:TI393278 ADD393269:ADE393278 AMZ393269:ANA393278 AWV393269:AWW393278 BGR393269:BGS393278 BQN393269:BQO393278 CAJ393269:CAK393278 CKF393269:CKG393278 CUB393269:CUC393278 DDX393269:DDY393278 DNT393269:DNU393278 DXP393269:DXQ393278 EHL393269:EHM393278 ERH393269:ERI393278 FBD393269:FBE393278 FKZ393269:FLA393278 FUV393269:FUW393278 GER393269:GES393278 GON393269:GOO393278 GYJ393269:GYK393278 HIF393269:HIG393278 HSB393269:HSC393278 IBX393269:IBY393278 ILT393269:ILU393278 IVP393269:IVQ393278 JFL393269:JFM393278 JPH393269:JPI393278 JZD393269:JZE393278 KIZ393269:KJA393278 KSV393269:KSW393278 LCR393269:LCS393278 LMN393269:LMO393278 LWJ393269:LWK393278 MGF393269:MGG393278 MQB393269:MQC393278 MZX393269:MZY393278 NJT393269:NJU393278 NTP393269:NTQ393278 ODL393269:ODM393278 ONH393269:ONI393278 OXD393269:OXE393278 PGZ393269:PHA393278 PQV393269:PQW393278 QAR393269:QAS393278 QKN393269:QKO393278 QUJ393269:QUK393278 REF393269:REG393278 ROB393269:ROC393278 RXX393269:RXY393278 SHT393269:SHU393278 SRP393269:SRQ393278 TBL393269:TBM393278 TLH393269:TLI393278 TVD393269:TVE393278 UEZ393269:UFA393278 UOV393269:UOW393278 UYR393269:UYS393278 VIN393269:VIO393278 VSJ393269:VSK393278 WCF393269:WCG393278 WMB393269:WMC393278 WVX393269:WVY393278 E458815:F458824 JL458805:JM458814 TH458805:TI458814 ADD458805:ADE458814 AMZ458805:ANA458814 AWV458805:AWW458814 BGR458805:BGS458814 BQN458805:BQO458814 CAJ458805:CAK458814 CKF458805:CKG458814 CUB458805:CUC458814 DDX458805:DDY458814 DNT458805:DNU458814 DXP458805:DXQ458814 EHL458805:EHM458814 ERH458805:ERI458814 FBD458805:FBE458814 FKZ458805:FLA458814 FUV458805:FUW458814 GER458805:GES458814 GON458805:GOO458814 GYJ458805:GYK458814 HIF458805:HIG458814 HSB458805:HSC458814 IBX458805:IBY458814 ILT458805:ILU458814 IVP458805:IVQ458814 JFL458805:JFM458814 JPH458805:JPI458814 JZD458805:JZE458814 KIZ458805:KJA458814 KSV458805:KSW458814 LCR458805:LCS458814 LMN458805:LMO458814 LWJ458805:LWK458814 MGF458805:MGG458814 MQB458805:MQC458814 MZX458805:MZY458814 NJT458805:NJU458814 NTP458805:NTQ458814 ODL458805:ODM458814 ONH458805:ONI458814 OXD458805:OXE458814 PGZ458805:PHA458814 PQV458805:PQW458814 QAR458805:QAS458814 QKN458805:QKO458814 QUJ458805:QUK458814 REF458805:REG458814 ROB458805:ROC458814 RXX458805:RXY458814 SHT458805:SHU458814 SRP458805:SRQ458814 TBL458805:TBM458814 TLH458805:TLI458814 TVD458805:TVE458814 UEZ458805:UFA458814 UOV458805:UOW458814 UYR458805:UYS458814 VIN458805:VIO458814 VSJ458805:VSK458814 WCF458805:WCG458814 WMB458805:WMC458814 WVX458805:WVY458814 E524351:F524360 JL524341:JM524350 TH524341:TI524350 ADD524341:ADE524350 AMZ524341:ANA524350 AWV524341:AWW524350 BGR524341:BGS524350 BQN524341:BQO524350 CAJ524341:CAK524350 CKF524341:CKG524350 CUB524341:CUC524350 DDX524341:DDY524350 DNT524341:DNU524350 DXP524341:DXQ524350 EHL524341:EHM524350 ERH524341:ERI524350 FBD524341:FBE524350 FKZ524341:FLA524350 FUV524341:FUW524350 GER524341:GES524350 GON524341:GOO524350 GYJ524341:GYK524350 HIF524341:HIG524350 HSB524341:HSC524350 IBX524341:IBY524350 ILT524341:ILU524350 IVP524341:IVQ524350 JFL524341:JFM524350 JPH524341:JPI524350 JZD524341:JZE524350 KIZ524341:KJA524350 KSV524341:KSW524350 LCR524341:LCS524350 LMN524341:LMO524350 LWJ524341:LWK524350 MGF524341:MGG524350 MQB524341:MQC524350 MZX524341:MZY524350 NJT524341:NJU524350 NTP524341:NTQ524350 ODL524341:ODM524350 ONH524341:ONI524350 OXD524341:OXE524350 PGZ524341:PHA524350 PQV524341:PQW524350 QAR524341:QAS524350 QKN524341:QKO524350 QUJ524341:QUK524350 REF524341:REG524350 ROB524341:ROC524350 RXX524341:RXY524350 SHT524341:SHU524350 SRP524341:SRQ524350 TBL524341:TBM524350 TLH524341:TLI524350 TVD524341:TVE524350 UEZ524341:UFA524350 UOV524341:UOW524350 UYR524341:UYS524350 VIN524341:VIO524350 VSJ524341:VSK524350 WCF524341:WCG524350 WMB524341:WMC524350 WVX524341:WVY524350 E589887:F589896 JL589877:JM589886 TH589877:TI589886 ADD589877:ADE589886 AMZ589877:ANA589886 AWV589877:AWW589886 BGR589877:BGS589886 BQN589877:BQO589886 CAJ589877:CAK589886 CKF589877:CKG589886 CUB589877:CUC589886 DDX589877:DDY589886 DNT589877:DNU589886 DXP589877:DXQ589886 EHL589877:EHM589886 ERH589877:ERI589886 FBD589877:FBE589886 FKZ589877:FLA589886 FUV589877:FUW589886 GER589877:GES589886 GON589877:GOO589886 GYJ589877:GYK589886 HIF589877:HIG589886 HSB589877:HSC589886 IBX589877:IBY589886 ILT589877:ILU589886 IVP589877:IVQ589886 JFL589877:JFM589886 JPH589877:JPI589886 JZD589877:JZE589886 KIZ589877:KJA589886 KSV589877:KSW589886 LCR589877:LCS589886 LMN589877:LMO589886 LWJ589877:LWK589886 MGF589877:MGG589886 MQB589877:MQC589886 MZX589877:MZY589886 NJT589877:NJU589886 NTP589877:NTQ589886 ODL589877:ODM589886 ONH589877:ONI589886 OXD589877:OXE589886 PGZ589877:PHA589886 PQV589877:PQW589886 QAR589877:QAS589886 QKN589877:QKO589886 QUJ589877:QUK589886 REF589877:REG589886 ROB589877:ROC589886 RXX589877:RXY589886 SHT589877:SHU589886 SRP589877:SRQ589886 TBL589877:TBM589886 TLH589877:TLI589886 TVD589877:TVE589886 UEZ589877:UFA589886 UOV589877:UOW589886 UYR589877:UYS589886 VIN589877:VIO589886 VSJ589877:VSK589886 WCF589877:WCG589886 WMB589877:WMC589886 WVX589877:WVY589886 E655423:F655432 JL655413:JM655422 TH655413:TI655422 ADD655413:ADE655422 AMZ655413:ANA655422 AWV655413:AWW655422 BGR655413:BGS655422 BQN655413:BQO655422 CAJ655413:CAK655422 CKF655413:CKG655422 CUB655413:CUC655422 DDX655413:DDY655422 DNT655413:DNU655422 DXP655413:DXQ655422 EHL655413:EHM655422 ERH655413:ERI655422 FBD655413:FBE655422 FKZ655413:FLA655422 FUV655413:FUW655422 GER655413:GES655422 GON655413:GOO655422 GYJ655413:GYK655422 HIF655413:HIG655422 HSB655413:HSC655422 IBX655413:IBY655422 ILT655413:ILU655422 IVP655413:IVQ655422 JFL655413:JFM655422 JPH655413:JPI655422 JZD655413:JZE655422 KIZ655413:KJA655422 KSV655413:KSW655422 LCR655413:LCS655422 LMN655413:LMO655422 LWJ655413:LWK655422 MGF655413:MGG655422 MQB655413:MQC655422 MZX655413:MZY655422 NJT655413:NJU655422 NTP655413:NTQ655422 ODL655413:ODM655422 ONH655413:ONI655422 OXD655413:OXE655422 PGZ655413:PHA655422 PQV655413:PQW655422 QAR655413:QAS655422 QKN655413:QKO655422 QUJ655413:QUK655422 REF655413:REG655422 ROB655413:ROC655422 RXX655413:RXY655422 SHT655413:SHU655422 SRP655413:SRQ655422 TBL655413:TBM655422 TLH655413:TLI655422 TVD655413:TVE655422 UEZ655413:UFA655422 UOV655413:UOW655422 UYR655413:UYS655422 VIN655413:VIO655422 VSJ655413:VSK655422 WCF655413:WCG655422 WMB655413:WMC655422 WVX655413:WVY655422 E720959:F720968 JL720949:JM720958 TH720949:TI720958 ADD720949:ADE720958 AMZ720949:ANA720958 AWV720949:AWW720958 BGR720949:BGS720958 BQN720949:BQO720958 CAJ720949:CAK720958 CKF720949:CKG720958 CUB720949:CUC720958 DDX720949:DDY720958 DNT720949:DNU720958 DXP720949:DXQ720958 EHL720949:EHM720958 ERH720949:ERI720958 FBD720949:FBE720958 FKZ720949:FLA720958 FUV720949:FUW720958 GER720949:GES720958 GON720949:GOO720958 GYJ720949:GYK720958 HIF720949:HIG720958 HSB720949:HSC720958 IBX720949:IBY720958 ILT720949:ILU720958 IVP720949:IVQ720958 JFL720949:JFM720958 JPH720949:JPI720958 JZD720949:JZE720958 KIZ720949:KJA720958 KSV720949:KSW720958 LCR720949:LCS720958 LMN720949:LMO720958 LWJ720949:LWK720958 MGF720949:MGG720958 MQB720949:MQC720958 MZX720949:MZY720958 NJT720949:NJU720958 NTP720949:NTQ720958 ODL720949:ODM720958 ONH720949:ONI720958 OXD720949:OXE720958 PGZ720949:PHA720958 PQV720949:PQW720958 QAR720949:QAS720958 QKN720949:QKO720958 QUJ720949:QUK720958 REF720949:REG720958 ROB720949:ROC720958 RXX720949:RXY720958 SHT720949:SHU720958 SRP720949:SRQ720958 TBL720949:TBM720958 TLH720949:TLI720958 TVD720949:TVE720958 UEZ720949:UFA720958 UOV720949:UOW720958 UYR720949:UYS720958 VIN720949:VIO720958 VSJ720949:VSK720958 WCF720949:WCG720958 WMB720949:WMC720958 WVX720949:WVY720958 E786495:F786504 JL786485:JM786494 TH786485:TI786494 ADD786485:ADE786494 AMZ786485:ANA786494 AWV786485:AWW786494 BGR786485:BGS786494 BQN786485:BQO786494 CAJ786485:CAK786494 CKF786485:CKG786494 CUB786485:CUC786494 DDX786485:DDY786494 DNT786485:DNU786494 DXP786485:DXQ786494 EHL786485:EHM786494 ERH786485:ERI786494 FBD786485:FBE786494 FKZ786485:FLA786494 FUV786485:FUW786494 GER786485:GES786494 GON786485:GOO786494 GYJ786485:GYK786494 HIF786485:HIG786494 HSB786485:HSC786494 IBX786485:IBY786494 ILT786485:ILU786494 IVP786485:IVQ786494 JFL786485:JFM786494 JPH786485:JPI786494 JZD786485:JZE786494 KIZ786485:KJA786494 KSV786485:KSW786494 LCR786485:LCS786494 LMN786485:LMO786494 LWJ786485:LWK786494 MGF786485:MGG786494 MQB786485:MQC786494 MZX786485:MZY786494 NJT786485:NJU786494 NTP786485:NTQ786494 ODL786485:ODM786494 ONH786485:ONI786494 OXD786485:OXE786494 PGZ786485:PHA786494 PQV786485:PQW786494 QAR786485:QAS786494 QKN786485:QKO786494 QUJ786485:QUK786494 REF786485:REG786494 ROB786485:ROC786494 RXX786485:RXY786494 SHT786485:SHU786494 SRP786485:SRQ786494 TBL786485:TBM786494 TLH786485:TLI786494 TVD786485:TVE786494 UEZ786485:UFA786494 UOV786485:UOW786494 UYR786485:UYS786494 VIN786485:VIO786494 VSJ786485:VSK786494 WCF786485:WCG786494 WMB786485:WMC786494 WVX786485:WVY786494 E852031:F852040 JL852021:JM852030 TH852021:TI852030 ADD852021:ADE852030 AMZ852021:ANA852030 AWV852021:AWW852030 BGR852021:BGS852030 BQN852021:BQO852030 CAJ852021:CAK852030 CKF852021:CKG852030 CUB852021:CUC852030 DDX852021:DDY852030 DNT852021:DNU852030 DXP852021:DXQ852030 EHL852021:EHM852030 ERH852021:ERI852030 FBD852021:FBE852030 FKZ852021:FLA852030 FUV852021:FUW852030 GER852021:GES852030 GON852021:GOO852030 GYJ852021:GYK852030 HIF852021:HIG852030 HSB852021:HSC852030 IBX852021:IBY852030 ILT852021:ILU852030 IVP852021:IVQ852030 JFL852021:JFM852030 JPH852021:JPI852030 JZD852021:JZE852030 KIZ852021:KJA852030 KSV852021:KSW852030 LCR852021:LCS852030 LMN852021:LMO852030 LWJ852021:LWK852030 MGF852021:MGG852030 MQB852021:MQC852030 MZX852021:MZY852030 NJT852021:NJU852030 NTP852021:NTQ852030 ODL852021:ODM852030 ONH852021:ONI852030 OXD852021:OXE852030 PGZ852021:PHA852030 PQV852021:PQW852030 QAR852021:QAS852030 QKN852021:QKO852030 QUJ852021:QUK852030 REF852021:REG852030 ROB852021:ROC852030 RXX852021:RXY852030 SHT852021:SHU852030 SRP852021:SRQ852030 TBL852021:TBM852030 TLH852021:TLI852030 TVD852021:TVE852030 UEZ852021:UFA852030 UOV852021:UOW852030 UYR852021:UYS852030 VIN852021:VIO852030 VSJ852021:VSK852030 WCF852021:WCG852030 WMB852021:WMC852030 WVX852021:WVY852030 E917567:F917576 JL917557:JM917566 TH917557:TI917566 ADD917557:ADE917566 AMZ917557:ANA917566 AWV917557:AWW917566 BGR917557:BGS917566 BQN917557:BQO917566 CAJ917557:CAK917566 CKF917557:CKG917566 CUB917557:CUC917566 DDX917557:DDY917566 DNT917557:DNU917566 DXP917557:DXQ917566 EHL917557:EHM917566 ERH917557:ERI917566 FBD917557:FBE917566 FKZ917557:FLA917566 FUV917557:FUW917566 GER917557:GES917566 GON917557:GOO917566 GYJ917557:GYK917566 HIF917557:HIG917566 HSB917557:HSC917566 IBX917557:IBY917566 ILT917557:ILU917566 IVP917557:IVQ917566 JFL917557:JFM917566 JPH917557:JPI917566 JZD917557:JZE917566 KIZ917557:KJA917566 KSV917557:KSW917566 LCR917557:LCS917566 LMN917557:LMO917566 LWJ917557:LWK917566 MGF917557:MGG917566 MQB917557:MQC917566 MZX917557:MZY917566 NJT917557:NJU917566 NTP917557:NTQ917566 ODL917557:ODM917566 ONH917557:ONI917566 OXD917557:OXE917566 PGZ917557:PHA917566 PQV917557:PQW917566 QAR917557:QAS917566 QKN917557:QKO917566 QUJ917557:QUK917566 REF917557:REG917566 ROB917557:ROC917566 RXX917557:RXY917566 SHT917557:SHU917566 SRP917557:SRQ917566 TBL917557:TBM917566 TLH917557:TLI917566 TVD917557:TVE917566 UEZ917557:UFA917566 UOV917557:UOW917566 UYR917557:UYS917566 VIN917557:VIO917566 VSJ917557:VSK917566 WCF917557:WCG917566 WMB917557:WMC917566 WVX917557:WVY917566 E983103:F983112 JL983093:JM983102 TH983093:TI983102 ADD983093:ADE983102 AMZ983093:ANA983102 AWV983093:AWW983102 BGR983093:BGS983102 BQN983093:BQO983102 CAJ983093:CAK983102 CKF983093:CKG983102 CUB983093:CUC983102 DDX983093:DDY983102 DNT983093:DNU983102 DXP983093:DXQ983102 EHL983093:EHM983102 ERH983093:ERI983102 FBD983093:FBE983102 FKZ983093:FLA983102 FUV983093:FUW983102 GER983093:GES983102 GON983093:GOO983102 GYJ983093:GYK983102 HIF983093:HIG983102 HSB983093:HSC983102 IBX983093:IBY983102 ILT983093:ILU983102 IVP983093:IVQ983102 JFL983093:JFM983102 JPH983093:JPI983102 JZD983093:JZE983102 KIZ983093:KJA983102 KSV983093:KSW983102 LCR983093:LCS983102 LMN983093:LMO983102 LWJ983093:LWK983102 MGF983093:MGG983102 MQB983093:MQC983102 MZX983093:MZY983102 NJT983093:NJU983102 NTP983093:NTQ983102 ODL983093:ODM983102 ONH983093:ONI983102 OXD983093:OXE983102 PGZ983093:PHA983102 PQV983093:PQW983102 QAR983093:QAS983102 QKN983093:QKO983102 QUJ983093:QUK983102 REF983093:REG983102 ROB983093:ROC983102 RXX983093:RXY983102 SHT983093:SHU983102 SRP983093:SRQ983102 TBL983093:TBM983102 TLH983093:TLI983102 TVD983093:TVE983102 UEZ983093:UFA983102 UOV983093:UOW983102 UYR983093:UYS983102 VIN983093:VIO983102 VSJ983093:VSK983102 WCF983093:WCG983102 WVX33:WVY42 WMB33:WMC42 WCF33:WCG42 VSJ33:VSK42 VIN33:VIO42 UYR33:UYS42 UOV33:UOW42 UEZ33:UFA42 TVD33:TVE42 TLH33:TLI42 TBL33:TBM42 SRP33:SRQ42 SHT33:SHU42 RXX33:RXY42 ROB33:ROC42 REF33:REG42 QUJ33:QUK42 QKN33:QKO42 QAR33:QAS42 PQV33:PQW42 PGZ33:PHA42 OXD33:OXE42 ONH33:ONI42 ODL33:ODM42 NTP33:NTQ42 NJT33:NJU42 MZX33:MZY42 MQB33:MQC42 MGF33:MGG42 LWJ33:LWK42 LMN33:LMO42 LCR33:LCS42 KSV33:KSW42 KIZ33:KJA42 JZD33:JZE42 JPH33:JPI42 JFL33:JFM42 IVP33:IVQ42 ILT33:ILU42 IBX33:IBY42 HSB33:HSC42 HIF33:HIG42 GYJ33:GYK42 GON33:GOO42 GER33:GES42 FUV33:FUW42 FKZ33:FLA42 FBD33:FBE42 ERH33:ERI42 EHL33:EHM42 DXP33:DXQ42 DNT33:DNU42 DDX33:DDY42 CUB33:CUC42 CKF33:CKG42 CAJ33:CAK42 BQN33:BQO42 BGR33:BGS42 AWV33:AWW42 AMZ33:ANA42 ADD33:ADE42 TH33:TI42 JL33:JM42 TH51:TI58" xr:uid="{042F37D0-6C70-40CF-A8E1-A5AAD50660D1}"/>
  </dataValidations>
  <hyperlinks>
    <hyperlink ref="B1:F1" location="'（目次）実績報告書類チェックリスト'!A1" display="（様式第5-6-1)" xr:uid="{C35943F1-8312-4A19-85A3-BB628720D67A}"/>
    <hyperlink ref="BY11:CG11" location="'様式第6-3.経費区分別内訳書'!A1" display="様式第6-3.経費区分別内訳書" xr:uid="{78C91990-7BFC-4DE8-9F00-1F52ABCA3C58}"/>
    <hyperlink ref="BY11:CJ11" location="'様式第5-3.経費区分別内訳書'!Print_Area" display="様式第5-3.経費区分別内訳書" xr:uid="{02BC9D74-40FD-4166-BA51-96F5ED4F4896}"/>
  </hyperlinks>
  <pageMargins left="0.39370078740157483" right="0.39370078740157483" top="0.74803149606299213" bottom="0.74803149606299213" header="0.31496062992125984" footer="0.31496062992125984"/>
  <pageSetup paperSize="9" scale="37"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2A6601EA-322F-419E-A8FD-83FDA7D1D0B8}">
          <x14:formula1>
            <xm:f>"✓"</xm:f>
          </x14:formula1>
          <xm:sqref>QUX983099 JZ33 TV33 ADR33 ANN33 AXJ33 BHF33 BRB33 CAX33 CKT33 CUP33 DEL33 DOH33 DYD33 EHZ33 ERV33 FBR33 FLN33 FVJ33 GFF33 GPB33 GYX33 HIT33 HSP33 ICL33 IMH33 IWD33 JFZ33 JPV33 JZR33 KJN33 KTJ33 LDF33 LNB33 LWX33 MGT33 MQP33 NAL33 NKH33 NUD33 ODZ33 ONV33 OXR33 PHN33 PRJ33 QBF33 QLB33 QUX33 RET33 ROP33 RYL33 SIH33 SSD33 TBZ33 TLV33 TVR33 UFN33 UPJ33 UZF33 VJB33 VSX33 WCT33 WMP33 WWL33 AH65599 JZ65589 TV65589 ADR65589 ANN65589 AXJ65589 BHF65589 BRB65589 CAX65589 CKT65589 CUP65589 DEL65589 DOH65589 DYD65589 EHZ65589 ERV65589 FBR65589 FLN65589 FVJ65589 GFF65589 GPB65589 GYX65589 HIT65589 HSP65589 ICL65589 IMH65589 IWD65589 JFZ65589 JPV65589 JZR65589 KJN65589 KTJ65589 LDF65589 LNB65589 LWX65589 MGT65589 MQP65589 NAL65589 NKH65589 NUD65589 ODZ65589 ONV65589 OXR65589 PHN65589 PRJ65589 QBF65589 QLB65589 QUX65589 RET65589 ROP65589 RYL65589 SIH65589 SSD65589 TBZ65589 TLV65589 TVR65589 UFN65589 UPJ65589 UZF65589 VJB65589 VSX65589 WCT65589 WMP65589 WWL65589 AH131135 JZ131125 TV131125 ADR131125 ANN131125 AXJ131125 BHF131125 BRB131125 CAX131125 CKT131125 CUP131125 DEL131125 DOH131125 DYD131125 EHZ131125 ERV131125 FBR131125 FLN131125 FVJ131125 GFF131125 GPB131125 GYX131125 HIT131125 HSP131125 ICL131125 IMH131125 IWD131125 JFZ131125 JPV131125 JZR131125 KJN131125 KTJ131125 LDF131125 LNB131125 LWX131125 MGT131125 MQP131125 NAL131125 NKH131125 NUD131125 ODZ131125 ONV131125 OXR131125 PHN131125 PRJ131125 QBF131125 QLB131125 QUX131125 RET131125 ROP131125 RYL131125 SIH131125 SSD131125 TBZ131125 TLV131125 TVR131125 UFN131125 UPJ131125 UZF131125 VJB131125 VSX131125 WCT131125 WMP131125 WWL131125 AH196671 JZ196661 TV196661 ADR196661 ANN196661 AXJ196661 BHF196661 BRB196661 CAX196661 CKT196661 CUP196661 DEL196661 DOH196661 DYD196661 EHZ196661 ERV196661 FBR196661 FLN196661 FVJ196661 GFF196661 GPB196661 GYX196661 HIT196661 HSP196661 ICL196661 IMH196661 IWD196661 JFZ196661 JPV196661 JZR196661 KJN196661 KTJ196661 LDF196661 LNB196661 LWX196661 MGT196661 MQP196661 NAL196661 NKH196661 NUD196661 ODZ196661 ONV196661 OXR196661 PHN196661 PRJ196661 QBF196661 QLB196661 QUX196661 RET196661 ROP196661 RYL196661 SIH196661 SSD196661 TBZ196661 TLV196661 TVR196661 UFN196661 UPJ196661 UZF196661 VJB196661 VSX196661 WCT196661 WMP196661 WWL196661 AH262207 JZ262197 TV262197 ADR262197 ANN262197 AXJ262197 BHF262197 BRB262197 CAX262197 CKT262197 CUP262197 DEL262197 DOH262197 DYD262197 EHZ262197 ERV262197 FBR262197 FLN262197 FVJ262197 GFF262197 GPB262197 GYX262197 HIT262197 HSP262197 ICL262197 IMH262197 IWD262197 JFZ262197 JPV262197 JZR262197 KJN262197 KTJ262197 LDF262197 LNB262197 LWX262197 MGT262197 MQP262197 NAL262197 NKH262197 NUD262197 ODZ262197 ONV262197 OXR262197 PHN262197 PRJ262197 QBF262197 QLB262197 QUX262197 RET262197 ROP262197 RYL262197 SIH262197 SSD262197 TBZ262197 TLV262197 TVR262197 UFN262197 UPJ262197 UZF262197 VJB262197 VSX262197 WCT262197 WMP262197 WWL262197 AH327743 JZ327733 TV327733 ADR327733 ANN327733 AXJ327733 BHF327733 BRB327733 CAX327733 CKT327733 CUP327733 DEL327733 DOH327733 DYD327733 EHZ327733 ERV327733 FBR327733 FLN327733 FVJ327733 GFF327733 GPB327733 GYX327733 HIT327733 HSP327733 ICL327733 IMH327733 IWD327733 JFZ327733 JPV327733 JZR327733 KJN327733 KTJ327733 LDF327733 LNB327733 LWX327733 MGT327733 MQP327733 NAL327733 NKH327733 NUD327733 ODZ327733 ONV327733 OXR327733 PHN327733 PRJ327733 QBF327733 QLB327733 QUX327733 RET327733 ROP327733 RYL327733 SIH327733 SSD327733 TBZ327733 TLV327733 TVR327733 UFN327733 UPJ327733 UZF327733 VJB327733 VSX327733 WCT327733 WMP327733 WWL327733 AH393279 JZ393269 TV393269 ADR393269 ANN393269 AXJ393269 BHF393269 BRB393269 CAX393269 CKT393269 CUP393269 DEL393269 DOH393269 DYD393269 EHZ393269 ERV393269 FBR393269 FLN393269 FVJ393269 GFF393269 GPB393269 GYX393269 HIT393269 HSP393269 ICL393269 IMH393269 IWD393269 JFZ393269 JPV393269 JZR393269 KJN393269 KTJ393269 LDF393269 LNB393269 LWX393269 MGT393269 MQP393269 NAL393269 NKH393269 NUD393269 ODZ393269 ONV393269 OXR393269 PHN393269 PRJ393269 QBF393269 QLB393269 QUX393269 RET393269 ROP393269 RYL393269 SIH393269 SSD393269 TBZ393269 TLV393269 TVR393269 UFN393269 UPJ393269 UZF393269 VJB393269 VSX393269 WCT393269 WMP393269 WWL393269 AH458815 JZ458805 TV458805 ADR458805 ANN458805 AXJ458805 BHF458805 BRB458805 CAX458805 CKT458805 CUP458805 DEL458805 DOH458805 DYD458805 EHZ458805 ERV458805 FBR458805 FLN458805 FVJ458805 GFF458805 GPB458805 GYX458805 HIT458805 HSP458805 ICL458805 IMH458805 IWD458805 JFZ458805 JPV458805 JZR458805 KJN458805 KTJ458805 LDF458805 LNB458805 LWX458805 MGT458805 MQP458805 NAL458805 NKH458805 NUD458805 ODZ458805 ONV458805 OXR458805 PHN458805 PRJ458805 QBF458805 QLB458805 QUX458805 RET458805 ROP458805 RYL458805 SIH458805 SSD458805 TBZ458805 TLV458805 TVR458805 UFN458805 UPJ458805 UZF458805 VJB458805 VSX458805 WCT458805 WMP458805 WWL458805 AH524351 JZ524341 TV524341 ADR524341 ANN524341 AXJ524341 BHF524341 BRB524341 CAX524341 CKT524341 CUP524341 DEL524341 DOH524341 DYD524341 EHZ524341 ERV524341 FBR524341 FLN524341 FVJ524341 GFF524341 GPB524341 GYX524341 HIT524341 HSP524341 ICL524341 IMH524341 IWD524341 JFZ524341 JPV524341 JZR524341 KJN524341 KTJ524341 LDF524341 LNB524341 LWX524341 MGT524341 MQP524341 NAL524341 NKH524341 NUD524341 ODZ524341 ONV524341 OXR524341 PHN524341 PRJ524341 QBF524341 QLB524341 QUX524341 RET524341 ROP524341 RYL524341 SIH524341 SSD524341 TBZ524341 TLV524341 TVR524341 UFN524341 UPJ524341 UZF524341 VJB524341 VSX524341 WCT524341 WMP524341 WWL524341 AH589887 JZ589877 TV589877 ADR589877 ANN589877 AXJ589877 BHF589877 BRB589877 CAX589877 CKT589877 CUP589877 DEL589877 DOH589877 DYD589877 EHZ589877 ERV589877 FBR589877 FLN589877 FVJ589877 GFF589877 GPB589877 GYX589877 HIT589877 HSP589877 ICL589877 IMH589877 IWD589877 JFZ589877 JPV589877 JZR589877 KJN589877 KTJ589877 LDF589877 LNB589877 LWX589877 MGT589877 MQP589877 NAL589877 NKH589877 NUD589877 ODZ589877 ONV589877 OXR589877 PHN589877 PRJ589877 QBF589877 QLB589877 QUX589877 RET589877 ROP589877 RYL589877 SIH589877 SSD589877 TBZ589877 TLV589877 TVR589877 UFN589877 UPJ589877 UZF589877 VJB589877 VSX589877 WCT589877 WMP589877 WWL589877 AH655423 JZ655413 TV655413 ADR655413 ANN655413 AXJ655413 BHF655413 BRB655413 CAX655413 CKT655413 CUP655413 DEL655413 DOH655413 DYD655413 EHZ655413 ERV655413 FBR655413 FLN655413 FVJ655413 GFF655413 GPB655413 GYX655413 HIT655413 HSP655413 ICL655413 IMH655413 IWD655413 JFZ655413 JPV655413 JZR655413 KJN655413 KTJ655413 LDF655413 LNB655413 LWX655413 MGT655413 MQP655413 NAL655413 NKH655413 NUD655413 ODZ655413 ONV655413 OXR655413 PHN655413 PRJ655413 QBF655413 QLB655413 QUX655413 RET655413 ROP655413 RYL655413 SIH655413 SSD655413 TBZ655413 TLV655413 TVR655413 UFN655413 UPJ655413 UZF655413 VJB655413 VSX655413 WCT655413 WMP655413 WWL655413 AH720959 JZ720949 TV720949 ADR720949 ANN720949 AXJ720949 BHF720949 BRB720949 CAX720949 CKT720949 CUP720949 DEL720949 DOH720949 DYD720949 EHZ720949 ERV720949 FBR720949 FLN720949 FVJ720949 GFF720949 GPB720949 GYX720949 HIT720949 HSP720949 ICL720949 IMH720949 IWD720949 JFZ720949 JPV720949 JZR720949 KJN720949 KTJ720949 LDF720949 LNB720949 LWX720949 MGT720949 MQP720949 NAL720949 NKH720949 NUD720949 ODZ720949 ONV720949 OXR720949 PHN720949 PRJ720949 QBF720949 QLB720949 QUX720949 RET720949 ROP720949 RYL720949 SIH720949 SSD720949 TBZ720949 TLV720949 TVR720949 UFN720949 UPJ720949 UZF720949 VJB720949 VSX720949 WCT720949 WMP720949 WWL720949 AH786495 JZ786485 TV786485 ADR786485 ANN786485 AXJ786485 BHF786485 BRB786485 CAX786485 CKT786485 CUP786485 DEL786485 DOH786485 DYD786485 EHZ786485 ERV786485 FBR786485 FLN786485 FVJ786485 GFF786485 GPB786485 GYX786485 HIT786485 HSP786485 ICL786485 IMH786485 IWD786485 JFZ786485 JPV786485 JZR786485 KJN786485 KTJ786485 LDF786485 LNB786485 LWX786485 MGT786485 MQP786485 NAL786485 NKH786485 NUD786485 ODZ786485 ONV786485 OXR786485 PHN786485 PRJ786485 QBF786485 QLB786485 QUX786485 RET786485 ROP786485 RYL786485 SIH786485 SSD786485 TBZ786485 TLV786485 TVR786485 UFN786485 UPJ786485 UZF786485 VJB786485 VSX786485 WCT786485 WMP786485 WWL786485 AH852031 JZ852021 TV852021 ADR852021 ANN852021 AXJ852021 BHF852021 BRB852021 CAX852021 CKT852021 CUP852021 DEL852021 DOH852021 DYD852021 EHZ852021 ERV852021 FBR852021 FLN852021 FVJ852021 GFF852021 GPB852021 GYX852021 HIT852021 HSP852021 ICL852021 IMH852021 IWD852021 JFZ852021 JPV852021 JZR852021 KJN852021 KTJ852021 LDF852021 LNB852021 LWX852021 MGT852021 MQP852021 NAL852021 NKH852021 NUD852021 ODZ852021 ONV852021 OXR852021 PHN852021 PRJ852021 QBF852021 QLB852021 QUX852021 RET852021 ROP852021 RYL852021 SIH852021 SSD852021 TBZ852021 TLV852021 TVR852021 UFN852021 UPJ852021 UZF852021 VJB852021 VSX852021 WCT852021 WMP852021 WWL852021 AH917567 JZ917557 TV917557 ADR917557 ANN917557 AXJ917557 BHF917557 BRB917557 CAX917557 CKT917557 CUP917557 DEL917557 DOH917557 DYD917557 EHZ917557 ERV917557 FBR917557 FLN917557 FVJ917557 GFF917557 GPB917557 GYX917557 HIT917557 HSP917557 ICL917557 IMH917557 IWD917557 JFZ917557 JPV917557 JZR917557 KJN917557 KTJ917557 LDF917557 LNB917557 LWX917557 MGT917557 MQP917557 NAL917557 NKH917557 NUD917557 ODZ917557 ONV917557 OXR917557 PHN917557 PRJ917557 QBF917557 QLB917557 QUX917557 RET917557 ROP917557 RYL917557 SIH917557 SSD917557 TBZ917557 TLV917557 TVR917557 UFN917557 UPJ917557 UZF917557 VJB917557 VSX917557 WCT917557 WMP917557 WWL917557 AH983103 JZ983093 TV983093 ADR983093 ANN983093 AXJ983093 BHF983093 BRB983093 CAX983093 CKT983093 CUP983093 DEL983093 DOH983093 DYD983093 EHZ983093 ERV983093 FBR983093 FLN983093 FVJ983093 GFF983093 GPB983093 GYX983093 HIT983093 HSP983093 ICL983093 IMH983093 IWD983093 JFZ983093 JPV983093 JZR983093 KJN983093 KTJ983093 LDF983093 LNB983093 LWX983093 MGT983093 MQP983093 NAL983093 NKH983093 NUD983093 ODZ983093 ONV983093 OXR983093 PHN983093 PRJ983093 QBF983093 QLB983093 QUX983093 RET983093 ROP983093 RYL983093 SIH983093 SSD983093 TBZ983093 TLV983093 TVR983093 UFN983093 UPJ983093 UZF983093 VJB983093 VSX983093 WCT983093 WMP983093 WWL983093 RET983099 KF55 UB55 ADX55 ANT55 AXP55 BHL55 BRH55 CBD55 CKZ55 CUV55 DER55 DON55 DYJ55 EIF55 ESB55 FBX55 FLT55 FVP55 GFL55 GPH55 GZD55 HIZ55 HSV55 ICR55 IMN55 IWJ55 JGF55 JQB55 JZX55 KJT55 KTP55 LDL55 LNH55 LXD55 MGZ55 MQV55 NAR55 NKN55 NUJ55 OEF55 OOB55 OXX55 PHT55 PRP55 QBL55 QLH55 QVD55 REZ55 ROV55 RYR55 SIN55 SSJ55 TCF55 TMB55 TVX55 UFT55 UPP55 UZL55 VJH55 VTD55 WCZ55 WMV55 WWR55 AN65605:AO65605 KF65595 UB65595 ADX65595 ANT65595 AXP65595 BHL65595 BRH65595 CBD65595 CKZ65595 CUV65595 DER65595 DON65595 DYJ65595 EIF65595 ESB65595 FBX65595 FLT65595 FVP65595 GFL65595 GPH65595 GZD65595 HIZ65595 HSV65595 ICR65595 IMN65595 IWJ65595 JGF65595 JQB65595 JZX65595 KJT65595 KTP65595 LDL65595 LNH65595 LXD65595 MGZ65595 MQV65595 NAR65595 NKN65595 NUJ65595 OEF65595 OOB65595 OXX65595 PHT65595 PRP65595 QBL65595 QLH65595 QVD65595 REZ65595 ROV65595 RYR65595 SIN65595 SSJ65595 TCF65595 TMB65595 TVX65595 UFT65595 UPP65595 UZL65595 VJH65595 VTD65595 WCZ65595 WMV65595 WWR65595 AN131141:AO131141 KF131131 UB131131 ADX131131 ANT131131 AXP131131 BHL131131 BRH131131 CBD131131 CKZ131131 CUV131131 DER131131 DON131131 DYJ131131 EIF131131 ESB131131 FBX131131 FLT131131 FVP131131 GFL131131 GPH131131 GZD131131 HIZ131131 HSV131131 ICR131131 IMN131131 IWJ131131 JGF131131 JQB131131 JZX131131 KJT131131 KTP131131 LDL131131 LNH131131 LXD131131 MGZ131131 MQV131131 NAR131131 NKN131131 NUJ131131 OEF131131 OOB131131 OXX131131 PHT131131 PRP131131 QBL131131 QLH131131 QVD131131 REZ131131 ROV131131 RYR131131 SIN131131 SSJ131131 TCF131131 TMB131131 TVX131131 UFT131131 UPP131131 UZL131131 VJH131131 VTD131131 WCZ131131 WMV131131 WWR131131 AN196677:AO196677 KF196667 UB196667 ADX196667 ANT196667 AXP196667 BHL196667 BRH196667 CBD196667 CKZ196667 CUV196667 DER196667 DON196667 DYJ196667 EIF196667 ESB196667 FBX196667 FLT196667 FVP196667 GFL196667 GPH196667 GZD196667 HIZ196667 HSV196667 ICR196667 IMN196667 IWJ196667 JGF196667 JQB196667 JZX196667 KJT196667 KTP196667 LDL196667 LNH196667 LXD196667 MGZ196667 MQV196667 NAR196667 NKN196667 NUJ196667 OEF196667 OOB196667 OXX196667 PHT196667 PRP196667 QBL196667 QLH196667 QVD196667 REZ196667 ROV196667 RYR196667 SIN196667 SSJ196667 TCF196667 TMB196667 TVX196667 UFT196667 UPP196667 UZL196667 VJH196667 VTD196667 WCZ196667 WMV196667 WWR196667 AN262213:AO262213 KF262203 UB262203 ADX262203 ANT262203 AXP262203 BHL262203 BRH262203 CBD262203 CKZ262203 CUV262203 DER262203 DON262203 DYJ262203 EIF262203 ESB262203 FBX262203 FLT262203 FVP262203 GFL262203 GPH262203 GZD262203 HIZ262203 HSV262203 ICR262203 IMN262203 IWJ262203 JGF262203 JQB262203 JZX262203 KJT262203 KTP262203 LDL262203 LNH262203 LXD262203 MGZ262203 MQV262203 NAR262203 NKN262203 NUJ262203 OEF262203 OOB262203 OXX262203 PHT262203 PRP262203 QBL262203 QLH262203 QVD262203 REZ262203 ROV262203 RYR262203 SIN262203 SSJ262203 TCF262203 TMB262203 TVX262203 UFT262203 UPP262203 UZL262203 VJH262203 VTD262203 WCZ262203 WMV262203 WWR262203 AN327749:AO327749 KF327739 UB327739 ADX327739 ANT327739 AXP327739 BHL327739 BRH327739 CBD327739 CKZ327739 CUV327739 DER327739 DON327739 DYJ327739 EIF327739 ESB327739 FBX327739 FLT327739 FVP327739 GFL327739 GPH327739 GZD327739 HIZ327739 HSV327739 ICR327739 IMN327739 IWJ327739 JGF327739 JQB327739 JZX327739 KJT327739 KTP327739 LDL327739 LNH327739 LXD327739 MGZ327739 MQV327739 NAR327739 NKN327739 NUJ327739 OEF327739 OOB327739 OXX327739 PHT327739 PRP327739 QBL327739 QLH327739 QVD327739 REZ327739 ROV327739 RYR327739 SIN327739 SSJ327739 TCF327739 TMB327739 TVX327739 UFT327739 UPP327739 UZL327739 VJH327739 VTD327739 WCZ327739 WMV327739 WWR327739 AN393285:AO393285 KF393275 UB393275 ADX393275 ANT393275 AXP393275 BHL393275 BRH393275 CBD393275 CKZ393275 CUV393275 DER393275 DON393275 DYJ393275 EIF393275 ESB393275 FBX393275 FLT393275 FVP393275 GFL393275 GPH393275 GZD393275 HIZ393275 HSV393275 ICR393275 IMN393275 IWJ393275 JGF393275 JQB393275 JZX393275 KJT393275 KTP393275 LDL393275 LNH393275 LXD393275 MGZ393275 MQV393275 NAR393275 NKN393275 NUJ393275 OEF393275 OOB393275 OXX393275 PHT393275 PRP393275 QBL393275 QLH393275 QVD393275 REZ393275 ROV393275 RYR393275 SIN393275 SSJ393275 TCF393275 TMB393275 TVX393275 UFT393275 UPP393275 UZL393275 VJH393275 VTD393275 WCZ393275 WMV393275 WWR393275 AN458821:AO458821 KF458811 UB458811 ADX458811 ANT458811 AXP458811 BHL458811 BRH458811 CBD458811 CKZ458811 CUV458811 DER458811 DON458811 DYJ458811 EIF458811 ESB458811 FBX458811 FLT458811 FVP458811 GFL458811 GPH458811 GZD458811 HIZ458811 HSV458811 ICR458811 IMN458811 IWJ458811 JGF458811 JQB458811 JZX458811 KJT458811 KTP458811 LDL458811 LNH458811 LXD458811 MGZ458811 MQV458811 NAR458811 NKN458811 NUJ458811 OEF458811 OOB458811 OXX458811 PHT458811 PRP458811 QBL458811 QLH458811 QVD458811 REZ458811 ROV458811 RYR458811 SIN458811 SSJ458811 TCF458811 TMB458811 TVX458811 UFT458811 UPP458811 UZL458811 VJH458811 VTD458811 WCZ458811 WMV458811 WWR458811 AN524357:AO524357 KF524347 UB524347 ADX524347 ANT524347 AXP524347 BHL524347 BRH524347 CBD524347 CKZ524347 CUV524347 DER524347 DON524347 DYJ524347 EIF524347 ESB524347 FBX524347 FLT524347 FVP524347 GFL524347 GPH524347 GZD524347 HIZ524347 HSV524347 ICR524347 IMN524347 IWJ524347 JGF524347 JQB524347 JZX524347 KJT524347 KTP524347 LDL524347 LNH524347 LXD524347 MGZ524347 MQV524347 NAR524347 NKN524347 NUJ524347 OEF524347 OOB524347 OXX524347 PHT524347 PRP524347 QBL524347 QLH524347 QVD524347 REZ524347 ROV524347 RYR524347 SIN524347 SSJ524347 TCF524347 TMB524347 TVX524347 UFT524347 UPP524347 UZL524347 VJH524347 VTD524347 WCZ524347 WMV524347 WWR524347 AN589893:AO589893 KF589883 UB589883 ADX589883 ANT589883 AXP589883 BHL589883 BRH589883 CBD589883 CKZ589883 CUV589883 DER589883 DON589883 DYJ589883 EIF589883 ESB589883 FBX589883 FLT589883 FVP589883 GFL589883 GPH589883 GZD589883 HIZ589883 HSV589883 ICR589883 IMN589883 IWJ589883 JGF589883 JQB589883 JZX589883 KJT589883 KTP589883 LDL589883 LNH589883 LXD589883 MGZ589883 MQV589883 NAR589883 NKN589883 NUJ589883 OEF589883 OOB589883 OXX589883 PHT589883 PRP589883 QBL589883 QLH589883 QVD589883 REZ589883 ROV589883 RYR589883 SIN589883 SSJ589883 TCF589883 TMB589883 TVX589883 UFT589883 UPP589883 UZL589883 VJH589883 VTD589883 WCZ589883 WMV589883 WWR589883 AN655429:AO655429 KF655419 UB655419 ADX655419 ANT655419 AXP655419 BHL655419 BRH655419 CBD655419 CKZ655419 CUV655419 DER655419 DON655419 DYJ655419 EIF655419 ESB655419 FBX655419 FLT655419 FVP655419 GFL655419 GPH655419 GZD655419 HIZ655419 HSV655419 ICR655419 IMN655419 IWJ655419 JGF655419 JQB655419 JZX655419 KJT655419 KTP655419 LDL655419 LNH655419 LXD655419 MGZ655419 MQV655419 NAR655419 NKN655419 NUJ655419 OEF655419 OOB655419 OXX655419 PHT655419 PRP655419 QBL655419 QLH655419 QVD655419 REZ655419 ROV655419 RYR655419 SIN655419 SSJ655419 TCF655419 TMB655419 TVX655419 UFT655419 UPP655419 UZL655419 VJH655419 VTD655419 WCZ655419 WMV655419 WWR655419 AN720965:AO720965 KF720955 UB720955 ADX720955 ANT720955 AXP720955 BHL720955 BRH720955 CBD720955 CKZ720955 CUV720955 DER720955 DON720955 DYJ720955 EIF720955 ESB720955 FBX720955 FLT720955 FVP720955 GFL720955 GPH720955 GZD720955 HIZ720955 HSV720955 ICR720955 IMN720955 IWJ720955 JGF720955 JQB720955 JZX720955 KJT720955 KTP720955 LDL720955 LNH720955 LXD720955 MGZ720955 MQV720955 NAR720955 NKN720955 NUJ720955 OEF720955 OOB720955 OXX720955 PHT720955 PRP720955 QBL720955 QLH720955 QVD720955 REZ720955 ROV720955 RYR720955 SIN720955 SSJ720955 TCF720955 TMB720955 TVX720955 UFT720955 UPP720955 UZL720955 VJH720955 VTD720955 WCZ720955 WMV720955 WWR720955 AN786501:AO786501 KF786491 UB786491 ADX786491 ANT786491 AXP786491 BHL786491 BRH786491 CBD786491 CKZ786491 CUV786491 DER786491 DON786491 DYJ786491 EIF786491 ESB786491 FBX786491 FLT786491 FVP786491 GFL786491 GPH786491 GZD786491 HIZ786491 HSV786491 ICR786491 IMN786491 IWJ786491 JGF786491 JQB786491 JZX786491 KJT786491 KTP786491 LDL786491 LNH786491 LXD786491 MGZ786491 MQV786491 NAR786491 NKN786491 NUJ786491 OEF786491 OOB786491 OXX786491 PHT786491 PRP786491 QBL786491 QLH786491 QVD786491 REZ786491 ROV786491 RYR786491 SIN786491 SSJ786491 TCF786491 TMB786491 TVX786491 UFT786491 UPP786491 UZL786491 VJH786491 VTD786491 WCZ786491 WMV786491 WWR786491 AN852037:AO852037 KF852027 UB852027 ADX852027 ANT852027 AXP852027 BHL852027 BRH852027 CBD852027 CKZ852027 CUV852027 DER852027 DON852027 DYJ852027 EIF852027 ESB852027 FBX852027 FLT852027 FVP852027 GFL852027 GPH852027 GZD852027 HIZ852027 HSV852027 ICR852027 IMN852027 IWJ852027 JGF852027 JQB852027 JZX852027 KJT852027 KTP852027 LDL852027 LNH852027 LXD852027 MGZ852027 MQV852027 NAR852027 NKN852027 NUJ852027 OEF852027 OOB852027 OXX852027 PHT852027 PRP852027 QBL852027 QLH852027 QVD852027 REZ852027 ROV852027 RYR852027 SIN852027 SSJ852027 TCF852027 TMB852027 TVX852027 UFT852027 UPP852027 UZL852027 VJH852027 VTD852027 WCZ852027 WMV852027 WWR852027 AN917573:AO917573 KF917563 UB917563 ADX917563 ANT917563 AXP917563 BHL917563 BRH917563 CBD917563 CKZ917563 CUV917563 DER917563 DON917563 DYJ917563 EIF917563 ESB917563 FBX917563 FLT917563 FVP917563 GFL917563 GPH917563 GZD917563 HIZ917563 HSV917563 ICR917563 IMN917563 IWJ917563 JGF917563 JQB917563 JZX917563 KJT917563 KTP917563 LDL917563 LNH917563 LXD917563 MGZ917563 MQV917563 NAR917563 NKN917563 NUJ917563 OEF917563 OOB917563 OXX917563 PHT917563 PRP917563 QBL917563 QLH917563 QVD917563 REZ917563 ROV917563 RYR917563 SIN917563 SSJ917563 TCF917563 TMB917563 TVX917563 UFT917563 UPP917563 UZL917563 VJH917563 VTD917563 WCZ917563 WMV917563 WWR917563 AN983109:AO983109 KF983099 UB983099 ADX983099 ANT983099 AXP983099 BHL983099 BRH983099 CBD983099 CKZ983099 CUV983099 DER983099 DON983099 DYJ983099 EIF983099 ESB983099 FBX983099 FLT983099 FVP983099 GFL983099 GPH983099 GZD983099 HIZ983099 HSV983099 ICR983099 IMN983099 IWJ983099 JGF983099 JQB983099 JZX983099 KJT983099 KTP983099 LDL983099 LNH983099 LXD983099 MGZ983099 MQV983099 NAR983099 NKN983099 NUJ983099 OEF983099 OOB983099 OXX983099 PHT983099 PRP983099 QBL983099 QLH983099 QVD983099 REZ983099 ROV983099 RYR983099 SIN983099 SSJ983099 TCF983099 TMB983099 TVX983099 UFT983099 UPP983099 UZL983099 VJH983099 VTD983099 WCZ983099 WMV983099 WWR983099 ROP983099 KC33 TY33 ADU33 ANQ33 AXM33 BHI33 BRE33 CBA33 CKW33 CUS33 DEO33 DOK33 DYG33 EIC33 ERY33 FBU33 FLQ33 FVM33 GFI33 GPE33 GZA33 HIW33 HSS33 ICO33 IMK33 IWG33 JGC33 JPY33 JZU33 KJQ33 KTM33 LDI33 LNE33 LXA33 MGW33 MQS33 NAO33 NKK33 NUG33 OEC33 ONY33 OXU33 PHQ33 PRM33 QBI33 QLE33 QVA33 REW33 ROS33 RYO33 SIK33 SSG33 TCC33 TLY33 TVU33 UFQ33 UPM33 UZI33 VJE33 VTA33 WCW33 WMS33 WWO33 AK65599 KC65589 TY65589 ADU65589 ANQ65589 AXM65589 BHI65589 BRE65589 CBA65589 CKW65589 CUS65589 DEO65589 DOK65589 DYG65589 EIC65589 ERY65589 FBU65589 FLQ65589 FVM65589 GFI65589 GPE65589 GZA65589 HIW65589 HSS65589 ICO65589 IMK65589 IWG65589 JGC65589 JPY65589 JZU65589 KJQ65589 KTM65589 LDI65589 LNE65589 LXA65589 MGW65589 MQS65589 NAO65589 NKK65589 NUG65589 OEC65589 ONY65589 OXU65589 PHQ65589 PRM65589 QBI65589 QLE65589 QVA65589 REW65589 ROS65589 RYO65589 SIK65589 SSG65589 TCC65589 TLY65589 TVU65589 UFQ65589 UPM65589 UZI65589 VJE65589 VTA65589 WCW65589 WMS65589 WWO65589 AK131135 KC131125 TY131125 ADU131125 ANQ131125 AXM131125 BHI131125 BRE131125 CBA131125 CKW131125 CUS131125 DEO131125 DOK131125 DYG131125 EIC131125 ERY131125 FBU131125 FLQ131125 FVM131125 GFI131125 GPE131125 GZA131125 HIW131125 HSS131125 ICO131125 IMK131125 IWG131125 JGC131125 JPY131125 JZU131125 KJQ131125 KTM131125 LDI131125 LNE131125 LXA131125 MGW131125 MQS131125 NAO131125 NKK131125 NUG131125 OEC131125 ONY131125 OXU131125 PHQ131125 PRM131125 QBI131125 QLE131125 QVA131125 REW131125 ROS131125 RYO131125 SIK131125 SSG131125 TCC131125 TLY131125 TVU131125 UFQ131125 UPM131125 UZI131125 VJE131125 VTA131125 WCW131125 WMS131125 WWO131125 AK196671 KC196661 TY196661 ADU196661 ANQ196661 AXM196661 BHI196661 BRE196661 CBA196661 CKW196661 CUS196661 DEO196661 DOK196661 DYG196661 EIC196661 ERY196661 FBU196661 FLQ196661 FVM196661 GFI196661 GPE196661 GZA196661 HIW196661 HSS196661 ICO196661 IMK196661 IWG196661 JGC196661 JPY196661 JZU196661 KJQ196661 KTM196661 LDI196661 LNE196661 LXA196661 MGW196661 MQS196661 NAO196661 NKK196661 NUG196661 OEC196661 ONY196661 OXU196661 PHQ196661 PRM196661 QBI196661 QLE196661 QVA196661 REW196661 ROS196661 RYO196661 SIK196661 SSG196661 TCC196661 TLY196661 TVU196661 UFQ196661 UPM196661 UZI196661 VJE196661 VTA196661 WCW196661 WMS196661 WWO196661 AK262207 KC262197 TY262197 ADU262197 ANQ262197 AXM262197 BHI262197 BRE262197 CBA262197 CKW262197 CUS262197 DEO262197 DOK262197 DYG262197 EIC262197 ERY262197 FBU262197 FLQ262197 FVM262197 GFI262197 GPE262197 GZA262197 HIW262197 HSS262197 ICO262197 IMK262197 IWG262197 JGC262197 JPY262197 JZU262197 KJQ262197 KTM262197 LDI262197 LNE262197 LXA262197 MGW262197 MQS262197 NAO262197 NKK262197 NUG262197 OEC262197 ONY262197 OXU262197 PHQ262197 PRM262197 QBI262197 QLE262197 QVA262197 REW262197 ROS262197 RYO262197 SIK262197 SSG262197 TCC262197 TLY262197 TVU262197 UFQ262197 UPM262197 UZI262197 VJE262197 VTA262197 WCW262197 WMS262197 WWO262197 AK327743 KC327733 TY327733 ADU327733 ANQ327733 AXM327733 BHI327733 BRE327733 CBA327733 CKW327733 CUS327733 DEO327733 DOK327733 DYG327733 EIC327733 ERY327733 FBU327733 FLQ327733 FVM327733 GFI327733 GPE327733 GZA327733 HIW327733 HSS327733 ICO327733 IMK327733 IWG327733 JGC327733 JPY327733 JZU327733 KJQ327733 KTM327733 LDI327733 LNE327733 LXA327733 MGW327733 MQS327733 NAO327733 NKK327733 NUG327733 OEC327733 ONY327733 OXU327733 PHQ327733 PRM327733 QBI327733 QLE327733 QVA327733 REW327733 ROS327733 RYO327733 SIK327733 SSG327733 TCC327733 TLY327733 TVU327733 UFQ327733 UPM327733 UZI327733 VJE327733 VTA327733 WCW327733 WMS327733 WWO327733 AK393279 KC393269 TY393269 ADU393269 ANQ393269 AXM393269 BHI393269 BRE393269 CBA393269 CKW393269 CUS393269 DEO393269 DOK393269 DYG393269 EIC393269 ERY393269 FBU393269 FLQ393269 FVM393269 GFI393269 GPE393269 GZA393269 HIW393269 HSS393269 ICO393269 IMK393269 IWG393269 JGC393269 JPY393269 JZU393269 KJQ393269 KTM393269 LDI393269 LNE393269 LXA393269 MGW393269 MQS393269 NAO393269 NKK393269 NUG393269 OEC393269 ONY393269 OXU393269 PHQ393269 PRM393269 QBI393269 QLE393269 QVA393269 REW393269 ROS393269 RYO393269 SIK393269 SSG393269 TCC393269 TLY393269 TVU393269 UFQ393269 UPM393269 UZI393269 VJE393269 VTA393269 WCW393269 WMS393269 WWO393269 AK458815 KC458805 TY458805 ADU458805 ANQ458805 AXM458805 BHI458805 BRE458805 CBA458805 CKW458805 CUS458805 DEO458805 DOK458805 DYG458805 EIC458805 ERY458805 FBU458805 FLQ458805 FVM458805 GFI458805 GPE458805 GZA458805 HIW458805 HSS458805 ICO458805 IMK458805 IWG458805 JGC458805 JPY458805 JZU458805 KJQ458805 KTM458805 LDI458805 LNE458805 LXA458805 MGW458805 MQS458805 NAO458805 NKK458805 NUG458805 OEC458805 ONY458805 OXU458805 PHQ458805 PRM458805 QBI458805 QLE458805 QVA458805 REW458805 ROS458805 RYO458805 SIK458805 SSG458805 TCC458805 TLY458805 TVU458805 UFQ458805 UPM458805 UZI458805 VJE458805 VTA458805 WCW458805 WMS458805 WWO458805 AK524351 KC524341 TY524341 ADU524341 ANQ524341 AXM524341 BHI524341 BRE524341 CBA524341 CKW524341 CUS524341 DEO524341 DOK524341 DYG524341 EIC524341 ERY524341 FBU524341 FLQ524341 FVM524341 GFI524341 GPE524341 GZA524341 HIW524341 HSS524341 ICO524341 IMK524341 IWG524341 JGC524341 JPY524341 JZU524341 KJQ524341 KTM524341 LDI524341 LNE524341 LXA524341 MGW524341 MQS524341 NAO524341 NKK524341 NUG524341 OEC524341 ONY524341 OXU524341 PHQ524341 PRM524341 QBI524341 QLE524341 QVA524341 REW524341 ROS524341 RYO524341 SIK524341 SSG524341 TCC524341 TLY524341 TVU524341 UFQ524341 UPM524341 UZI524341 VJE524341 VTA524341 WCW524341 WMS524341 WWO524341 AK589887 KC589877 TY589877 ADU589877 ANQ589877 AXM589877 BHI589877 BRE589877 CBA589877 CKW589877 CUS589877 DEO589877 DOK589877 DYG589877 EIC589877 ERY589877 FBU589877 FLQ589877 FVM589877 GFI589877 GPE589877 GZA589877 HIW589877 HSS589877 ICO589877 IMK589877 IWG589877 JGC589877 JPY589877 JZU589877 KJQ589877 KTM589877 LDI589877 LNE589877 LXA589877 MGW589877 MQS589877 NAO589877 NKK589877 NUG589877 OEC589877 ONY589877 OXU589877 PHQ589877 PRM589877 QBI589877 QLE589877 QVA589877 REW589877 ROS589877 RYO589877 SIK589877 SSG589877 TCC589877 TLY589877 TVU589877 UFQ589877 UPM589877 UZI589877 VJE589877 VTA589877 WCW589877 WMS589877 WWO589877 AK655423 KC655413 TY655413 ADU655413 ANQ655413 AXM655413 BHI655413 BRE655413 CBA655413 CKW655413 CUS655413 DEO655413 DOK655413 DYG655413 EIC655413 ERY655413 FBU655413 FLQ655413 FVM655413 GFI655413 GPE655413 GZA655413 HIW655413 HSS655413 ICO655413 IMK655413 IWG655413 JGC655413 JPY655413 JZU655413 KJQ655413 KTM655413 LDI655413 LNE655413 LXA655413 MGW655413 MQS655413 NAO655413 NKK655413 NUG655413 OEC655413 ONY655413 OXU655413 PHQ655413 PRM655413 QBI655413 QLE655413 QVA655413 REW655413 ROS655413 RYO655413 SIK655413 SSG655413 TCC655413 TLY655413 TVU655413 UFQ655413 UPM655413 UZI655413 VJE655413 VTA655413 WCW655413 WMS655413 WWO655413 AK720959 KC720949 TY720949 ADU720949 ANQ720949 AXM720949 BHI720949 BRE720949 CBA720949 CKW720949 CUS720949 DEO720949 DOK720949 DYG720949 EIC720949 ERY720949 FBU720949 FLQ720949 FVM720949 GFI720949 GPE720949 GZA720949 HIW720949 HSS720949 ICO720949 IMK720949 IWG720949 JGC720949 JPY720949 JZU720949 KJQ720949 KTM720949 LDI720949 LNE720949 LXA720949 MGW720949 MQS720949 NAO720949 NKK720949 NUG720949 OEC720949 ONY720949 OXU720949 PHQ720949 PRM720949 QBI720949 QLE720949 QVA720949 REW720949 ROS720949 RYO720949 SIK720949 SSG720949 TCC720949 TLY720949 TVU720949 UFQ720949 UPM720949 UZI720949 VJE720949 VTA720949 WCW720949 WMS720949 WWO720949 AK786495 KC786485 TY786485 ADU786485 ANQ786485 AXM786485 BHI786485 BRE786485 CBA786485 CKW786485 CUS786485 DEO786485 DOK786485 DYG786485 EIC786485 ERY786485 FBU786485 FLQ786485 FVM786485 GFI786485 GPE786485 GZA786485 HIW786485 HSS786485 ICO786485 IMK786485 IWG786485 JGC786485 JPY786485 JZU786485 KJQ786485 KTM786485 LDI786485 LNE786485 LXA786485 MGW786485 MQS786485 NAO786485 NKK786485 NUG786485 OEC786485 ONY786485 OXU786485 PHQ786485 PRM786485 QBI786485 QLE786485 QVA786485 REW786485 ROS786485 RYO786485 SIK786485 SSG786485 TCC786485 TLY786485 TVU786485 UFQ786485 UPM786485 UZI786485 VJE786485 VTA786485 WCW786485 WMS786485 WWO786485 AK852031 KC852021 TY852021 ADU852021 ANQ852021 AXM852021 BHI852021 BRE852021 CBA852021 CKW852021 CUS852021 DEO852021 DOK852021 DYG852021 EIC852021 ERY852021 FBU852021 FLQ852021 FVM852021 GFI852021 GPE852021 GZA852021 HIW852021 HSS852021 ICO852021 IMK852021 IWG852021 JGC852021 JPY852021 JZU852021 KJQ852021 KTM852021 LDI852021 LNE852021 LXA852021 MGW852021 MQS852021 NAO852021 NKK852021 NUG852021 OEC852021 ONY852021 OXU852021 PHQ852021 PRM852021 QBI852021 QLE852021 QVA852021 REW852021 ROS852021 RYO852021 SIK852021 SSG852021 TCC852021 TLY852021 TVU852021 UFQ852021 UPM852021 UZI852021 VJE852021 VTA852021 WCW852021 WMS852021 WWO852021 AK917567 KC917557 TY917557 ADU917557 ANQ917557 AXM917557 BHI917557 BRE917557 CBA917557 CKW917557 CUS917557 DEO917557 DOK917557 DYG917557 EIC917557 ERY917557 FBU917557 FLQ917557 FVM917557 GFI917557 GPE917557 GZA917557 HIW917557 HSS917557 ICO917557 IMK917557 IWG917557 JGC917557 JPY917557 JZU917557 KJQ917557 KTM917557 LDI917557 LNE917557 LXA917557 MGW917557 MQS917557 NAO917557 NKK917557 NUG917557 OEC917557 ONY917557 OXU917557 PHQ917557 PRM917557 QBI917557 QLE917557 QVA917557 REW917557 ROS917557 RYO917557 SIK917557 SSG917557 TCC917557 TLY917557 TVU917557 UFQ917557 UPM917557 UZI917557 VJE917557 VTA917557 WCW917557 WMS917557 WWO917557 AK983103 KC983093 TY983093 ADU983093 ANQ983093 AXM983093 BHI983093 BRE983093 CBA983093 CKW983093 CUS983093 DEO983093 DOK983093 DYG983093 EIC983093 ERY983093 FBU983093 FLQ983093 FVM983093 GFI983093 GPE983093 GZA983093 HIW983093 HSS983093 ICO983093 IMK983093 IWG983093 JGC983093 JPY983093 JZU983093 KJQ983093 KTM983093 LDI983093 LNE983093 LXA983093 MGW983093 MQS983093 NAO983093 NKK983093 NUG983093 OEC983093 ONY983093 OXU983093 PHQ983093 PRM983093 QBI983093 QLE983093 QVA983093 REW983093 ROS983093 RYO983093 SIK983093 SSG983093 TCC983093 TLY983093 TVU983093 UFQ983093 UPM983093 UZI983093 VJE983093 VTA983093 WCW983093 WMS983093 WWO983093 RYL983099 KF33 UB33 ADX33 ANT33 AXP33 BHL33 BRH33 CBD33 CKZ33 CUV33 DER33 DON33 DYJ33 EIF33 ESB33 FBX33 FLT33 FVP33 GFL33 GPH33 GZD33 HIZ33 HSV33 ICR33 IMN33 IWJ33 JGF33 JQB33 JZX33 KJT33 KTP33 LDL33 LNH33 LXD33 MGZ33 MQV33 NAR33 NKN33 NUJ33 OEF33 OOB33 OXX33 PHT33 PRP33 QBL33 QLH33 QVD33 REZ33 ROV33 RYR33 SIN33 SSJ33 TCF33 TMB33 TVX33 UFT33 UPP33 UZL33 VJH33 VTD33 WCZ33 WMV33 WWR33 AN65599:AO65599 KF65589 UB65589 ADX65589 ANT65589 AXP65589 BHL65589 BRH65589 CBD65589 CKZ65589 CUV65589 DER65589 DON65589 DYJ65589 EIF65589 ESB65589 FBX65589 FLT65589 FVP65589 GFL65589 GPH65589 GZD65589 HIZ65589 HSV65589 ICR65589 IMN65589 IWJ65589 JGF65589 JQB65589 JZX65589 KJT65589 KTP65589 LDL65589 LNH65589 LXD65589 MGZ65589 MQV65589 NAR65589 NKN65589 NUJ65589 OEF65589 OOB65589 OXX65589 PHT65589 PRP65589 QBL65589 QLH65589 QVD65589 REZ65589 ROV65589 RYR65589 SIN65589 SSJ65589 TCF65589 TMB65589 TVX65589 UFT65589 UPP65589 UZL65589 VJH65589 VTD65589 WCZ65589 WMV65589 WWR65589 AN131135:AO131135 KF131125 UB131125 ADX131125 ANT131125 AXP131125 BHL131125 BRH131125 CBD131125 CKZ131125 CUV131125 DER131125 DON131125 DYJ131125 EIF131125 ESB131125 FBX131125 FLT131125 FVP131125 GFL131125 GPH131125 GZD131125 HIZ131125 HSV131125 ICR131125 IMN131125 IWJ131125 JGF131125 JQB131125 JZX131125 KJT131125 KTP131125 LDL131125 LNH131125 LXD131125 MGZ131125 MQV131125 NAR131125 NKN131125 NUJ131125 OEF131125 OOB131125 OXX131125 PHT131125 PRP131125 QBL131125 QLH131125 QVD131125 REZ131125 ROV131125 RYR131125 SIN131125 SSJ131125 TCF131125 TMB131125 TVX131125 UFT131125 UPP131125 UZL131125 VJH131125 VTD131125 WCZ131125 WMV131125 WWR131125 AN196671:AO196671 KF196661 UB196661 ADX196661 ANT196661 AXP196661 BHL196661 BRH196661 CBD196661 CKZ196661 CUV196661 DER196661 DON196661 DYJ196661 EIF196661 ESB196661 FBX196661 FLT196661 FVP196661 GFL196661 GPH196661 GZD196661 HIZ196661 HSV196661 ICR196661 IMN196661 IWJ196661 JGF196661 JQB196661 JZX196661 KJT196661 KTP196661 LDL196661 LNH196661 LXD196661 MGZ196661 MQV196661 NAR196661 NKN196661 NUJ196661 OEF196661 OOB196661 OXX196661 PHT196661 PRP196661 QBL196661 QLH196661 QVD196661 REZ196661 ROV196661 RYR196661 SIN196661 SSJ196661 TCF196661 TMB196661 TVX196661 UFT196661 UPP196661 UZL196661 VJH196661 VTD196661 WCZ196661 WMV196661 WWR196661 AN262207:AO262207 KF262197 UB262197 ADX262197 ANT262197 AXP262197 BHL262197 BRH262197 CBD262197 CKZ262197 CUV262197 DER262197 DON262197 DYJ262197 EIF262197 ESB262197 FBX262197 FLT262197 FVP262197 GFL262197 GPH262197 GZD262197 HIZ262197 HSV262197 ICR262197 IMN262197 IWJ262197 JGF262197 JQB262197 JZX262197 KJT262197 KTP262197 LDL262197 LNH262197 LXD262197 MGZ262197 MQV262197 NAR262197 NKN262197 NUJ262197 OEF262197 OOB262197 OXX262197 PHT262197 PRP262197 QBL262197 QLH262197 QVD262197 REZ262197 ROV262197 RYR262197 SIN262197 SSJ262197 TCF262197 TMB262197 TVX262197 UFT262197 UPP262197 UZL262197 VJH262197 VTD262197 WCZ262197 WMV262197 WWR262197 AN327743:AO327743 KF327733 UB327733 ADX327733 ANT327733 AXP327733 BHL327733 BRH327733 CBD327733 CKZ327733 CUV327733 DER327733 DON327733 DYJ327733 EIF327733 ESB327733 FBX327733 FLT327733 FVP327733 GFL327733 GPH327733 GZD327733 HIZ327733 HSV327733 ICR327733 IMN327733 IWJ327733 JGF327733 JQB327733 JZX327733 KJT327733 KTP327733 LDL327733 LNH327733 LXD327733 MGZ327733 MQV327733 NAR327733 NKN327733 NUJ327733 OEF327733 OOB327733 OXX327733 PHT327733 PRP327733 QBL327733 QLH327733 QVD327733 REZ327733 ROV327733 RYR327733 SIN327733 SSJ327733 TCF327733 TMB327733 TVX327733 UFT327733 UPP327733 UZL327733 VJH327733 VTD327733 WCZ327733 WMV327733 WWR327733 AN393279:AO393279 KF393269 UB393269 ADX393269 ANT393269 AXP393269 BHL393269 BRH393269 CBD393269 CKZ393269 CUV393269 DER393269 DON393269 DYJ393269 EIF393269 ESB393269 FBX393269 FLT393269 FVP393269 GFL393269 GPH393269 GZD393269 HIZ393269 HSV393269 ICR393269 IMN393269 IWJ393269 JGF393269 JQB393269 JZX393269 KJT393269 KTP393269 LDL393269 LNH393269 LXD393269 MGZ393269 MQV393269 NAR393269 NKN393269 NUJ393269 OEF393269 OOB393269 OXX393269 PHT393269 PRP393269 QBL393269 QLH393269 QVD393269 REZ393269 ROV393269 RYR393269 SIN393269 SSJ393269 TCF393269 TMB393269 TVX393269 UFT393269 UPP393269 UZL393269 VJH393269 VTD393269 WCZ393269 WMV393269 WWR393269 AN458815:AO458815 KF458805 UB458805 ADX458805 ANT458805 AXP458805 BHL458805 BRH458805 CBD458805 CKZ458805 CUV458805 DER458805 DON458805 DYJ458805 EIF458805 ESB458805 FBX458805 FLT458805 FVP458805 GFL458805 GPH458805 GZD458805 HIZ458805 HSV458805 ICR458805 IMN458805 IWJ458805 JGF458805 JQB458805 JZX458805 KJT458805 KTP458805 LDL458805 LNH458805 LXD458805 MGZ458805 MQV458805 NAR458805 NKN458805 NUJ458805 OEF458805 OOB458805 OXX458805 PHT458805 PRP458805 QBL458805 QLH458805 QVD458805 REZ458805 ROV458805 RYR458805 SIN458805 SSJ458805 TCF458805 TMB458805 TVX458805 UFT458805 UPP458805 UZL458805 VJH458805 VTD458805 WCZ458805 WMV458805 WWR458805 AN524351:AO524351 KF524341 UB524341 ADX524341 ANT524341 AXP524341 BHL524341 BRH524341 CBD524341 CKZ524341 CUV524341 DER524341 DON524341 DYJ524341 EIF524341 ESB524341 FBX524341 FLT524341 FVP524341 GFL524341 GPH524341 GZD524341 HIZ524341 HSV524341 ICR524341 IMN524341 IWJ524341 JGF524341 JQB524341 JZX524341 KJT524341 KTP524341 LDL524341 LNH524341 LXD524341 MGZ524341 MQV524341 NAR524341 NKN524341 NUJ524341 OEF524341 OOB524341 OXX524341 PHT524341 PRP524341 QBL524341 QLH524341 QVD524341 REZ524341 ROV524341 RYR524341 SIN524341 SSJ524341 TCF524341 TMB524341 TVX524341 UFT524341 UPP524341 UZL524341 VJH524341 VTD524341 WCZ524341 WMV524341 WWR524341 AN589887:AO589887 KF589877 UB589877 ADX589877 ANT589877 AXP589877 BHL589877 BRH589877 CBD589877 CKZ589877 CUV589877 DER589877 DON589877 DYJ589877 EIF589877 ESB589877 FBX589877 FLT589877 FVP589877 GFL589877 GPH589877 GZD589877 HIZ589877 HSV589877 ICR589877 IMN589877 IWJ589877 JGF589877 JQB589877 JZX589877 KJT589877 KTP589877 LDL589877 LNH589877 LXD589877 MGZ589877 MQV589877 NAR589877 NKN589877 NUJ589877 OEF589877 OOB589877 OXX589877 PHT589877 PRP589877 QBL589877 QLH589877 QVD589877 REZ589877 ROV589877 RYR589877 SIN589877 SSJ589877 TCF589877 TMB589877 TVX589877 UFT589877 UPP589877 UZL589877 VJH589877 VTD589877 WCZ589877 WMV589877 WWR589877 AN655423:AO655423 KF655413 UB655413 ADX655413 ANT655413 AXP655413 BHL655413 BRH655413 CBD655413 CKZ655413 CUV655413 DER655413 DON655413 DYJ655413 EIF655413 ESB655413 FBX655413 FLT655413 FVP655413 GFL655413 GPH655413 GZD655413 HIZ655413 HSV655413 ICR655413 IMN655413 IWJ655413 JGF655413 JQB655413 JZX655413 KJT655413 KTP655413 LDL655413 LNH655413 LXD655413 MGZ655413 MQV655413 NAR655413 NKN655413 NUJ655413 OEF655413 OOB655413 OXX655413 PHT655413 PRP655413 QBL655413 QLH655413 QVD655413 REZ655413 ROV655413 RYR655413 SIN655413 SSJ655413 TCF655413 TMB655413 TVX655413 UFT655413 UPP655413 UZL655413 VJH655413 VTD655413 WCZ655413 WMV655413 WWR655413 AN720959:AO720959 KF720949 UB720949 ADX720949 ANT720949 AXP720949 BHL720949 BRH720949 CBD720949 CKZ720949 CUV720949 DER720949 DON720949 DYJ720949 EIF720949 ESB720949 FBX720949 FLT720949 FVP720949 GFL720949 GPH720949 GZD720949 HIZ720949 HSV720949 ICR720949 IMN720949 IWJ720949 JGF720949 JQB720949 JZX720949 KJT720949 KTP720949 LDL720949 LNH720949 LXD720949 MGZ720949 MQV720949 NAR720949 NKN720949 NUJ720949 OEF720949 OOB720949 OXX720949 PHT720949 PRP720949 QBL720949 QLH720949 QVD720949 REZ720949 ROV720949 RYR720949 SIN720949 SSJ720949 TCF720949 TMB720949 TVX720949 UFT720949 UPP720949 UZL720949 VJH720949 VTD720949 WCZ720949 WMV720949 WWR720949 AN786495:AO786495 KF786485 UB786485 ADX786485 ANT786485 AXP786485 BHL786485 BRH786485 CBD786485 CKZ786485 CUV786485 DER786485 DON786485 DYJ786485 EIF786485 ESB786485 FBX786485 FLT786485 FVP786485 GFL786485 GPH786485 GZD786485 HIZ786485 HSV786485 ICR786485 IMN786485 IWJ786485 JGF786485 JQB786485 JZX786485 KJT786485 KTP786485 LDL786485 LNH786485 LXD786485 MGZ786485 MQV786485 NAR786485 NKN786485 NUJ786485 OEF786485 OOB786485 OXX786485 PHT786485 PRP786485 QBL786485 QLH786485 QVD786485 REZ786485 ROV786485 RYR786485 SIN786485 SSJ786485 TCF786485 TMB786485 TVX786485 UFT786485 UPP786485 UZL786485 VJH786485 VTD786485 WCZ786485 WMV786485 WWR786485 AN852031:AO852031 KF852021 UB852021 ADX852021 ANT852021 AXP852021 BHL852021 BRH852021 CBD852021 CKZ852021 CUV852021 DER852021 DON852021 DYJ852021 EIF852021 ESB852021 FBX852021 FLT852021 FVP852021 GFL852021 GPH852021 GZD852021 HIZ852021 HSV852021 ICR852021 IMN852021 IWJ852021 JGF852021 JQB852021 JZX852021 KJT852021 KTP852021 LDL852021 LNH852021 LXD852021 MGZ852021 MQV852021 NAR852021 NKN852021 NUJ852021 OEF852021 OOB852021 OXX852021 PHT852021 PRP852021 QBL852021 QLH852021 QVD852021 REZ852021 ROV852021 RYR852021 SIN852021 SSJ852021 TCF852021 TMB852021 TVX852021 UFT852021 UPP852021 UZL852021 VJH852021 VTD852021 WCZ852021 WMV852021 WWR852021 AN917567:AO917567 KF917557 UB917557 ADX917557 ANT917557 AXP917557 BHL917557 BRH917557 CBD917557 CKZ917557 CUV917557 DER917557 DON917557 DYJ917557 EIF917557 ESB917557 FBX917557 FLT917557 FVP917557 GFL917557 GPH917557 GZD917557 HIZ917557 HSV917557 ICR917557 IMN917557 IWJ917557 JGF917557 JQB917557 JZX917557 KJT917557 KTP917557 LDL917557 LNH917557 LXD917557 MGZ917557 MQV917557 NAR917557 NKN917557 NUJ917557 OEF917557 OOB917557 OXX917557 PHT917557 PRP917557 QBL917557 QLH917557 QVD917557 REZ917557 ROV917557 RYR917557 SIN917557 SSJ917557 TCF917557 TMB917557 TVX917557 UFT917557 UPP917557 UZL917557 VJH917557 VTD917557 WCZ917557 WMV917557 WWR917557 AN983103:AO983103 KF983093 UB983093 ADX983093 ANT983093 AXP983093 BHL983093 BRH983093 CBD983093 CKZ983093 CUV983093 DER983093 DON983093 DYJ983093 EIF983093 ESB983093 FBX983093 FLT983093 FVP983093 GFL983093 GPH983093 GZD983093 HIZ983093 HSV983093 ICR983093 IMN983093 IWJ983093 JGF983093 JQB983093 JZX983093 KJT983093 KTP983093 LDL983093 LNH983093 LXD983093 MGZ983093 MQV983093 NAR983093 NKN983093 NUJ983093 OEF983093 OOB983093 OXX983093 PHT983093 PRP983093 QBL983093 QLH983093 QVD983093 REZ983093 ROV983093 RYR983093 SIN983093 SSJ983093 TCF983093 TMB983093 TVX983093 UFT983093 UPP983093 UZL983093 VJH983093 VTD983093 WCZ983093 WMV983093 WWR983093 SIH983099 KF57 UB57 ADX57 ANT57 AXP57 BHL57 BRH57 CBD57 CKZ57 CUV57 DER57 DON57 DYJ57 EIF57 ESB57 FBX57 FLT57 FVP57 GFL57 GPH57 GZD57 HIZ57 HSV57 ICR57 IMN57 IWJ57 JGF57 JQB57 JZX57 KJT57 KTP57 LDL57 LNH57 LXD57 MGZ57 MQV57 NAR57 NKN57 NUJ57 OEF57 OOB57 OXX57 PHT57 PRP57 QBL57 QLH57 QVD57 REZ57 ROV57 RYR57 SIN57 SSJ57 TCF57 TMB57 TVX57 UFT57 UPP57 UZL57 VJH57 VTD57 WCZ57 WMV57 WWR57 AN65607:AO65607 KF65597 UB65597 ADX65597 ANT65597 AXP65597 BHL65597 BRH65597 CBD65597 CKZ65597 CUV65597 DER65597 DON65597 DYJ65597 EIF65597 ESB65597 FBX65597 FLT65597 FVP65597 GFL65597 GPH65597 GZD65597 HIZ65597 HSV65597 ICR65597 IMN65597 IWJ65597 JGF65597 JQB65597 JZX65597 KJT65597 KTP65597 LDL65597 LNH65597 LXD65597 MGZ65597 MQV65597 NAR65597 NKN65597 NUJ65597 OEF65597 OOB65597 OXX65597 PHT65597 PRP65597 QBL65597 QLH65597 QVD65597 REZ65597 ROV65597 RYR65597 SIN65597 SSJ65597 TCF65597 TMB65597 TVX65597 UFT65597 UPP65597 UZL65597 VJH65597 VTD65597 WCZ65597 WMV65597 WWR65597 AN131143:AO131143 KF131133 UB131133 ADX131133 ANT131133 AXP131133 BHL131133 BRH131133 CBD131133 CKZ131133 CUV131133 DER131133 DON131133 DYJ131133 EIF131133 ESB131133 FBX131133 FLT131133 FVP131133 GFL131133 GPH131133 GZD131133 HIZ131133 HSV131133 ICR131133 IMN131133 IWJ131133 JGF131133 JQB131133 JZX131133 KJT131133 KTP131133 LDL131133 LNH131133 LXD131133 MGZ131133 MQV131133 NAR131133 NKN131133 NUJ131133 OEF131133 OOB131133 OXX131133 PHT131133 PRP131133 QBL131133 QLH131133 QVD131133 REZ131133 ROV131133 RYR131133 SIN131133 SSJ131133 TCF131133 TMB131133 TVX131133 UFT131133 UPP131133 UZL131133 VJH131133 VTD131133 WCZ131133 WMV131133 WWR131133 AN196679:AO196679 KF196669 UB196669 ADX196669 ANT196669 AXP196669 BHL196669 BRH196669 CBD196669 CKZ196669 CUV196669 DER196669 DON196669 DYJ196669 EIF196669 ESB196669 FBX196669 FLT196669 FVP196669 GFL196669 GPH196669 GZD196669 HIZ196669 HSV196669 ICR196669 IMN196669 IWJ196669 JGF196669 JQB196669 JZX196669 KJT196669 KTP196669 LDL196669 LNH196669 LXD196669 MGZ196669 MQV196669 NAR196669 NKN196669 NUJ196669 OEF196669 OOB196669 OXX196669 PHT196669 PRP196669 QBL196669 QLH196669 QVD196669 REZ196669 ROV196669 RYR196669 SIN196669 SSJ196669 TCF196669 TMB196669 TVX196669 UFT196669 UPP196669 UZL196669 VJH196669 VTD196669 WCZ196669 WMV196669 WWR196669 AN262215:AO262215 KF262205 UB262205 ADX262205 ANT262205 AXP262205 BHL262205 BRH262205 CBD262205 CKZ262205 CUV262205 DER262205 DON262205 DYJ262205 EIF262205 ESB262205 FBX262205 FLT262205 FVP262205 GFL262205 GPH262205 GZD262205 HIZ262205 HSV262205 ICR262205 IMN262205 IWJ262205 JGF262205 JQB262205 JZX262205 KJT262205 KTP262205 LDL262205 LNH262205 LXD262205 MGZ262205 MQV262205 NAR262205 NKN262205 NUJ262205 OEF262205 OOB262205 OXX262205 PHT262205 PRP262205 QBL262205 QLH262205 QVD262205 REZ262205 ROV262205 RYR262205 SIN262205 SSJ262205 TCF262205 TMB262205 TVX262205 UFT262205 UPP262205 UZL262205 VJH262205 VTD262205 WCZ262205 WMV262205 WWR262205 AN327751:AO327751 KF327741 UB327741 ADX327741 ANT327741 AXP327741 BHL327741 BRH327741 CBD327741 CKZ327741 CUV327741 DER327741 DON327741 DYJ327741 EIF327741 ESB327741 FBX327741 FLT327741 FVP327741 GFL327741 GPH327741 GZD327741 HIZ327741 HSV327741 ICR327741 IMN327741 IWJ327741 JGF327741 JQB327741 JZX327741 KJT327741 KTP327741 LDL327741 LNH327741 LXD327741 MGZ327741 MQV327741 NAR327741 NKN327741 NUJ327741 OEF327741 OOB327741 OXX327741 PHT327741 PRP327741 QBL327741 QLH327741 QVD327741 REZ327741 ROV327741 RYR327741 SIN327741 SSJ327741 TCF327741 TMB327741 TVX327741 UFT327741 UPP327741 UZL327741 VJH327741 VTD327741 WCZ327741 WMV327741 WWR327741 AN393287:AO393287 KF393277 UB393277 ADX393277 ANT393277 AXP393277 BHL393277 BRH393277 CBD393277 CKZ393277 CUV393277 DER393277 DON393277 DYJ393277 EIF393277 ESB393277 FBX393277 FLT393277 FVP393277 GFL393277 GPH393277 GZD393277 HIZ393277 HSV393277 ICR393277 IMN393277 IWJ393277 JGF393277 JQB393277 JZX393277 KJT393277 KTP393277 LDL393277 LNH393277 LXD393277 MGZ393277 MQV393277 NAR393277 NKN393277 NUJ393277 OEF393277 OOB393277 OXX393277 PHT393277 PRP393277 QBL393277 QLH393277 QVD393277 REZ393277 ROV393277 RYR393277 SIN393277 SSJ393277 TCF393277 TMB393277 TVX393277 UFT393277 UPP393277 UZL393277 VJH393277 VTD393277 WCZ393277 WMV393277 WWR393277 AN458823:AO458823 KF458813 UB458813 ADX458813 ANT458813 AXP458813 BHL458813 BRH458813 CBD458813 CKZ458813 CUV458813 DER458813 DON458813 DYJ458813 EIF458813 ESB458813 FBX458813 FLT458813 FVP458813 GFL458813 GPH458813 GZD458813 HIZ458813 HSV458813 ICR458813 IMN458813 IWJ458813 JGF458813 JQB458813 JZX458813 KJT458813 KTP458813 LDL458813 LNH458813 LXD458813 MGZ458813 MQV458813 NAR458813 NKN458813 NUJ458813 OEF458813 OOB458813 OXX458813 PHT458813 PRP458813 QBL458813 QLH458813 QVD458813 REZ458813 ROV458813 RYR458813 SIN458813 SSJ458813 TCF458813 TMB458813 TVX458813 UFT458813 UPP458813 UZL458813 VJH458813 VTD458813 WCZ458813 WMV458813 WWR458813 AN524359:AO524359 KF524349 UB524349 ADX524349 ANT524349 AXP524349 BHL524349 BRH524349 CBD524349 CKZ524349 CUV524349 DER524349 DON524349 DYJ524349 EIF524349 ESB524349 FBX524349 FLT524349 FVP524349 GFL524349 GPH524349 GZD524349 HIZ524349 HSV524349 ICR524349 IMN524349 IWJ524349 JGF524349 JQB524349 JZX524349 KJT524349 KTP524349 LDL524349 LNH524349 LXD524349 MGZ524349 MQV524349 NAR524349 NKN524349 NUJ524349 OEF524349 OOB524349 OXX524349 PHT524349 PRP524349 QBL524349 QLH524349 QVD524349 REZ524349 ROV524349 RYR524349 SIN524349 SSJ524349 TCF524349 TMB524349 TVX524349 UFT524349 UPP524349 UZL524349 VJH524349 VTD524349 WCZ524349 WMV524349 WWR524349 AN589895:AO589895 KF589885 UB589885 ADX589885 ANT589885 AXP589885 BHL589885 BRH589885 CBD589885 CKZ589885 CUV589885 DER589885 DON589885 DYJ589885 EIF589885 ESB589885 FBX589885 FLT589885 FVP589885 GFL589885 GPH589885 GZD589885 HIZ589885 HSV589885 ICR589885 IMN589885 IWJ589885 JGF589885 JQB589885 JZX589885 KJT589885 KTP589885 LDL589885 LNH589885 LXD589885 MGZ589885 MQV589885 NAR589885 NKN589885 NUJ589885 OEF589885 OOB589885 OXX589885 PHT589885 PRP589885 QBL589885 QLH589885 QVD589885 REZ589885 ROV589885 RYR589885 SIN589885 SSJ589885 TCF589885 TMB589885 TVX589885 UFT589885 UPP589885 UZL589885 VJH589885 VTD589885 WCZ589885 WMV589885 WWR589885 AN655431:AO655431 KF655421 UB655421 ADX655421 ANT655421 AXP655421 BHL655421 BRH655421 CBD655421 CKZ655421 CUV655421 DER655421 DON655421 DYJ655421 EIF655421 ESB655421 FBX655421 FLT655421 FVP655421 GFL655421 GPH655421 GZD655421 HIZ655421 HSV655421 ICR655421 IMN655421 IWJ655421 JGF655421 JQB655421 JZX655421 KJT655421 KTP655421 LDL655421 LNH655421 LXD655421 MGZ655421 MQV655421 NAR655421 NKN655421 NUJ655421 OEF655421 OOB655421 OXX655421 PHT655421 PRP655421 QBL655421 QLH655421 QVD655421 REZ655421 ROV655421 RYR655421 SIN655421 SSJ655421 TCF655421 TMB655421 TVX655421 UFT655421 UPP655421 UZL655421 VJH655421 VTD655421 WCZ655421 WMV655421 WWR655421 AN720967:AO720967 KF720957 UB720957 ADX720957 ANT720957 AXP720957 BHL720957 BRH720957 CBD720957 CKZ720957 CUV720957 DER720957 DON720957 DYJ720957 EIF720957 ESB720957 FBX720957 FLT720957 FVP720957 GFL720957 GPH720957 GZD720957 HIZ720957 HSV720957 ICR720957 IMN720957 IWJ720957 JGF720957 JQB720957 JZX720957 KJT720957 KTP720957 LDL720957 LNH720957 LXD720957 MGZ720957 MQV720957 NAR720957 NKN720957 NUJ720957 OEF720957 OOB720957 OXX720957 PHT720957 PRP720957 QBL720957 QLH720957 QVD720957 REZ720957 ROV720957 RYR720957 SIN720957 SSJ720957 TCF720957 TMB720957 TVX720957 UFT720957 UPP720957 UZL720957 VJH720957 VTD720957 WCZ720957 WMV720957 WWR720957 AN786503:AO786503 KF786493 UB786493 ADX786493 ANT786493 AXP786493 BHL786493 BRH786493 CBD786493 CKZ786493 CUV786493 DER786493 DON786493 DYJ786493 EIF786493 ESB786493 FBX786493 FLT786493 FVP786493 GFL786493 GPH786493 GZD786493 HIZ786493 HSV786493 ICR786493 IMN786493 IWJ786493 JGF786493 JQB786493 JZX786493 KJT786493 KTP786493 LDL786493 LNH786493 LXD786493 MGZ786493 MQV786493 NAR786493 NKN786493 NUJ786493 OEF786493 OOB786493 OXX786493 PHT786493 PRP786493 QBL786493 QLH786493 QVD786493 REZ786493 ROV786493 RYR786493 SIN786493 SSJ786493 TCF786493 TMB786493 TVX786493 UFT786493 UPP786493 UZL786493 VJH786493 VTD786493 WCZ786493 WMV786493 WWR786493 AN852039:AO852039 KF852029 UB852029 ADX852029 ANT852029 AXP852029 BHL852029 BRH852029 CBD852029 CKZ852029 CUV852029 DER852029 DON852029 DYJ852029 EIF852029 ESB852029 FBX852029 FLT852029 FVP852029 GFL852029 GPH852029 GZD852029 HIZ852029 HSV852029 ICR852029 IMN852029 IWJ852029 JGF852029 JQB852029 JZX852029 KJT852029 KTP852029 LDL852029 LNH852029 LXD852029 MGZ852029 MQV852029 NAR852029 NKN852029 NUJ852029 OEF852029 OOB852029 OXX852029 PHT852029 PRP852029 QBL852029 QLH852029 QVD852029 REZ852029 ROV852029 RYR852029 SIN852029 SSJ852029 TCF852029 TMB852029 TVX852029 UFT852029 UPP852029 UZL852029 VJH852029 VTD852029 WCZ852029 WMV852029 WWR852029 AN917575:AO917575 KF917565 UB917565 ADX917565 ANT917565 AXP917565 BHL917565 BRH917565 CBD917565 CKZ917565 CUV917565 DER917565 DON917565 DYJ917565 EIF917565 ESB917565 FBX917565 FLT917565 FVP917565 GFL917565 GPH917565 GZD917565 HIZ917565 HSV917565 ICR917565 IMN917565 IWJ917565 JGF917565 JQB917565 JZX917565 KJT917565 KTP917565 LDL917565 LNH917565 LXD917565 MGZ917565 MQV917565 NAR917565 NKN917565 NUJ917565 OEF917565 OOB917565 OXX917565 PHT917565 PRP917565 QBL917565 QLH917565 QVD917565 REZ917565 ROV917565 RYR917565 SIN917565 SSJ917565 TCF917565 TMB917565 TVX917565 UFT917565 UPP917565 UZL917565 VJH917565 VTD917565 WCZ917565 WMV917565 WWR917565 AN983111:AO983111 KF983101 UB983101 ADX983101 ANT983101 AXP983101 BHL983101 BRH983101 CBD983101 CKZ983101 CUV983101 DER983101 DON983101 DYJ983101 EIF983101 ESB983101 FBX983101 FLT983101 FVP983101 GFL983101 GPH983101 GZD983101 HIZ983101 HSV983101 ICR983101 IMN983101 IWJ983101 JGF983101 JQB983101 JZX983101 KJT983101 KTP983101 LDL983101 LNH983101 LXD983101 MGZ983101 MQV983101 NAR983101 NKN983101 NUJ983101 OEF983101 OOB983101 OXX983101 PHT983101 PRP983101 QBL983101 QLH983101 QVD983101 REZ983101 ROV983101 RYR983101 SIN983101 SSJ983101 TCF983101 TMB983101 TVX983101 UFT983101 UPP983101 UZL983101 VJH983101 VTD983101 WCZ983101 WMV983101 WWR983101 SSD983099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AH65601 JZ65591 TV65591 ADR65591 ANN65591 AXJ65591 BHF65591 BRB65591 CAX65591 CKT65591 CUP65591 DEL65591 DOH65591 DYD65591 EHZ65591 ERV65591 FBR65591 FLN65591 FVJ65591 GFF65591 GPB65591 GYX65591 HIT65591 HSP65591 ICL65591 IMH65591 IWD65591 JFZ65591 JPV65591 JZR65591 KJN65591 KTJ65591 LDF65591 LNB65591 LWX65591 MGT65591 MQP65591 NAL65591 NKH65591 NUD65591 ODZ65591 ONV65591 OXR65591 PHN65591 PRJ65591 QBF65591 QLB65591 QUX65591 RET65591 ROP65591 RYL65591 SIH65591 SSD65591 TBZ65591 TLV65591 TVR65591 UFN65591 UPJ65591 UZF65591 VJB65591 VSX65591 WCT65591 WMP65591 WWL65591 AH131137 JZ131127 TV131127 ADR131127 ANN131127 AXJ131127 BHF131127 BRB131127 CAX131127 CKT131127 CUP131127 DEL131127 DOH131127 DYD131127 EHZ131127 ERV131127 FBR131127 FLN131127 FVJ131127 GFF131127 GPB131127 GYX131127 HIT131127 HSP131127 ICL131127 IMH131127 IWD131127 JFZ131127 JPV131127 JZR131127 KJN131127 KTJ131127 LDF131127 LNB131127 LWX131127 MGT131127 MQP131127 NAL131127 NKH131127 NUD131127 ODZ131127 ONV131127 OXR131127 PHN131127 PRJ131127 QBF131127 QLB131127 QUX131127 RET131127 ROP131127 RYL131127 SIH131127 SSD131127 TBZ131127 TLV131127 TVR131127 UFN131127 UPJ131127 UZF131127 VJB131127 VSX131127 WCT131127 WMP131127 WWL131127 AH196673 JZ196663 TV196663 ADR196663 ANN196663 AXJ196663 BHF196663 BRB196663 CAX196663 CKT196663 CUP196663 DEL196663 DOH196663 DYD196663 EHZ196663 ERV196663 FBR196663 FLN196663 FVJ196663 GFF196663 GPB196663 GYX196663 HIT196663 HSP196663 ICL196663 IMH196663 IWD196663 JFZ196663 JPV196663 JZR196663 KJN196663 KTJ196663 LDF196663 LNB196663 LWX196663 MGT196663 MQP196663 NAL196663 NKH196663 NUD196663 ODZ196663 ONV196663 OXR196663 PHN196663 PRJ196663 QBF196663 QLB196663 QUX196663 RET196663 ROP196663 RYL196663 SIH196663 SSD196663 TBZ196663 TLV196663 TVR196663 UFN196663 UPJ196663 UZF196663 VJB196663 VSX196663 WCT196663 WMP196663 WWL196663 AH262209 JZ262199 TV262199 ADR262199 ANN262199 AXJ262199 BHF262199 BRB262199 CAX262199 CKT262199 CUP262199 DEL262199 DOH262199 DYD262199 EHZ262199 ERV262199 FBR262199 FLN262199 FVJ262199 GFF262199 GPB262199 GYX262199 HIT262199 HSP262199 ICL262199 IMH262199 IWD262199 JFZ262199 JPV262199 JZR262199 KJN262199 KTJ262199 LDF262199 LNB262199 LWX262199 MGT262199 MQP262199 NAL262199 NKH262199 NUD262199 ODZ262199 ONV262199 OXR262199 PHN262199 PRJ262199 QBF262199 QLB262199 QUX262199 RET262199 ROP262199 RYL262199 SIH262199 SSD262199 TBZ262199 TLV262199 TVR262199 UFN262199 UPJ262199 UZF262199 VJB262199 VSX262199 WCT262199 WMP262199 WWL262199 AH327745 JZ327735 TV327735 ADR327735 ANN327735 AXJ327735 BHF327735 BRB327735 CAX327735 CKT327735 CUP327735 DEL327735 DOH327735 DYD327735 EHZ327735 ERV327735 FBR327735 FLN327735 FVJ327735 GFF327735 GPB327735 GYX327735 HIT327735 HSP327735 ICL327735 IMH327735 IWD327735 JFZ327735 JPV327735 JZR327735 KJN327735 KTJ327735 LDF327735 LNB327735 LWX327735 MGT327735 MQP327735 NAL327735 NKH327735 NUD327735 ODZ327735 ONV327735 OXR327735 PHN327735 PRJ327735 QBF327735 QLB327735 QUX327735 RET327735 ROP327735 RYL327735 SIH327735 SSD327735 TBZ327735 TLV327735 TVR327735 UFN327735 UPJ327735 UZF327735 VJB327735 VSX327735 WCT327735 WMP327735 WWL327735 AH393281 JZ393271 TV393271 ADR393271 ANN393271 AXJ393271 BHF393271 BRB393271 CAX393271 CKT393271 CUP393271 DEL393271 DOH393271 DYD393271 EHZ393271 ERV393271 FBR393271 FLN393271 FVJ393271 GFF393271 GPB393271 GYX393271 HIT393271 HSP393271 ICL393271 IMH393271 IWD393271 JFZ393271 JPV393271 JZR393271 KJN393271 KTJ393271 LDF393271 LNB393271 LWX393271 MGT393271 MQP393271 NAL393271 NKH393271 NUD393271 ODZ393271 ONV393271 OXR393271 PHN393271 PRJ393271 QBF393271 QLB393271 QUX393271 RET393271 ROP393271 RYL393271 SIH393271 SSD393271 TBZ393271 TLV393271 TVR393271 UFN393271 UPJ393271 UZF393271 VJB393271 VSX393271 WCT393271 WMP393271 WWL393271 AH458817 JZ458807 TV458807 ADR458807 ANN458807 AXJ458807 BHF458807 BRB458807 CAX458807 CKT458807 CUP458807 DEL458807 DOH458807 DYD458807 EHZ458807 ERV458807 FBR458807 FLN458807 FVJ458807 GFF458807 GPB458807 GYX458807 HIT458807 HSP458807 ICL458807 IMH458807 IWD458807 JFZ458807 JPV458807 JZR458807 KJN458807 KTJ458807 LDF458807 LNB458807 LWX458807 MGT458807 MQP458807 NAL458807 NKH458807 NUD458807 ODZ458807 ONV458807 OXR458807 PHN458807 PRJ458807 QBF458807 QLB458807 QUX458807 RET458807 ROP458807 RYL458807 SIH458807 SSD458807 TBZ458807 TLV458807 TVR458807 UFN458807 UPJ458807 UZF458807 VJB458807 VSX458807 WCT458807 WMP458807 WWL458807 AH524353 JZ524343 TV524343 ADR524343 ANN524343 AXJ524343 BHF524343 BRB524343 CAX524343 CKT524343 CUP524343 DEL524343 DOH524343 DYD524343 EHZ524343 ERV524343 FBR524343 FLN524343 FVJ524343 GFF524343 GPB524343 GYX524343 HIT524343 HSP524343 ICL524343 IMH524343 IWD524343 JFZ524343 JPV524343 JZR524343 KJN524343 KTJ524343 LDF524343 LNB524343 LWX524343 MGT524343 MQP524343 NAL524343 NKH524343 NUD524343 ODZ524343 ONV524343 OXR524343 PHN524343 PRJ524343 QBF524343 QLB524343 QUX524343 RET524343 ROP524343 RYL524343 SIH524343 SSD524343 TBZ524343 TLV524343 TVR524343 UFN524343 UPJ524343 UZF524343 VJB524343 VSX524343 WCT524343 WMP524343 WWL524343 AH589889 JZ589879 TV589879 ADR589879 ANN589879 AXJ589879 BHF589879 BRB589879 CAX589879 CKT589879 CUP589879 DEL589879 DOH589879 DYD589879 EHZ589879 ERV589879 FBR589879 FLN589879 FVJ589879 GFF589879 GPB589879 GYX589879 HIT589879 HSP589879 ICL589879 IMH589879 IWD589879 JFZ589879 JPV589879 JZR589879 KJN589879 KTJ589879 LDF589879 LNB589879 LWX589879 MGT589879 MQP589879 NAL589879 NKH589879 NUD589879 ODZ589879 ONV589879 OXR589879 PHN589879 PRJ589879 QBF589879 QLB589879 QUX589879 RET589879 ROP589879 RYL589879 SIH589879 SSD589879 TBZ589879 TLV589879 TVR589879 UFN589879 UPJ589879 UZF589879 VJB589879 VSX589879 WCT589879 WMP589879 WWL589879 AH655425 JZ655415 TV655415 ADR655415 ANN655415 AXJ655415 BHF655415 BRB655415 CAX655415 CKT655415 CUP655415 DEL655415 DOH655415 DYD655415 EHZ655415 ERV655415 FBR655415 FLN655415 FVJ655415 GFF655415 GPB655415 GYX655415 HIT655415 HSP655415 ICL655415 IMH655415 IWD655415 JFZ655415 JPV655415 JZR655415 KJN655415 KTJ655415 LDF655415 LNB655415 LWX655415 MGT655415 MQP655415 NAL655415 NKH655415 NUD655415 ODZ655415 ONV655415 OXR655415 PHN655415 PRJ655415 QBF655415 QLB655415 QUX655415 RET655415 ROP655415 RYL655415 SIH655415 SSD655415 TBZ655415 TLV655415 TVR655415 UFN655415 UPJ655415 UZF655415 VJB655415 VSX655415 WCT655415 WMP655415 WWL655415 AH720961 JZ720951 TV720951 ADR720951 ANN720951 AXJ720951 BHF720951 BRB720951 CAX720951 CKT720951 CUP720951 DEL720951 DOH720951 DYD720951 EHZ720951 ERV720951 FBR720951 FLN720951 FVJ720951 GFF720951 GPB720951 GYX720951 HIT720951 HSP720951 ICL720951 IMH720951 IWD720951 JFZ720951 JPV720951 JZR720951 KJN720951 KTJ720951 LDF720951 LNB720951 LWX720951 MGT720951 MQP720951 NAL720951 NKH720951 NUD720951 ODZ720951 ONV720951 OXR720951 PHN720951 PRJ720951 QBF720951 QLB720951 QUX720951 RET720951 ROP720951 RYL720951 SIH720951 SSD720951 TBZ720951 TLV720951 TVR720951 UFN720951 UPJ720951 UZF720951 VJB720951 VSX720951 WCT720951 WMP720951 WWL720951 AH786497 JZ786487 TV786487 ADR786487 ANN786487 AXJ786487 BHF786487 BRB786487 CAX786487 CKT786487 CUP786487 DEL786487 DOH786487 DYD786487 EHZ786487 ERV786487 FBR786487 FLN786487 FVJ786487 GFF786487 GPB786487 GYX786487 HIT786487 HSP786487 ICL786487 IMH786487 IWD786487 JFZ786487 JPV786487 JZR786487 KJN786487 KTJ786487 LDF786487 LNB786487 LWX786487 MGT786487 MQP786487 NAL786487 NKH786487 NUD786487 ODZ786487 ONV786487 OXR786487 PHN786487 PRJ786487 QBF786487 QLB786487 QUX786487 RET786487 ROP786487 RYL786487 SIH786487 SSD786487 TBZ786487 TLV786487 TVR786487 UFN786487 UPJ786487 UZF786487 VJB786487 VSX786487 WCT786487 WMP786487 WWL786487 AH852033 JZ852023 TV852023 ADR852023 ANN852023 AXJ852023 BHF852023 BRB852023 CAX852023 CKT852023 CUP852023 DEL852023 DOH852023 DYD852023 EHZ852023 ERV852023 FBR852023 FLN852023 FVJ852023 GFF852023 GPB852023 GYX852023 HIT852023 HSP852023 ICL852023 IMH852023 IWD852023 JFZ852023 JPV852023 JZR852023 KJN852023 KTJ852023 LDF852023 LNB852023 LWX852023 MGT852023 MQP852023 NAL852023 NKH852023 NUD852023 ODZ852023 ONV852023 OXR852023 PHN852023 PRJ852023 QBF852023 QLB852023 QUX852023 RET852023 ROP852023 RYL852023 SIH852023 SSD852023 TBZ852023 TLV852023 TVR852023 UFN852023 UPJ852023 UZF852023 VJB852023 VSX852023 WCT852023 WMP852023 WWL852023 AH917569 JZ917559 TV917559 ADR917559 ANN917559 AXJ917559 BHF917559 BRB917559 CAX917559 CKT917559 CUP917559 DEL917559 DOH917559 DYD917559 EHZ917559 ERV917559 FBR917559 FLN917559 FVJ917559 GFF917559 GPB917559 GYX917559 HIT917559 HSP917559 ICL917559 IMH917559 IWD917559 JFZ917559 JPV917559 JZR917559 KJN917559 KTJ917559 LDF917559 LNB917559 LWX917559 MGT917559 MQP917559 NAL917559 NKH917559 NUD917559 ODZ917559 ONV917559 OXR917559 PHN917559 PRJ917559 QBF917559 QLB917559 QUX917559 RET917559 ROP917559 RYL917559 SIH917559 SSD917559 TBZ917559 TLV917559 TVR917559 UFN917559 UPJ917559 UZF917559 VJB917559 VSX917559 WCT917559 WMP917559 WWL917559 AH983105 JZ983095 TV983095 ADR983095 ANN983095 AXJ983095 BHF983095 BRB983095 CAX983095 CKT983095 CUP983095 DEL983095 DOH983095 DYD983095 EHZ983095 ERV983095 FBR983095 FLN983095 FVJ983095 GFF983095 GPB983095 GYX983095 HIT983095 HSP983095 ICL983095 IMH983095 IWD983095 JFZ983095 JPV983095 JZR983095 KJN983095 KTJ983095 LDF983095 LNB983095 LWX983095 MGT983095 MQP983095 NAL983095 NKH983095 NUD983095 ODZ983095 ONV983095 OXR983095 PHN983095 PRJ983095 QBF983095 QLB983095 QUX983095 RET983095 ROP983095 RYL983095 SIH983095 SSD983095 TBZ983095 TLV983095 TVR983095 UFN983095 UPJ983095 UZF983095 VJB983095 VSX983095 WCT983095 WMP983095 WWL983095 TBZ983099 KF53 UB53 ADX53 ANT53 AXP53 BHL53 BRH53 CBD53 CKZ53 CUV53 DER53 DON53 DYJ53 EIF53 ESB53 FBX53 FLT53 FVP53 GFL53 GPH53 GZD53 HIZ53 HSV53 ICR53 IMN53 IWJ53 JGF53 JQB53 JZX53 KJT53 KTP53 LDL53 LNH53 LXD53 MGZ53 MQV53 NAR53 NKN53 NUJ53 OEF53 OOB53 OXX53 PHT53 PRP53 QBL53 QLH53 QVD53 REZ53 ROV53 RYR53 SIN53 SSJ53 TCF53 TMB53 TVX53 UFT53 UPP53 UZL53 VJH53 VTD53 WCZ53 WMV53 WWR53 AN65603:AO65603 KF65593 UB65593 ADX65593 ANT65593 AXP65593 BHL65593 BRH65593 CBD65593 CKZ65593 CUV65593 DER65593 DON65593 DYJ65593 EIF65593 ESB65593 FBX65593 FLT65593 FVP65593 GFL65593 GPH65593 GZD65593 HIZ65593 HSV65593 ICR65593 IMN65593 IWJ65593 JGF65593 JQB65593 JZX65593 KJT65593 KTP65593 LDL65593 LNH65593 LXD65593 MGZ65593 MQV65593 NAR65593 NKN65593 NUJ65593 OEF65593 OOB65593 OXX65593 PHT65593 PRP65593 QBL65593 QLH65593 QVD65593 REZ65593 ROV65593 RYR65593 SIN65593 SSJ65593 TCF65593 TMB65593 TVX65593 UFT65593 UPP65593 UZL65593 VJH65593 VTD65593 WCZ65593 WMV65593 WWR65593 AN131139:AO131139 KF131129 UB131129 ADX131129 ANT131129 AXP131129 BHL131129 BRH131129 CBD131129 CKZ131129 CUV131129 DER131129 DON131129 DYJ131129 EIF131129 ESB131129 FBX131129 FLT131129 FVP131129 GFL131129 GPH131129 GZD131129 HIZ131129 HSV131129 ICR131129 IMN131129 IWJ131129 JGF131129 JQB131129 JZX131129 KJT131129 KTP131129 LDL131129 LNH131129 LXD131129 MGZ131129 MQV131129 NAR131129 NKN131129 NUJ131129 OEF131129 OOB131129 OXX131129 PHT131129 PRP131129 QBL131129 QLH131129 QVD131129 REZ131129 ROV131129 RYR131129 SIN131129 SSJ131129 TCF131129 TMB131129 TVX131129 UFT131129 UPP131129 UZL131129 VJH131129 VTD131129 WCZ131129 WMV131129 WWR131129 AN196675:AO196675 KF196665 UB196665 ADX196665 ANT196665 AXP196665 BHL196665 BRH196665 CBD196665 CKZ196665 CUV196665 DER196665 DON196665 DYJ196665 EIF196665 ESB196665 FBX196665 FLT196665 FVP196665 GFL196665 GPH196665 GZD196665 HIZ196665 HSV196665 ICR196665 IMN196665 IWJ196665 JGF196665 JQB196665 JZX196665 KJT196665 KTP196665 LDL196665 LNH196665 LXD196665 MGZ196665 MQV196665 NAR196665 NKN196665 NUJ196665 OEF196665 OOB196665 OXX196665 PHT196665 PRP196665 QBL196665 QLH196665 QVD196665 REZ196665 ROV196665 RYR196665 SIN196665 SSJ196665 TCF196665 TMB196665 TVX196665 UFT196665 UPP196665 UZL196665 VJH196665 VTD196665 WCZ196665 WMV196665 WWR196665 AN262211:AO262211 KF262201 UB262201 ADX262201 ANT262201 AXP262201 BHL262201 BRH262201 CBD262201 CKZ262201 CUV262201 DER262201 DON262201 DYJ262201 EIF262201 ESB262201 FBX262201 FLT262201 FVP262201 GFL262201 GPH262201 GZD262201 HIZ262201 HSV262201 ICR262201 IMN262201 IWJ262201 JGF262201 JQB262201 JZX262201 KJT262201 KTP262201 LDL262201 LNH262201 LXD262201 MGZ262201 MQV262201 NAR262201 NKN262201 NUJ262201 OEF262201 OOB262201 OXX262201 PHT262201 PRP262201 QBL262201 QLH262201 QVD262201 REZ262201 ROV262201 RYR262201 SIN262201 SSJ262201 TCF262201 TMB262201 TVX262201 UFT262201 UPP262201 UZL262201 VJH262201 VTD262201 WCZ262201 WMV262201 WWR262201 AN327747:AO327747 KF327737 UB327737 ADX327737 ANT327737 AXP327737 BHL327737 BRH327737 CBD327737 CKZ327737 CUV327737 DER327737 DON327737 DYJ327737 EIF327737 ESB327737 FBX327737 FLT327737 FVP327737 GFL327737 GPH327737 GZD327737 HIZ327737 HSV327737 ICR327737 IMN327737 IWJ327737 JGF327737 JQB327737 JZX327737 KJT327737 KTP327737 LDL327737 LNH327737 LXD327737 MGZ327737 MQV327737 NAR327737 NKN327737 NUJ327737 OEF327737 OOB327737 OXX327737 PHT327737 PRP327737 QBL327737 QLH327737 QVD327737 REZ327737 ROV327737 RYR327737 SIN327737 SSJ327737 TCF327737 TMB327737 TVX327737 UFT327737 UPP327737 UZL327737 VJH327737 VTD327737 WCZ327737 WMV327737 WWR327737 AN393283:AO393283 KF393273 UB393273 ADX393273 ANT393273 AXP393273 BHL393273 BRH393273 CBD393273 CKZ393273 CUV393273 DER393273 DON393273 DYJ393273 EIF393273 ESB393273 FBX393273 FLT393273 FVP393273 GFL393273 GPH393273 GZD393273 HIZ393273 HSV393273 ICR393273 IMN393273 IWJ393273 JGF393273 JQB393273 JZX393273 KJT393273 KTP393273 LDL393273 LNH393273 LXD393273 MGZ393273 MQV393273 NAR393273 NKN393273 NUJ393273 OEF393273 OOB393273 OXX393273 PHT393273 PRP393273 QBL393273 QLH393273 QVD393273 REZ393273 ROV393273 RYR393273 SIN393273 SSJ393273 TCF393273 TMB393273 TVX393273 UFT393273 UPP393273 UZL393273 VJH393273 VTD393273 WCZ393273 WMV393273 WWR393273 AN458819:AO458819 KF458809 UB458809 ADX458809 ANT458809 AXP458809 BHL458809 BRH458809 CBD458809 CKZ458809 CUV458809 DER458809 DON458809 DYJ458809 EIF458809 ESB458809 FBX458809 FLT458809 FVP458809 GFL458809 GPH458809 GZD458809 HIZ458809 HSV458809 ICR458809 IMN458809 IWJ458809 JGF458809 JQB458809 JZX458809 KJT458809 KTP458809 LDL458809 LNH458809 LXD458809 MGZ458809 MQV458809 NAR458809 NKN458809 NUJ458809 OEF458809 OOB458809 OXX458809 PHT458809 PRP458809 QBL458809 QLH458809 QVD458809 REZ458809 ROV458809 RYR458809 SIN458809 SSJ458809 TCF458809 TMB458809 TVX458809 UFT458809 UPP458809 UZL458809 VJH458809 VTD458809 WCZ458809 WMV458809 WWR458809 AN524355:AO524355 KF524345 UB524345 ADX524345 ANT524345 AXP524345 BHL524345 BRH524345 CBD524345 CKZ524345 CUV524345 DER524345 DON524345 DYJ524345 EIF524345 ESB524345 FBX524345 FLT524345 FVP524345 GFL524345 GPH524345 GZD524345 HIZ524345 HSV524345 ICR524345 IMN524345 IWJ524345 JGF524345 JQB524345 JZX524345 KJT524345 KTP524345 LDL524345 LNH524345 LXD524345 MGZ524345 MQV524345 NAR524345 NKN524345 NUJ524345 OEF524345 OOB524345 OXX524345 PHT524345 PRP524345 QBL524345 QLH524345 QVD524345 REZ524345 ROV524345 RYR524345 SIN524345 SSJ524345 TCF524345 TMB524345 TVX524345 UFT524345 UPP524345 UZL524345 VJH524345 VTD524345 WCZ524345 WMV524345 WWR524345 AN589891:AO589891 KF589881 UB589881 ADX589881 ANT589881 AXP589881 BHL589881 BRH589881 CBD589881 CKZ589881 CUV589881 DER589881 DON589881 DYJ589881 EIF589881 ESB589881 FBX589881 FLT589881 FVP589881 GFL589881 GPH589881 GZD589881 HIZ589881 HSV589881 ICR589881 IMN589881 IWJ589881 JGF589881 JQB589881 JZX589881 KJT589881 KTP589881 LDL589881 LNH589881 LXD589881 MGZ589881 MQV589881 NAR589881 NKN589881 NUJ589881 OEF589881 OOB589881 OXX589881 PHT589881 PRP589881 QBL589881 QLH589881 QVD589881 REZ589881 ROV589881 RYR589881 SIN589881 SSJ589881 TCF589881 TMB589881 TVX589881 UFT589881 UPP589881 UZL589881 VJH589881 VTD589881 WCZ589881 WMV589881 WWR589881 AN655427:AO655427 KF655417 UB655417 ADX655417 ANT655417 AXP655417 BHL655417 BRH655417 CBD655417 CKZ655417 CUV655417 DER655417 DON655417 DYJ655417 EIF655417 ESB655417 FBX655417 FLT655417 FVP655417 GFL655417 GPH655417 GZD655417 HIZ655417 HSV655417 ICR655417 IMN655417 IWJ655417 JGF655417 JQB655417 JZX655417 KJT655417 KTP655417 LDL655417 LNH655417 LXD655417 MGZ655417 MQV655417 NAR655417 NKN655417 NUJ655417 OEF655417 OOB655417 OXX655417 PHT655417 PRP655417 QBL655417 QLH655417 QVD655417 REZ655417 ROV655417 RYR655417 SIN655417 SSJ655417 TCF655417 TMB655417 TVX655417 UFT655417 UPP655417 UZL655417 VJH655417 VTD655417 WCZ655417 WMV655417 WWR655417 AN720963:AO720963 KF720953 UB720953 ADX720953 ANT720953 AXP720953 BHL720953 BRH720953 CBD720953 CKZ720953 CUV720953 DER720953 DON720953 DYJ720953 EIF720953 ESB720953 FBX720953 FLT720953 FVP720953 GFL720953 GPH720953 GZD720953 HIZ720953 HSV720953 ICR720953 IMN720953 IWJ720953 JGF720953 JQB720953 JZX720953 KJT720953 KTP720953 LDL720953 LNH720953 LXD720953 MGZ720953 MQV720953 NAR720953 NKN720953 NUJ720953 OEF720953 OOB720953 OXX720953 PHT720953 PRP720953 QBL720953 QLH720953 QVD720953 REZ720953 ROV720953 RYR720953 SIN720953 SSJ720953 TCF720953 TMB720953 TVX720953 UFT720953 UPP720953 UZL720953 VJH720953 VTD720953 WCZ720953 WMV720953 WWR720953 AN786499:AO786499 KF786489 UB786489 ADX786489 ANT786489 AXP786489 BHL786489 BRH786489 CBD786489 CKZ786489 CUV786489 DER786489 DON786489 DYJ786489 EIF786489 ESB786489 FBX786489 FLT786489 FVP786489 GFL786489 GPH786489 GZD786489 HIZ786489 HSV786489 ICR786489 IMN786489 IWJ786489 JGF786489 JQB786489 JZX786489 KJT786489 KTP786489 LDL786489 LNH786489 LXD786489 MGZ786489 MQV786489 NAR786489 NKN786489 NUJ786489 OEF786489 OOB786489 OXX786489 PHT786489 PRP786489 QBL786489 QLH786489 QVD786489 REZ786489 ROV786489 RYR786489 SIN786489 SSJ786489 TCF786489 TMB786489 TVX786489 UFT786489 UPP786489 UZL786489 VJH786489 VTD786489 WCZ786489 WMV786489 WWR786489 AN852035:AO852035 KF852025 UB852025 ADX852025 ANT852025 AXP852025 BHL852025 BRH852025 CBD852025 CKZ852025 CUV852025 DER852025 DON852025 DYJ852025 EIF852025 ESB852025 FBX852025 FLT852025 FVP852025 GFL852025 GPH852025 GZD852025 HIZ852025 HSV852025 ICR852025 IMN852025 IWJ852025 JGF852025 JQB852025 JZX852025 KJT852025 KTP852025 LDL852025 LNH852025 LXD852025 MGZ852025 MQV852025 NAR852025 NKN852025 NUJ852025 OEF852025 OOB852025 OXX852025 PHT852025 PRP852025 QBL852025 QLH852025 QVD852025 REZ852025 ROV852025 RYR852025 SIN852025 SSJ852025 TCF852025 TMB852025 TVX852025 UFT852025 UPP852025 UZL852025 VJH852025 VTD852025 WCZ852025 WMV852025 WWR852025 AN917571:AO917571 KF917561 UB917561 ADX917561 ANT917561 AXP917561 BHL917561 BRH917561 CBD917561 CKZ917561 CUV917561 DER917561 DON917561 DYJ917561 EIF917561 ESB917561 FBX917561 FLT917561 FVP917561 GFL917561 GPH917561 GZD917561 HIZ917561 HSV917561 ICR917561 IMN917561 IWJ917561 JGF917561 JQB917561 JZX917561 KJT917561 KTP917561 LDL917561 LNH917561 LXD917561 MGZ917561 MQV917561 NAR917561 NKN917561 NUJ917561 OEF917561 OOB917561 OXX917561 PHT917561 PRP917561 QBL917561 QLH917561 QVD917561 REZ917561 ROV917561 RYR917561 SIN917561 SSJ917561 TCF917561 TMB917561 TVX917561 UFT917561 UPP917561 UZL917561 VJH917561 VTD917561 WCZ917561 WMV917561 WWR917561 AN983107:AO983107 KF983097 UB983097 ADX983097 ANT983097 AXP983097 BHL983097 BRH983097 CBD983097 CKZ983097 CUV983097 DER983097 DON983097 DYJ983097 EIF983097 ESB983097 FBX983097 FLT983097 FVP983097 GFL983097 GPH983097 GZD983097 HIZ983097 HSV983097 ICR983097 IMN983097 IWJ983097 JGF983097 JQB983097 JZX983097 KJT983097 KTP983097 LDL983097 LNH983097 LXD983097 MGZ983097 MQV983097 NAR983097 NKN983097 NUJ983097 OEF983097 OOB983097 OXX983097 PHT983097 PRP983097 QBL983097 QLH983097 QVD983097 REZ983097 ROV983097 RYR983097 SIN983097 SSJ983097 TCF983097 TMB983097 TVX983097 UFT983097 UPP983097 UZL983097 VJH983097 VTD983097 WCZ983097 WMV983097 WWR983097 TLV983099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AK65601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AK131137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AK196673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AK262209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AK327745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AK393281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AK458817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AK524353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AK589889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AK655425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AK720961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AK786497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AK852033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AK917569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AK983105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TVR983099 KC53 TY53 ADU53 ANQ53 AXM53 BHI53 BRE53 CBA53 CKW53 CUS53 DEO53 DOK53 DYG53 EIC53 ERY53 FBU53 FLQ53 FVM53 GFI53 GPE53 GZA53 HIW53 HSS53 ICO53 IMK53 IWG53 JGC53 JPY53 JZU53 KJQ53 KTM53 LDI53 LNE53 LXA53 MGW53 MQS53 NAO53 NKK53 NUG53 OEC53 ONY53 OXU53 PHQ53 PRM53 QBI53 QLE53 QVA53 REW53 ROS53 RYO53 SIK53 SSG53 TCC53 TLY53 TVU53 UFQ53 UPM53 UZI53 VJE53 VTA53 WCW53 WMS53 WWO53 AK65603 KC65593 TY65593 ADU65593 ANQ65593 AXM65593 BHI65593 BRE65593 CBA65593 CKW65593 CUS65593 DEO65593 DOK65593 DYG65593 EIC65593 ERY65593 FBU65593 FLQ65593 FVM65593 GFI65593 GPE65593 GZA65593 HIW65593 HSS65593 ICO65593 IMK65593 IWG65593 JGC65593 JPY65593 JZU65593 KJQ65593 KTM65593 LDI65593 LNE65593 LXA65593 MGW65593 MQS65593 NAO65593 NKK65593 NUG65593 OEC65593 ONY65593 OXU65593 PHQ65593 PRM65593 QBI65593 QLE65593 QVA65593 REW65593 ROS65593 RYO65593 SIK65593 SSG65593 TCC65593 TLY65593 TVU65593 UFQ65593 UPM65593 UZI65593 VJE65593 VTA65593 WCW65593 WMS65593 WWO65593 AK131139 KC131129 TY131129 ADU131129 ANQ131129 AXM131129 BHI131129 BRE131129 CBA131129 CKW131129 CUS131129 DEO131129 DOK131129 DYG131129 EIC131129 ERY131129 FBU131129 FLQ131129 FVM131129 GFI131129 GPE131129 GZA131129 HIW131129 HSS131129 ICO131129 IMK131129 IWG131129 JGC131129 JPY131129 JZU131129 KJQ131129 KTM131129 LDI131129 LNE131129 LXA131129 MGW131129 MQS131129 NAO131129 NKK131129 NUG131129 OEC131129 ONY131129 OXU131129 PHQ131129 PRM131129 QBI131129 QLE131129 QVA131129 REW131129 ROS131129 RYO131129 SIK131129 SSG131129 TCC131129 TLY131129 TVU131129 UFQ131129 UPM131129 UZI131129 VJE131129 VTA131129 WCW131129 WMS131129 WWO131129 AK196675 KC196665 TY196665 ADU196665 ANQ196665 AXM196665 BHI196665 BRE196665 CBA196665 CKW196665 CUS196665 DEO196665 DOK196665 DYG196665 EIC196665 ERY196665 FBU196665 FLQ196665 FVM196665 GFI196665 GPE196665 GZA196665 HIW196665 HSS196665 ICO196665 IMK196665 IWG196665 JGC196665 JPY196665 JZU196665 KJQ196665 KTM196665 LDI196665 LNE196665 LXA196665 MGW196665 MQS196665 NAO196665 NKK196665 NUG196665 OEC196665 ONY196665 OXU196665 PHQ196665 PRM196665 QBI196665 QLE196665 QVA196665 REW196665 ROS196665 RYO196665 SIK196665 SSG196665 TCC196665 TLY196665 TVU196665 UFQ196665 UPM196665 UZI196665 VJE196665 VTA196665 WCW196665 WMS196665 WWO196665 AK262211 KC262201 TY262201 ADU262201 ANQ262201 AXM262201 BHI262201 BRE262201 CBA262201 CKW262201 CUS262201 DEO262201 DOK262201 DYG262201 EIC262201 ERY262201 FBU262201 FLQ262201 FVM262201 GFI262201 GPE262201 GZA262201 HIW262201 HSS262201 ICO262201 IMK262201 IWG262201 JGC262201 JPY262201 JZU262201 KJQ262201 KTM262201 LDI262201 LNE262201 LXA262201 MGW262201 MQS262201 NAO262201 NKK262201 NUG262201 OEC262201 ONY262201 OXU262201 PHQ262201 PRM262201 QBI262201 QLE262201 QVA262201 REW262201 ROS262201 RYO262201 SIK262201 SSG262201 TCC262201 TLY262201 TVU262201 UFQ262201 UPM262201 UZI262201 VJE262201 VTA262201 WCW262201 WMS262201 WWO262201 AK327747 KC327737 TY327737 ADU327737 ANQ327737 AXM327737 BHI327737 BRE327737 CBA327737 CKW327737 CUS327737 DEO327737 DOK327737 DYG327737 EIC327737 ERY327737 FBU327737 FLQ327737 FVM327737 GFI327737 GPE327737 GZA327737 HIW327737 HSS327737 ICO327737 IMK327737 IWG327737 JGC327737 JPY327737 JZU327737 KJQ327737 KTM327737 LDI327737 LNE327737 LXA327737 MGW327737 MQS327737 NAO327737 NKK327737 NUG327737 OEC327737 ONY327737 OXU327737 PHQ327737 PRM327737 QBI327737 QLE327737 QVA327737 REW327737 ROS327737 RYO327737 SIK327737 SSG327737 TCC327737 TLY327737 TVU327737 UFQ327737 UPM327737 UZI327737 VJE327737 VTA327737 WCW327737 WMS327737 WWO327737 AK393283 KC393273 TY393273 ADU393273 ANQ393273 AXM393273 BHI393273 BRE393273 CBA393273 CKW393273 CUS393273 DEO393273 DOK393273 DYG393273 EIC393273 ERY393273 FBU393273 FLQ393273 FVM393273 GFI393273 GPE393273 GZA393273 HIW393273 HSS393273 ICO393273 IMK393273 IWG393273 JGC393273 JPY393273 JZU393273 KJQ393273 KTM393273 LDI393273 LNE393273 LXA393273 MGW393273 MQS393273 NAO393273 NKK393273 NUG393273 OEC393273 ONY393273 OXU393273 PHQ393273 PRM393273 QBI393273 QLE393273 QVA393273 REW393273 ROS393273 RYO393273 SIK393273 SSG393273 TCC393273 TLY393273 TVU393273 UFQ393273 UPM393273 UZI393273 VJE393273 VTA393273 WCW393273 WMS393273 WWO393273 AK458819 KC458809 TY458809 ADU458809 ANQ458809 AXM458809 BHI458809 BRE458809 CBA458809 CKW458809 CUS458809 DEO458809 DOK458809 DYG458809 EIC458809 ERY458809 FBU458809 FLQ458809 FVM458809 GFI458809 GPE458809 GZA458809 HIW458809 HSS458809 ICO458809 IMK458809 IWG458809 JGC458809 JPY458809 JZU458809 KJQ458809 KTM458809 LDI458809 LNE458809 LXA458809 MGW458809 MQS458809 NAO458809 NKK458809 NUG458809 OEC458809 ONY458809 OXU458809 PHQ458809 PRM458809 QBI458809 QLE458809 QVA458809 REW458809 ROS458809 RYO458809 SIK458809 SSG458809 TCC458809 TLY458809 TVU458809 UFQ458809 UPM458809 UZI458809 VJE458809 VTA458809 WCW458809 WMS458809 WWO458809 AK524355 KC524345 TY524345 ADU524345 ANQ524345 AXM524345 BHI524345 BRE524345 CBA524345 CKW524345 CUS524345 DEO524345 DOK524345 DYG524345 EIC524345 ERY524345 FBU524345 FLQ524345 FVM524345 GFI524345 GPE524345 GZA524345 HIW524345 HSS524345 ICO524345 IMK524345 IWG524345 JGC524345 JPY524345 JZU524345 KJQ524345 KTM524345 LDI524345 LNE524345 LXA524345 MGW524345 MQS524345 NAO524345 NKK524345 NUG524345 OEC524345 ONY524345 OXU524345 PHQ524345 PRM524345 QBI524345 QLE524345 QVA524345 REW524345 ROS524345 RYO524345 SIK524345 SSG524345 TCC524345 TLY524345 TVU524345 UFQ524345 UPM524345 UZI524345 VJE524345 VTA524345 WCW524345 WMS524345 WWO524345 AK589891 KC589881 TY589881 ADU589881 ANQ589881 AXM589881 BHI589881 BRE589881 CBA589881 CKW589881 CUS589881 DEO589881 DOK589881 DYG589881 EIC589881 ERY589881 FBU589881 FLQ589881 FVM589881 GFI589881 GPE589881 GZA589881 HIW589881 HSS589881 ICO589881 IMK589881 IWG589881 JGC589881 JPY589881 JZU589881 KJQ589881 KTM589881 LDI589881 LNE589881 LXA589881 MGW589881 MQS589881 NAO589881 NKK589881 NUG589881 OEC589881 ONY589881 OXU589881 PHQ589881 PRM589881 QBI589881 QLE589881 QVA589881 REW589881 ROS589881 RYO589881 SIK589881 SSG589881 TCC589881 TLY589881 TVU589881 UFQ589881 UPM589881 UZI589881 VJE589881 VTA589881 WCW589881 WMS589881 WWO589881 AK655427 KC655417 TY655417 ADU655417 ANQ655417 AXM655417 BHI655417 BRE655417 CBA655417 CKW655417 CUS655417 DEO655417 DOK655417 DYG655417 EIC655417 ERY655417 FBU655417 FLQ655417 FVM655417 GFI655417 GPE655417 GZA655417 HIW655417 HSS655417 ICO655417 IMK655417 IWG655417 JGC655417 JPY655417 JZU655417 KJQ655417 KTM655417 LDI655417 LNE655417 LXA655417 MGW655417 MQS655417 NAO655417 NKK655417 NUG655417 OEC655417 ONY655417 OXU655417 PHQ655417 PRM655417 QBI655417 QLE655417 QVA655417 REW655417 ROS655417 RYO655417 SIK655417 SSG655417 TCC655417 TLY655417 TVU655417 UFQ655417 UPM655417 UZI655417 VJE655417 VTA655417 WCW655417 WMS655417 WWO655417 AK720963 KC720953 TY720953 ADU720953 ANQ720953 AXM720953 BHI720953 BRE720953 CBA720953 CKW720953 CUS720953 DEO720953 DOK720953 DYG720953 EIC720953 ERY720953 FBU720953 FLQ720953 FVM720953 GFI720953 GPE720953 GZA720953 HIW720953 HSS720953 ICO720953 IMK720953 IWG720953 JGC720953 JPY720953 JZU720953 KJQ720953 KTM720953 LDI720953 LNE720953 LXA720953 MGW720953 MQS720953 NAO720953 NKK720953 NUG720953 OEC720953 ONY720953 OXU720953 PHQ720953 PRM720953 QBI720953 QLE720953 QVA720953 REW720953 ROS720953 RYO720953 SIK720953 SSG720953 TCC720953 TLY720953 TVU720953 UFQ720953 UPM720953 UZI720953 VJE720953 VTA720953 WCW720953 WMS720953 WWO720953 AK786499 KC786489 TY786489 ADU786489 ANQ786489 AXM786489 BHI786489 BRE786489 CBA786489 CKW786489 CUS786489 DEO786489 DOK786489 DYG786489 EIC786489 ERY786489 FBU786489 FLQ786489 FVM786489 GFI786489 GPE786489 GZA786489 HIW786489 HSS786489 ICO786489 IMK786489 IWG786489 JGC786489 JPY786489 JZU786489 KJQ786489 KTM786489 LDI786489 LNE786489 LXA786489 MGW786489 MQS786489 NAO786489 NKK786489 NUG786489 OEC786489 ONY786489 OXU786489 PHQ786489 PRM786489 QBI786489 QLE786489 QVA786489 REW786489 ROS786489 RYO786489 SIK786489 SSG786489 TCC786489 TLY786489 TVU786489 UFQ786489 UPM786489 UZI786489 VJE786489 VTA786489 WCW786489 WMS786489 WWO786489 AK852035 KC852025 TY852025 ADU852025 ANQ852025 AXM852025 BHI852025 BRE852025 CBA852025 CKW852025 CUS852025 DEO852025 DOK852025 DYG852025 EIC852025 ERY852025 FBU852025 FLQ852025 FVM852025 GFI852025 GPE852025 GZA852025 HIW852025 HSS852025 ICO852025 IMK852025 IWG852025 JGC852025 JPY852025 JZU852025 KJQ852025 KTM852025 LDI852025 LNE852025 LXA852025 MGW852025 MQS852025 NAO852025 NKK852025 NUG852025 OEC852025 ONY852025 OXU852025 PHQ852025 PRM852025 QBI852025 QLE852025 QVA852025 REW852025 ROS852025 RYO852025 SIK852025 SSG852025 TCC852025 TLY852025 TVU852025 UFQ852025 UPM852025 UZI852025 VJE852025 VTA852025 WCW852025 WMS852025 WWO852025 AK917571 KC917561 TY917561 ADU917561 ANQ917561 AXM917561 BHI917561 BRE917561 CBA917561 CKW917561 CUS917561 DEO917561 DOK917561 DYG917561 EIC917561 ERY917561 FBU917561 FLQ917561 FVM917561 GFI917561 GPE917561 GZA917561 HIW917561 HSS917561 ICO917561 IMK917561 IWG917561 JGC917561 JPY917561 JZU917561 KJQ917561 KTM917561 LDI917561 LNE917561 LXA917561 MGW917561 MQS917561 NAO917561 NKK917561 NUG917561 OEC917561 ONY917561 OXU917561 PHQ917561 PRM917561 QBI917561 QLE917561 QVA917561 REW917561 ROS917561 RYO917561 SIK917561 SSG917561 TCC917561 TLY917561 TVU917561 UFQ917561 UPM917561 UZI917561 VJE917561 VTA917561 WCW917561 WMS917561 WWO917561 AK983107 KC983097 TY983097 ADU983097 ANQ983097 AXM983097 BHI983097 BRE983097 CBA983097 CKW983097 CUS983097 DEO983097 DOK983097 DYG983097 EIC983097 ERY983097 FBU983097 FLQ983097 FVM983097 GFI983097 GPE983097 GZA983097 HIW983097 HSS983097 ICO983097 IMK983097 IWG983097 JGC983097 JPY983097 JZU983097 KJQ983097 KTM983097 LDI983097 LNE983097 LXA983097 MGW983097 MQS983097 NAO983097 NKK983097 NUG983097 OEC983097 ONY983097 OXU983097 PHQ983097 PRM983097 QBI983097 QLE983097 QVA983097 REW983097 ROS983097 RYO983097 SIK983097 SSG983097 TCC983097 TLY983097 TVU983097 UFQ983097 UPM983097 UZI983097 VJE983097 VTA983097 WCW983097 WMS983097 WWO983097 UFN983099 KF51 UB51 ADX51 ANT51 AXP51 BHL51 BRH51 CBD51 CKZ51 CUV51 DER51 DON51 DYJ51 EIF51 ESB51 FBX51 FLT51 FVP51 GFL51 GPH51 GZD51 HIZ51 HSV51 ICR51 IMN51 IWJ51 JGF51 JQB51 JZX51 KJT51 KTP51 LDL51 LNH51 LXD51 MGZ51 MQV51 NAR51 NKN51 NUJ51 OEF51 OOB51 OXX51 PHT51 PRP51 QBL51 QLH51 QVD51 REZ51 ROV51 RYR51 SIN51 SSJ51 TCF51 TMB51 TVX51 UFT51 UPP51 UZL51 VJH51 VTD51 WCZ51 WMV51 WWR51 AN65601:AO65601 KF65591 UB65591 ADX65591 ANT65591 AXP65591 BHL65591 BRH65591 CBD65591 CKZ65591 CUV65591 DER65591 DON65591 DYJ65591 EIF65591 ESB65591 FBX65591 FLT65591 FVP65591 GFL65591 GPH65591 GZD65591 HIZ65591 HSV65591 ICR65591 IMN65591 IWJ65591 JGF65591 JQB65591 JZX65591 KJT65591 KTP65591 LDL65591 LNH65591 LXD65591 MGZ65591 MQV65591 NAR65591 NKN65591 NUJ65591 OEF65591 OOB65591 OXX65591 PHT65591 PRP65591 QBL65591 QLH65591 QVD65591 REZ65591 ROV65591 RYR65591 SIN65591 SSJ65591 TCF65591 TMB65591 TVX65591 UFT65591 UPP65591 UZL65591 VJH65591 VTD65591 WCZ65591 WMV65591 WWR65591 AN131137:AO131137 KF131127 UB131127 ADX131127 ANT131127 AXP131127 BHL131127 BRH131127 CBD131127 CKZ131127 CUV131127 DER131127 DON131127 DYJ131127 EIF131127 ESB131127 FBX131127 FLT131127 FVP131127 GFL131127 GPH131127 GZD131127 HIZ131127 HSV131127 ICR131127 IMN131127 IWJ131127 JGF131127 JQB131127 JZX131127 KJT131127 KTP131127 LDL131127 LNH131127 LXD131127 MGZ131127 MQV131127 NAR131127 NKN131127 NUJ131127 OEF131127 OOB131127 OXX131127 PHT131127 PRP131127 QBL131127 QLH131127 QVD131127 REZ131127 ROV131127 RYR131127 SIN131127 SSJ131127 TCF131127 TMB131127 TVX131127 UFT131127 UPP131127 UZL131127 VJH131127 VTD131127 WCZ131127 WMV131127 WWR131127 AN196673:AO196673 KF196663 UB196663 ADX196663 ANT196663 AXP196663 BHL196663 BRH196663 CBD196663 CKZ196663 CUV196663 DER196663 DON196663 DYJ196663 EIF196663 ESB196663 FBX196663 FLT196663 FVP196663 GFL196663 GPH196663 GZD196663 HIZ196663 HSV196663 ICR196663 IMN196663 IWJ196663 JGF196663 JQB196663 JZX196663 KJT196663 KTP196663 LDL196663 LNH196663 LXD196663 MGZ196663 MQV196663 NAR196663 NKN196663 NUJ196663 OEF196663 OOB196663 OXX196663 PHT196663 PRP196663 QBL196663 QLH196663 QVD196663 REZ196663 ROV196663 RYR196663 SIN196663 SSJ196663 TCF196663 TMB196663 TVX196663 UFT196663 UPP196663 UZL196663 VJH196663 VTD196663 WCZ196663 WMV196663 WWR196663 AN262209:AO262209 KF262199 UB262199 ADX262199 ANT262199 AXP262199 BHL262199 BRH262199 CBD262199 CKZ262199 CUV262199 DER262199 DON262199 DYJ262199 EIF262199 ESB262199 FBX262199 FLT262199 FVP262199 GFL262199 GPH262199 GZD262199 HIZ262199 HSV262199 ICR262199 IMN262199 IWJ262199 JGF262199 JQB262199 JZX262199 KJT262199 KTP262199 LDL262199 LNH262199 LXD262199 MGZ262199 MQV262199 NAR262199 NKN262199 NUJ262199 OEF262199 OOB262199 OXX262199 PHT262199 PRP262199 QBL262199 QLH262199 QVD262199 REZ262199 ROV262199 RYR262199 SIN262199 SSJ262199 TCF262199 TMB262199 TVX262199 UFT262199 UPP262199 UZL262199 VJH262199 VTD262199 WCZ262199 WMV262199 WWR262199 AN327745:AO327745 KF327735 UB327735 ADX327735 ANT327735 AXP327735 BHL327735 BRH327735 CBD327735 CKZ327735 CUV327735 DER327735 DON327735 DYJ327735 EIF327735 ESB327735 FBX327735 FLT327735 FVP327735 GFL327735 GPH327735 GZD327735 HIZ327735 HSV327735 ICR327735 IMN327735 IWJ327735 JGF327735 JQB327735 JZX327735 KJT327735 KTP327735 LDL327735 LNH327735 LXD327735 MGZ327735 MQV327735 NAR327735 NKN327735 NUJ327735 OEF327735 OOB327735 OXX327735 PHT327735 PRP327735 QBL327735 QLH327735 QVD327735 REZ327735 ROV327735 RYR327735 SIN327735 SSJ327735 TCF327735 TMB327735 TVX327735 UFT327735 UPP327735 UZL327735 VJH327735 VTD327735 WCZ327735 WMV327735 WWR327735 AN393281:AO393281 KF393271 UB393271 ADX393271 ANT393271 AXP393271 BHL393271 BRH393271 CBD393271 CKZ393271 CUV393271 DER393271 DON393271 DYJ393271 EIF393271 ESB393271 FBX393271 FLT393271 FVP393271 GFL393271 GPH393271 GZD393271 HIZ393271 HSV393271 ICR393271 IMN393271 IWJ393271 JGF393271 JQB393271 JZX393271 KJT393271 KTP393271 LDL393271 LNH393271 LXD393271 MGZ393271 MQV393271 NAR393271 NKN393271 NUJ393271 OEF393271 OOB393271 OXX393271 PHT393271 PRP393271 QBL393271 QLH393271 QVD393271 REZ393271 ROV393271 RYR393271 SIN393271 SSJ393271 TCF393271 TMB393271 TVX393271 UFT393271 UPP393271 UZL393271 VJH393271 VTD393271 WCZ393271 WMV393271 WWR393271 AN458817:AO458817 KF458807 UB458807 ADX458807 ANT458807 AXP458807 BHL458807 BRH458807 CBD458807 CKZ458807 CUV458807 DER458807 DON458807 DYJ458807 EIF458807 ESB458807 FBX458807 FLT458807 FVP458807 GFL458807 GPH458807 GZD458807 HIZ458807 HSV458807 ICR458807 IMN458807 IWJ458807 JGF458807 JQB458807 JZX458807 KJT458807 KTP458807 LDL458807 LNH458807 LXD458807 MGZ458807 MQV458807 NAR458807 NKN458807 NUJ458807 OEF458807 OOB458807 OXX458807 PHT458807 PRP458807 QBL458807 QLH458807 QVD458807 REZ458807 ROV458807 RYR458807 SIN458807 SSJ458807 TCF458807 TMB458807 TVX458807 UFT458807 UPP458807 UZL458807 VJH458807 VTD458807 WCZ458807 WMV458807 WWR458807 AN524353:AO524353 KF524343 UB524343 ADX524343 ANT524343 AXP524343 BHL524343 BRH524343 CBD524343 CKZ524343 CUV524343 DER524343 DON524343 DYJ524343 EIF524343 ESB524343 FBX524343 FLT524343 FVP524343 GFL524343 GPH524343 GZD524343 HIZ524343 HSV524343 ICR524343 IMN524343 IWJ524343 JGF524343 JQB524343 JZX524343 KJT524343 KTP524343 LDL524343 LNH524343 LXD524343 MGZ524343 MQV524343 NAR524343 NKN524343 NUJ524343 OEF524343 OOB524343 OXX524343 PHT524343 PRP524343 QBL524343 QLH524343 QVD524343 REZ524343 ROV524343 RYR524343 SIN524343 SSJ524343 TCF524343 TMB524343 TVX524343 UFT524343 UPP524343 UZL524343 VJH524343 VTD524343 WCZ524343 WMV524343 WWR524343 AN589889:AO589889 KF589879 UB589879 ADX589879 ANT589879 AXP589879 BHL589879 BRH589879 CBD589879 CKZ589879 CUV589879 DER589879 DON589879 DYJ589879 EIF589879 ESB589879 FBX589879 FLT589879 FVP589879 GFL589879 GPH589879 GZD589879 HIZ589879 HSV589879 ICR589879 IMN589879 IWJ589879 JGF589879 JQB589879 JZX589879 KJT589879 KTP589879 LDL589879 LNH589879 LXD589879 MGZ589879 MQV589879 NAR589879 NKN589879 NUJ589879 OEF589879 OOB589879 OXX589879 PHT589879 PRP589879 QBL589879 QLH589879 QVD589879 REZ589879 ROV589879 RYR589879 SIN589879 SSJ589879 TCF589879 TMB589879 TVX589879 UFT589879 UPP589879 UZL589879 VJH589879 VTD589879 WCZ589879 WMV589879 WWR589879 AN655425:AO655425 KF655415 UB655415 ADX655415 ANT655415 AXP655415 BHL655415 BRH655415 CBD655415 CKZ655415 CUV655415 DER655415 DON655415 DYJ655415 EIF655415 ESB655415 FBX655415 FLT655415 FVP655415 GFL655415 GPH655415 GZD655415 HIZ655415 HSV655415 ICR655415 IMN655415 IWJ655415 JGF655415 JQB655415 JZX655415 KJT655415 KTP655415 LDL655415 LNH655415 LXD655415 MGZ655415 MQV655415 NAR655415 NKN655415 NUJ655415 OEF655415 OOB655415 OXX655415 PHT655415 PRP655415 QBL655415 QLH655415 QVD655415 REZ655415 ROV655415 RYR655415 SIN655415 SSJ655415 TCF655415 TMB655415 TVX655415 UFT655415 UPP655415 UZL655415 VJH655415 VTD655415 WCZ655415 WMV655415 WWR655415 AN720961:AO720961 KF720951 UB720951 ADX720951 ANT720951 AXP720951 BHL720951 BRH720951 CBD720951 CKZ720951 CUV720951 DER720951 DON720951 DYJ720951 EIF720951 ESB720951 FBX720951 FLT720951 FVP720951 GFL720951 GPH720951 GZD720951 HIZ720951 HSV720951 ICR720951 IMN720951 IWJ720951 JGF720951 JQB720951 JZX720951 KJT720951 KTP720951 LDL720951 LNH720951 LXD720951 MGZ720951 MQV720951 NAR720951 NKN720951 NUJ720951 OEF720951 OOB720951 OXX720951 PHT720951 PRP720951 QBL720951 QLH720951 QVD720951 REZ720951 ROV720951 RYR720951 SIN720951 SSJ720951 TCF720951 TMB720951 TVX720951 UFT720951 UPP720951 UZL720951 VJH720951 VTD720951 WCZ720951 WMV720951 WWR720951 AN786497:AO786497 KF786487 UB786487 ADX786487 ANT786487 AXP786487 BHL786487 BRH786487 CBD786487 CKZ786487 CUV786487 DER786487 DON786487 DYJ786487 EIF786487 ESB786487 FBX786487 FLT786487 FVP786487 GFL786487 GPH786487 GZD786487 HIZ786487 HSV786487 ICR786487 IMN786487 IWJ786487 JGF786487 JQB786487 JZX786487 KJT786487 KTP786487 LDL786487 LNH786487 LXD786487 MGZ786487 MQV786487 NAR786487 NKN786487 NUJ786487 OEF786487 OOB786487 OXX786487 PHT786487 PRP786487 QBL786487 QLH786487 QVD786487 REZ786487 ROV786487 RYR786487 SIN786487 SSJ786487 TCF786487 TMB786487 TVX786487 UFT786487 UPP786487 UZL786487 VJH786487 VTD786487 WCZ786487 WMV786487 WWR786487 AN852033:AO852033 KF852023 UB852023 ADX852023 ANT852023 AXP852023 BHL852023 BRH852023 CBD852023 CKZ852023 CUV852023 DER852023 DON852023 DYJ852023 EIF852023 ESB852023 FBX852023 FLT852023 FVP852023 GFL852023 GPH852023 GZD852023 HIZ852023 HSV852023 ICR852023 IMN852023 IWJ852023 JGF852023 JQB852023 JZX852023 KJT852023 KTP852023 LDL852023 LNH852023 LXD852023 MGZ852023 MQV852023 NAR852023 NKN852023 NUJ852023 OEF852023 OOB852023 OXX852023 PHT852023 PRP852023 QBL852023 QLH852023 QVD852023 REZ852023 ROV852023 RYR852023 SIN852023 SSJ852023 TCF852023 TMB852023 TVX852023 UFT852023 UPP852023 UZL852023 VJH852023 VTD852023 WCZ852023 WMV852023 WWR852023 AN917569:AO917569 KF917559 UB917559 ADX917559 ANT917559 AXP917559 BHL917559 BRH917559 CBD917559 CKZ917559 CUV917559 DER917559 DON917559 DYJ917559 EIF917559 ESB917559 FBX917559 FLT917559 FVP917559 GFL917559 GPH917559 GZD917559 HIZ917559 HSV917559 ICR917559 IMN917559 IWJ917559 JGF917559 JQB917559 JZX917559 KJT917559 KTP917559 LDL917559 LNH917559 LXD917559 MGZ917559 MQV917559 NAR917559 NKN917559 NUJ917559 OEF917559 OOB917559 OXX917559 PHT917559 PRP917559 QBL917559 QLH917559 QVD917559 REZ917559 ROV917559 RYR917559 SIN917559 SSJ917559 TCF917559 TMB917559 TVX917559 UFT917559 UPP917559 UZL917559 VJH917559 VTD917559 WCZ917559 WMV917559 WWR917559 AN983105:AO983105 KF983095 UB983095 ADX983095 ANT983095 AXP983095 BHL983095 BRH983095 CBD983095 CKZ983095 CUV983095 DER983095 DON983095 DYJ983095 EIF983095 ESB983095 FBX983095 FLT983095 FVP983095 GFL983095 GPH983095 GZD983095 HIZ983095 HSV983095 ICR983095 IMN983095 IWJ983095 JGF983095 JQB983095 JZX983095 KJT983095 KTP983095 LDL983095 LNH983095 LXD983095 MGZ983095 MQV983095 NAR983095 NKN983095 NUJ983095 OEF983095 OOB983095 OXX983095 PHT983095 PRP983095 QBL983095 QLH983095 QVD983095 REZ983095 ROV983095 RYR983095 SIN983095 SSJ983095 TCF983095 TMB983095 TVX983095 UFT983095 UPP983095 UZL983095 VJH983095 VTD983095 WCZ983095 WMV983095 WWR983095 UPJ983099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AK65605 KC65595 TY65595 ADU65595 ANQ65595 AXM65595 BHI65595 BRE65595 CBA65595 CKW65595 CUS65595 DEO65595 DOK65595 DYG65595 EIC65595 ERY65595 FBU65595 FLQ65595 FVM65595 GFI65595 GPE65595 GZA65595 HIW65595 HSS65595 ICO65595 IMK65595 IWG65595 JGC65595 JPY65595 JZU65595 KJQ65595 KTM65595 LDI65595 LNE65595 LXA65595 MGW65595 MQS65595 NAO65595 NKK65595 NUG65595 OEC65595 ONY65595 OXU65595 PHQ65595 PRM65595 QBI65595 QLE65595 QVA65595 REW65595 ROS65595 RYO65595 SIK65595 SSG65595 TCC65595 TLY65595 TVU65595 UFQ65595 UPM65595 UZI65595 VJE65595 VTA65595 WCW65595 WMS65595 WWO65595 AK131141 KC131131 TY131131 ADU131131 ANQ131131 AXM131131 BHI131131 BRE131131 CBA131131 CKW131131 CUS131131 DEO131131 DOK131131 DYG131131 EIC131131 ERY131131 FBU131131 FLQ131131 FVM131131 GFI131131 GPE131131 GZA131131 HIW131131 HSS131131 ICO131131 IMK131131 IWG131131 JGC131131 JPY131131 JZU131131 KJQ131131 KTM131131 LDI131131 LNE131131 LXA131131 MGW131131 MQS131131 NAO131131 NKK131131 NUG131131 OEC131131 ONY131131 OXU131131 PHQ131131 PRM131131 QBI131131 QLE131131 QVA131131 REW131131 ROS131131 RYO131131 SIK131131 SSG131131 TCC131131 TLY131131 TVU131131 UFQ131131 UPM131131 UZI131131 VJE131131 VTA131131 WCW131131 WMS131131 WWO131131 AK196677 KC196667 TY196667 ADU196667 ANQ196667 AXM196667 BHI196667 BRE196667 CBA196667 CKW196667 CUS196667 DEO196667 DOK196667 DYG196667 EIC196667 ERY196667 FBU196667 FLQ196667 FVM196667 GFI196667 GPE196667 GZA196667 HIW196667 HSS196667 ICO196667 IMK196667 IWG196667 JGC196667 JPY196667 JZU196667 KJQ196667 KTM196667 LDI196667 LNE196667 LXA196667 MGW196667 MQS196667 NAO196667 NKK196667 NUG196667 OEC196667 ONY196667 OXU196667 PHQ196667 PRM196667 QBI196667 QLE196667 QVA196667 REW196667 ROS196667 RYO196667 SIK196667 SSG196667 TCC196667 TLY196667 TVU196667 UFQ196667 UPM196667 UZI196667 VJE196667 VTA196667 WCW196667 WMS196667 WWO196667 AK262213 KC262203 TY262203 ADU262203 ANQ262203 AXM262203 BHI262203 BRE262203 CBA262203 CKW262203 CUS262203 DEO262203 DOK262203 DYG262203 EIC262203 ERY262203 FBU262203 FLQ262203 FVM262203 GFI262203 GPE262203 GZA262203 HIW262203 HSS262203 ICO262203 IMK262203 IWG262203 JGC262203 JPY262203 JZU262203 KJQ262203 KTM262203 LDI262203 LNE262203 LXA262203 MGW262203 MQS262203 NAO262203 NKK262203 NUG262203 OEC262203 ONY262203 OXU262203 PHQ262203 PRM262203 QBI262203 QLE262203 QVA262203 REW262203 ROS262203 RYO262203 SIK262203 SSG262203 TCC262203 TLY262203 TVU262203 UFQ262203 UPM262203 UZI262203 VJE262203 VTA262203 WCW262203 WMS262203 WWO262203 AK327749 KC327739 TY327739 ADU327739 ANQ327739 AXM327739 BHI327739 BRE327739 CBA327739 CKW327739 CUS327739 DEO327739 DOK327739 DYG327739 EIC327739 ERY327739 FBU327739 FLQ327739 FVM327739 GFI327739 GPE327739 GZA327739 HIW327739 HSS327739 ICO327739 IMK327739 IWG327739 JGC327739 JPY327739 JZU327739 KJQ327739 KTM327739 LDI327739 LNE327739 LXA327739 MGW327739 MQS327739 NAO327739 NKK327739 NUG327739 OEC327739 ONY327739 OXU327739 PHQ327739 PRM327739 QBI327739 QLE327739 QVA327739 REW327739 ROS327739 RYO327739 SIK327739 SSG327739 TCC327739 TLY327739 TVU327739 UFQ327739 UPM327739 UZI327739 VJE327739 VTA327739 WCW327739 WMS327739 WWO327739 AK393285 KC393275 TY393275 ADU393275 ANQ393275 AXM393275 BHI393275 BRE393275 CBA393275 CKW393275 CUS393275 DEO393275 DOK393275 DYG393275 EIC393275 ERY393275 FBU393275 FLQ393275 FVM393275 GFI393275 GPE393275 GZA393275 HIW393275 HSS393275 ICO393275 IMK393275 IWG393275 JGC393275 JPY393275 JZU393275 KJQ393275 KTM393275 LDI393275 LNE393275 LXA393275 MGW393275 MQS393275 NAO393275 NKK393275 NUG393275 OEC393275 ONY393275 OXU393275 PHQ393275 PRM393275 QBI393275 QLE393275 QVA393275 REW393275 ROS393275 RYO393275 SIK393275 SSG393275 TCC393275 TLY393275 TVU393275 UFQ393275 UPM393275 UZI393275 VJE393275 VTA393275 WCW393275 WMS393275 WWO393275 AK458821 KC458811 TY458811 ADU458811 ANQ458811 AXM458811 BHI458811 BRE458811 CBA458811 CKW458811 CUS458811 DEO458811 DOK458811 DYG458811 EIC458811 ERY458811 FBU458811 FLQ458811 FVM458811 GFI458811 GPE458811 GZA458811 HIW458811 HSS458811 ICO458811 IMK458811 IWG458811 JGC458811 JPY458811 JZU458811 KJQ458811 KTM458811 LDI458811 LNE458811 LXA458811 MGW458811 MQS458811 NAO458811 NKK458811 NUG458811 OEC458811 ONY458811 OXU458811 PHQ458811 PRM458811 QBI458811 QLE458811 QVA458811 REW458811 ROS458811 RYO458811 SIK458811 SSG458811 TCC458811 TLY458811 TVU458811 UFQ458811 UPM458811 UZI458811 VJE458811 VTA458811 WCW458811 WMS458811 WWO458811 AK524357 KC524347 TY524347 ADU524347 ANQ524347 AXM524347 BHI524347 BRE524347 CBA524347 CKW524347 CUS524347 DEO524347 DOK524347 DYG524347 EIC524347 ERY524347 FBU524347 FLQ524347 FVM524347 GFI524347 GPE524347 GZA524347 HIW524347 HSS524347 ICO524347 IMK524347 IWG524347 JGC524347 JPY524347 JZU524347 KJQ524347 KTM524347 LDI524347 LNE524347 LXA524347 MGW524347 MQS524347 NAO524347 NKK524347 NUG524347 OEC524347 ONY524347 OXU524347 PHQ524347 PRM524347 QBI524347 QLE524347 QVA524347 REW524347 ROS524347 RYO524347 SIK524347 SSG524347 TCC524347 TLY524347 TVU524347 UFQ524347 UPM524347 UZI524347 VJE524347 VTA524347 WCW524347 WMS524347 WWO524347 AK589893 KC589883 TY589883 ADU589883 ANQ589883 AXM589883 BHI589883 BRE589883 CBA589883 CKW589883 CUS589883 DEO589883 DOK589883 DYG589883 EIC589883 ERY589883 FBU589883 FLQ589883 FVM589883 GFI589883 GPE589883 GZA589883 HIW589883 HSS589883 ICO589883 IMK589883 IWG589883 JGC589883 JPY589883 JZU589883 KJQ589883 KTM589883 LDI589883 LNE589883 LXA589883 MGW589883 MQS589883 NAO589883 NKK589883 NUG589883 OEC589883 ONY589883 OXU589883 PHQ589883 PRM589883 QBI589883 QLE589883 QVA589883 REW589883 ROS589883 RYO589883 SIK589883 SSG589883 TCC589883 TLY589883 TVU589883 UFQ589883 UPM589883 UZI589883 VJE589883 VTA589883 WCW589883 WMS589883 WWO589883 AK655429 KC655419 TY655419 ADU655419 ANQ655419 AXM655419 BHI655419 BRE655419 CBA655419 CKW655419 CUS655419 DEO655419 DOK655419 DYG655419 EIC655419 ERY655419 FBU655419 FLQ655419 FVM655419 GFI655419 GPE655419 GZA655419 HIW655419 HSS655419 ICO655419 IMK655419 IWG655419 JGC655419 JPY655419 JZU655419 KJQ655419 KTM655419 LDI655419 LNE655419 LXA655419 MGW655419 MQS655419 NAO655419 NKK655419 NUG655419 OEC655419 ONY655419 OXU655419 PHQ655419 PRM655419 QBI655419 QLE655419 QVA655419 REW655419 ROS655419 RYO655419 SIK655419 SSG655419 TCC655419 TLY655419 TVU655419 UFQ655419 UPM655419 UZI655419 VJE655419 VTA655419 WCW655419 WMS655419 WWO655419 AK720965 KC720955 TY720955 ADU720955 ANQ720955 AXM720955 BHI720955 BRE720955 CBA720955 CKW720955 CUS720955 DEO720955 DOK720955 DYG720955 EIC720955 ERY720955 FBU720955 FLQ720955 FVM720955 GFI720955 GPE720955 GZA720955 HIW720955 HSS720955 ICO720955 IMK720955 IWG720955 JGC720955 JPY720955 JZU720955 KJQ720955 KTM720955 LDI720955 LNE720955 LXA720955 MGW720955 MQS720955 NAO720955 NKK720955 NUG720955 OEC720955 ONY720955 OXU720955 PHQ720955 PRM720955 QBI720955 QLE720955 QVA720955 REW720955 ROS720955 RYO720955 SIK720955 SSG720955 TCC720955 TLY720955 TVU720955 UFQ720955 UPM720955 UZI720955 VJE720955 VTA720955 WCW720955 WMS720955 WWO720955 AK786501 KC786491 TY786491 ADU786491 ANQ786491 AXM786491 BHI786491 BRE786491 CBA786491 CKW786491 CUS786491 DEO786491 DOK786491 DYG786491 EIC786491 ERY786491 FBU786491 FLQ786491 FVM786491 GFI786491 GPE786491 GZA786491 HIW786491 HSS786491 ICO786491 IMK786491 IWG786491 JGC786491 JPY786491 JZU786491 KJQ786491 KTM786491 LDI786491 LNE786491 LXA786491 MGW786491 MQS786491 NAO786491 NKK786491 NUG786491 OEC786491 ONY786491 OXU786491 PHQ786491 PRM786491 QBI786491 QLE786491 QVA786491 REW786491 ROS786491 RYO786491 SIK786491 SSG786491 TCC786491 TLY786491 TVU786491 UFQ786491 UPM786491 UZI786491 VJE786491 VTA786491 WCW786491 WMS786491 WWO786491 AK852037 KC852027 TY852027 ADU852027 ANQ852027 AXM852027 BHI852027 BRE852027 CBA852027 CKW852027 CUS852027 DEO852027 DOK852027 DYG852027 EIC852027 ERY852027 FBU852027 FLQ852027 FVM852027 GFI852027 GPE852027 GZA852027 HIW852027 HSS852027 ICO852027 IMK852027 IWG852027 JGC852027 JPY852027 JZU852027 KJQ852027 KTM852027 LDI852027 LNE852027 LXA852027 MGW852027 MQS852027 NAO852027 NKK852027 NUG852027 OEC852027 ONY852027 OXU852027 PHQ852027 PRM852027 QBI852027 QLE852027 QVA852027 REW852027 ROS852027 RYO852027 SIK852027 SSG852027 TCC852027 TLY852027 TVU852027 UFQ852027 UPM852027 UZI852027 VJE852027 VTA852027 WCW852027 WMS852027 WWO852027 AK917573 KC917563 TY917563 ADU917563 ANQ917563 AXM917563 BHI917563 BRE917563 CBA917563 CKW917563 CUS917563 DEO917563 DOK917563 DYG917563 EIC917563 ERY917563 FBU917563 FLQ917563 FVM917563 GFI917563 GPE917563 GZA917563 HIW917563 HSS917563 ICO917563 IMK917563 IWG917563 JGC917563 JPY917563 JZU917563 KJQ917563 KTM917563 LDI917563 LNE917563 LXA917563 MGW917563 MQS917563 NAO917563 NKK917563 NUG917563 OEC917563 ONY917563 OXU917563 PHQ917563 PRM917563 QBI917563 QLE917563 QVA917563 REW917563 ROS917563 RYO917563 SIK917563 SSG917563 TCC917563 TLY917563 TVU917563 UFQ917563 UPM917563 UZI917563 VJE917563 VTA917563 WCW917563 WMS917563 WWO917563 AK983109 KC983099 TY983099 ADU983099 ANQ983099 AXM983099 BHI983099 BRE983099 CBA983099 CKW983099 CUS983099 DEO983099 DOK983099 DYG983099 EIC983099 ERY983099 FBU983099 FLQ983099 FVM983099 GFI983099 GPE983099 GZA983099 HIW983099 HSS983099 ICO983099 IMK983099 IWG983099 JGC983099 JPY983099 JZU983099 KJQ983099 KTM983099 LDI983099 LNE983099 LXA983099 MGW983099 MQS983099 NAO983099 NKK983099 NUG983099 OEC983099 ONY983099 OXU983099 PHQ983099 PRM983099 QBI983099 QLE983099 QVA983099 REW983099 ROS983099 RYO983099 SIK983099 SSG983099 TCC983099 TLY983099 TVU983099 UFQ983099 UPM983099 UZI983099 VJE983099 VTA983099 WCW983099 WMS983099 WWO983099 UZF983099 AEA51:AEE58 ANW51:AOA58 AXS51:AXW58 BHO51:BHS58 BRK51:BRO58 CBG51:CBK58 CLC51:CLG58 CUY51:CVC58 DEU51:DEY58 DOQ51:DOU58 DYM51:DYQ58 EII51:EIM58 ESE51:ESI58 FCA51:FCE58 FLW51:FMA58 FVS51:FVW58 GFO51:GFS58 GPK51:GPO58 GZG51:GZK58 HJC51:HJG58 HSY51:HTC58 ICU51:ICY58 IMQ51:IMU58 IWM51:IWQ58 JGI51:JGM58 JQE51:JQI58 KAA51:KAE58 KJW51:KKA58 KTS51:KTW58 LDO51:LDS58 LNK51:LNO58 LXG51:LXK58 MHC51:MHG58 MQY51:MRC58 NAU51:NAY58 NKQ51:NKU58 NUM51:NUQ58 OEI51:OEM58 OOE51:OOI58 OYA51:OYE58 PHW51:PIA58 PRS51:PRW58 QBO51:QBS58 QLK51:QLO58 QVG51:QVK58 RFC51:RFG58 ROY51:RPC58 RYU51:RYY58 SIQ51:SIU58 SSM51:SSQ58 TCI51:TCM58 TME51:TMI58 TWA51:TWE58 UFW51:UGA58 UPS51:UPW58 UZO51:UZS58 VJK51:VJO58 VTG51:VTK58 WDC51:WDG58 WMY51:WNC58 WWU51:WWY58 JT51:JY58 TP51:TU58 KI65589:KM65598 UE65589:UI65598 AEA65589:AEE65598 ANW65589:AOA65598 AXS65589:AXW65598 BHO65589:BHS65598 BRK65589:BRO65598 CBG65589:CBK65598 CLC65589:CLG65598 CUY65589:CVC65598 DEU65589:DEY65598 DOQ65589:DOU65598 DYM65589:DYQ65598 EII65589:EIM65598 ESE65589:ESI65598 FCA65589:FCE65598 FLW65589:FMA65598 FVS65589:FVW65598 GFO65589:GFS65598 GPK65589:GPO65598 GZG65589:GZK65598 HJC65589:HJG65598 HSY65589:HTC65598 ICU65589:ICY65598 IMQ65589:IMU65598 IWM65589:IWQ65598 JGI65589:JGM65598 JQE65589:JQI65598 KAA65589:KAE65598 KJW65589:KKA65598 KTS65589:KTW65598 LDO65589:LDS65598 LNK65589:LNO65598 LXG65589:LXK65598 MHC65589:MHG65598 MQY65589:MRC65598 NAU65589:NAY65598 NKQ65589:NKU65598 NUM65589:NUQ65598 OEI65589:OEM65598 OOE65589:OOI65598 OYA65589:OYE65598 PHW65589:PIA65598 PRS65589:PRW65598 QBO65589:QBS65598 QLK65589:QLO65598 QVG65589:QVK65598 RFC65589:RFG65598 ROY65589:RPC65598 RYU65589:RYY65598 SIQ65589:SIU65598 SSM65589:SSQ65598 TCI65589:TCM65598 TME65589:TMI65598 TWA65589:TWE65598 UFW65589:UGA65598 UPS65589:UPW65598 UZO65589:UZS65598 VJK65589:VJO65598 VTG65589:VTK65598 WDC65589:WDG65598 WMY65589:WNC65598 WWU65589:WWY65598 KI131125:KM131134 UE131125:UI131134 AEA131125:AEE131134 ANW131125:AOA131134 AXS131125:AXW131134 BHO131125:BHS131134 BRK131125:BRO131134 CBG131125:CBK131134 CLC131125:CLG131134 CUY131125:CVC131134 DEU131125:DEY131134 DOQ131125:DOU131134 DYM131125:DYQ131134 EII131125:EIM131134 ESE131125:ESI131134 FCA131125:FCE131134 FLW131125:FMA131134 FVS131125:FVW131134 GFO131125:GFS131134 GPK131125:GPO131134 GZG131125:GZK131134 HJC131125:HJG131134 HSY131125:HTC131134 ICU131125:ICY131134 IMQ131125:IMU131134 IWM131125:IWQ131134 JGI131125:JGM131134 JQE131125:JQI131134 KAA131125:KAE131134 KJW131125:KKA131134 KTS131125:KTW131134 LDO131125:LDS131134 LNK131125:LNO131134 LXG131125:LXK131134 MHC131125:MHG131134 MQY131125:MRC131134 NAU131125:NAY131134 NKQ131125:NKU131134 NUM131125:NUQ131134 OEI131125:OEM131134 OOE131125:OOI131134 OYA131125:OYE131134 PHW131125:PIA131134 PRS131125:PRW131134 QBO131125:QBS131134 QLK131125:QLO131134 QVG131125:QVK131134 RFC131125:RFG131134 ROY131125:RPC131134 RYU131125:RYY131134 SIQ131125:SIU131134 SSM131125:SSQ131134 TCI131125:TCM131134 TME131125:TMI131134 TWA131125:TWE131134 UFW131125:UGA131134 UPS131125:UPW131134 UZO131125:UZS131134 VJK131125:VJO131134 VTG131125:VTK131134 WDC131125:WDG131134 WMY131125:WNC131134 WWU131125:WWY131134 KI196661:KM196670 UE196661:UI196670 AEA196661:AEE196670 ANW196661:AOA196670 AXS196661:AXW196670 BHO196661:BHS196670 BRK196661:BRO196670 CBG196661:CBK196670 CLC196661:CLG196670 CUY196661:CVC196670 DEU196661:DEY196670 DOQ196661:DOU196670 DYM196661:DYQ196670 EII196661:EIM196670 ESE196661:ESI196670 FCA196661:FCE196670 FLW196661:FMA196670 FVS196661:FVW196670 GFO196661:GFS196670 GPK196661:GPO196670 GZG196661:GZK196670 HJC196661:HJG196670 HSY196661:HTC196670 ICU196661:ICY196670 IMQ196661:IMU196670 IWM196661:IWQ196670 JGI196661:JGM196670 JQE196661:JQI196670 KAA196661:KAE196670 KJW196661:KKA196670 KTS196661:KTW196670 LDO196661:LDS196670 LNK196661:LNO196670 LXG196661:LXK196670 MHC196661:MHG196670 MQY196661:MRC196670 NAU196661:NAY196670 NKQ196661:NKU196670 NUM196661:NUQ196670 OEI196661:OEM196670 OOE196661:OOI196670 OYA196661:OYE196670 PHW196661:PIA196670 PRS196661:PRW196670 QBO196661:QBS196670 QLK196661:QLO196670 QVG196661:QVK196670 RFC196661:RFG196670 ROY196661:RPC196670 RYU196661:RYY196670 SIQ196661:SIU196670 SSM196661:SSQ196670 TCI196661:TCM196670 TME196661:TMI196670 TWA196661:TWE196670 UFW196661:UGA196670 UPS196661:UPW196670 UZO196661:UZS196670 VJK196661:VJO196670 VTG196661:VTK196670 WDC196661:WDG196670 WMY196661:WNC196670 WWU196661:WWY196670 KI262197:KM262206 UE262197:UI262206 AEA262197:AEE262206 ANW262197:AOA262206 AXS262197:AXW262206 BHO262197:BHS262206 BRK262197:BRO262206 CBG262197:CBK262206 CLC262197:CLG262206 CUY262197:CVC262206 DEU262197:DEY262206 DOQ262197:DOU262206 DYM262197:DYQ262206 EII262197:EIM262206 ESE262197:ESI262206 FCA262197:FCE262206 FLW262197:FMA262206 FVS262197:FVW262206 GFO262197:GFS262206 GPK262197:GPO262206 GZG262197:GZK262206 HJC262197:HJG262206 HSY262197:HTC262206 ICU262197:ICY262206 IMQ262197:IMU262206 IWM262197:IWQ262206 JGI262197:JGM262206 JQE262197:JQI262206 KAA262197:KAE262206 KJW262197:KKA262206 KTS262197:KTW262206 LDO262197:LDS262206 LNK262197:LNO262206 LXG262197:LXK262206 MHC262197:MHG262206 MQY262197:MRC262206 NAU262197:NAY262206 NKQ262197:NKU262206 NUM262197:NUQ262206 OEI262197:OEM262206 OOE262197:OOI262206 OYA262197:OYE262206 PHW262197:PIA262206 PRS262197:PRW262206 QBO262197:QBS262206 QLK262197:QLO262206 QVG262197:QVK262206 RFC262197:RFG262206 ROY262197:RPC262206 RYU262197:RYY262206 SIQ262197:SIU262206 SSM262197:SSQ262206 TCI262197:TCM262206 TME262197:TMI262206 TWA262197:TWE262206 UFW262197:UGA262206 UPS262197:UPW262206 UZO262197:UZS262206 VJK262197:VJO262206 VTG262197:VTK262206 WDC262197:WDG262206 WMY262197:WNC262206 WWU262197:WWY262206 KI327733:KM327742 UE327733:UI327742 AEA327733:AEE327742 ANW327733:AOA327742 AXS327733:AXW327742 BHO327733:BHS327742 BRK327733:BRO327742 CBG327733:CBK327742 CLC327733:CLG327742 CUY327733:CVC327742 DEU327733:DEY327742 DOQ327733:DOU327742 DYM327733:DYQ327742 EII327733:EIM327742 ESE327733:ESI327742 FCA327733:FCE327742 FLW327733:FMA327742 FVS327733:FVW327742 GFO327733:GFS327742 GPK327733:GPO327742 GZG327733:GZK327742 HJC327733:HJG327742 HSY327733:HTC327742 ICU327733:ICY327742 IMQ327733:IMU327742 IWM327733:IWQ327742 JGI327733:JGM327742 JQE327733:JQI327742 KAA327733:KAE327742 KJW327733:KKA327742 KTS327733:KTW327742 LDO327733:LDS327742 LNK327733:LNO327742 LXG327733:LXK327742 MHC327733:MHG327742 MQY327733:MRC327742 NAU327733:NAY327742 NKQ327733:NKU327742 NUM327733:NUQ327742 OEI327733:OEM327742 OOE327733:OOI327742 OYA327733:OYE327742 PHW327733:PIA327742 PRS327733:PRW327742 QBO327733:QBS327742 QLK327733:QLO327742 QVG327733:QVK327742 RFC327733:RFG327742 ROY327733:RPC327742 RYU327733:RYY327742 SIQ327733:SIU327742 SSM327733:SSQ327742 TCI327733:TCM327742 TME327733:TMI327742 TWA327733:TWE327742 UFW327733:UGA327742 UPS327733:UPW327742 UZO327733:UZS327742 VJK327733:VJO327742 VTG327733:VTK327742 WDC327733:WDG327742 WMY327733:WNC327742 WWU327733:WWY327742 KI393269:KM393278 UE393269:UI393278 AEA393269:AEE393278 ANW393269:AOA393278 AXS393269:AXW393278 BHO393269:BHS393278 BRK393269:BRO393278 CBG393269:CBK393278 CLC393269:CLG393278 CUY393269:CVC393278 DEU393269:DEY393278 DOQ393269:DOU393278 DYM393269:DYQ393278 EII393269:EIM393278 ESE393269:ESI393278 FCA393269:FCE393278 FLW393269:FMA393278 FVS393269:FVW393278 GFO393269:GFS393278 GPK393269:GPO393278 GZG393269:GZK393278 HJC393269:HJG393278 HSY393269:HTC393278 ICU393269:ICY393278 IMQ393269:IMU393278 IWM393269:IWQ393278 JGI393269:JGM393278 JQE393269:JQI393278 KAA393269:KAE393278 KJW393269:KKA393278 KTS393269:KTW393278 LDO393269:LDS393278 LNK393269:LNO393278 LXG393269:LXK393278 MHC393269:MHG393278 MQY393269:MRC393278 NAU393269:NAY393278 NKQ393269:NKU393278 NUM393269:NUQ393278 OEI393269:OEM393278 OOE393269:OOI393278 OYA393269:OYE393278 PHW393269:PIA393278 PRS393269:PRW393278 QBO393269:QBS393278 QLK393269:QLO393278 QVG393269:QVK393278 RFC393269:RFG393278 ROY393269:RPC393278 RYU393269:RYY393278 SIQ393269:SIU393278 SSM393269:SSQ393278 TCI393269:TCM393278 TME393269:TMI393278 TWA393269:TWE393278 UFW393269:UGA393278 UPS393269:UPW393278 UZO393269:UZS393278 VJK393269:VJO393278 VTG393269:VTK393278 WDC393269:WDG393278 WMY393269:WNC393278 WWU393269:WWY393278 KI458805:KM458814 UE458805:UI458814 AEA458805:AEE458814 ANW458805:AOA458814 AXS458805:AXW458814 BHO458805:BHS458814 BRK458805:BRO458814 CBG458805:CBK458814 CLC458805:CLG458814 CUY458805:CVC458814 DEU458805:DEY458814 DOQ458805:DOU458814 DYM458805:DYQ458814 EII458805:EIM458814 ESE458805:ESI458814 FCA458805:FCE458814 FLW458805:FMA458814 FVS458805:FVW458814 GFO458805:GFS458814 GPK458805:GPO458814 GZG458805:GZK458814 HJC458805:HJG458814 HSY458805:HTC458814 ICU458805:ICY458814 IMQ458805:IMU458814 IWM458805:IWQ458814 JGI458805:JGM458814 JQE458805:JQI458814 KAA458805:KAE458814 KJW458805:KKA458814 KTS458805:KTW458814 LDO458805:LDS458814 LNK458805:LNO458814 LXG458805:LXK458814 MHC458805:MHG458814 MQY458805:MRC458814 NAU458805:NAY458814 NKQ458805:NKU458814 NUM458805:NUQ458814 OEI458805:OEM458814 OOE458805:OOI458814 OYA458805:OYE458814 PHW458805:PIA458814 PRS458805:PRW458814 QBO458805:QBS458814 QLK458805:QLO458814 QVG458805:QVK458814 RFC458805:RFG458814 ROY458805:RPC458814 RYU458805:RYY458814 SIQ458805:SIU458814 SSM458805:SSQ458814 TCI458805:TCM458814 TME458805:TMI458814 TWA458805:TWE458814 UFW458805:UGA458814 UPS458805:UPW458814 UZO458805:UZS458814 VJK458805:VJO458814 VTG458805:VTK458814 WDC458805:WDG458814 WMY458805:WNC458814 WWU458805:WWY458814 KI524341:KM524350 UE524341:UI524350 AEA524341:AEE524350 ANW524341:AOA524350 AXS524341:AXW524350 BHO524341:BHS524350 BRK524341:BRO524350 CBG524341:CBK524350 CLC524341:CLG524350 CUY524341:CVC524350 DEU524341:DEY524350 DOQ524341:DOU524350 DYM524341:DYQ524350 EII524341:EIM524350 ESE524341:ESI524350 FCA524341:FCE524350 FLW524341:FMA524350 FVS524341:FVW524350 GFO524341:GFS524350 GPK524341:GPO524350 GZG524341:GZK524350 HJC524341:HJG524350 HSY524341:HTC524350 ICU524341:ICY524350 IMQ524341:IMU524350 IWM524341:IWQ524350 JGI524341:JGM524350 JQE524341:JQI524350 KAA524341:KAE524350 KJW524341:KKA524350 KTS524341:KTW524350 LDO524341:LDS524350 LNK524341:LNO524350 LXG524341:LXK524350 MHC524341:MHG524350 MQY524341:MRC524350 NAU524341:NAY524350 NKQ524341:NKU524350 NUM524341:NUQ524350 OEI524341:OEM524350 OOE524341:OOI524350 OYA524341:OYE524350 PHW524341:PIA524350 PRS524341:PRW524350 QBO524341:QBS524350 QLK524341:QLO524350 QVG524341:QVK524350 RFC524341:RFG524350 ROY524341:RPC524350 RYU524341:RYY524350 SIQ524341:SIU524350 SSM524341:SSQ524350 TCI524341:TCM524350 TME524341:TMI524350 TWA524341:TWE524350 UFW524341:UGA524350 UPS524341:UPW524350 UZO524341:UZS524350 VJK524341:VJO524350 VTG524341:VTK524350 WDC524341:WDG524350 WMY524341:WNC524350 WWU524341:WWY524350 KI589877:KM589886 UE589877:UI589886 AEA589877:AEE589886 ANW589877:AOA589886 AXS589877:AXW589886 BHO589877:BHS589886 BRK589877:BRO589886 CBG589877:CBK589886 CLC589877:CLG589886 CUY589877:CVC589886 DEU589877:DEY589886 DOQ589877:DOU589886 DYM589877:DYQ589886 EII589877:EIM589886 ESE589877:ESI589886 FCA589877:FCE589886 FLW589877:FMA589886 FVS589877:FVW589886 GFO589877:GFS589886 GPK589877:GPO589886 GZG589877:GZK589886 HJC589877:HJG589886 HSY589877:HTC589886 ICU589877:ICY589886 IMQ589877:IMU589886 IWM589877:IWQ589886 JGI589877:JGM589886 JQE589877:JQI589886 KAA589877:KAE589886 KJW589877:KKA589886 KTS589877:KTW589886 LDO589877:LDS589886 LNK589877:LNO589886 LXG589877:LXK589886 MHC589877:MHG589886 MQY589877:MRC589886 NAU589877:NAY589886 NKQ589877:NKU589886 NUM589877:NUQ589886 OEI589877:OEM589886 OOE589877:OOI589886 OYA589877:OYE589886 PHW589877:PIA589886 PRS589877:PRW589886 QBO589877:QBS589886 QLK589877:QLO589886 QVG589877:QVK589886 RFC589877:RFG589886 ROY589877:RPC589886 RYU589877:RYY589886 SIQ589877:SIU589886 SSM589877:SSQ589886 TCI589877:TCM589886 TME589877:TMI589886 TWA589877:TWE589886 UFW589877:UGA589886 UPS589877:UPW589886 UZO589877:UZS589886 VJK589877:VJO589886 VTG589877:VTK589886 WDC589877:WDG589886 WMY589877:WNC589886 WWU589877:WWY589886 KI655413:KM655422 UE655413:UI655422 AEA655413:AEE655422 ANW655413:AOA655422 AXS655413:AXW655422 BHO655413:BHS655422 BRK655413:BRO655422 CBG655413:CBK655422 CLC655413:CLG655422 CUY655413:CVC655422 DEU655413:DEY655422 DOQ655413:DOU655422 DYM655413:DYQ655422 EII655413:EIM655422 ESE655413:ESI655422 FCA655413:FCE655422 FLW655413:FMA655422 FVS655413:FVW655422 GFO655413:GFS655422 GPK655413:GPO655422 GZG655413:GZK655422 HJC655413:HJG655422 HSY655413:HTC655422 ICU655413:ICY655422 IMQ655413:IMU655422 IWM655413:IWQ655422 JGI655413:JGM655422 JQE655413:JQI655422 KAA655413:KAE655422 KJW655413:KKA655422 KTS655413:KTW655422 LDO655413:LDS655422 LNK655413:LNO655422 LXG655413:LXK655422 MHC655413:MHG655422 MQY655413:MRC655422 NAU655413:NAY655422 NKQ655413:NKU655422 NUM655413:NUQ655422 OEI655413:OEM655422 OOE655413:OOI655422 OYA655413:OYE655422 PHW655413:PIA655422 PRS655413:PRW655422 QBO655413:QBS655422 QLK655413:QLO655422 QVG655413:QVK655422 RFC655413:RFG655422 ROY655413:RPC655422 RYU655413:RYY655422 SIQ655413:SIU655422 SSM655413:SSQ655422 TCI655413:TCM655422 TME655413:TMI655422 TWA655413:TWE655422 UFW655413:UGA655422 UPS655413:UPW655422 UZO655413:UZS655422 VJK655413:VJO655422 VTG655413:VTK655422 WDC655413:WDG655422 WMY655413:WNC655422 WWU655413:WWY655422 KI720949:KM720958 UE720949:UI720958 AEA720949:AEE720958 ANW720949:AOA720958 AXS720949:AXW720958 BHO720949:BHS720958 BRK720949:BRO720958 CBG720949:CBK720958 CLC720949:CLG720958 CUY720949:CVC720958 DEU720949:DEY720958 DOQ720949:DOU720958 DYM720949:DYQ720958 EII720949:EIM720958 ESE720949:ESI720958 FCA720949:FCE720958 FLW720949:FMA720958 FVS720949:FVW720958 GFO720949:GFS720958 GPK720949:GPO720958 GZG720949:GZK720958 HJC720949:HJG720958 HSY720949:HTC720958 ICU720949:ICY720958 IMQ720949:IMU720958 IWM720949:IWQ720958 JGI720949:JGM720958 JQE720949:JQI720958 KAA720949:KAE720958 KJW720949:KKA720958 KTS720949:KTW720958 LDO720949:LDS720958 LNK720949:LNO720958 LXG720949:LXK720958 MHC720949:MHG720958 MQY720949:MRC720958 NAU720949:NAY720958 NKQ720949:NKU720958 NUM720949:NUQ720958 OEI720949:OEM720958 OOE720949:OOI720958 OYA720949:OYE720958 PHW720949:PIA720958 PRS720949:PRW720958 QBO720949:QBS720958 QLK720949:QLO720958 QVG720949:QVK720958 RFC720949:RFG720958 ROY720949:RPC720958 RYU720949:RYY720958 SIQ720949:SIU720958 SSM720949:SSQ720958 TCI720949:TCM720958 TME720949:TMI720958 TWA720949:TWE720958 UFW720949:UGA720958 UPS720949:UPW720958 UZO720949:UZS720958 VJK720949:VJO720958 VTG720949:VTK720958 WDC720949:WDG720958 WMY720949:WNC720958 WWU720949:WWY720958 KI786485:KM786494 UE786485:UI786494 AEA786485:AEE786494 ANW786485:AOA786494 AXS786485:AXW786494 BHO786485:BHS786494 BRK786485:BRO786494 CBG786485:CBK786494 CLC786485:CLG786494 CUY786485:CVC786494 DEU786485:DEY786494 DOQ786485:DOU786494 DYM786485:DYQ786494 EII786485:EIM786494 ESE786485:ESI786494 FCA786485:FCE786494 FLW786485:FMA786494 FVS786485:FVW786494 GFO786485:GFS786494 GPK786485:GPO786494 GZG786485:GZK786494 HJC786485:HJG786494 HSY786485:HTC786494 ICU786485:ICY786494 IMQ786485:IMU786494 IWM786485:IWQ786494 JGI786485:JGM786494 JQE786485:JQI786494 KAA786485:KAE786494 KJW786485:KKA786494 KTS786485:KTW786494 LDO786485:LDS786494 LNK786485:LNO786494 LXG786485:LXK786494 MHC786485:MHG786494 MQY786485:MRC786494 NAU786485:NAY786494 NKQ786485:NKU786494 NUM786485:NUQ786494 OEI786485:OEM786494 OOE786485:OOI786494 OYA786485:OYE786494 PHW786485:PIA786494 PRS786485:PRW786494 QBO786485:QBS786494 QLK786485:QLO786494 QVG786485:QVK786494 RFC786485:RFG786494 ROY786485:RPC786494 RYU786485:RYY786494 SIQ786485:SIU786494 SSM786485:SSQ786494 TCI786485:TCM786494 TME786485:TMI786494 TWA786485:TWE786494 UFW786485:UGA786494 UPS786485:UPW786494 UZO786485:UZS786494 VJK786485:VJO786494 VTG786485:VTK786494 WDC786485:WDG786494 WMY786485:WNC786494 WWU786485:WWY786494 KI852021:KM852030 UE852021:UI852030 AEA852021:AEE852030 ANW852021:AOA852030 AXS852021:AXW852030 BHO852021:BHS852030 BRK852021:BRO852030 CBG852021:CBK852030 CLC852021:CLG852030 CUY852021:CVC852030 DEU852021:DEY852030 DOQ852021:DOU852030 DYM852021:DYQ852030 EII852021:EIM852030 ESE852021:ESI852030 FCA852021:FCE852030 FLW852021:FMA852030 FVS852021:FVW852030 GFO852021:GFS852030 GPK852021:GPO852030 GZG852021:GZK852030 HJC852021:HJG852030 HSY852021:HTC852030 ICU852021:ICY852030 IMQ852021:IMU852030 IWM852021:IWQ852030 JGI852021:JGM852030 JQE852021:JQI852030 KAA852021:KAE852030 KJW852021:KKA852030 KTS852021:KTW852030 LDO852021:LDS852030 LNK852021:LNO852030 LXG852021:LXK852030 MHC852021:MHG852030 MQY852021:MRC852030 NAU852021:NAY852030 NKQ852021:NKU852030 NUM852021:NUQ852030 OEI852021:OEM852030 OOE852021:OOI852030 OYA852021:OYE852030 PHW852021:PIA852030 PRS852021:PRW852030 QBO852021:QBS852030 QLK852021:QLO852030 QVG852021:QVK852030 RFC852021:RFG852030 ROY852021:RPC852030 RYU852021:RYY852030 SIQ852021:SIU852030 SSM852021:SSQ852030 TCI852021:TCM852030 TME852021:TMI852030 TWA852021:TWE852030 UFW852021:UGA852030 UPS852021:UPW852030 UZO852021:UZS852030 VJK852021:VJO852030 VTG852021:VTK852030 WDC852021:WDG852030 WMY852021:WNC852030 WWU852021:WWY852030 KI917557:KM917566 UE917557:UI917566 AEA917557:AEE917566 ANW917557:AOA917566 AXS917557:AXW917566 BHO917557:BHS917566 BRK917557:BRO917566 CBG917557:CBK917566 CLC917557:CLG917566 CUY917557:CVC917566 DEU917557:DEY917566 DOQ917557:DOU917566 DYM917557:DYQ917566 EII917557:EIM917566 ESE917557:ESI917566 FCA917557:FCE917566 FLW917557:FMA917566 FVS917557:FVW917566 GFO917557:GFS917566 GPK917557:GPO917566 GZG917557:GZK917566 HJC917557:HJG917566 HSY917557:HTC917566 ICU917557:ICY917566 IMQ917557:IMU917566 IWM917557:IWQ917566 JGI917557:JGM917566 JQE917557:JQI917566 KAA917557:KAE917566 KJW917557:KKA917566 KTS917557:KTW917566 LDO917557:LDS917566 LNK917557:LNO917566 LXG917557:LXK917566 MHC917557:MHG917566 MQY917557:MRC917566 NAU917557:NAY917566 NKQ917557:NKU917566 NUM917557:NUQ917566 OEI917557:OEM917566 OOE917557:OOI917566 OYA917557:OYE917566 PHW917557:PIA917566 PRS917557:PRW917566 QBO917557:QBS917566 QLK917557:QLO917566 QVG917557:QVK917566 RFC917557:RFG917566 ROY917557:RPC917566 RYU917557:RYY917566 SIQ917557:SIU917566 SSM917557:SSQ917566 TCI917557:TCM917566 TME917557:TMI917566 TWA917557:TWE917566 UFW917557:UGA917566 UPS917557:UPW917566 UZO917557:UZS917566 VJK917557:VJO917566 VTG917557:VTK917566 WDC917557:WDG917566 WMY917557:WNC917566 WWU917557:WWY917566 KI983093:KM983102 UE983093:UI983102 AEA983093:AEE983102 ANW983093:AOA983102 AXS983093:AXW983102 BHO983093:BHS983102 BRK983093:BRO983102 CBG983093:CBK983102 CLC983093:CLG983102 CUY983093:CVC983102 DEU983093:DEY983102 DOQ983093:DOU983102 DYM983093:DYQ983102 EII983093:EIM983102 ESE983093:ESI983102 FCA983093:FCE983102 FLW983093:FMA983102 FVS983093:FVW983102 GFO983093:GFS983102 GPK983093:GPO983102 GZG983093:GZK983102 HJC983093:HJG983102 HSY983093:HTC983102 ICU983093:ICY983102 IMQ983093:IMU983102 IWM983093:IWQ983102 JGI983093:JGM983102 JQE983093:JQI983102 KAA983093:KAE983102 KJW983093:KKA983102 KTS983093:KTW983102 LDO983093:LDS983102 LNK983093:LNO983102 LXG983093:LXK983102 MHC983093:MHG983102 MQY983093:MRC983102 NAU983093:NAY983102 NKQ983093:NKU983102 NUM983093:NUQ983102 OEI983093:OEM983102 OOE983093:OOI983102 OYA983093:OYE983102 PHW983093:PIA983102 PRS983093:PRW983102 QBO983093:QBS983102 QLK983093:QLO983102 QVG983093:QVK983102 RFC983093:RFG983102 ROY983093:RPC983102 RYU983093:RYY983102 SIQ983093:SIU983102 SSM983093:SSQ983102 TCI983093:TCM983102 TME983093:TMI983102 TWA983093:TWE983102 UFW983093:UGA983102 UPS983093:UPW983102 UZO983093:UZS983102 VJK983093:VJO983102 VTG983093:VTK983102 WDC983093:WDG983102 WMY983093:WNC983102 WWU983093:WWY983102 VJB983099 JZ57 TV57 ADR57 ANN57 AXJ57 BHF57 BRB57 CAX57 CKT57 CUP57 DEL57 DOH57 DYD57 EHZ57 ERV57 FBR57 FLN57 FVJ57 GFF57 GPB57 GYX57 HIT57 HSP57 ICL57 IMH57 IWD57 JFZ57 JPV57 JZR57 KJN57 KTJ57 LDF57 LNB57 LWX57 MGT57 MQP57 NAL57 NKH57 NUD57 ODZ57 ONV57 OXR57 PHN57 PRJ57 QBF57 QLB57 QUX57 RET57 ROP57 RYL57 SIH57 SSD57 TBZ57 TLV57 TVR57 UFN57 UPJ57 UZF57 VJB57 VSX57 WCT57 WMP57 WWL57 AH65607 JZ65597 TV65597 ADR65597 ANN65597 AXJ65597 BHF65597 BRB65597 CAX65597 CKT65597 CUP65597 DEL65597 DOH65597 DYD65597 EHZ65597 ERV65597 FBR65597 FLN65597 FVJ65597 GFF65597 GPB65597 GYX65597 HIT65597 HSP65597 ICL65597 IMH65597 IWD65597 JFZ65597 JPV65597 JZR65597 KJN65597 KTJ65597 LDF65597 LNB65597 LWX65597 MGT65597 MQP65597 NAL65597 NKH65597 NUD65597 ODZ65597 ONV65597 OXR65597 PHN65597 PRJ65597 QBF65597 QLB65597 QUX65597 RET65597 ROP65597 RYL65597 SIH65597 SSD65597 TBZ65597 TLV65597 TVR65597 UFN65597 UPJ65597 UZF65597 VJB65597 VSX65597 WCT65597 WMP65597 WWL65597 AH131143 JZ131133 TV131133 ADR131133 ANN131133 AXJ131133 BHF131133 BRB131133 CAX131133 CKT131133 CUP131133 DEL131133 DOH131133 DYD131133 EHZ131133 ERV131133 FBR131133 FLN131133 FVJ131133 GFF131133 GPB131133 GYX131133 HIT131133 HSP131133 ICL131133 IMH131133 IWD131133 JFZ131133 JPV131133 JZR131133 KJN131133 KTJ131133 LDF131133 LNB131133 LWX131133 MGT131133 MQP131133 NAL131133 NKH131133 NUD131133 ODZ131133 ONV131133 OXR131133 PHN131133 PRJ131133 QBF131133 QLB131133 QUX131133 RET131133 ROP131133 RYL131133 SIH131133 SSD131133 TBZ131133 TLV131133 TVR131133 UFN131133 UPJ131133 UZF131133 VJB131133 VSX131133 WCT131133 WMP131133 WWL131133 AH196679 JZ196669 TV196669 ADR196669 ANN196669 AXJ196669 BHF196669 BRB196669 CAX196669 CKT196669 CUP196669 DEL196669 DOH196669 DYD196669 EHZ196669 ERV196669 FBR196669 FLN196669 FVJ196669 GFF196669 GPB196669 GYX196669 HIT196669 HSP196669 ICL196669 IMH196669 IWD196669 JFZ196669 JPV196669 JZR196669 KJN196669 KTJ196669 LDF196669 LNB196669 LWX196669 MGT196669 MQP196669 NAL196669 NKH196669 NUD196669 ODZ196669 ONV196669 OXR196669 PHN196669 PRJ196669 QBF196669 QLB196669 QUX196669 RET196669 ROP196669 RYL196669 SIH196669 SSD196669 TBZ196669 TLV196669 TVR196669 UFN196669 UPJ196669 UZF196669 VJB196669 VSX196669 WCT196669 WMP196669 WWL196669 AH262215 JZ262205 TV262205 ADR262205 ANN262205 AXJ262205 BHF262205 BRB262205 CAX262205 CKT262205 CUP262205 DEL262205 DOH262205 DYD262205 EHZ262205 ERV262205 FBR262205 FLN262205 FVJ262205 GFF262205 GPB262205 GYX262205 HIT262205 HSP262205 ICL262205 IMH262205 IWD262205 JFZ262205 JPV262205 JZR262205 KJN262205 KTJ262205 LDF262205 LNB262205 LWX262205 MGT262205 MQP262205 NAL262205 NKH262205 NUD262205 ODZ262205 ONV262205 OXR262205 PHN262205 PRJ262205 QBF262205 QLB262205 QUX262205 RET262205 ROP262205 RYL262205 SIH262205 SSD262205 TBZ262205 TLV262205 TVR262205 UFN262205 UPJ262205 UZF262205 VJB262205 VSX262205 WCT262205 WMP262205 WWL262205 AH327751 JZ327741 TV327741 ADR327741 ANN327741 AXJ327741 BHF327741 BRB327741 CAX327741 CKT327741 CUP327741 DEL327741 DOH327741 DYD327741 EHZ327741 ERV327741 FBR327741 FLN327741 FVJ327741 GFF327741 GPB327741 GYX327741 HIT327741 HSP327741 ICL327741 IMH327741 IWD327741 JFZ327741 JPV327741 JZR327741 KJN327741 KTJ327741 LDF327741 LNB327741 LWX327741 MGT327741 MQP327741 NAL327741 NKH327741 NUD327741 ODZ327741 ONV327741 OXR327741 PHN327741 PRJ327741 QBF327741 QLB327741 QUX327741 RET327741 ROP327741 RYL327741 SIH327741 SSD327741 TBZ327741 TLV327741 TVR327741 UFN327741 UPJ327741 UZF327741 VJB327741 VSX327741 WCT327741 WMP327741 WWL327741 AH393287 JZ393277 TV393277 ADR393277 ANN393277 AXJ393277 BHF393277 BRB393277 CAX393277 CKT393277 CUP393277 DEL393277 DOH393277 DYD393277 EHZ393277 ERV393277 FBR393277 FLN393277 FVJ393277 GFF393277 GPB393277 GYX393277 HIT393277 HSP393277 ICL393277 IMH393277 IWD393277 JFZ393277 JPV393277 JZR393277 KJN393277 KTJ393277 LDF393277 LNB393277 LWX393277 MGT393277 MQP393277 NAL393277 NKH393277 NUD393277 ODZ393277 ONV393277 OXR393277 PHN393277 PRJ393277 QBF393277 QLB393277 QUX393277 RET393277 ROP393277 RYL393277 SIH393277 SSD393277 TBZ393277 TLV393277 TVR393277 UFN393277 UPJ393277 UZF393277 VJB393277 VSX393277 WCT393277 WMP393277 WWL393277 AH458823 JZ458813 TV458813 ADR458813 ANN458813 AXJ458813 BHF458813 BRB458813 CAX458813 CKT458813 CUP458813 DEL458813 DOH458813 DYD458813 EHZ458813 ERV458813 FBR458813 FLN458813 FVJ458813 GFF458813 GPB458813 GYX458813 HIT458813 HSP458813 ICL458813 IMH458813 IWD458813 JFZ458813 JPV458813 JZR458813 KJN458813 KTJ458813 LDF458813 LNB458813 LWX458813 MGT458813 MQP458813 NAL458813 NKH458813 NUD458813 ODZ458813 ONV458813 OXR458813 PHN458813 PRJ458813 QBF458813 QLB458813 QUX458813 RET458813 ROP458813 RYL458813 SIH458813 SSD458813 TBZ458813 TLV458813 TVR458813 UFN458813 UPJ458813 UZF458813 VJB458813 VSX458813 WCT458813 WMP458813 WWL458813 AH524359 JZ524349 TV524349 ADR524349 ANN524349 AXJ524349 BHF524349 BRB524349 CAX524349 CKT524349 CUP524349 DEL524349 DOH524349 DYD524349 EHZ524349 ERV524349 FBR524349 FLN524349 FVJ524349 GFF524349 GPB524349 GYX524349 HIT524349 HSP524349 ICL524349 IMH524349 IWD524349 JFZ524349 JPV524349 JZR524349 KJN524349 KTJ524349 LDF524349 LNB524349 LWX524349 MGT524349 MQP524349 NAL524349 NKH524349 NUD524349 ODZ524349 ONV524349 OXR524349 PHN524349 PRJ524349 QBF524349 QLB524349 QUX524349 RET524349 ROP524349 RYL524349 SIH524349 SSD524349 TBZ524349 TLV524349 TVR524349 UFN524349 UPJ524349 UZF524349 VJB524349 VSX524349 WCT524349 WMP524349 WWL524349 AH589895 JZ589885 TV589885 ADR589885 ANN589885 AXJ589885 BHF589885 BRB589885 CAX589885 CKT589885 CUP589885 DEL589885 DOH589885 DYD589885 EHZ589885 ERV589885 FBR589885 FLN589885 FVJ589885 GFF589885 GPB589885 GYX589885 HIT589885 HSP589885 ICL589885 IMH589885 IWD589885 JFZ589885 JPV589885 JZR589885 KJN589885 KTJ589885 LDF589885 LNB589885 LWX589885 MGT589885 MQP589885 NAL589885 NKH589885 NUD589885 ODZ589885 ONV589885 OXR589885 PHN589885 PRJ589885 QBF589885 QLB589885 QUX589885 RET589885 ROP589885 RYL589885 SIH589885 SSD589885 TBZ589885 TLV589885 TVR589885 UFN589885 UPJ589885 UZF589885 VJB589885 VSX589885 WCT589885 WMP589885 WWL589885 AH655431 JZ655421 TV655421 ADR655421 ANN655421 AXJ655421 BHF655421 BRB655421 CAX655421 CKT655421 CUP655421 DEL655421 DOH655421 DYD655421 EHZ655421 ERV655421 FBR655421 FLN655421 FVJ655421 GFF655421 GPB655421 GYX655421 HIT655421 HSP655421 ICL655421 IMH655421 IWD655421 JFZ655421 JPV655421 JZR655421 KJN655421 KTJ655421 LDF655421 LNB655421 LWX655421 MGT655421 MQP655421 NAL655421 NKH655421 NUD655421 ODZ655421 ONV655421 OXR655421 PHN655421 PRJ655421 QBF655421 QLB655421 QUX655421 RET655421 ROP655421 RYL655421 SIH655421 SSD655421 TBZ655421 TLV655421 TVR655421 UFN655421 UPJ655421 UZF655421 VJB655421 VSX655421 WCT655421 WMP655421 WWL655421 AH720967 JZ720957 TV720957 ADR720957 ANN720957 AXJ720957 BHF720957 BRB720957 CAX720957 CKT720957 CUP720957 DEL720957 DOH720957 DYD720957 EHZ720957 ERV720957 FBR720957 FLN720957 FVJ720957 GFF720957 GPB720957 GYX720957 HIT720957 HSP720957 ICL720957 IMH720957 IWD720957 JFZ720957 JPV720957 JZR720957 KJN720957 KTJ720957 LDF720957 LNB720957 LWX720957 MGT720957 MQP720957 NAL720957 NKH720957 NUD720957 ODZ720957 ONV720957 OXR720957 PHN720957 PRJ720957 QBF720957 QLB720957 QUX720957 RET720957 ROP720957 RYL720957 SIH720957 SSD720957 TBZ720957 TLV720957 TVR720957 UFN720957 UPJ720957 UZF720957 VJB720957 VSX720957 WCT720957 WMP720957 WWL720957 AH786503 JZ786493 TV786493 ADR786493 ANN786493 AXJ786493 BHF786493 BRB786493 CAX786493 CKT786493 CUP786493 DEL786493 DOH786493 DYD786493 EHZ786493 ERV786493 FBR786493 FLN786493 FVJ786493 GFF786493 GPB786493 GYX786493 HIT786493 HSP786493 ICL786493 IMH786493 IWD786493 JFZ786493 JPV786493 JZR786493 KJN786493 KTJ786493 LDF786493 LNB786493 LWX786493 MGT786493 MQP786493 NAL786493 NKH786493 NUD786493 ODZ786493 ONV786493 OXR786493 PHN786493 PRJ786493 QBF786493 QLB786493 QUX786493 RET786493 ROP786493 RYL786493 SIH786493 SSD786493 TBZ786493 TLV786493 TVR786493 UFN786493 UPJ786493 UZF786493 VJB786493 VSX786493 WCT786493 WMP786493 WWL786493 AH852039 JZ852029 TV852029 ADR852029 ANN852029 AXJ852029 BHF852029 BRB852029 CAX852029 CKT852029 CUP852029 DEL852029 DOH852029 DYD852029 EHZ852029 ERV852029 FBR852029 FLN852029 FVJ852029 GFF852029 GPB852029 GYX852029 HIT852029 HSP852029 ICL852029 IMH852029 IWD852029 JFZ852029 JPV852029 JZR852029 KJN852029 KTJ852029 LDF852029 LNB852029 LWX852029 MGT852029 MQP852029 NAL852029 NKH852029 NUD852029 ODZ852029 ONV852029 OXR852029 PHN852029 PRJ852029 QBF852029 QLB852029 QUX852029 RET852029 ROP852029 RYL852029 SIH852029 SSD852029 TBZ852029 TLV852029 TVR852029 UFN852029 UPJ852029 UZF852029 VJB852029 VSX852029 WCT852029 WMP852029 WWL852029 AH917575 JZ917565 TV917565 ADR917565 ANN917565 AXJ917565 BHF917565 BRB917565 CAX917565 CKT917565 CUP917565 DEL917565 DOH917565 DYD917565 EHZ917565 ERV917565 FBR917565 FLN917565 FVJ917565 GFF917565 GPB917565 GYX917565 HIT917565 HSP917565 ICL917565 IMH917565 IWD917565 JFZ917565 JPV917565 JZR917565 KJN917565 KTJ917565 LDF917565 LNB917565 LWX917565 MGT917565 MQP917565 NAL917565 NKH917565 NUD917565 ODZ917565 ONV917565 OXR917565 PHN917565 PRJ917565 QBF917565 QLB917565 QUX917565 RET917565 ROP917565 RYL917565 SIH917565 SSD917565 TBZ917565 TLV917565 TVR917565 UFN917565 UPJ917565 UZF917565 VJB917565 VSX917565 WCT917565 WMP917565 WWL917565 AH983111 JZ983101 TV983101 ADR983101 ANN983101 AXJ983101 BHF983101 BRB983101 CAX983101 CKT983101 CUP983101 DEL983101 DOH983101 DYD983101 EHZ983101 ERV983101 FBR983101 FLN983101 FVJ983101 GFF983101 GPB983101 GYX983101 HIT983101 HSP983101 ICL983101 IMH983101 IWD983101 JFZ983101 JPV983101 JZR983101 KJN983101 KTJ983101 LDF983101 LNB983101 LWX983101 MGT983101 MQP983101 NAL983101 NKH983101 NUD983101 ODZ983101 ONV983101 OXR983101 PHN983101 PRJ983101 QBF983101 QLB983101 QUX983101 RET983101 ROP983101 RYL983101 SIH983101 SSD983101 TBZ983101 TLV983101 TVR983101 UFN983101 UPJ983101 UZF983101 VJB983101 VSX983101 WCT983101 WMP983101 WWL983101 WWL983099 ADL51:ADQ58 ANH51:ANM58 AXD51:AXI58 BGZ51:BHE58 BQV51:BRA58 CAR51:CAW58 CKN51:CKS58 CUJ51:CUO58 DEF51:DEK58 DOB51:DOG58 DXX51:DYC58 EHT51:EHY58 ERP51:ERU58 FBL51:FBQ58 FLH51:FLM58 FVD51:FVI58 GEZ51:GFE58 GOV51:GPA58 GYR51:GYW58 HIN51:HIS58 HSJ51:HSO58 ICF51:ICK58 IMB51:IMG58 IVX51:IWC58 JFT51:JFY58 JPP51:JPU58 JZL51:JZQ58 KJH51:KJM58 KTD51:KTI58 LCZ51:LDE58 LMV51:LNA58 LWR51:LWW58 MGN51:MGS58 MQJ51:MQO58 NAF51:NAK58 NKB51:NKG58 NTX51:NUC58 ODT51:ODY58 ONP51:ONU58 OXL51:OXQ58 PHH51:PHM58 PRD51:PRI58 QAZ51:QBE58 QKV51:QLA58 QUR51:QUW58 REN51:RES58 ROJ51:ROO58 RYF51:RYK58 SIB51:SIG58 SRX51:SSC58 TBT51:TBY58 TLP51:TLU58 TVL51:TVQ58 UFH51:UFM58 UPD51:UPI58 UYZ51:UZE58 VIV51:VJA58 VSR51:VSW58 WCN51:WCS58 WMJ51:WMO58 WWF51:WWK58 KI51:KM58 QLB983099 Y65599:AG65608 JT65589:JY65598 TP65589:TU65598 ADL65589:ADQ65598 ANH65589:ANM65598 AXD65589:AXI65598 BGZ65589:BHE65598 BQV65589:BRA65598 CAR65589:CAW65598 CKN65589:CKS65598 CUJ65589:CUO65598 DEF65589:DEK65598 DOB65589:DOG65598 DXX65589:DYC65598 EHT65589:EHY65598 ERP65589:ERU65598 FBL65589:FBQ65598 FLH65589:FLM65598 FVD65589:FVI65598 GEZ65589:GFE65598 GOV65589:GPA65598 GYR65589:GYW65598 HIN65589:HIS65598 HSJ65589:HSO65598 ICF65589:ICK65598 IMB65589:IMG65598 IVX65589:IWC65598 JFT65589:JFY65598 JPP65589:JPU65598 JZL65589:JZQ65598 KJH65589:KJM65598 KTD65589:KTI65598 LCZ65589:LDE65598 LMV65589:LNA65598 LWR65589:LWW65598 MGN65589:MGS65598 MQJ65589:MQO65598 NAF65589:NAK65598 NKB65589:NKG65598 NTX65589:NUC65598 ODT65589:ODY65598 ONP65589:ONU65598 OXL65589:OXQ65598 PHH65589:PHM65598 PRD65589:PRI65598 QAZ65589:QBE65598 QKV65589:QLA65598 QUR65589:QUW65598 REN65589:RES65598 ROJ65589:ROO65598 RYF65589:RYK65598 SIB65589:SIG65598 SRX65589:SSC65598 TBT65589:TBY65598 TLP65589:TLU65598 TVL65589:TVQ65598 UFH65589:UFM65598 UPD65589:UPI65598 UYZ65589:UZE65598 VIV65589:VJA65598 VSR65589:VSW65598 WCN65589:WCS65598 WMJ65589:WMO65598 WWF65589:WWK65598 Y131135:AG131144 JT131125:JY131134 TP131125:TU131134 ADL131125:ADQ131134 ANH131125:ANM131134 AXD131125:AXI131134 BGZ131125:BHE131134 BQV131125:BRA131134 CAR131125:CAW131134 CKN131125:CKS131134 CUJ131125:CUO131134 DEF131125:DEK131134 DOB131125:DOG131134 DXX131125:DYC131134 EHT131125:EHY131134 ERP131125:ERU131134 FBL131125:FBQ131134 FLH131125:FLM131134 FVD131125:FVI131134 GEZ131125:GFE131134 GOV131125:GPA131134 GYR131125:GYW131134 HIN131125:HIS131134 HSJ131125:HSO131134 ICF131125:ICK131134 IMB131125:IMG131134 IVX131125:IWC131134 JFT131125:JFY131134 JPP131125:JPU131134 JZL131125:JZQ131134 KJH131125:KJM131134 KTD131125:KTI131134 LCZ131125:LDE131134 LMV131125:LNA131134 LWR131125:LWW131134 MGN131125:MGS131134 MQJ131125:MQO131134 NAF131125:NAK131134 NKB131125:NKG131134 NTX131125:NUC131134 ODT131125:ODY131134 ONP131125:ONU131134 OXL131125:OXQ131134 PHH131125:PHM131134 PRD131125:PRI131134 QAZ131125:QBE131134 QKV131125:QLA131134 QUR131125:QUW131134 REN131125:RES131134 ROJ131125:ROO131134 RYF131125:RYK131134 SIB131125:SIG131134 SRX131125:SSC131134 TBT131125:TBY131134 TLP131125:TLU131134 TVL131125:TVQ131134 UFH131125:UFM131134 UPD131125:UPI131134 UYZ131125:UZE131134 VIV131125:VJA131134 VSR131125:VSW131134 WCN131125:WCS131134 WMJ131125:WMO131134 WWF131125:WWK131134 Y196671:AG196680 JT196661:JY196670 TP196661:TU196670 ADL196661:ADQ196670 ANH196661:ANM196670 AXD196661:AXI196670 BGZ196661:BHE196670 BQV196661:BRA196670 CAR196661:CAW196670 CKN196661:CKS196670 CUJ196661:CUO196670 DEF196661:DEK196670 DOB196661:DOG196670 DXX196661:DYC196670 EHT196661:EHY196670 ERP196661:ERU196670 FBL196661:FBQ196670 FLH196661:FLM196670 FVD196661:FVI196670 GEZ196661:GFE196670 GOV196661:GPA196670 GYR196661:GYW196670 HIN196661:HIS196670 HSJ196661:HSO196670 ICF196661:ICK196670 IMB196661:IMG196670 IVX196661:IWC196670 JFT196661:JFY196670 JPP196661:JPU196670 JZL196661:JZQ196670 KJH196661:KJM196670 KTD196661:KTI196670 LCZ196661:LDE196670 LMV196661:LNA196670 LWR196661:LWW196670 MGN196661:MGS196670 MQJ196661:MQO196670 NAF196661:NAK196670 NKB196661:NKG196670 NTX196661:NUC196670 ODT196661:ODY196670 ONP196661:ONU196670 OXL196661:OXQ196670 PHH196661:PHM196670 PRD196661:PRI196670 QAZ196661:QBE196670 QKV196661:QLA196670 QUR196661:QUW196670 REN196661:RES196670 ROJ196661:ROO196670 RYF196661:RYK196670 SIB196661:SIG196670 SRX196661:SSC196670 TBT196661:TBY196670 TLP196661:TLU196670 TVL196661:TVQ196670 UFH196661:UFM196670 UPD196661:UPI196670 UYZ196661:UZE196670 VIV196661:VJA196670 VSR196661:VSW196670 WCN196661:WCS196670 WMJ196661:WMO196670 WWF196661:WWK196670 Y262207:AG262216 JT262197:JY262206 TP262197:TU262206 ADL262197:ADQ262206 ANH262197:ANM262206 AXD262197:AXI262206 BGZ262197:BHE262206 BQV262197:BRA262206 CAR262197:CAW262206 CKN262197:CKS262206 CUJ262197:CUO262206 DEF262197:DEK262206 DOB262197:DOG262206 DXX262197:DYC262206 EHT262197:EHY262206 ERP262197:ERU262206 FBL262197:FBQ262206 FLH262197:FLM262206 FVD262197:FVI262206 GEZ262197:GFE262206 GOV262197:GPA262206 GYR262197:GYW262206 HIN262197:HIS262206 HSJ262197:HSO262206 ICF262197:ICK262206 IMB262197:IMG262206 IVX262197:IWC262206 JFT262197:JFY262206 JPP262197:JPU262206 JZL262197:JZQ262206 KJH262197:KJM262206 KTD262197:KTI262206 LCZ262197:LDE262206 LMV262197:LNA262206 LWR262197:LWW262206 MGN262197:MGS262206 MQJ262197:MQO262206 NAF262197:NAK262206 NKB262197:NKG262206 NTX262197:NUC262206 ODT262197:ODY262206 ONP262197:ONU262206 OXL262197:OXQ262206 PHH262197:PHM262206 PRD262197:PRI262206 QAZ262197:QBE262206 QKV262197:QLA262206 QUR262197:QUW262206 REN262197:RES262206 ROJ262197:ROO262206 RYF262197:RYK262206 SIB262197:SIG262206 SRX262197:SSC262206 TBT262197:TBY262206 TLP262197:TLU262206 TVL262197:TVQ262206 UFH262197:UFM262206 UPD262197:UPI262206 UYZ262197:UZE262206 VIV262197:VJA262206 VSR262197:VSW262206 WCN262197:WCS262206 WMJ262197:WMO262206 WWF262197:WWK262206 Y327743:AG327752 JT327733:JY327742 TP327733:TU327742 ADL327733:ADQ327742 ANH327733:ANM327742 AXD327733:AXI327742 BGZ327733:BHE327742 BQV327733:BRA327742 CAR327733:CAW327742 CKN327733:CKS327742 CUJ327733:CUO327742 DEF327733:DEK327742 DOB327733:DOG327742 DXX327733:DYC327742 EHT327733:EHY327742 ERP327733:ERU327742 FBL327733:FBQ327742 FLH327733:FLM327742 FVD327733:FVI327742 GEZ327733:GFE327742 GOV327733:GPA327742 GYR327733:GYW327742 HIN327733:HIS327742 HSJ327733:HSO327742 ICF327733:ICK327742 IMB327733:IMG327742 IVX327733:IWC327742 JFT327733:JFY327742 JPP327733:JPU327742 JZL327733:JZQ327742 KJH327733:KJM327742 KTD327733:KTI327742 LCZ327733:LDE327742 LMV327733:LNA327742 LWR327733:LWW327742 MGN327733:MGS327742 MQJ327733:MQO327742 NAF327733:NAK327742 NKB327733:NKG327742 NTX327733:NUC327742 ODT327733:ODY327742 ONP327733:ONU327742 OXL327733:OXQ327742 PHH327733:PHM327742 PRD327733:PRI327742 QAZ327733:QBE327742 QKV327733:QLA327742 QUR327733:QUW327742 REN327733:RES327742 ROJ327733:ROO327742 RYF327733:RYK327742 SIB327733:SIG327742 SRX327733:SSC327742 TBT327733:TBY327742 TLP327733:TLU327742 TVL327733:TVQ327742 UFH327733:UFM327742 UPD327733:UPI327742 UYZ327733:UZE327742 VIV327733:VJA327742 VSR327733:VSW327742 WCN327733:WCS327742 WMJ327733:WMO327742 WWF327733:WWK327742 Y393279:AG393288 JT393269:JY393278 TP393269:TU393278 ADL393269:ADQ393278 ANH393269:ANM393278 AXD393269:AXI393278 BGZ393269:BHE393278 BQV393269:BRA393278 CAR393269:CAW393278 CKN393269:CKS393278 CUJ393269:CUO393278 DEF393269:DEK393278 DOB393269:DOG393278 DXX393269:DYC393278 EHT393269:EHY393278 ERP393269:ERU393278 FBL393269:FBQ393278 FLH393269:FLM393278 FVD393269:FVI393278 GEZ393269:GFE393278 GOV393269:GPA393278 GYR393269:GYW393278 HIN393269:HIS393278 HSJ393269:HSO393278 ICF393269:ICK393278 IMB393269:IMG393278 IVX393269:IWC393278 JFT393269:JFY393278 JPP393269:JPU393278 JZL393269:JZQ393278 KJH393269:KJM393278 KTD393269:KTI393278 LCZ393269:LDE393278 LMV393269:LNA393278 LWR393269:LWW393278 MGN393269:MGS393278 MQJ393269:MQO393278 NAF393269:NAK393278 NKB393269:NKG393278 NTX393269:NUC393278 ODT393269:ODY393278 ONP393269:ONU393278 OXL393269:OXQ393278 PHH393269:PHM393278 PRD393269:PRI393278 QAZ393269:QBE393278 QKV393269:QLA393278 QUR393269:QUW393278 REN393269:RES393278 ROJ393269:ROO393278 RYF393269:RYK393278 SIB393269:SIG393278 SRX393269:SSC393278 TBT393269:TBY393278 TLP393269:TLU393278 TVL393269:TVQ393278 UFH393269:UFM393278 UPD393269:UPI393278 UYZ393269:UZE393278 VIV393269:VJA393278 VSR393269:VSW393278 WCN393269:WCS393278 WMJ393269:WMO393278 WWF393269:WWK393278 Y458815:AG458824 JT458805:JY458814 TP458805:TU458814 ADL458805:ADQ458814 ANH458805:ANM458814 AXD458805:AXI458814 BGZ458805:BHE458814 BQV458805:BRA458814 CAR458805:CAW458814 CKN458805:CKS458814 CUJ458805:CUO458814 DEF458805:DEK458814 DOB458805:DOG458814 DXX458805:DYC458814 EHT458805:EHY458814 ERP458805:ERU458814 FBL458805:FBQ458814 FLH458805:FLM458814 FVD458805:FVI458814 GEZ458805:GFE458814 GOV458805:GPA458814 GYR458805:GYW458814 HIN458805:HIS458814 HSJ458805:HSO458814 ICF458805:ICK458814 IMB458805:IMG458814 IVX458805:IWC458814 JFT458805:JFY458814 JPP458805:JPU458814 JZL458805:JZQ458814 KJH458805:KJM458814 KTD458805:KTI458814 LCZ458805:LDE458814 LMV458805:LNA458814 LWR458805:LWW458814 MGN458805:MGS458814 MQJ458805:MQO458814 NAF458805:NAK458814 NKB458805:NKG458814 NTX458805:NUC458814 ODT458805:ODY458814 ONP458805:ONU458814 OXL458805:OXQ458814 PHH458805:PHM458814 PRD458805:PRI458814 QAZ458805:QBE458814 QKV458805:QLA458814 QUR458805:QUW458814 REN458805:RES458814 ROJ458805:ROO458814 RYF458805:RYK458814 SIB458805:SIG458814 SRX458805:SSC458814 TBT458805:TBY458814 TLP458805:TLU458814 TVL458805:TVQ458814 UFH458805:UFM458814 UPD458805:UPI458814 UYZ458805:UZE458814 VIV458805:VJA458814 VSR458805:VSW458814 WCN458805:WCS458814 WMJ458805:WMO458814 WWF458805:WWK458814 Y524351:AG524360 JT524341:JY524350 TP524341:TU524350 ADL524341:ADQ524350 ANH524341:ANM524350 AXD524341:AXI524350 BGZ524341:BHE524350 BQV524341:BRA524350 CAR524341:CAW524350 CKN524341:CKS524350 CUJ524341:CUO524350 DEF524341:DEK524350 DOB524341:DOG524350 DXX524341:DYC524350 EHT524341:EHY524350 ERP524341:ERU524350 FBL524341:FBQ524350 FLH524341:FLM524350 FVD524341:FVI524350 GEZ524341:GFE524350 GOV524341:GPA524350 GYR524341:GYW524350 HIN524341:HIS524350 HSJ524341:HSO524350 ICF524341:ICK524350 IMB524341:IMG524350 IVX524341:IWC524350 JFT524341:JFY524350 JPP524341:JPU524350 JZL524341:JZQ524350 KJH524341:KJM524350 KTD524341:KTI524350 LCZ524341:LDE524350 LMV524341:LNA524350 LWR524341:LWW524350 MGN524341:MGS524350 MQJ524341:MQO524350 NAF524341:NAK524350 NKB524341:NKG524350 NTX524341:NUC524350 ODT524341:ODY524350 ONP524341:ONU524350 OXL524341:OXQ524350 PHH524341:PHM524350 PRD524341:PRI524350 QAZ524341:QBE524350 QKV524341:QLA524350 QUR524341:QUW524350 REN524341:RES524350 ROJ524341:ROO524350 RYF524341:RYK524350 SIB524341:SIG524350 SRX524341:SSC524350 TBT524341:TBY524350 TLP524341:TLU524350 TVL524341:TVQ524350 UFH524341:UFM524350 UPD524341:UPI524350 UYZ524341:UZE524350 VIV524341:VJA524350 VSR524341:VSW524350 WCN524341:WCS524350 WMJ524341:WMO524350 WWF524341:WWK524350 Y589887:AG589896 JT589877:JY589886 TP589877:TU589886 ADL589877:ADQ589886 ANH589877:ANM589886 AXD589877:AXI589886 BGZ589877:BHE589886 BQV589877:BRA589886 CAR589877:CAW589886 CKN589877:CKS589886 CUJ589877:CUO589886 DEF589877:DEK589886 DOB589877:DOG589886 DXX589877:DYC589886 EHT589877:EHY589886 ERP589877:ERU589886 FBL589877:FBQ589886 FLH589877:FLM589886 FVD589877:FVI589886 GEZ589877:GFE589886 GOV589877:GPA589886 GYR589877:GYW589886 HIN589877:HIS589886 HSJ589877:HSO589886 ICF589877:ICK589886 IMB589877:IMG589886 IVX589877:IWC589886 JFT589877:JFY589886 JPP589877:JPU589886 JZL589877:JZQ589886 KJH589877:KJM589886 KTD589877:KTI589886 LCZ589877:LDE589886 LMV589877:LNA589886 LWR589877:LWW589886 MGN589877:MGS589886 MQJ589877:MQO589886 NAF589877:NAK589886 NKB589877:NKG589886 NTX589877:NUC589886 ODT589877:ODY589886 ONP589877:ONU589886 OXL589877:OXQ589886 PHH589877:PHM589886 PRD589877:PRI589886 QAZ589877:QBE589886 QKV589877:QLA589886 QUR589877:QUW589886 REN589877:RES589886 ROJ589877:ROO589886 RYF589877:RYK589886 SIB589877:SIG589886 SRX589877:SSC589886 TBT589877:TBY589886 TLP589877:TLU589886 TVL589877:TVQ589886 UFH589877:UFM589886 UPD589877:UPI589886 UYZ589877:UZE589886 VIV589877:VJA589886 VSR589877:VSW589886 WCN589877:WCS589886 WMJ589877:WMO589886 WWF589877:WWK589886 Y655423:AG655432 JT655413:JY655422 TP655413:TU655422 ADL655413:ADQ655422 ANH655413:ANM655422 AXD655413:AXI655422 BGZ655413:BHE655422 BQV655413:BRA655422 CAR655413:CAW655422 CKN655413:CKS655422 CUJ655413:CUO655422 DEF655413:DEK655422 DOB655413:DOG655422 DXX655413:DYC655422 EHT655413:EHY655422 ERP655413:ERU655422 FBL655413:FBQ655422 FLH655413:FLM655422 FVD655413:FVI655422 GEZ655413:GFE655422 GOV655413:GPA655422 GYR655413:GYW655422 HIN655413:HIS655422 HSJ655413:HSO655422 ICF655413:ICK655422 IMB655413:IMG655422 IVX655413:IWC655422 JFT655413:JFY655422 JPP655413:JPU655422 JZL655413:JZQ655422 KJH655413:KJM655422 KTD655413:KTI655422 LCZ655413:LDE655422 LMV655413:LNA655422 LWR655413:LWW655422 MGN655413:MGS655422 MQJ655413:MQO655422 NAF655413:NAK655422 NKB655413:NKG655422 NTX655413:NUC655422 ODT655413:ODY655422 ONP655413:ONU655422 OXL655413:OXQ655422 PHH655413:PHM655422 PRD655413:PRI655422 QAZ655413:QBE655422 QKV655413:QLA655422 QUR655413:QUW655422 REN655413:RES655422 ROJ655413:ROO655422 RYF655413:RYK655422 SIB655413:SIG655422 SRX655413:SSC655422 TBT655413:TBY655422 TLP655413:TLU655422 TVL655413:TVQ655422 UFH655413:UFM655422 UPD655413:UPI655422 UYZ655413:UZE655422 VIV655413:VJA655422 VSR655413:VSW655422 WCN655413:WCS655422 WMJ655413:WMO655422 WWF655413:WWK655422 Y720959:AG720968 JT720949:JY720958 TP720949:TU720958 ADL720949:ADQ720958 ANH720949:ANM720958 AXD720949:AXI720958 BGZ720949:BHE720958 BQV720949:BRA720958 CAR720949:CAW720958 CKN720949:CKS720958 CUJ720949:CUO720958 DEF720949:DEK720958 DOB720949:DOG720958 DXX720949:DYC720958 EHT720949:EHY720958 ERP720949:ERU720958 FBL720949:FBQ720958 FLH720949:FLM720958 FVD720949:FVI720958 GEZ720949:GFE720958 GOV720949:GPA720958 GYR720949:GYW720958 HIN720949:HIS720958 HSJ720949:HSO720958 ICF720949:ICK720958 IMB720949:IMG720958 IVX720949:IWC720958 JFT720949:JFY720958 JPP720949:JPU720958 JZL720949:JZQ720958 KJH720949:KJM720958 KTD720949:KTI720958 LCZ720949:LDE720958 LMV720949:LNA720958 LWR720949:LWW720958 MGN720949:MGS720958 MQJ720949:MQO720958 NAF720949:NAK720958 NKB720949:NKG720958 NTX720949:NUC720958 ODT720949:ODY720958 ONP720949:ONU720958 OXL720949:OXQ720958 PHH720949:PHM720958 PRD720949:PRI720958 QAZ720949:QBE720958 QKV720949:QLA720958 QUR720949:QUW720958 REN720949:RES720958 ROJ720949:ROO720958 RYF720949:RYK720958 SIB720949:SIG720958 SRX720949:SSC720958 TBT720949:TBY720958 TLP720949:TLU720958 TVL720949:TVQ720958 UFH720949:UFM720958 UPD720949:UPI720958 UYZ720949:UZE720958 VIV720949:VJA720958 VSR720949:VSW720958 WCN720949:WCS720958 WMJ720949:WMO720958 WWF720949:WWK720958 Y786495:AG786504 JT786485:JY786494 TP786485:TU786494 ADL786485:ADQ786494 ANH786485:ANM786494 AXD786485:AXI786494 BGZ786485:BHE786494 BQV786485:BRA786494 CAR786485:CAW786494 CKN786485:CKS786494 CUJ786485:CUO786494 DEF786485:DEK786494 DOB786485:DOG786494 DXX786485:DYC786494 EHT786485:EHY786494 ERP786485:ERU786494 FBL786485:FBQ786494 FLH786485:FLM786494 FVD786485:FVI786494 GEZ786485:GFE786494 GOV786485:GPA786494 GYR786485:GYW786494 HIN786485:HIS786494 HSJ786485:HSO786494 ICF786485:ICK786494 IMB786485:IMG786494 IVX786485:IWC786494 JFT786485:JFY786494 JPP786485:JPU786494 JZL786485:JZQ786494 KJH786485:KJM786494 KTD786485:KTI786494 LCZ786485:LDE786494 LMV786485:LNA786494 LWR786485:LWW786494 MGN786485:MGS786494 MQJ786485:MQO786494 NAF786485:NAK786494 NKB786485:NKG786494 NTX786485:NUC786494 ODT786485:ODY786494 ONP786485:ONU786494 OXL786485:OXQ786494 PHH786485:PHM786494 PRD786485:PRI786494 QAZ786485:QBE786494 QKV786485:QLA786494 QUR786485:QUW786494 REN786485:RES786494 ROJ786485:ROO786494 RYF786485:RYK786494 SIB786485:SIG786494 SRX786485:SSC786494 TBT786485:TBY786494 TLP786485:TLU786494 TVL786485:TVQ786494 UFH786485:UFM786494 UPD786485:UPI786494 UYZ786485:UZE786494 VIV786485:VJA786494 VSR786485:VSW786494 WCN786485:WCS786494 WMJ786485:WMO786494 WWF786485:WWK786494 Y852031:AG852040 JT852021:JY852030 TP852021:TU852030 ADL852021:ADQ852030 ANH852021:ANM852030 AXD852021:AXI852030 BGZ852021:BHE852030 BQV852021:BRA852030 CAR852021:CAW852030 CKN852021:CKS852030 CUJ852021:CUO852030 DEF852021:DEK852030 DOB852021:DOG852030 DXX852021:DYC852030 EHT852021:EHY852030 ERP852021:ERU852030 FBL852021:FBQ852030 FLH852021:FLM852030 FVD852021:FVI852030 GEZ852021:GFE852030 GOV852021:GPA852030 GYR852021:GYW852030 HIN852021:HIS852030 HSJ852021:HSO852030 ICF852021:ICK852030 IMB852021:IMG852030 IVX852021:IWC852030 JFT852021:JFY852030 JPP852021:JPU852030 JZL852021:JZQ852030 KJH852021:KJM852030 KTD852021:KTI852030 LCZ852021:LDE852030 LMV852021:LNA852030 LWR852021:LWW852030 MGN852021:MGS852030 MQJ852021:MQO852030 NAF852021:NAK852030 NKB852021:NKG852030 NTX852021:NUC852030 ODT852021:ODY852030 ONP852021:ONU852030 OXL852021:OXQ852030 PHH852021:PHM852030 PRD852021:PRI852030 QAZ852021:QBE852030 QKV852021:QLA852030 QUR852021:QUW852030 REN852021:RES852030 ROJ852021:ROO852030 RYF852021:RYK852030 SIB852021:SIG852030 SRX852021:SSC852030 TBT852021:TBY852030 TLP852021:TLU852030 TVL852021:TVQ852030 UFH852021:UFM852030 UPD852021:UPI852030 UYZ852021:UZE852030 VIV852021:VJA852030 VSR852021:VSW852030 WCN852021:WCS852030 WMJ852021:WMO852030 WWF852021:WWK852030 Y917567:AG917576 JT917557:JY917566 TP917557:TU917566 ADL917557:ADQ917566 ANH917557:ANM917566 AXD917557:AXI917566 BGZ917557:BHE917566 BQV917557:BRA917566 CAR917557:CAW917566 CKN917557:CKS917566 CUJ917557:CUO917566 DEF917557:DEK917566 DOB917557:DOG917566 DXX917557:DYC917566 EHT917557:EHY917566 ERP917557:ERU917566 FBL917557:FBQ917566 FLH917557:FLM917566 FVD917557:FVI917566 GEZ917557:GFE917566 GOV917557:GPA917566 GYR917557:GYW917566 HIN917557:HIS917566 HSJ917557:HSO917566 ICF917557:ICK917566 IMB917557:IMG917566 IVX917557:IWC917566 JFT917557:JFY917566 JPP917557:JPU917566 JZL917557:JZQ917566 KJH917557:KJM917566 KTD917557:KTI917566 LCZ917557:LDE917566 LMV917557:LNA917566 LWR917557:LWW917566 MGN917557:MGS917566 MQJ917557:MQO917566 NAF917557:NAK917566 NKB917557:NKG917566 NTX917557:NUC917566 ODT917557:ODY917566 ONP917557:ONU917566 OXL917557:OXQ917566 PHH917557:PHM917566 PRD917557:PRI917566 QAZ917557:QBE917566 QKV917557:QLA917566 QUR917557:QUW917566 REN917557:RES917566 ROJ917557:ROO917566 RYF917557:RYK917566 SIB917557:SIG917566 SRX917557:SSC917566 TBT917557:TBY917566 TLP917557:TLU917566 TVL917557:TVQ917566 UFH917557:UFM917566 UPD917557:UPI917566 UYZ917557:UZE917566 VIV917557:VJA917566 VSR917557:VSW917566 WCN917557:WCS917566 WMJ917557:WMO917566 WWF917557:WWK917566 Y983103:AG983112 JT983093:JY983102 TP983093:TU983102 ADL983093:ADQ983102 ANH983093:ANM983102 AXD983093:AXI983102 BGZ983093:BHE983102 BQV983093:BRA983102 CAR983093:CAW983102 CKN983093:CKS983102 CUJ983093:CUO983102 DEF983093:DEK983102 DOB983093:DOG983102 DXX983093:DYC983102 EHT983093:EHY983102 ERP983093:ERU983102 FBL983093:FBQ983102 FLH983093:FLM983102 FVD983093:FVI983102 GEZ983093:GFE983102 GOV983093:GPA983102 GYR983093:GYW983102 HIN983093:HIS983102 HSJ983093:HSO983102 ICF983093:ICK983102 IMB983093:IMG983102 IVX983093:IWC983102 JFT983093:JFY983102 JPP983093:JPU983102 JZL983093:JZQ983102 KJH983093:KJM983102 KTD983093:KTI983102 LCZ983093:LDE983102 LMV983093:LNA983102 LWR983093:LWW983102 MGN983093:MGS983102 MQJ983093:MQO983102 NAF983093:NAK983102 NKB983093:NKG983102 NTX983093:NUC983102 ODT983093:ODY983102 ONP983093:ONU983102 OXL983093:OXQ983102 PHH983093:PHM983102 PRD983093:PRI983102 QAZ983093:QBE983102 QKV983093:QLA983102 QUR983093:QUW983102 REN983093:RES983102 ROJ983093:ROO983102 RYF983093:RYK983102 SIB983093:SIG983102 SRX983093:SSC983102 TBT983093:TBY983102 TLP983093:TLU983102 TVL983093:TVQ983102 UFH983093:UFM983102 UPD983093:UPI983102 UYZ983093:UZE983102 VIV983093:VJA983102 VSR983093:VSW983102 WCN983093:WCS983102 WMJ983093:WMO983102 WWF983093:WWK983102 VSX983099 KC57 TY57 ADU57 ANQ57 AXM57 BHI57 BRE57 CBA57 CKW57 CUS57 DEO57 DOK57 DYG57 EIC57 ERY57 FBU57 FLQ57 FVM57 GFI57 GPE57 GZA57 HIW57 HSS57 ICO57 IMK57 IWG57 JGC57 JPY57 JZU57 KJQ57 KTM57 LDI57 LNE57 LXA57 MGW57 MQS57 NAO57 NKK57 NUG57 OEC57 ONY57 OXU57 PHQ57 PRM57 QBI57 QLE57 QVA57 REW57 ROS57 RYO57 SIK57 SSG57 TCC57 TLY57 TVU57 UFQ57 UPM57 UZI57 VJE57 VTA57 WCW57 WMS57 WWO57 AK65607 KC65597 TY65597 ADU65597 ANQ65597 AXM65597 BHI65597 BRE65597 CBA65597 CKW65597 CUS65597 DEO65597 DOK65597 DYG65597 EIC65597 ERY65597 FBU65597 FLQ65597 FVM65597 GFI65597 GPE65597 GZA65597 HIW65597 HSS65597 ICO65597 IMK65597 IWG65597 JGC65597 JPY65597 JZU65597 KJQ65597 KTM65597 LDI65597 LNE65597 LXA65597 MGW65597 MQS65597 NAO65597 NKK65597 NUG65597 OEC65597 ONY65597 OXU65597 PHQ65597 PRM65597 QBI65597 QLE65597 QVA65597 REW65597 ROS65597 RYO65597 SIK65597 SSG65597 TCC65597 TLY65597 TVU65597 UFQ65597 UPM65597 UZI65597 VJE65597 VTA65597 WCW65597 WMS65597 WWO65597 AK131143 KC131133 TY131133 ADU131133 ANQ131133 AXM131133 BHI131133 BRE131133 CBA131133 CKW131133 CUS131133 DEO131133 DOK131133 DYG131133 EIC131133 ERY131133 FBU131133 FLQ131133 FVM131133 GFI131133 GPE131133 GZA131133 HIW131133 HSS131133 ICO131133 IMK131133 IWG131133 JGC131133 JPY131133 JZU131133 KJQ131133 KTM131133 LDI131133 LNE131133 LXA131133 MGW131133 MQS131133 NAO131133 NKK131133 NUG131133 OEC131133 ONY131133 OXU131133 PHQ131133 PRM131133 QBI131133 QLE131133 QVA131133 REW131133 ROS131133 RYO131133 SIK131133 SSG131133 TCC131133 TLY131133 TVU131133 UFQ131133 UPM131133 UZI131133 VJE131133 VTA131133 WCW131133 WMS131133 WWO131133 AK196679 KC196669 TY196669 ADU196669 ANQ196669 AXM196669 BHI196669 BRE196669 CBA196669 CKW196669 CUS196669 DEO196669 DOK196669 DYG196669 EIC196669 ERY196669 FBU196669 FLQ196669 FVM196669 GFI196669 GPE196669 GZA196669 HIW196669 HSS196669 ICO196669 IMK196669 IWG196669 JGC196669 JPY196669 JZU196669 KJQ196669 KTM196669 LDI196669 LNE196669 LXA196669 MGW196669 MQS196669 NAO196669 NKK196669 NUG196669 OEC196669 ONY196669 OXU196669 PHQ196669 PRM196669 QBI196669 QLE196669 QVA196669 REW196669 ROS196669 RYO196669 SIK196669 SSG196669 TCC196669 TLY196669 TVU196669 UFQ196669 UPM196669 UZI196669 VJE196669 VTA196669 WCW196669 WMS196669 WWO196669 AK262215 KC262205 TY262205 ADU262205 ANQ262205 AXM262205 BHI262205 BRE262205 CBA262205 CKW262205 CUS262205 DEO262205 DOK262205 DYG262205 EIC262205 ERY262205 FBU262205 FLQ262205 FVM262205 GFI262205 GPE262205 GZA262205 HIW262205 HSS262205 ICO262205 IMK262205 IWG262205 JGC262205 JPY262205 JZU262205 KJQ262205 KTM262205 LDI262205 LNE262205 LXA262205 MGW262205 MQS262205 NAO262205 NKK262205 NUG262205 OEC262205 ONY262205 OXU262205 PHQ262205 PRM262205 QBI262205 QLE262205 QVA262205 REW262205 ROS262205 RYO262205 SIK262205 SSG262205 TCC262205 TLY262205 TVU262205 UFQ262205 UPM262205 UZI262205 VJE262205 VTA262205 WCW262205 WMS262205 WWO262205 AK327751 KC327741 TY327741 ADU327741 ANQ327741 AXM327741 BHI327741 BRE327741 CBA327741 CKW327741 CUS327741 DEO327741 DOK327741 DYG327741 EIC327741 ERY327741 FBU327741 FLQ327741 FVM327741 GFI327741 GPE327741 GZA327741 HIW327741 HSS327741 ICO327741 IMK327741 IWG327741 JGC327741 JPY327741 JZU327741 KJQ327741 KTM327741 LDI327741 LNE327741 LXA327741 MGW327741 MQS327741 NAO327741 NKK327741 NUG327741 OEC327741 ONY327741 OXU327741 PHQ327741 PRM327741 QBI327741 QLE327741 QVA327741 REW327741 ROS327741 RYO327741 SIK327741 SSG327741 TCC327741 TLY327741 TVU327741 UFQ327741 UPM327741 UZI327741 VJE327741 VTA327741 WCW327741 WMS327741 WWO327741 AK393287 KC393277 TY393277 ADU393277 ANQ393277 AXM393277 BHI393277 BRE393277 CBA393277 CKW393277 CUS393277 DEO393277 DOK393277 DYG393277 EIC393277 ERY393277 FBU393277 FLQ393277 FVM393277 GFI393277 GPE393277 GZA393277 HIW393277 HSS393277 ICO393277 IMK393277 IWG393277 JGC393277 JPY393277 JZU393277 KJQ393277 KTM393277 LDI393277 LNE393277 LXA393277 MGW393277 MQS393277 NAO393277 NKK393277 NUG393277 OEC393277 ONY393277 OXU393277 PHQ393277 PRM393277 QBI393277 QLE393277 QVA393277 REW393277 ROS393277 RYO393277 SIK393277 SSG393277 TCC393277 TLY393277 TVU393277 UFQ393277 UPM393277 UZI393277 VJE393277 VTA393277 WCW393277 WMS393277 WWO393277 AK458823 KC458813 TY458813 ADU458813 ANQ458813 AXM458813 BHI458813 BRE458813 CBA458813 CKW458813 CUS458813 DEO458813 DOK458813 DYG458813 EIC458813 ERY458813 FBU458813 FLQ458813 FVM458813 GFI458813 GPE458813 GZA458813 HIW458813 HSS458813 ICO458813 IMK458813 IWG458813 JGC458813 JPY458813 JZU458813 KJQ458813 KTM458813 LDI458813 LNE458813 LXA458813 MGW458813 MQS458813 NAO458813 NKK458813 NUG458813 OEC458813 ONY458813 OXU458813 PHQ458813 PRM458813 QBI458813 QLE458813 QVA458813 REW458813 ROS458813 RYO458813 SIK458813 SSG458813 TCC458813 TLY458813 TVU458813 UFQ458813 UPM458813 UZI458813 VJE458813 VTA458813 WCW458813 WMS458813 WWO458813 AK524359 KC524349 TY524349 ADU524349 ANQ524349 AXM524349 BHI524349 BRE524349 CBA524349 CKW524349 CUS524349 DEO524349 DOK524349 DYG524349 EIC524349 ERY524349 FBU524349 FLQ524349 FVM524349 GFI524349 GPE524349 GZA524349 HIW524349 HSS524349 ICO524349 IMK524349 IWG524349 JGC524349 JPY524349 JZU524349 KJQ524349 KTM524349 LDI524349 LNE524349 LXA524349 MGW524349 MQS524349 NAO524349 NKK524349 NUG524349 OEC524349 ONY524349 OXU524349 PHQ524349 PRM524349 QBI524349 QLE524349 QVA524349 REW524349 ROS524349 RYO524349 SIK524349 SSG524349 TCC524349 TLY524349 TVU524349 UFQ524349 UPM524349 UZI524349 VJE524349 VTA524349 WCW524349 WMS524349 WWO524349 AK589895 KC589885 TY589885 ADU589885 ANQ589885 AXM589885 BHI589885 BRE589885 CBA589885 CKW589885 CUS589885 DEO589885 DOK589885 DYG589885 EIC589885 ERY589885 FBU589885 FLQ589885 FVM589885 GFI589885 GPE589885 GZA589885 HIW589885 HSS589885 ICO589885 IMK589885 IWG589885 JGC589885 JPY589885 JZU589885 KJQ589885 KTM589885 LDI589885 LNE589885 LXA589885 MGW589885 MQS589885 NAO589885 NKK589885 NUG589885 OEC589885 ONY589885 OXU589885 PHQ589885 PRM589885 QBI589885 QLE589885 QVA589885 REW589885 ROS589885 RYO589885 SIK589885 SSG589885 TCC589885 TLY589885 TVU589885 UFQ589885 UPM589885 UZI589885 VJE589885 VTA589885 WCW589885 WMS589885 WWO589885 AK655431 KC655421 TY655421 ADU655421 ANQ655421 AXM655421 BHI655421 BRE655421 CBA655421 CKW655421 CUS655421 DEO655421 DOK655421 DYG655421 EIC655421 ERY655421 FBU655421 FLQ655421 FVM655421 GFI655421 GPE655421 GZA655421 HIW655421 HSS655421 ICO655421 IMK655421 IWG655421 JGC655421 JPY655421 JZU655421 KJQ655421 KTM655421 LDI655421 LNE655421 LXA655421 MGW655421 MQS655421 NAO655421 NKK655421 NUG655421 OEC655421 ONY655421 OXU655421 PHQ655421 PRM655421 QBI655421 QLE655421 QVA655421 REW655421 ROS655421 RYO655421 SIK655421 SSG655421 TCC655421 TLY655421 TVU655421 UFQ655421 UPM655421 UZI655421 VJE655421 VTA655421 WCW655421 WMS655421 WWO655421 AK720967 KC720957 TY720957 ADU720957 ANQ720957 AXM720957 BHI720957 BRE720957 CBA720957 CKW720957 CUS720957 DEO720957 DOK720957 DYG720957 EIC720957 ERY720957 FBU720957 FLQ720957 FVM720957 GFI720957 GPE720957 GZA720957 HIW720957 HSS720957 ICO720957 IMK720957 IWG720957 JGC720957 JPY720957 JZU720957 KJQ720957 KTM720957 LDI720957 LNE720957 LXA720957 MGW720957 MQS720957 NAO720957 NKK720957 NUG720957 OEC720957 ONY720957 OXU720957 PHQ720957 PRM720957 QBI720957 QLE720957 QVA720957 REW720957 ROS720957 RYO720957 SIK720957 SSG720957 TCC720957 TLY720957 TVU720957 UFQ720957 UPM720957 UZI720957 VJE720957 VTA720957 WCW720957 WMS720957 WWO720957 AK786503 KC786493 TY786493 ADU786493 ANQ786493 AXM786493 BHI786493 BRE786493 CBA786493 CKW786493 CUS786493 DEO786493 DOK786493 DYG786493 EIC786493 ERY786493 FBU786493 FLQ786493 FVM786493 GFI786493 GPE786493 GZA786493 HIW786493 HSS786493 ICO786493 IMK786493 IWG786493 JGC786493 JPY786493 JZU786493 KJQ786493 KTM786493 LDI786493 LNE786493 LXA786493 MGW786493 MQS786493 NAO786493 NKK786493 NUG786493 OEC786493 ONY786493 OXU786493 PHQ786493 PRM786493 QBI786493 QLE786493 QVA786493 REW786493 ROS786493 RYO786493 SIK786493 SSG786493 TCC786493 TLY786493 TVU786493 UFQ786493 UPM786493 UZI786493 VJE786493 VTA786493 WCW786493 WMS786493 WWO786493 AK852039 KC852029 TY852029 ADU852029 ANQ852029 AXM852029 BHI852029 BRE852029 CBA852029 CKW852029 CUS852029 DEO852029 DOK852029 DYG852029 EIC852029 ERY852029 FBU852029 FLQ852029 FVM852029 GFI852029 GPE852029 GZA852029 HIW852029 HSS852029 ICO852029 IMK852029 IWG852029 JGC852029 JPY852029 JZU852029 KJQ852029 KTM852029 LDI852029 LNE852029 LXA852029 MGW852029 MQS852029 NAO852029 NKK852029 NUG852029 OEC852029 ONY852029 OXU852029 PHQ852029 PRM852029 QBI852029 QLE852029 QVA852029 REW852029 ROS852029 RYO852029 SIK852029 SSG852029 TCC852029 TLY852029 TVU852029 UFQ852029 UPM852029 UZI852029 VJE852029 VTA852029 WCW852029 WMS852029 WWO852029 AK917575 KC917565 TY917565 ADU917565 ANQ917565 AXM917565 BHI917565 BRE917565 CBA917565 CKW917565 CUS917565 DEO917565 DOK917565 DYG917565 EIC917565 ERY917565 FBU917565 FLQ917565 FVM917565 GFI917565 GPE917565 GZA917565 HIW917565 HSS917565 ICO917565 IMK917565 IWG917565 JGC917565 JPY917565 JZU917565 KJQ917565 KTM917565 LDI917565 LNE917565 LXA917565 MGW917565 MQS917565 NAO917565 NKK917565 NUG917565 OEC917565 ONY917565 OXU917565 PHQ917565 PRM917565 QBI917565 QLE917565 QVA917565 REW917565 ROS917565 RYO917565 SIK917565 SSG917565 TCC917565 TLY917565 TVU917565 UFQ917565 UPM917565 UZI917565 VJE917565 VTA917565 WCW917565 WMS917565 WWO917565 AK983111 KC983101 TY983101 ADU983101 ANQ983101 AXM983101 BHI983101 BRE983101 CBA983101 CKW983101 CUS983101 DEO983101 DOK983101 DYG983101 EIC983101 ERY983101 FBU983101 FLQ983101 FVM983101 GFI983101 GPE983101 GZA983101 HIW983101 HSS983101 ICO983101 IMK983101 IWG983101 JGC983101 JPY983101 JZU983101 KJQ983101 KTM983101 LDI983101 LNE983101 LXA983101 MGW983101 MQS983101 NAO983101 NKK983101 NUG983101 OEC983101 ONY983101 OXU983101 PHQ983101 PRM983101 QBI983101 QLE983101 QVA983101 REW983101 ROS983101 RYO983101 SIK983101 SSG983101 TCC983101 TLY983101 TVU983101 UFQ983101 UPM983101 UZI983101 VJE983101 VTA983101 WCW983101 WMS983101 WWO983101 WCT983099 JZ53 TV53 ADR53 ANN53 AXJ53 BHF53 BRB53 CAX53 CKT53 CUP53 DEL53 DOH53 DYD53 EHZ53 ERV53 FBR53 FLN53 FVJ53 GFF53 GPB53 GYX53 HIT53 HSP53 ICL53 IMH53 IWD53 JFZ53 JPV53 JZR53 KJN53 KTJ53 LDF53 LNB53 LWX53 MGT53 MQP53 NAL53 NKH53 NUD53 ODZ53 ONV53 OXR53 PHN53 PRJ53 QBF53 QLB53 QUX53 RET53 ROP53 RYL53 SIH53 SSD53 TBZ53 TLV53 TVR53 UFN53 UPJ53 UZF53 VJB53 VSX53 WCT53 WMP53 WWL53 AH65603 JZ65593 TV65593 ADR65593 ANN65593 AXJ65593 BHF65593 BRB65593 CAX65593 CKT65593 CUP65593 DEL65593 DOH65593 DYD65593 EHZ65593 ERV65593 FBR65593 FLN65593 FVJ65593 GFF65593 GPB65593 GYX65593 HIT65593 HSP65593 ICL65593 IMH65593 IWD65593 JFZ65593 JPV65593 JZR65593 KJN65593 KTJ65593 LDF65593 LNB65593 LWX65593 MGT65593 MQP65593 NAL65593 NKH65593 NUD65593 ODZ65593 ONV65593 OXR65593 PHN65593 PRJ65593 QBF65593 QLB65593 QUX65593 RET65593 ROP65593 RYL65593 SIH65593 SSD65593 TBZ65593 TLV65593 TVR65593 UFN65593 UPJ65593 UZF65593 VJB65593 VSX65593 WCT65593 WMP65593 WWL65593 AH131139 JZ131129 TV131129 ADR131129 ANN131129 AXJ131129 BHF131129 BRB131129 CAX131129 CKT131129 CUP131129 DEL131129 DOH131129 DYD131129 EHZ131129 ERV131129 FBR131129 FLN131129 FVJ131129 GFF131129 GPB131129 GYX131129 HIT131129 HSP131129 ICL131129 IMH131129 IWD131129 JFZ131129 JPV131129 JZR131129 KJN131129 KTJ131129 LDF131129 LNB131129 LWX131129 MGT131129 MQP131129 NAL131129 NKH131129 NUD131129 ODZ131129 ONV131129 OXR131129 PHN131129 PRJ131129 QBF131129 QLB131129 QUX131129 RET131129 ROP131129 RYL131129 SIH131129 SSD131129 TBZ131129 TLV131129 TVR131129 UFN131129 UPJ131129 UZF131129 VJB131129 VSX131129 WCT131129 WMP131129 WWL131129 AH196675 JZ196665 TV196665 ADR196665 ANN196665 AXJ196665 BHF196665 BRB196665 CAX196665 CKT196665 CUP196665 DEL196665 DOH196665 DYD196665 EHZ196665 ERV196665 FBR196665 FLN196665 FVJ196665 GFF196665 GPB196665 GYX196665 HIT196665 HSP196665 ICL196665 IMH196665 IWD196665 JFZ196665 JPV196665 JZR196665 KJN196665 KTJ196665 LDF196665 LNB196665 LWX196665 MGT196665 MQP196665 NAL196665 NKH196665 NUD196665 ODZ196665 ONV196665 OXR196665 PHN196665 PRJ196665 QBF196665 QLB196665 QUX196665 RET196665 ROP196665 RYL196665 SIH196665 SSD196665 TBZ196665 TLV196665 TVR196665 UFN196665 UPJ196665 UZF196665 VJB196665 VSX196665 WCT196665 WMP196665 WWL196665 AH262211 JZ262201 TV262201 ADR262201 ANN262201 AXJ262201 BHF262201 BRB262201 CAX262201 CKT262201 CUP262201 DEL262201 DOH262201 DYD262201 EHZ262201 ERV262201 FBR262201 FLN262201 FVJ262201 GFF262201 GPB262201 GYX262201 HIT262201 HSP262201 ICL262201 IMH262201 IWD262201 JFZ262201 JPV262201 JZR262201 KJN262201 KTJ262201 LDF262201 LNB262201 LWX262201 MGT262201 MQP262201 NAL262201 NKH262201 NUD262201 ODZ262201 ONV262201 OXR262201 PHN262201 PRJ262201 QBF262201 QLB262201 QUX262201 RET262201 ROP262201 RYL262201 SIH262201 SSD262201 TBZ262201 TLV262201 TVR262201 UFN262201 UPJ262201 UZF262201 VJB262201 VSX262201 WCT262201 WMP262201 WWL262201 AH327747 JZ327737 TV327737 ADR327737 ANN327737 AXJ327737 BHF327737 BRB327737 CAX327737 CKT327737 CUP327737 DEL327737 DOH327737 DYD327737 EHZ327737 ERV327737 FBR327737 FLN327737 FVJ327737 GFF327737 GPB327737 GYX327737 HIT327737 HSP327737 ICL327737 IMH327737 IWD327737 JFZ327737 JPV327737 JZR327737 KJN327737 KTJ327737 LDF327737 LNB327737 LWX327737 MGT327737 MQP327737 NAL327737 NKH327737 NUD327737 ODZ327737 ONV327737 OXR327737 PHN327737 PRJ327737 QBF327737 QLB327737 QUX327737 RET327737 ROP327737 RYL327737 SIH327737 SSD327737 TBZ327737 TLV327737 TVR327737 UFN327737 UPJ327737 UZF327737 VJB327737 VSX327737 WCT327737 WMP327737 WWL327737 AH393283 JZ393273 TV393273 ADR393273 ANN393273 AXJ393273 BHF393273 BRB393273 CAX393273 CKT393273 CUP393273 DEL393273 DOH393273 DYD393273 EHZ393273 ERV393273 FBR393273 FLN393273 FVJ393273 GFF393273 GPB393273 GYX393273 HIT393273 HSP393273 ICL393273 IMH393273 IWD393273 JFZ393273 JPV393273 JZR393273 KJN393273 KTJ393273 LDF393273 LNB393273 LWX393273 MGT393273 MQP393273 NAL393273 NKH393273 NUD393273 ODZ393273 ONV393273 OXR393273 PHN393273 PRJ393273 QBF393273 QLB393273 QUX393273 RET393273 ROP393273 RYL393273 SIH393273 SSD393273 TBZ393273 TLV393273 TVR393273 UFN393273 UPJ393273 UZF393273 VJB393273 VSX393273 WCT393273 WMP393273 WWL393273 AH458819 JZ458809 TV458809 ADR458809 ANN458809 AXJ458809 BHF458809 BRB458809 CAX458809 CKT458809 CUP458809 DEL458809 DOH458809 DYD458809 EHZ458809 ERV458809 FBR458809 FLN458809 FVJ458809 GFF458809 GPB458809 GYX458809 HIT458809 HSP458809 ICL458809 IMH458809 IWD458809 JFZ458809 JPV458809 JZR458809 KJN458809 KTJ458809 LDF458809 LNB458809 LWX458809 MGT458809 MQP458809 NAL458809 NKH458809 NUD458809 ODZ458809 ONV458809 OXR458809 PHN458809 PRJ458809 QBF458809 QLB458809 QUX458809 RET458809 ROP458809 RYL458809 SIH458809 SSD458809 TBZ458809 TLV458809 TVR458809 UFN458809 UPJ458809 UZF458809 VJB458809 VSX458809 WCT458809 WMP458809 WWL458809 AH524355 JZ524345 TV524345 ADR524345 ANN524345 AXJ524345 BHF524345 BRB524345 CAX524345 CKT524345 CUP524345 DEL524345 DOH524345 DYD524345 EHZ524345 ERV524345 FBR524345 FLN524345 FVJ524345 GFF524345 GPB524345 GYX524345 HIT524345 HSP524345 ICL524345 IMH524345 IWD524345 JFZ524345 JPV524345 JZR524345 KJN524345 KTJ524345 LDF524345 LNB524345 LWX524345 MGT524345 MQP524345 NAL524345 NKH524345 NUD524345 ODZ524345 ONV524345 OXR524345 PHN524345 PRJ524345 QBF524345 QLB524345 QUX524345 RET524345 ROP524345 RYL524345 SIH524345 SSD524345 TBZ524345 TLV524345 TVR524345 UFN524345 UPJ524345 UZF524345 VJB524345 VSX524345 WCT524345 WMP524345 WWL524345 AH589891 JZ589881 TV589881 ADR589881 ANN589881 AXJ589881 BHF589881 BRB589881 CAX589881 CKT589881 CUP589881 DEL589881 DOH589881 DYD589881 EHZ589881 ERV589881 FBR589881 FLN589881 FVJ589881 GFF589881 GPB589881 GYX589881 HIT589881 HSP589881 ICL589881 IMH589881 IWD589881 JFZ589881 JPV589881 JZR589881 KJN589881 KTJ589881 LDF589881 LNB589881 LWX589881 MGT589881 MQP589881 NAL589881 NKH589881 NUD589881 ODZ589881 ONV589881 OXR589881 PHN589881 PRJ589881 QBF589881 QLB589881 QUX589881 RET589881 ROP589881 RYL589881 SIH589881 SSD589881 TBZ589881 TLV589881 TVR589881 UFN589881 UPJ589881 UZF589881 VJB589881 VSX589881 WCT589881 WMP589881 WWL589881 AH655427 JZ655417 TV655417 ADR655417 ANN655417 AXJ655417 BHF655417 BRB655417 CAX655417 CKT655417 CUP655417 DEL655417 DOH655417 DYD655417 EHZ655417 ERV655417 FBR655417 FLN655417 FVJ655417 GFF655417 GPB655417 GYX655417 HIT655417 HSP655417 ICL655417 IMH655417 IWD655417 JFZ655417 JPV655417 JZR655417 KJN655417 KTJ655417 LDF655417 LNB655417 LWX655417 MGT655417 MQP655417 NAL655417 NKH655417 NUD655417 ODZ655417 ONV655417 OXR655417 PHN655417 PRJ655417 QBF655417 QLB655417 QUX655417 RET655417 ROP655417 RYL655417 SIH655417 SSD655417 TBZ655417 TLV655417 TVR655417 UFN655417 UPJ655417 UZF655417 VJB655417 VSX655417 WCT655417 WMP655417 WWL655417 AH720963 JZ720953 TV720953 ADR720953 ANN720953 AXJ720953 BHF720953 BRB720953 CAX720953 CKT720953 CUP720953 DEL720953 DOH720953 DYD720953 EHZ720953 ERV720953 FBR720953 FLN720953 FVJ720953 GFF720953 GPB720953 GYX720953 HIT720953 HSP720953 ICL720953 IMH720953 IWD720953 JFZ720953 JPV720953 JZR720953 KJN720953 KTJ720953 LDF720953 LNB720953 LWX720953 MGT720953 MQP720953 NAL720953 NKH720953 NUD720953 ODZ720953 ONV720953 OXR720953 PHN720953 PRJ720953 QBF720953 QLB720953 QUX720953 RET720953 ROP720953 RYL720953 SIH720953 SSD720953 TBZ720953 TLV720953 TVR720953 UFN720953 UPJ720953 UZF720953 VJB720953 VSX720953 WCT720953 WMP720953 WWL720953 AH786499 JZ786489 TV786489 ADR786489 ANN786489 AXJ786489 BHF786489 BRB786489 CAX786489 CKT786489 CUP786489 DEL786489 DOH786489 DYD786489 EHZ786489 ERV786489 FBR786489 FLN786489 FVJ786489 GFF786489 GPB786489 GYX786489 HIT786489 HSP786489 ICL786489 IMH786489 IWD786489 JFZ786489 JPV786489 JZR786489 KJN786489 KTJ786489 LDF786489 LNB786489 LWX786489 MGT786489 MQP786489 NAL786489 NKH786489 NUD786489 ODZ786489 ONV786489 OXR786489 PHN786489 PRJ786489 QBF786489 QLB786489 QUX786489 RET786489 ROP786489 RYL786489 SIH786489 SSD786489 TBZ786489 TLV786489 TVR786489 UFN786489 UPJ786489 UZF786489 VJB786489 VSX786489 WCT786489 WMP786489 WWL786489 AH852035 JZ852025 TV852025 ADR852025 ANN852025 AXJ852025 BHF852025 BRB852025 CAX852025 CKT852025 CUP852025 DEL852025 DOH852025 DYD852025 EHZ852025 ERV852025 FBR852025 FLN852025 FVJ852025 GFF852025 GPB852025 GYX852025 HIT852025 HSP852025 ICL852025 IMH852025 IWD852025 JFZ852025 JPV852025 JZR852025 KJN852025 KTJ852025 LDF852025 LNB852025 LWX852025 MGT852025 MQP852025 NAL852025 NKH852025 NUD852025 ODZ852025 ONV852025 OXR852025 PHN852025 PRJ852025 QBF852025 QLB852025 QUX852025 RET852025 ROP852025 RYL852025 SIH852025 SSD852025 TBZ852025 TLV852025 TVR852025 UFN852025 UPJ852025 UZF852025 VJB852025 VSX852025 WCT852025 WMP852025 WWL852025 AH917571 JZ917561 TV917561 ADR917561 ANN917561 AXJ917561 BHF917561 BRB917561 CAX917561 CKT917561 CUP917561 DEL917561 DOH917561 DYD917561 EHZ917561 ERV917561 FBR917561 FLN917561 FVJ917561 GFF917561 GPB917561 GYX917561 HIT917561 HSP917561 ICL917561 IMH917561 IWD917561 JFZ917561 JPV917561 JZR917561 KJN917561 KTJ917561 LDF917561 LNB917561 LWX917561 MGT917561 MQP917561 NAL917561 NKH917561 NUD917561 ODZ917561 ONV917561 OXR917561 PHN917561 PRJ917561 QBF917561 QLB917561 QUX917561 RET917561 ROP917561 RYL917561 SIH917561 SSD917561 TBZ917561 TLV917561 TVR917561 UFN917561 UPJ917561 UZF917561 VJB917561 VSX917561 WCT917561 WMP917561 WWL917561 AH983107 JZ983097 TV983097 ADR983097 ANN983097 AXJ983097 BHF983097 BRB983097 CAX983097 CKT983097 CUP983097 DEL983097 DOH983097 DYD983097 EHZ983097 ERV983097 FBR983097 FLN983097 FVJ983097 GFF983097 GPB983097 GYX983097 HIT983097 HSP983097 ICL983097 IMH983097 IWD983097 JFZ983097 JPV983097 JZR983097 KJN983097 KTJ983097 LDF983097 LNB983097 LWX983097 MGT983097 MQP983097 NAL983097 NKH983097 NUD983097 ODZ983097 ONV983097 OXR983097 PHN983097 PRJ983097 QBF983097 QLB983097 QUX983097 RET983097 ROP983097 RYL983097 SIH983097 SSD983097 TBZ983097 TLV983097 TVR983097 UFN983097 UPJ983097 UZF983097 VJB983097 VSX983097 WCT983097 WMP983097 WWL983097 WMP983099 JZ55 TV55 ADR55 ANN55 AXJ55 BHF55 BRB55 CAX55 CKT55 CUP55 DEL55 DOH55 DYD55 EHZ55 ERV55 FBR55 FLN55 FVJ55 GFF55 GPB55 GYX55 HIT55 HSP55 ICL55 IMH55 IWD55 JFZ55 JPV55 JZR55 KJN55 KTJ55 LDF55 LNB55 LWX55 MGT55 MQP55 NAL55 NKH55 NUD55 ODZ55 ONV55 OXR55 PHN55 PRJ55 QBF55 QLB55 QUX55 RET55 ROP55 RYL55 SIH55 SSD55 TBZ55 TLV55 TVR55 UFN55 UPJ55 UZF55 VJB55 VSX55 WCT55 WMP55 WWL55 AH65605 JZ65595 TV65595 ADR65595 ANN65595 AXJ65595 BHF65595 BRB65595 CAX65595 CKT65595 CUP65595 DEL65595 DOH65595 DYD65595 EHZ65595 ERV65595 FBR65595 FLN65595 FVJ65595 GFF65595 GPB65595 GYX65595 HIT65595 HSP65595 ICL65595 IMH65595 IWD65595 JFZ65595 JPV65595 JZR65595 KJN65595 KTJ65595 LDF65595 LNB65595 LWX65595 MGT65595 MQP65595 NAL65595 NKH65595 NUD65595 ODZ65595 ONV65595 OXR65595 PHN65595 PRJ65595 QBF65595 QLB65595 QUX65595 RET65595 ROP65595 RYL65595 SIH65595 SSD65595 TBZ65595 TLV65595 TVR65595 UFN65595 UPJ65595 UZF65595 VJB65595 VSX65595 WCT65595 WMP65595 WWL65595 AH131141 JZ131131 TV131131 ADR131131 ANN131131 AXJ131131 BHF131131 BRB131131 CAX131131 CKT131131 CUP131131 DEL131131 DOH131131 DYD131131 EHZ131131 ERV131131 FBR131131 FLN131131 FVJ131131 GFF131131 GPB131131 GYX131131 HIT131131 HSP131131 ICL131131 IMH131131 IWD131131 JFZ131131 JPV131131 JZR131131 KJN131131 KTJ131131 LDF131131 LNB131131 LWX131131 MGT131131 MQP131131 NAL131131 NKH131131 NUD131131 ODZ131131 ONV131131 OXR131131 PHN131131 PRJ131131 QBF131131 QLB131131 QUX131131 RET131131 ROP131131 RYL131131 SIH131131 SSD131131 TBZ131131 TLV131131 TVR131131 UFN131131 UPJ131131 UZF131131 VJB131131 VSX131131 WCT131131 WMP131131 WWL131131 AH196677 JZ196667 TV196667 ADR196667 ANN196667 AXJ196667 BHF196667 BRB196667 CAX196667 CKT196667 CUP196667 DEL196667 DOH196667 DYD196667 EHZ196667 ERV196667 FBR196667 FLN196667 FVJ196667 GFF196667 GPB196667 GYX196667 HIT196667 HSP196667 ICL196667 IMH196667 IWD196667 JFZ196667 JPV196667 JZR196667 KJN196667 KTJ196667 LDF196667 LNB196667 LWX196667 MGT196667 MQP196667 NAL196667 NKH196667 NUD196667 ODZ196667 ONV196667 OXR196667 PHN196667 PRJ196667 QBF196667 QLB196667 QUX196667 RET196667 ROP196667 RYL196667 SIH196667 SSD196667 TBZ196667 TLV196667 TVR196667 UFN196667 UPJ196667 UZF196667 VJB196667 VSX196667 WCT196667 WMP196667 WWL196667 AH262213 JZ262203 TV262203 ADR262203 ANN262203 AXJ262203 BHF262203 BRB262203 CAX262203 CKT262203 CUP262203 DEL262203 DOH262203 DYD262203 EHZ262203 ERV262203 FBR262203 FLN262203 FVJ262203 GFF262203 GPB262203 GYX262203 HIT262203 HSP262203 ICL262203 IMH262203 IWD262203 JFZ262203 JPV262203 JZR262203 KJN262203 KTJ262203 LDF262203 LNB262203 LWX262203 MGT262203 MQP262203 NAL262203 NKH262203 NUD262203 ODZ262203 ONV262203 OXR262203 PHN262203 PRJ262203 QBF262203 QLB262203 QUX262203 RET262203 ROP262203 RYL262203 SIH262203 SSD262203 TBZ262203 TLV262203 TVR262203 UFN262203 UPJ262203 UZF262203 VJB262203 VSX262203 WCT262203 WMP262203 WWL262203 AH327749 JZ327739 TV327739 ADR327739 ANN327739 AXJ327739 BHF327739 BRB327739 CAX327739 CKT327739 CUP327739 DEL327739 DOH327739 DYD327739 EHZ327739 ERV327739 FBR327739 FLN327739 FVJ327739 GFF327739 GPB327739 GYX327739 HIT327739 HSP327739 ICL327739 IMH327739 IWD327739 JFZ327739 JPV327739 JZR327739 KJN327739 KTJ327739 LDF327739 LNB327739 LWX327739 MGT327739 MQP327739 NAL327739 NKH327739 NUD327739 ODZ327739 ONV327739 OXR327739 PHN327739 PRJ327739 QBF327739 QLB327739 QUX327739 RET327739 ROP327739 RYL327739 SIH327739 SSD327739 TBZ327739 TLV327739 TVR327739 UFN327739 UPJ327739 UZF327739 VJB327739 VSX327739 WCT327739 WMP327739 WWL327739 AH393285 JZ393275 TV393275 ADR393275 ANN393275 AXJ393275 BHF393275 BRB393275 CAX393275 CKT393275 CUP393275 DEL393275 DOH393275 DYD393275 EHZ393275 ERV393275 FBR393275 FLN393275 FVJ393275 GFF393275 GPB393275 GYX393275 HIT393275 HSP393275 ICL393275 IMH393275 IWD393275 JFZ393275 JPV393275 JZR393275 KJN393275 KTJ393275 LDF393275 LNB393275 LWX393275 MGT393275 MQP393275 NAL393275 NKH393275 NUD393275 ODZ393275 ONV393275 OXR393275 PHN393275 PRJ393275 QBF393275 QLB393275 QUX393275 RET393275 ROP393275 RYL393275 SIH393275 SSD393275 TBZ393275 TLV393275 TVR393275 UFN393275 UPJ393275 UZF393275 VJB393275 VSX393275 WCT393275 WMP393275 WWL393275 AH458821 JZ458811 TV458811 ADR458811 ANN458811 AXJ458811 BHF458811 BRB458811 CAX458811 CKT458811 CUP458811 DEL458811 DOH458811 DYD458811 EHZ458811 ERV458811 FBR458811 FLN458811 FVJ458811 GFF458811 GPB458811 GYX458811 HIT458811 HSP458811 ICL458811 IMH458811 IWD458811 JFZ458811 JPV458811 JZR458811 KJN458811 KTJ458811 LDF458811 LNB458811 LWX458811 MGT458811 MQP458811 NAL458811 NKH458811 NUD458811 ODZ458811 ONV458811 OXR458811 PHN458811 PRJ458811 QBF458811 QLB458811 QUX458811 RET458811 ROP458811 RYL458811 SIH458811 SSD458811 TBZ458811 TLV458811 TVR458811 UFN458811 UPJ458811 UZF458811 VJB458811 VSX458811 WCT458811 WMP458811 WWL458811 AH524357 JZ524347 TV524347 ADR524347 ANN524347 AXJ524347 BHF524347 BRB524347 CAX524347 CKT524347 CUP524347 DEL524347 DOH524347 DYD524347 EHZ524347 ERV524347 FBR524347 FLN524347 FVJ524347 GFF524347 GPB524347 GYX524347 HIT524347 HSP524347 ICL524347 IMH524347 IWD524347 JFZ524347 JPV524347 JZR524347 KJN524347 KTJ524347 LDF524347 LNB524347 LWX524347 MGT524347 MQP524347 NAL524347 NKH524347 NUD524347 ODZ524347 ONV524347 OXR524347 PHN524347 PRJ524347 QBF524347 QLB524347 QUX524347 RET524347 ROP524347 RYL524347 SIH524347 SSD524347 TBZ524347 TLV524347 TVR524347 UFN524347 UPJ524347 UZF524347 VJB524347 VSX524347 WCT524347 WMP524347 WWL524347 AH589893 JZ589883 TV589883 ADR589883 ANN589883 AXJ589883 BHF589883 BRB589883 CAX589883 CKT589883 CUP589883 DEL589883 DOH589883 DYD589883 EHZ589883 ERV589883 FBR589883 FLN589883 FVJ589883 GFF589883 GPB589883 GYX589883 HIT589883 HSP589883 ICL589883 IMH589883 IWD589883 JFZ589883 JPV589883 JZR589883 KJN589883 KTJ589883 LDF589883 LNB589883 LWX589883 MGT589883 MQP589883 NAL589883 NKH589883 NUD589883 ODZ589883 ONV589883 OXR589883 PHN589883 PRJ589883 QBF589883 QLB589883 QUX589883 RET589883 ROP589883 RYL589883 SIH589883 SSD589883 TBZ589883 TLV589883 TVR589883 UFN589883 UPJ589883 UZF589883 VJB589883 VSX589883 WCT589883 WMP589883 WWL589883 AH655429 JZ655419 TV655419 ADR655419 ANN655419 AXJ655419 BHF655419 BRB655419 CAX655419 CKT655419 CUP655419 DEL655419 DOH655419 DYD655419 EHZ655419 ERV655419 FBR655419 FLN655419 FVJ655419 GFF655419 GPB655419 GYX655419 HIT655419 HSP655419 ICL655419 IMH655419 IWD655419 JFZ655419 JPV655419 JZR655419 KJN655419 KTJ655419 LDF655419 LNB655419 LWX655419 MGT655419 MQP655419 NAL655419 NKH655419 NUD655419 ODZ655419 ONV655419 OXR655419 PHN655419 PRJ655419 QBF655419 QLB655419 QUX655419 RET655419 ROP655419 RYL655419 SIH655419 SSD655419 TBZ655419 TLV655419 TVR655419 UFN655419 UPJ655419 UZF655419 VJB655419 VSX655419 WCT655419 WMP655419 WWL655419 AH720965 JZ720955 TV720955 ADR720955 ANN720955 AXJ720955 BHF720955 BRB720955 CAX720955 CKT720955 CUP720955 DEL720955 DOH720955 DYD720955 EHZ720955 ERV720955 FBR720955 FLN720955 FVJ720955 GFF720955 GPB720955 GYX720955 HIT720955 HSP720955 ICL720955 IMH720955 IWD720955 JFZ720955 JPV720955 JZR720955 KJN720955 KTJ720955 LDF720955 LNB720955 LWX720955 MGT720955 MQP720955 NAL720955 NKH720955 NUD720955 ODZ720955 ONV720955 OXR720955 PHN720955 PRJ720955 QBF720955 QLB720955 QUX720955 RET720955 ROP720955 RYL720955 SIH720955 SSD720955 TBZ720955 TLV720955 TVR720955 UFN720955 UPJ720955 UZF720955 VJB720955 VSX720955 WCT720955 WMP720955 WWL720955 AH786501 JZ786491 TV786491 ADR786491 ANN786491 AXJ786491 BHF786491 BRB786491 CAX786491 CKT786491 CUP786491 DEL786491 DOH786491 DYD786491 EHZ786491 ERV786491 FBR786491 FLN786491 FVJ786491 GFF786491 GPB786491 GYX786491 HIT786491 HSP786491 ICL786491 IMH786491 IWD786491 JFZ786491 JPV786491 JZR786491 KJN786491 KTJ786491 LDF786491 LNB786491 LWX786491 MGT786491 MQP786491 NAL786491 NKH786491 NUD786491 ODZ786491 ONV786491 OXR786491 PHN786491 PRJ786491 QBF786491 QLB786491 QUX786491 RET786491 ROP786491 RYL786491 SIH786491 SSD786491 TBZ786491 TLV786491 TVR786491 UFN786491 UPJ786491 UZF786491 VJB786491 VSX786491 WCT786491 WMP786491 WWL786491 AH852037 JZ852027 TV852027 ADR852027 ANN852027 AXJ852027 BHF852027 BRB852027 CAX852027 CKT852027 CUP852027 DEL852027 DOH852027 DYD852027 EHZ852027 ERV852027 FBR852027 FLN852027 FVJ852027 GFF852027 GPB852027 GYX852027 HIT852027 HSP852027 ICL852027 IMH852027 IWD852027 JFZ852027 JPV852027 JZR852027 KJN852027 KTJ852027 LDF852027 LNB852027 LWX852027 MGT852027 MQP852027 NAL852027 NKH852027 NUD852027 ODZ852027 ONV852027 OXR852027 PHN852027 PRJ852027 QBF852027 QLB852027 QUX852027 RET852027 ROP852027 RYL852027 SIH852027 SSD852027 TBZ852027 TLV852027 TVR852027 UFN852027 UPJ852027 UZF852027 VJB852027 VSX852027 WCT852027 WMP852027 WWL852027 AH917573 JZ917563 TV917563 ADR917563 ANN917563 AXJ917563 BHF917563 BRB917563 CAX917563 CKT917563 CUP917563 DEL917563 DOH917563 DYD917563 EHZ917563 ERV917563 FBR917563 FLN917563 FVJ917563 GFF917563 GPB917563 GYX917563 HIT917563 HSP917563 ICL917563 IMH917563 IWD917563 JFZ917563 JPV917563 JZR917563 KJN917563 KTJ917563 LDF917563 LNB917563 LWX917563 MGT917563 MQP917563 NAL917563 NKH917563 NUD917563 ODZ917563 ONV917563 OXR917563 PHN917563 PRJ917563 QBF917563 QLB917563 QUX917563 RET917563 ROP917563 RYL917563 SIH917563 SSD917563 TBZ917563 TLV917563 TVR917563 UFN917563 UPJ917563 UZF917563 VJB917563 VSX917563 WCT917563 WMP917563 WWL917563 AH983109 JZ983099 TV983099 ADR983099 ANN983099 AXJ983099 BHF983099 BRB983099 CAX983099 CKT983099 CUP983099 DEL983099 DOH983099 DYD983099 EHZ983099 ERV983099 FBR983099 FLN983099 FVJ983099 GFF983099 GPB983099 GYX983099 HIT983099 HSP983099 ICL983099 IMH983099 IWD983099 JFZ983099 JPV983099 JZR983099 KJN983099 KTJ983099 LDF983099 LNB983099 LWX983099 MGT983099 MQP983099 NAL983099 NKH983099 NUD983099 ODZ983099 ONV983099 OXR983099 PHN983099 PRJ983099 QBF983099 WWF33:WWK42 WMJ33:WMO42 WCN33:WCS42 VSR33:VSW42 VIV33:VJA42 UYZ33:UZE42 UPD33:UPI42 UFH33:UFM42 TVL33:TVQ42 TLP33:TLU42 TBT33:TBY42 SRX33:SSC42 SIB33:SIG42 RYF33:RYK42 ROJ33:ROO42 REN33:RES42 QUR33:QUW42 QKV33:QLA42 QAZ33:QBE42 PRD33:PRI42 PHH33:PHM42 OXL33:OXQ42 ONP33:ONU42 ODT33:ODY42 NTX33:NUC42 NKB33:NKG42 NAF33:NAK42 MQJ33:MQO42 MGN33:MGS42 LWR33:LWW42 LMV33:LNA42 LCZ33:LDE42 KTD33:KTI42 KJH33:KJM42 JZL33:JZQ42 JPP33:JPU42 JFT33:JFY42 IVX33:IWC42 IMB33:IMG42 ICF33:ICK42 HSJ33:HSO42 HIN33:HIS42 GYR33:GYW42 GOV33:GPA42 GEZ33:GFE42 FVD33:FVI42 FLH33:FLM42 FBL33:FBQ42 ERP33:ERU42 EHT33:EHY42 DXX33:DYC42 DOB33:DOG42 DEF33:DEK42 CUJ33:CUO42 CKN33:CKS42 CAR33:CAW42 BQV33:BRA42 BGZ33:BHE42 AXD33:AXI42 ANH33:ANM42 ADL33:ADQ42 TP33:TU42 JT33:JY42 WWU33:WWY42 WMY33:WNC42 WDC33:WDG42 VTG33:VTK42 VJK33:VJO42 UZO33:UZS42 UPS33:UPW42 UFW33:UGA42 TWA33:TWE42 TME33:TMI42 TCI33:TCM42 SSM33:SSQ42 SIQ33:SIU42 RYU33:RYY42 ROY33:RPC42 RFC33:RFG42 QVG33:QVK42 QLK33:QLO42 QBO33:QBS42 PRS33:PRW42 PHW33:PIA42 OYA33:OYE42 OOE33:OOI42 OEI33:OEM42 NUM33:NUQ42 NKQ33:NKU42 NAU33:NAY42 MQY33:MRC42 MHC33:MHG42 LXG33:LXK42 LNK33:LNO42 LDO33:LDS42 KTS33:KTW42 KJW33:KKA42 KAA33:KAE42 JQE33:JQI42 JGI33:JGM42 IWM33:IWQ42 IMQ33:IMU42 ICU33:ICY42 HSY33:HTC42 HJC33:HJG42 GZG33:GZK42 GPK33:GPO42 GFO33:GFS42 FVS33:FVW42 FLW33:FMA42 FCA33:FCE42 ESE33:ESI42 EII33:EIM42 DYM33:DYQ42 DOQ33:DOU42 DEU33:DEY42 CUY33:CVC42 CLC33:CLG42 CBG33:CBK42 BRK33:BRO42 BHO33:BHS42 AXS33:AXW42 ANW33:AOA42 AEA33:AEE42 UE33:UI42 KI33:KM42 WWL39 KF39 UB39 ADX39 ANT39 AXP39 BHL39 BRH39 CBD39 CKZ39 CUV39 DER39 DON39 DYJ39 EIF39 ESB39 FBX39 FLT39 FVP39 GFL39 GPH39 GZD39 HIZ39 HSV39 ICR39 IMN39 IWJ39 JGF39 JQB39 JZX39 KJT39 KTP39 LDL39 LNH39 LXD39 MGZ39 MQV39 NAR39 NKN39 NUJ39 OEF39 OOB39 OXX39 PHT39 PRP39 QBL39 QLH39 QVD39 REZ39 ROV39 RYR39 SIN39 SSJ39 TCF39 TMB39 TVX39 UFT39 UPP39 UZL39 VJH39 VTD39 WCZ39 WMV39 WWR39 KF41 UB41 ADX41 ANT41 AXP41 BHL41 BRH41 CBD41 CKZ41 CUV41 DER41 DON41 DYJ41 EIF41 ESB41 FBX41 FLT41 FVP41 GFL41 GPH41 GZD41 HIZ41 HSV41 ICR41 IMN41 IWJ41 JGF41 JQB41 JZX41 KJT41 KTP41 LDL41 LNH41 LXD41 MGZ41 MQV41 NAR41 NKN41 NUJ41 OEF41 OOB41 OXX41 PHT41 PRP41 QBL41 QLH41 QVD41 REZ41 ROV41 RYR41 SIN41 SSJ41 TCF41 TMB41 TVX41 UFT41 UPP41 UZL41 VJH41 VTD41 WCZ41 WMV41 WWR41 JZ35 TV35 ADR35 ANN35 AXJ35 BHF35 BRB35 CAX35 CKT35 CUP35 DEL35 DOH35 DYD35 EHZ35 ERV35 FBR35 FLN35 FVJ35 GFF35 GPB35 GYX35 HIT35 HSP35 ICL35 IMH35 IWD35 JFZ35 JPV35 JZR35 KJN35 KTJ35 LDF35 LNB35 LWX35 MGT35 MQP35 NAL35 NKH35 NUD35 ODZ35 ONV35 OXR35 PHN35 PRJ35 QBF35 QLB35 QUX35 RET35 ROP35 RYL35 SIH35 SSD35 TBZ35 TLV35 TVR35 UFN35 UPJ35 UZF35 VJB35 VSX35 WCT35 WMP35 WWL35 KF37 UB37 ADX37 ANT37 AXP37 BHL37 BRH37 CBD37 CKZ37 CUV37 DER37 DON37 DYJ37 EIF37 ESB37 FBX37 FLT37 FVP37 GFL37 GPH37 GZD37 HIZ37 HSV37 ICR37 IMN37 IWJ37 JGF37 JQB37 JZX37 KJT37 KTP37 LDL37 LNH37 LXD37 MGZ37 MQV37 NAR37 NKN37 NUJ37 OEF37 OOB37 OXX37 PHT37 PRP37 QBL37 QLH37 QVD37 REZ37 ROV37 RYR37 SIN37 SSJ37 TCF37 TMB37 TVX37 UFT37 UPP37 UZL37 VJH37 VTD37 WCZ37 WMV37 WWR37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WWO35 KC37 TY37 ADU37 ANQ37 AXM37 BHI37 BRE37 CBA37 CKW37 CUS37 DEO37 DOK37 DYG37 EIC37 ERY37 FBU37 FLQ37 FVM37 GFI37 GPE37 GZA37 HIW37 HSS37 ICO37 IMK37 IWG37 JGC37 JPY37 JZU37 KJQ37 KTM37 LDI37 LNE37 LXA37 MGW37 MQS37 NAO37 NKK37 NUG37 OEC37 ONY37 OXU37 PHQ37 PRM37 QBI37 QLE37 QVA37 REW37 ROS37 RYO37 SIK37 SSG37 TCC37 TLY37 TVU37 UFQ37 UPM37 UZI37 VJE37 VTA37 WCW37 WMS37 WWO37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KC39 TY39 ADU39 ANQ39 AXM39 BHI39 BRE39 CBA39 CKW39 CUS39 DEO39 DOK39 DYG39 EIC39 ERY39 FBU39 FLQ39 FVM39 GFI39 GPE39 GZA39 HIW39 HSS39 ICO39 IMK39 IWG39 JGC39 JPY39 JZU39 KJQ39 KTM39 LDI39 LNE39 LXA39 MGW39 MQS39 NAO39 NKK39 NUG39 OEC39 ONY39 OXU39 PHQ39 PRM39 QBI39 QLE39 QVA39 REW39 ROS39 RYO39 SIK39 SSG39 TCC39 TLY39 TVU39 UFQ39 UPM39 UZI39 VJE39 VTA39 WCW39 WMS39 WWO39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JZ37 TV37 ADR37 ANN37 AXJ37 BHF37 BRB37 CAX37 CKT37 CUP37 DEL37 DOH37 DYD37 EHZ37 ERV37 FBR37 FLN37 FVJ37 GFF37 GPB37 GYX37 HIT37 HSP37 ICL37 IMH37 IWD37 JFZ37 JPV37 JZR37 KJN37 KTJ37 LDF37 LNB37 LWX37 MGT37 MQP37 NAL37 NKH37 NUD37 ODZ37 ONV37 OXR37 PHN37 PRJ37 QBF37 QLB37 QUX37 RET37 ROP37 RYL37 SIH37 SSD37 TBZ37 TLV37 TVR37 UFN37 UPJ37 UZF37 VJB37 VSX37 WCT37 WMP37 WWL37 JZ39 TV39 ADR39 ANN39 AXJ39 BHF39 BRB39 CAX39 CKT39 CUP39 DEL39 DOH39 DYD39 EHZ39 ERV39 FBR39 FLN39 FVJ39 GFF39 GPB39 GYX39 HIT39 HSP39 ICL39 IMH39 IWD39 JFZ39 JPV39 JZR39 KJN39 KTJ39 LDF39 LNB39 LWX39 MGT39 MQP39 NAL39 NKH39 NUD39 ODZ39 ONV39 OXR39 PHN39 PRJ39 QBF39 QLB39 QUX39 RET39 ROP39 RYL39 SIH39 SSD39 TBZ39 TLV39 TVR39 UFN39 UPJ39 UZF39 VJB39 VSX39 WCT39 WMP39 UE51:UI58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CA16-74FB-4404-A961-AC6BD0573749}">
  <sheetPr>
    <pageSetUpPr fitToPage="1"/>
  </sheetPr>
  <dimension ref="B1:CQ84"/>
  <sheetViews>
    <sheetView showGridLines="0" view="pageBreakPreview" topLeftCell="A10" zoomScale="70" zoomScaleNormal="85" zoomScaleSheetLayoutView="70" workbookViewId="0">
      <selection activeCell="E33" sqref="E33:F34"/>
    </sheetView>
  </sheetViews>
  <sheetFormatPr defaultColWidth="2.125" defaultRowHeight="16.5"/>
  <cols>
    <col min="1" max="2" width="2.625" style="7" customWidth="1"/>
    <col min="3" max="13" width="3.625" style="7" customWidth="1"/>
    <col min="14" max="66" width="2.625" style="7" customWidth="1"/>
    <col min="67" max="74" width="2.625" style="236" hidden="1" customWidth="1"/>
    <col min="75" max="94" width="2.625" style="7" customWidth="1"/>
    <col min="95" max="95" width="2.625" style="144" customWidth="1"/>
    <col min="96" max="108" width="2.625" style="7" customWidth="1"/>
    <col min="109" max="16384" width="2.125" style="7"/>
  </cols>
  <sheetData>
    <row r="1" spans="2:95" ht="18.75">
      <c r="B1" s="1392" t="s">
        <v>539</v>
      </c>
      <c r="C1" s="1392"/>
      <c r="D1" s="1392"/>
      <c r="E1" s="1392"/>
      <c r="F1" s="1392"/>
    </row>
    <row r="2" spans="2:95" s="8" customFormat="1" ht="18.75">
      <c r="B2" s="138"/>
      <c r="BO2" s="241"/>
      <c r="BP2" s="241"/>
      <c r="BQ2" s="241"/>
      <c r="BR2" s="241"/>
      <c r="BS2" s="241"/>
      <c r="BT2" s="241"/>
      <c r="BU2" s="241"/>
      <c r="BV2" s="241"/>
      <c r="CQ2" s="144"/>
    </row>
    <row r="3" spans="2:95" s="8" customFormat="1" ht="18.75">
      <c r="B3" s="138"/>
      <c r="BO3" s="241"/>
      <c r="BP3" s="241"/>
      <c r="BQ3" s="241"/>
      <c r="BR3" s="241"/>
      <c r="BS3" s="241"/>
      <c r="BT3" s="241"/>
      <c r="BU3" s="241"/>
      <c r="BV3" s="241"/>
      <c r="CQ3" s="144"/>
    </row>
    <row r="4" spans="2:95" s="9" customFormat="1" ht="30">
      <c r="C4" s="10" t="s">
        <v>298</v>
      </c>
      <c r="BO4" s="237"/>
      <c r="BP4" s="237"/>
      <c r="BQ4" s="237"/>
      <c r="BR4" s="237"/>
      <c r="BS4" s="237"/>
      <c r="BT4" s="237"/>
      <c r="BU4" s="237"/>
      <c r="BV4" s="237"/>
      <c r="CQ4" s="144"/>
    </row>
    <row r="5" spans="2:95" s="9" customFormat="1" ht="13.5" customHeight="1">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240"/>
      <c r="BP5" s="237"/>
      <c r="BQ5" s="236"/>
      <c r="BR5" s="236"/>
      <c r="BS5" s="236"/>
      <c r="BT5" s="236"/>
      <c r="BU5" s="236"/>
      <c r="BV5" s="236"/>
      <c r="BW5" s="7"/>
      <c r="BX5" s="7"/>
      <c r="BY5" s="7"/>
      <c r="CB5" s="7"/>
      <c r="CC5" s="7"/>
      <c r="CD5" s="7"/>
      <c r="CE5" s="7"/>
      <c r="CF5" s="7"/>
      <c r="CG5" s="7"/>
      <c r="CH5" s="7"/>
      <c r="CI5" s="7"/>
      <c r="CJ5" s="7"/>
      <c r="CQ5" s="144"/>
    </row>
    <row r="6" spans="2:95" s="9" customFormat="1" ht="13.5" customHeight="1">
      <c r="C6" s="1734" t="s">
        <v>3</v>
      </c>
      <c r="D6" s="1734"/>
      <c r="E6" s="1734"/>
      <c r="F6" s="1734"/>
      <c r="G6" s="1734"/>
      <c r="H6" s="1734"/>
      <c r="I6" s="1734"/>
      <c r="J6" s="1734"/>
      <c r="K6" s="1883" t="str">
        <f>IF('様式第5.実績報告書'!$T$6 ="","",'様式第5.実績報告書'!$T$6)</f>
        <v/>
      </c>
      <c r="L6" s="1883"/>
      <c r="M6" s="1883"/>
      <c r="N6" s="1883"/>
      <c r="O6" s="1883"/>
      <c r="P6" s="1883"/>
      <c r="Q6" s="1883"/>
      <c r="R6" s="1883"/>
      <c r="S6" s="1883"/>
      <c r="T6" s="11"/>
      <c r="U6" s="11"/>
      <c r="V6" s="11"/>
      <c r="W6" s="11"/>
      <c r="X6" s="11"/>
      <c r="Y6" s="11"/>
      <c r="Z6" s="11"/>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240"/>
      <c r="BP6" s="237"/>
      <c r="BQ6" s="237"/>
      <c r="BR6" s="237"/>
      <c r="BS6" s="237"/>
      <c r="BT6" s="237"/>
      <c r="BU6" s="237"/>
      <c r="BV6" s="237"/>
      <c r="BY6" s="7"/>
      <c r="CB6" s="1447" t="s">
        <v>259</v>
      </c>
      <c r="CC6" s="1448"/>
      <c r="CD6" s="1449"/>
      <c r="CE6" s="1453" t="s">
        <v>260</v>
      </c>
      <c r="CF6" s="1454"/>
      <c r="CG6" s="1455"/>
      <c r="CH6" s="1459" t="s">
        <v>261</v>
      </c>
      <c r="CI6" s="1884"/>
      <c r="CJ6" s="1885"/>
      <c r="CK6" s="1501" t="s">
        <v>262</v>
      </c>
      <c r="CL6" s="1502"/>
      <c r="CM6" s="1503"/>
      <c r="CQ6" s="144"/>
    </row>
    <row r="7" spans="2:95" s="9" customFormat="1" ht="18.75">
      <c r="C7" s="1734"/>
      <c r="D7" s="1734"/>
      <c r="E7" s="1734"/>
      <c r="F7" s="1734"/>
      <c r="G7" s="1734"/>
      <c r="H7" s="1734"/>
      <c r="I7" s="1734"/>
      <c r="J7" s="1734"/>
      <c r="K7" s="1883"/>
      <c r="L7" s="1883"/>
      <c r="M7" s="1883"/>
      <c r="N7" s="1883"/>
      <c r="O7" s="1883"/>
      <c r="P7" s="1883"/>
      <c r="Q7" s="1883"/>
      <c r="R7" s="1883"/>
      <c r="S7" s="1883"/>
      <c r="T7" s="11"/>
      <c r="U7" s="11"/>
      <c r="V7" s="11"/>
      <c r="W7" s="11"/>
      <c r="X7" s="11"/>
      <c r="Y7" s="11"/>
      <c r="Z7" s="11"/>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240"/>
      <c r="BP7" s="237"/>
      <c r="BQ7" s="237"/>
      <c r="BR7" s="237"/>
      <c r="BS7" s="237"/>
      <c r="BT7" s="237"/>
      <c r="BU7" s="237"/>
      <c r="BV7" s="237"/>
      <c r="CB7" s="1450"/>
      <c r="CC7" s="1451"/>
      <c r="CD7" s="1452"/>
      <c r="CE7" s="1456"/>
      <c r="CF7" s="1457"/>
      <c r="CG7" s="1458"/>
      <c r="CH7" s="1886"/>
      <c r="CI7" s="1887"/>
      <c r="CJ7" s="1888"/>
      <c r="CK7" s="1504"/>
      <c r="CL7" s="1505"/>
      <c r="CM7" s="1506"/>
      <c r="CQ7" s="144"/>
    </row>
    <row r="8" spans="2:95" s="9" customFormat="1" ht="18.75">
      <c r="C8" s="12"/>
      <c r="D8" s="12"/>
      <c r="E8" s="12"/>
      <c r="F8" s="12"/>
      <c r="G8" s="12"/>
      <c r="H8" s="12"/>
      <c r="I8" s="12"/>
      <c r="J8" s="12"/>
      <c r="K8" s="12"/>
      <c r="L8" s="12"/>
      <c r="M8" s="12"/>
      <c r="N8" s="12"/>
      <c r="O8" s="12"/>
      <c r="P8" s="12"/>
      <c r="Q8" s="12"/>
      <c r="R8" s="12"/>
      <c r="S8" s="12"/>
      <c r="T8" s="13"/>
      <c r="U8" s="13"/>
      <c r="V8" s="13"/>
      <c r="W8" s="13"/>
      <c r="X8" s="11"/>
      <c r="Y8" s="11"/>
      <c r="Z8" s="11"/>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240"/>
      <c r="BP8" s="237"/>
      <c r="BQ8" s="237"/>
      <c r="BR8" s="237"/>
      <c r="BS8" s="237"/>
      <c r="BT8" s="237"/>
      <c r="BU8" s="237"/>
      <c r="BV8" s="237"/>
      <c r="CB8" s="14"/>
      <c r="CC8" s="14"/>
      <c r="CD8" s="14"/>
      <c r="CE8" s="7"/>
      <c r="CF8" s="7"/>
      <c r="CG8" s="7"/>
      <c r="CH8" s="7"/>
      <c r="CI8" s="7"/>
      <c r="CJ8" s="7"/>
      <c r="CK8" s="7"/>
      <c r="CL8" s="7"/>
      <c r="CM8" s="7"/>
      <c r="CQ8" s="144"/>
    </row>
    <row r="9" spans="2:95" s="9" customFormat="1" ht="18.75">
      <c r="C9" s="12"/>
      <c r="D9" s="12"/>
      <c r="E9" s="12"/>
      <c r="F9" s="12"/>
      <c r="G9" s="12"/>
      <c r="H9" s="12"/>
      <c r="I9" s="12"/>
      <c r="J9" s="12"/>
      <c r="K9" s="12"/>
      <c r="L9" s="12"/>
      <c r="M9" s="12"/>
      <c r="N9" s="12"/>
      <c r="O9" s="12"/>
      <c r="P9" s="12"/>
      <c r="Q9" s="12"/>
      <c r="R9" s="12"/>
      <c r="S9" s="12"/>
      <c r="T9" s="13"/>
      <c r="U9" s="13"/>
      <c r="V9" s="13"/>
      <c r="W9" s="13"/>
      <c r="X9" s="11"/>
      <c r="Y9" s="11"/>
      <c r="Z9" s="11"/>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240"/>
      <c r="BP9" s="237"/>
      <c r="BQ9" s="237"/>
      <c r="BR9" s="237"/>
      <c r="BS9" s="237"/>
      <c r="BT9" s="237"/>
      <c r="BU9" s="237"/>
      <c r="BV9" s="237"/>
      <c r="CB9" s="14"/>
      <c r="CC9" s="14"/>
      <c r="CD9" s="14"/>
      <c r="CE9" s="7"/>
      <c r="CF9" s="7"/>
      <c r="CG9" s="7"/>
      <c r="CH9" s="7"/>
      <c r="CI9" s="7"/>
      <c r="CJ9" s="7"/>
      <c r="CK9" s="7"/>
      <c r="CL9" s="7"/>
      <c r="CM9" s="7"/>
      <c r="CQ9" s="144"/>
    </row>
    <row r="10" spans="2:95" s="9" customFormat="1" ht="20.100000000000001" customHeight="1">
      <c r="C10" s="15"/>
      <c r="D10" s="15"/>
      <c r="E10" s="15"/>
      <c r="F10" s="15"/>
      <c r="G10" s="15"/>
      <c r="H10" s="15"/>
      <c r="I10" s="15"/>
      <c r="J10" s="15"/>
      <c r="K10" s="15"/>
      <c r="L10" s="15"/>
      <c r="M10" s="15"/>
      <c r="N10" s="15"/>
      <c r="O10" s="15"/>
      <c r="P10" s="15"/>
      <c r="Q10" s="15"/>
      <c r="Y10" s="15"/>
      <c r="Z10" s="15"/>
      <c r="AA10" s="15"/>
      <c r="AB10" s="15"/>
      <c r="BO10" s="237"/>
      <c r="BP10" s="237"/>
      <c r="BQ10" s="237"/>
      <c r="BR10" s="237"/>
      <c r="BS10" s="237"/>
      <c r="BT10" s="237"/>
      <c r="BU10" s="237"/>
      <c r="BV10" s="237"/>
      <c r="CB10" s="1507" t="s">
        <v>331</v>
      </c>
      <c r="CC10" s="1508"/>
      <c r="CD10" s="1508"/>
      <c r="CE10" s="1508"/>
      <c r="CF10" s="1508"/>
      <c r="CG10" s="1508"/>
      <c r="CH10" s="1508"/>
      <c r="CI10" s="1508"/>
      <c r="CJ10" s="1508"/>
      <c r="CK10" s="1508"/>
      <c r="CL10" s="1508"/>
      <c r="CM10" s="1509"/>
      <c r="CQ10" s="144"/>
    </row>
    <row r="11" spans="2:95" s="9" customFormat="1" ht="21" customHeight="1">
      <c r="C11" s="1746" t="s">
        <v>318</v>
      </c>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6"/>
      <c r="AD11" s="1746"/>
      <c r="AE11" s="1746"/>
      <c r="AF11" s="1746"/>
      <c r="AG11" s="1746"/>
      <c r="AH11" s="1746"/>
      <c r="AI11" s="1746"/>
      <c r="AJ11" s="1746"/>
      <c r="AK11" s="1746"/>
      <c r="AL11" s="1746"/>
      <c r="AM11" s="1746"/>
      <c r="AN11" s="1746"/>
      <c r="AO11" s="1746"/>
      <c r="AP11" s="1746"/>
      <c r="AQ11" s="1746"/>
      <c r="AR11" s="1746"/>
      <c r="AS11" s="1746"/>
      <c r="AT11" s="1746"/>
      <c r="AU11" s="1746"/>
      <c r="AV11" s="1746"/>
      <c r="AW11" s="1746"/>
      <c r="AX11" s="1746"/>
      <c r="AY11" s="1746"/>
      <c r="AZ11" s="1746"/>
      <c r="BA11" s="1746"/>
      <c r="BB11" s="1746"/>
      <c r="BC11" s="1746"/>
      <c r="BD11" s="1746"/>
      <c r="BE11" s="1746"/>
      <c r="BF11" s="1746"/>
      <c r="BG11" s="1746"/>
      <c r="BH11" s="1746"/>
      <c r="BI11" s="1746"/>
      <c r="BJ11" s="1746"/>
      <c r="BK11" s="1746"/>
      <c r="BL11" s="139"/>
      <c r="BM11" s="139"/>
      <c r="BN11" s="139"/>
      <c r="BO11" s="238"/>
      <c r="BP11" s="238"/>
      <c r="BQ11" s="238"/>
      <c r="BR11" s="238"/>
      <c r="BS11" s="238"/>
      <c r="BT11" s="238"/>
      <c r="BU11" s="238"/>
      <c r="BV11" s="238"/>
      <c r="BW11" s="139"/>
      <c r="BX11" s="139"/>
      <c r="BY11" s="139"/>
      <c r="BZ11" s="139"/>
      <c r="CA11" s="139"/>
      <c r="CB11" s="1512" t="s">
        <v>520</v>
      </c>
      <c r="CC11" s="1513"/>
      <c r="CD11" s="1513"/>
      <c r="CE11" s="1513"/>
      <c r="CF11" s="1513"/>
      <c r="CG11" s="1513"/>
      <c r="CH11" s="1513"/>
      <c r="CI11" s="1513"/>
      <c r="CJ11" s="1513"/>
      <c r="CK11" s="1513"/>
      <c r="CL11" s="1513"/>
      <c r="CM11" s="1514"/>
      <c r="CQ11" s="144"/>
    </row>
    <row r="12" spans="2:95" s="9" customFormat="1" ht="21" customHeight="1" thickBot="1">
      <c r="C12" s="1747"/>
      <c r="D12" s="1747"/>
      <c r="E12" s="1747"/>
      <c r="F12" s="1747"/>
      <c r="G12" s="1747"/>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1747"/>
      <c r="AV12" s="1747"/>
      <c r="AW12" s="1747"/>
      <c r="AX12" s="1747"/>
      <c r="AY12" s="1747"/>
      <c r="AZ12" s="1747"/>
      <c r="BA12" s="1747"/>
      <c r="BB12" s="1747"/>
      <c r="BC12" s="1747"/>
      <c r="BD12" s="1747"/>
      <c r="BE12" s="1747"/>
      <c r="BF12" s="1747"/>
      <c r="BG12" s="1747"/>
      <c r="BH12" s="1747"/>
      <c r="BI12" s="1747"/>
      <c r="BJ12" s="1747"/>
      <c r="BK12" s="1747"/>
      <c r="BL12" s="140"/>
      <c r="BM12" s="140"/>
      <c r="BN12" s="140"/>
      <c r="BO12" s="239"/>
      <c r="BP12" s="239"/>
      <c r="BQ12" s="239"/>
      <c r="BR12" s="239"/>
      <c r="BS12" s="239"/>
      <c r="BT12" s="239"/>
      <c r="BU12" s="239"/>
      <c r="BV12" s="239"/>
      <c r="BW12" s="140"/>
      <c r="BX12" s="140"/>
      <c r="BY12" s="140"/>
      <c r="BZ12" s="140"/>
      <c r="CA12" s="140"/>
      <c r="CQ12" s="144"/>
    </row>
    <row r="13" spans="2:95" ht="21" customHeight="1" thickTop="1" thickBot="1">
      <c r="C13" s="1748" t="s">
        <v>299</v>
      </c>
      <c r="D13" s="1749"/>
      <c r="E13" s="1749"/>
      <c r="F13" s="1749"/>
      <c r="G13" s="1749"/>
      <c r="H13" s="1749"/>
      <c r="I13" s="1749"/>
      <c r="J13" s="1749"/>
      <c r="K13" s="1749"/>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52" t="s">
        <v>263</v>
      </c>
      <c r="CF13" s="1752"/>
      <c r="CG13" s="1752"/>
      <c r="CH13" s="1752"/>
      <c r="CI13" s="1752"/>
      <c r="CJ13" s="1752"/>
      <c r="CK13" s="1752"/>
      <c r="CL13" s="1752"/>
      <c r="CM13" s="1752"/>
    </row>
    <row r="14" spans="2:95" ht="21" customHeight="1" thickTop="1" thickBot="1">
      <c r="C14" s="1750"/>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1"/>
      <c r="BD14" s="1751"/>
      <c r="BE14" s="1751"/>
      <c r="BF14" s="1751"/>
      <c r="BG14" s="1751"/>
      <c r="BH14" s="1751"/>
      <c r="BI14" s="1751"/>
      <c r="BJ14" s="1751"/>
      <c r="BK14" s="1751"/>
      <c r="BL14" s="1751"/>
      <c r="BM14" s="1751"/>
      <c r="BN14" s="1751"/>
      <c r="BO14" s="1751"/>
      <c r="BP14" s="1751"/>
      <c r="BQ14" s="1751"/>
      <c r="BR14" s="1751"/>
      <c r="BS14" s="1751"/>
      <c r="BT14" s="1751"/>
      <c r="BU14" s="1751"/>
      <c r="BV14" s="1751"/>
      <c r="BW14" s="1751"/>
      <c r="BX14" s="1751"/>
      <c r="BY14" s="1751"/>
      <c r="BZ14" s="1751"/>
      <c r="CA14" s="1751"/>
      <c r="CB14" s="1751"/>
      <c r="CC14" s="1751"/>
      <c r="CD14" s="1751"/>
      <c r="CE14" s="1752"/>
      <c r="CF14" s="1752"/>
      <c r="CG14" s="1752"/>
      <c r="CH14" s="1752"/>
      <c r="CI14" s="1752"/>
      <c r="CJ14" s="1752"/>
      <c r="CK14" s="1752"/>
      <c r="CL14" s="1752"/>
      <c r="CM14" s="1752"/>
    </row>
    <row r="15" spans="2:95" ht="21.95" customHeight="1" thickTop="1">
      <c r="C15" s="1772" t="s">
        <v>264</v>
      </c>
      <c r="D15" s="1773"/>
      <c r="E15" s="1773"/>
      <c r="F15" s="1773"/>
      <c r="G15" s="1773"/>
      <c r="H15" s="1773"/>
      <c r="I15" s="1773"/>
      <c r="J15" s="1773"/>
      <c r="K15" s="1773"/>
      <c r="L15" s="1773"/>
      <c r="M15" s="1773"/>
      <c r="N15" s="1778" t="s">
        <v>291</v>
      </c>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79"/>
      <c r="AS15" s="1779"/>
      <c r="AT15" s="1889"/>
      <c r="AU15" s="1780" t="s">
        <v>916</v>
      </c>
      <c r="AV15" s="1780"/>
      <c r="AW15" s="1780"/>
      <c r="AX15" s="1780"/>
      <c r="AY15" s="1780"/>
      <c r="AZ15" s="1780"/>
      <c r="BA15" s="1780"/>
      <c r="BB15" s="1780"/>
      <c r="BC15" s="1780"/>
      <c r="BD15" s="1780"/>
      <c r="BE15" s="1780"/>
      <c r="BF15" s="1780"/>
      <c r="BG15" s="1780"/>
      <c r="BH15" s="1780"/>
      <c r="BI15" s="1780"/>
      <c r="BJ15" s="1780"/>
      <c r="BK15" s="1780"/>
      <c r="BL15" s="1780"/>
      <c r="BM15" s="1780"/>
      <c r="BN15" s="1780"/>
      <c r="BO15" s="1780"/>
      <c r="BP15" s="1780"/>
      <c r="BQ15" s="1780"/>
      <c r="BR15" s="1780"/>
      <c r="BS15" s="1780"/>
      <c r="BT15" s="1780"/>
      <c r="BU15" s="1780"/>
      <c r="BV15" s="1780"/>
      <c r="BW15" s="1780"/>
      <c r="BX15" s="1780"/>
      <c r="BY15" s="1780"/>
      <c r="BZ15" s="1780"/>
      <c r="CA15" s="1780"/>
      <c r="CB15" s="1780"/>
      <c r="CC15" s="1780"/>
      <c r="CD15" s="1781"/>
      <c r="CE15" s="1784" t="s">
        <v>292</v>
      </c>
      <c r="CF15" s="1785"/>
      <c r="CG15" s="1785"/>
      <c r="CH15" s="1735" t="s">
        <v>265</v>
      </c>
      <c r="CI15" s="1735"/>
      <c r="CJ15" s="1735"/>
      <c r="CK15" s="1735" t="s">
        <v>266</v>
      </c>
      <c r="CL15" s="1735"/>
      <c r="CM15" s="1736"/>
    </row>
    <row r="16" spans="2:95" ht="21.95" customHeight="1">
      <c r="C16" s="1774"/>
      <c r="D16" s="1775"/>
      <c r="E16" s="1775"/>
      <c r="F16" s="1775"/>
      <c r="G16" s="1775"/>
      <c r="H16" s="1775"/>
      <c r="I16" s="1775"/>
      <c r="J16" s="1775"/>
      <c r="K16" s="1775"/>
      <c r="L16" s="1775"/>
      <c r="M16" s="1775"/>
      <c r="N16" s="1741" t="s">
        <v>267</v>
      </c>
      <c r="O16" s="1742"/>
      <c r="P16" s="1742"/>
      <c r="Q16" s="1743"/>
      <c r="R16" s="1744" t="s">
        <v>268</v>
      </c>
      <c r="S16" s="1745"/>
      <c r="T16" s="1745"/>
      <c r="U16" s="1745"/>
      <c r="V16" s="1745"/>
      <c r="W16" s="1745"/>
      <c r="X16" s="1745"/>
      <c r="Y16" s="1745"/>
      <c r="Z16" s="1745"/>
      <c r="AA16" s="1745"/>
      <c r="AB16" s="1745"/>
      <c r="AC16" s="1745"/>
      <c r="AD16" s="1745"/>
      <c r="AE16" s="1745"/>
      <c r="AF16" s="1745"/>
      <c r="AG16" s="1745"/>
      <c r="AH16" s="1745"/>
      <c r="AI16" s="1745"/>
      <c r="AJ16" s="1745"/>
      <c r="AK16" s="1745"/>
      <c r="AL16" s="1745"/>
      <c r="AM16" s="1745"/>
      <c r="AN16" s="1745"/>
      <c r="AO16" s="1745"/>
      <c r="AP16" s="1745"/>
      <c r="AQ16" s="1745"/>
      <c r="AR16" s="1745"/>
      <c r="AS16" s="1745"/>
      <c r="AT16" s="1890"/>
      <c r="AU16" s="1782"/>
      <c r="AV16" s="1782"/>
      <c r="AW16" s="1782"/>
      <c r="AX16" s="1782"/>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2"/>
      <c r="CB16" s="1782"/>
      <c r="CC16" s="1782"/>
      <c r="CD16" s="1783"/>
      <c r="CE16" s="1786"/>
      <c r="CF16" s="1737"/>
      <c r="CG16" s="1737"/>
      <c r="CH16" s="1737"/>
      <c r="CI16" s="1737"/>
      <c r="CJ16" s="1737"/>
      <c r="CK16" s="1737"/>
      <c r="CL16" s="1737"/>
      <c r="CM16" s="1738"/>
    </row>
    <row r="17" spans="3:91" ht="21.95" customHeight="1">
      <c r="C17" s="1774"/>
      <c r="D17" s="1775"/>
      <c r="E17" s="1775"/>
      <c r="F17" s="1775"/>
      <c r="G17" s="1775"/>
      <c r="H17" s="1775"/>
      <c r="I17" s="1775"/>
      <c r="J17" s="1775"/>
      <c r="K17" s="1775"/>
      <c r="L17" s="1775"/>
      <c r="M17" s="1775"/>
      <c r="N17" s="1753" t="s">
        <v>902</v>
      </c>
      <c r="O17" s="1754"/>
      <c r="P17" s="1754"/>
      <c r="Q17" s="1755"/>
      <c r="R17" s="1869" t="s">
        <v>293</v>
      </c>
      <c r="S17" s="1870"/>
      <c r="T17" s="1870"/>
      <c r="U17" s="1870"/>
      <c r="V17" s="1870"/>
      <c r="W17" s="1870"/>
      <c r="X17" s="1871"/>
      <c r="Y17" s="1762" t="s">
        <v>559</v>
      </c>
      <c r="Z17" s="1762"/>
      <c r="AA17" s="1762"/>
      <c r="AB17" s="1762" t="s">
        <v>903</v>
      </c>
      <c r="AC17" s="1762"/>
      <c r="AD17" s="1762"/>
      <c r="AE17" s="1762" t="s">
        <v>560</v>
      </c>
      <c r="AF17" s="1762"/>
      <c r="AG17" s="1762"/>
      <c r="AH17" s="1762" t="s">
        <v>541</v>
      </c>
      <c r="AI17" s="1762"/>
      <c r="AJ17" s="1762"/>
      <c r="AK17" s="1753" t="s">
        <v>904</v>
      </c>
      <c r="AL17" s="1754"/>
      <c r="AM17" s="1755"/>
      <c r="AN17" s="1869" t="s">
        <v>466</v>
      </c>
      <c r="AO17" s="1870"/>
      <c r="AP17" s="1870"/>
      <c r="AQ17" s="1870"/>
      <c r="AR17" s="1763" t="s">
        <v>564</v>
      </c>
      <c r="AS17" s="1764"/>
      <c r="AT17" s="1765"/>
      <c r="AU17" s="1892"/>
      <c r="AV17" s="1892"/>
      <c r="AW17" s="1892"/>
      <c r="AX17" s="1892"/>
      <c r="AY17" s="1892"/>
      <c r="AZ17" s="1892"/>
      <c r="BA17" s="1892"/>
      <c r="BB17" s="1892"/>
      <c r="BC17" s="1804" t="s">
        <v>269</v>
      </c>
      <c r="BD17" s="1805"/>
      <c r="BE17" s="1805"/>
      <c r="BF17" s="1805"/>
      <c r="BG17" s="1782" t="s">
        <v>270</v>
      </c>
      <c r="BH17" s="1794"/>
      <c r="BI17" s="1794"/>
      <c r="BJ17" s="1794"/>
      <c r="BK17" s="1782" t="s">
        <v>271</v>
      </c>
      <c r="BL17" s="1794"/>
      <c r="BM17" s="1794"/>
      <c r="BN17" s="1794"/>
      <c r="BO17" s="1806" t="s">
        <v>272</v>
      </c>
      <c r="BP17" s="1796"/>
      <c r="BQ17" s="1796"/>
      <c r="BR17" s="1797"/>
      <c r="BS17" s="1807" t="s">
        <v>273</v>
      </c>
      <c r="BT17" s="1801"/>
      <c r="BU17" s="1801"/>
      <c r="BV17" s="1801"/>
      <c r="BW17" s="1788" t="s">
        <v>274</v>
      </c>
      <c r="BX17" s="1789"/>
      <c r="BY17" s="1789"/>
      <c r="BZ17" s="1790"/>
      <c r="CA17" s="1782" t="s">
        <v>275</v>
      </c>
      <c r="CB17" s="1794"/>
      <c r="CC17" s="1794"/>
      <c r="CD17" s="1744"/>
      <c r="CE17" s="1786"/>
      <c r="CF17" s="1737"/>
      <c r="CG17" s="1737"/>
      <c r="CH17" s="1737"/>
      <c r="CI17" s="1737"/>
      <c r="CJ17" s="1737"/>
      <c r="CK17" s="1737"/>
      <c r="CL17" s="1737"/>
      <c r="CM17" s="1738"/>
    </row>
    <row r="18" spans="3:91" ht="22.5" customHeight="1">
      <c r="C18" s="1774"/>
      <c r="D18" s="1775"/>
      <c r="E18" s="1775"/>
      <c r="F18" s="1775"/>
      <c r="G18" s="1775"/>
      <c r="H18" s="1775"/>
      <c r="I18" s="1775"/>
      <c r="J18" s="1775"/>
      <c r="K18" s="1775"/>
      <c r="L18" s="1775"/>
      <c r="M18" s="1775"/>
      <c r="N18" s="1756"/>
      <c r="O18" s="1757"/>
      <c r="P18" s="1757"/>
      <c r="Q18" s="1758"/>
      <c r="R18" s="1872"/>
      <c r="S18" s="1873"/>
      <c r="T18" s="1873"/>
      <c r="U18" s="1873"/>
      <c r="V18" s="1873"/>
      <c r="W18" s="1873"/>
      <c r="X18" s="1874"/>
      <c r="Y18" s="1762"/>
      <c r="Z18" s="1762"/>
      <c r="AA18" s="1762"/>
      <c r="AB18" s="1762"/>
      <c r="AC18" s="1762"/>
      <c r="AD18" s="1762"/>
      <c r="AE18" s="1762"/>
      <c r="AF18" s="1762"/>
      <c r="AG18" s="1762"/>
      <c r="AH18" s="1762"/>
      <c r="AI18" s="1762"/>
      <c r="AJ18" s="1762"/>
      <c r="AK18" s="1756"/>
      <c r="AL18" s="1757"/>
      <c r="AM18" s="1758"/>
      <c r="AN18" s="1872"/>
      <c r="AO18" s="1873"/>
      <c r="AP18" s="1873"/>
      <c r="AQ18" s="1873"/>
      <c r="AR18" s="1766"/>
      <c r="AS18" s="1875"/>
      <c r="AT18" s="1768"/>
      <c r="AU18" s="1892"/>
      <c r="AV18" s="1892"/>
      <c r="AW18" s="1892"/>
      <c r="AX18" s="1892"/>
      <c r="AY18" s="1892"/>
      <c r="AZ18" s="1892"/>
      <c r="BA18" s="1892"/>
      <c r="BB18" s="1892"/>
      <c r="BC18" s="1805"/>
      <c r="BD18" s="1805"/>
      <c r="BE18" s="1805"/>
      <c r="BF18" s="1805"/>
      <c r="BG18" s="1794"/>
      <c r="BH18" s="1794"/>
      <c r="BI18" s="1794"/>
      <c r="BJ18" s="1794"/>
      <c r="BK18" s="1794"/>
      <c r="BL18" s="1794"/>
      <c r="BM18" s="1794"/>
      <c r="BN18" s="1794"/>
      <c r="BO18" s="1798"/>
      <c r="BP18" s="1799"/>
      <c r="BQ18" s="1799"/>
      <c r="BR18" s="1800"/>
      <c r="BS18" s="1801"/>
      <c r="BT18" s="1801"/>
      <c r="BU18" s="1801"/>
      <c r="BV18" s="1801"/>
      <c r="BW18" s="1791"/>
      <c r="BX18" s="1792"/>
      <c r="BY18" s="1792"/>
      <c r="BZ18" s="1793"/>
      <c r="CA18" s="1794"/>
      <c r="CB18" s="1794"/>
      <c r="CC18" s="1794"/>
      <c r="CD18" s="1744"/>
      <c r="CE18" s="1786"/>
      <c r="CF18" s="1737"/>
      <c r="CG18" s="1737"/>
      <c r="CH18" s="1737"/>
      <c r="CI18" s="1737"/>
      <c r="CJ18" s="1737"/>
      <c r="CK18" s="1737"/>
      <c r="CL18" s="1737"/>
      <c r="CM18" s="1738"/>
    </row>
    <row r="19" spans="3:91" ht="75" customHeight="1">
      <c r="C19" s="1774"/>
      <c r="D19" s="1775"/>
      <c r="E19" s="1775"/>
      <c r="F19" s="1775"/>
      <c r="G19" s="1775"/>
      <c r="H19" s="1775"/>
      <c r="I19" s="1775"/>
      <c r="J19" s="1775"/>
      <c r="K19" s="1775"/>
      <c r="L19" s="1775"/>
      <c r="M19" s="1775"/>
      <c r="N19" s="1756"/>
      <c r="O19" s="1757"/>
      <c r="P19" s="1757"/>
      <c r="Q19" s="1758"/>
      <c r="R19" s="1753" t="s">
        <v>896</v>
      </c>
      <c r="S19" s="1754"/>
      <c r="T19" s="1754"/>
      <c r="U19" s="1754"/>
      <c r="V19" s="1754"/>
      <c r="W19" s="1754"/>
      <c r="X19" s="1755"/>
      <c r="Y19" s="1762"/>
      <c r="Z19" s="1762"/>
      <c r="AA19" s="1762"/>
      <c r="AB19" s="1762"/>
      <c r="AC19" s="1762"/>
      <c r="AD19" s="1762"/>
      <c r="AE19" s="1762"/>
      <c r="AF19" s="1762"/>
      <c r="AG19" s="1762"/>
      <c r="AH19" s="1762"/>
      <c r="AI19" s="1762"/>
      <c r="AJ19" s="1762"/>
      <c r="AK19" s="1756"/>
      <c r="AL19" s="1757"/>
      <c r="AM19" s="1758"/>
      <c r="AN19" s="1763" t="s">
        <v>561</v>
      </c>
      <c r="AO19" s="1764"/>
      <c r="AP19" s="1764"/>
      <c r="AQ19" s="1764"/>
      <c r="AR19" s="1766"/>
      <c r="AS19" s="1875"/>
      <c r="AT19" s="1768"/>
      <c r="AU19" s="1891" t="s">
        <v>277</v>
      </c>
      <c r="AV19" s="1891"/>
      <c r="AW19" s="1891"/>
      <c r="AX19" s="1891"/>
      <c r="AY19" s="1891"/>
      <c r="AZ19" s="1891"/>
      <c r="BA19" s="1891"/>
      <c r="BB19" s="1891"/>
      <c r="BC19" s="1794" t="s">
        <v>278</v>
      </c>
      <c r="BD19" s="1794"/>
      <c r="BE19" s="1794"/>
      <c r="BF19" s="1794"/>
      <c r="BG19" s="1794" t="s">
        <v>278</v>
      </c>
      <c r="BH19" s="1794"/>
      <c r="BI19" s="1794"/>
      <c r="BJ19" s="1794"/>
      <c r="BK19" s="1794"/>
      <c r="BL19" s="1794"/>
      <c r="BM19" s="1794"/>
      <c r="BN19" s="1794"/>
      <c r="BO19" s="1795"/>
      <c r="BP19" s="1796"/>
      <c r="BQ19" s="1796"/>
      <c r="BR19" s="1797"/>
      <c r="BS19" s="1801"/>
      <c r="BT19" s="1801"/>
      <c r="BU19" s="1801"/>
      <c r="BV19" s="1801"/>
      <c r="BW19" s="1802"/>
      <c r="BX19" s="1789"/>
      <c r="BY19" s="1789"/>
      <c r="BZ19" s="1790"/>
      <c r="CA19" s="1825"/>
      <c r="CB19" s="1826"/>
      <c r="CC19" s="1826"/>
      <c r="CD19" s="1827"/>
      <c r="CE19" s="1786"/>
      <c r="CF19" s="1737"/>
      <c r="CG19" s="1737"/>
      <c r="CH19" s="1737"/>
      <c r="CI19" s="1737"/>
      <c r="CJ19" s="1737"/>
      <c r="CK19" s="1737"/>
      <c r="CL19" s="1737"/>
      <c r="CM19" s="1738"/>
    </row>
    <row r="20" spans="3:91" ht="75" customHeight="1">
      <c r="C20" s="1774"/>
      <c r="D20" s="1775"/>
      <c r="E20" s="1775"/>
      <c r="F20" s="1775"/>
      <c r="G20" s="1775"/>
      <c r="H20" s="1775"/>
      <c r="I20" s="1775"/>
      <c r="J20" s="1775"/>
      <c r="K20" s="1775"/>
      <c r="L20" s="1775"/>
      <c r="M20" s="1775"/>
      <c r="N20" s="1756"/>
      <c r="O20" s="1757"/>
      <c r="P20" s="1757"/>
      <c r="Q20" s="1758"/>
      <c r="R20" s="1756"/>
      <c r="S20" s="1757"/>
      <c r="T20" s="1757"/>
      <c r="U20" s="1757"/>
      <c r="V20" s="1757"/>
      <c r="W20" s="1757"/>
      <c r="X20" s="1758"/>
      <c r="Y20" s="1762"/>
      <c r="Z20" s="1762"/>
      <c r="AA20" s="1762"/>
      <c r="AB20" s="1762"/>
      <c r="AC20" s="1762"/>
      <c r="AD20" s="1762"/>
      <c r="AE20" s="1762"/>
      <c r="AF20" s="1762"/>
      <c r="AG20" s="1762"/>
      <c r="AH20" s="1762"/>
      <c r="AI20" s="1762"/>
      <c r="AJ20" s="1762"/>
      <c r="AK20" s="1756"/>
      <c r="AL20" s="1757"/>
      <c r="AM20" s="1758"/>
      <c r="AN20" s="1766"/>
      <c r="AO20" s="1875"/>
      <c r="AP20" s="1875"/>
      <c r="AQ20" s="1875"/>
      <c r="AR20" s="1766"/>
      <c r="AS20" s="1875"/>
      <c r="AT20" s="1768"/>
      <c r="AU20" s="1891"/>
      <c r="AV20" s="1891"/>
      <c r="AW20" s="1891"/>
      <c r="AX20" s="1891"/>
      <c r="AY20" s="1891"/>
      <c r="AZ20" s="1891"/>
      <c r="BA20" s="1891"/>
      <c r="BB20" s="1891"/>
      <c r="BC20" s="1794"/>
      <c r="BD20" s="1794"/>
      <c r="BE20" s="1794"/>
      <c r="BF20" s="1794"/>
      <c r="BG20" s="1794"/>
      <c r="BH20" s="1794"/>
      <c r="BI20" s="1794"/>
      <c r="BJ20" s="1794"/>
      <c r="BK20" s="1794"/>
      <c r="BL20" s="1794"/>
      <c r="BM20" s="1794"/>
      <c r="BN20" s="1794"/>
      <c r="BO20" s="1798"/>
      <c r="BP20" s="1799"/>
      <c r="BQ20" s="1799"/>
      <c r="BR20" s="1800"/>
      <c r="BS20" s="1801"/>
      <c r="BT20" s="1801"/>
      <c r="BU20" s="1801"/>
      <c r="BV20" s="1801"/>
      <c r="BW20" s="1791"/>
      <c r="BX20" s="1792"/>
      <c r="BY20" s="1792"/>
      <c r="BZ20" s="1793"/>
      <c r="CA20" s="1828"/>
      <c r="CB20" s="1829"/>
      <c r="CC20" s="1829"/>
      <c r="CD20" s="1830"/>
      <c r="CE20" s="1786"/>
      <c r="CF20" s="1737"/>
      <c r="CG20" s="1737"/>
      <c r="CH20" s="1737"/>
      <c r="CI20" s="1737"/>
      <c r="CJ20" s="1737"/>
      <c r="CK20" s="1737"/>
      <c r="CL20" s="1737"/>
      <c r="CM20" s="1738"/>
    </row>
    <row r="21" spans="3:91" ht="21.95" hidden="1" customHeight="1">
      <c r="C21" s="1774"/>
      <c r="D21" s="1775"/>
      <c r="E21" s="1775"/>
      <c r="F21" s="1775"/>
      <c r="G21" s="1775"/>
      <c r="H21" s="1775"/>
      <c r="I21" s="1775"/>
      <c r="J21" s="1775"/>
      <c r="K21" s="1775"/>
      <c r="L21" s="1775"/>
      <c r="M21" s="1775"/>
      <c r="N21" s="1756"/>
      <c r="O21" s="1757"/>
      <c r="P21" s="1757"/>
      <c r="Q21" s="1758"/>
      <c r="R21" s="1756"/>
      <c r="S21" s="1757"/>
      <c r="T21" s="1757"/>
      <c r="U21" s="1757"/>
      <c r="V21" s="1757"/>
      <c r="W21" s="1757"/>
      <c r="X21" s="1758"/>
      <c r="Y21" s="1762"/>
      <c r="Z21" s="1762"/>
      <c r="AA21" s="1762"/>
      <c r="AB21" s="1762"/>
      <c r="AC21" s="1762"/>
      <c r="AD21" s="1762"/>
      <c r="AE21" s="1762"/>
      <c r="AF21" s="1762"/>
      <c r="AG21" s="1762"/>
      <c r="AH21" s="1762"/>
      <c r="AI21" s="1762"/>
      <c r="AJ21" s="1762"/>
      <c r="AK21" s="1756"/>
      <c r="AL21" s="1757"/>
      <c r="AM21" s="1758"/>
      <c r="AN21" s="1766"/>
      <c r="AO21" s="1875"/>
      <c r="AP21" s="1875"/>
      <c r="AQ21" s="1875"/>
      <c r="AR21" s="1766"/>
      <c r="AS21" s="1875"/>
      <c r="AT21" s="1768"/>
      <c r="AU21" s="1891" t="s">
        <v>279</v>
      </c>
      <c r="AV21" s="1891"/>
      <c r="AW21" s="1891"/>
      <c r="AX21" s="1891"/>
      <c r="AY21" s="1891"/>
      <c r="AZ21" s="1891"/>
      <c r="BA21" s="1891"/>
      <c r="BB21" s="1891"/>
      <c r="BC21" s="1808"/>
      <c r="BD21" s="1808"/>
      <c r="BE21" s="1808"/>
      <c r="BF21" s="1808"/>
      <c r="BG21" s="1808" t="s">
        <v>278</v>
      </c>
      <c r="BH21" s="1808"/>
      <c r="BI21" s="1808"/>
      <c r="BJ21" s="1808"/>
      <c r="BK21" s="1808"/>
      <c r="BL21" s="1808"/>
      <c r="BM21" s="1808"/>
      <c r="BN21" s="1808"/>
      <c r="BO21" s="1801" t="s">
        <v>278</v>
      </c>
      <c r="BP21" s="1801"/>
      <c r="BQ21" s="1801"/>
      <c r="BR21" s="1801"/>
      <c r="BS21" s="1801"/>
      <c r="BT21" s="1801"/>
      <c r="BU21" s="1801"/>
      <c r="BV21" s="1801"/>
      <c r="BW21" s="1809"/>
      <c r="BX21" s="1810"/>
      <c r="BY21" s="1810"/>
      <c r="BZ21" s="1811"/>
      <c r="CA21" s="1828"/>
      <c r="CB21" s="1829"/>
      <c r="CC21" s="1829"/>
      <c r="CD21" s="1830"/>
      <c r="CE21" s="1786"/>
      <c r="CF21" s="1737"/>
      <c r="CG21" s="1737"/>
      <c r="CH21" s="1737"/>
      <c r="CI21" s="1737"/>
      <c r="CJ21" s="1737"/>
      <c r="CK21" s="1737"/>
      <c r="CL21" s="1737"/>
      <c r="CM21" s="1738"/>
    </row>
    <row r="22" spans="3:91" ht="21.95" hidden="1" customHeight="1">
      <c r="C22" s="1774"/>
      <c r="D22" s="1775"/>
      <c r="E22" s="1775"/>
      <c r="F22" s="1775"/>
      <c r="G22" s="1775"/>
      <c r="H22" s="1775"/>
      <c r="I22" s="1775"/>
      <c r="J22" s="1775"/>
      <c r="K22" s="1775"/>
      <c r="L22" s="1775"/>
      <c r="M22" s="1775"/>
      <c r="N22" s="1756"/>
      <c r="O22" s="1757"/>
      <c r="P22" s="1757"/>
      <c r="Q22" s="1758"/>
      <c r="R22" s="1756"/>
      <c r="S22" s="1757"/>
      <c r="T22" s="1757"/>
      <c r="U22" s="1757"/>
      <c r="V22" s="1757"/>
      <c r="W22" s="1757"/>
      <c r="X22" s="1758"/>
      <c r="Y22" s="1762"/>
      <c r="Z22" s="1762"/>
      <c r="AA22" s="1762"/>
      <c r="AB22" s="1762"/>
      <c r="AC22" s="1762"/>
      <c r="AD22" s="1762"/>
      <c r="AE22" s="1762"/>
      <c r="AF22" s="1762"/>
      <c r="AG22" s="1762"/>
      <c r="AH22" s="1762"/>
      <c r="AI22" s="1762"/>
      <c r="AJ22" s="1762"/>
      <c r="AK22" s="1756"/>
      <c r="AL22" s="1757"/>
      <c r="AM22" s="1758"/>
      <c r="AN22" s="1766"/>
      <c r="AO22" s="1875"/>
      <c r="AP22" s="1875"/>
      <c r="AQ22" s="1875"/>
      <c r="AR22" s="1766"/>
      <c r="AS22" s="1875"/>
      <c r="AT22" s="1768"/>
      <c r="AU22" s="1891"/>
      <c r="AV22" s="1891"/>
      <c r="AW22" s="1891"/>
      <c r="AX22" s="1891"/>
      <c r="AY22" s="1891"/>
      <c r="AZ22" s="1891"/>
      <c r="BA22" s="1891"/>
      <c r="BB22" s="1891"/>
      <c r="BC22" s="1808"/>
      <c r="BD22" s="1808"/>
      <c r="BE22" s="1808"/>
      <c r="BF22" s="1808"/>
      <c r="BG22" s="1808"/>
      <c r="BH22" s="1808"/>
      <c r="BI22" s="1808"/>
      <c r="BJ22" s="1808"/>
      <c r="BK22" s="1808"/>
      <c r="BL22" s="1808"/>
      <c r="BM22" s="1808"/>
      <c r="BN22" s="1808"/>
      <c r="BO22" s="1801"/>
      <c r="BP22" s="1801"/>
      <c r="BQ22" s="1801"/>
      <c r="BR22" s="1801"/>
      <c r="BS22" s="1801"/>
      <c r="BT22" s="1801"/>
      <c r="BU22" s="1801"/>
      <c r="BV22" s="1801"/>
      <c r="BW22" s="1812"/>
      <c r="BX22" s="1813"/>
      <c r="BY22" s="1813"/>
      <c r="BZ22" s="1814"/>
      <c r="CA22" s="1828"/>
      <c r="CB22" s="1829"/>
      <c r="CC22" s="1829"/>
      <c r="CD22" s="1830"/>
      <c r="CE22" s="1786"/>
      <c r="CF22" s="1737"/>
      <c r="CG22" s="1737"/>
      <c r="CH22" s="1737"/>
      <c r="CI22" s="1737"/>
      <c r="CJ22" s="1737"/>
      <c r="CK22" s="1737"/>
      <c r="CL22" s="1737"/>
      <c r="CM22" s="1738"/>
    </row>
    <row r="23" spans="3:91" ht="21.95" hidden="1" customHeight="1">
      <c r="C23" s="1774"/>
      <c r="D23" s="1775"/>
      <c r="E23" s="1775"/>
      <c r="F23" s="1775"/>
      <c r="G23" s="1775"/>
      <c r="H23" s="1775"/>
      <c r="I23" s="1775"/>
      <c r="J23" s="1775"/>
      <c r="K23" s="1775"/>
      <c r="L23" s="1775"/>
      <c r="M23" s="1775"/>
      <c r="N23" s="1756"/>
      <c r="O23" s="1757"/>
      <c r="P23" s="1757"/>
      <c r="Q23" s="1758"/>
      <c r="R23" s="1756"/>
      <c r="S23" s="1757"/>
      <c r="T23" s="1757"/>
      <c r="U23" s="1757"/>
      <c r="V23" s="1757"/>
      <c r="W23" s="1757"/>
      <c r="X23" s="1758"/>
      <c r="Y23" s="1762"/>
      <c r="Z23" s="1762"/>
      <c r="AA23" s="1762"/>
      <c r="AB23" s="1762"/>
      <c r="AC23" s="1762"/>
      <c r="AD23" s="1762"/>
      <c r="AE23" s="1762"/>
      <c r="AF23" s="1762"/>
      <c r="AG23" s="1762"/>
      <c r="AH23" s="1762"/>
      <c r="AI23" s="1762"/>
      <c r="AJ23" s="1762"/>
      <c r="AK23" s="1756"/>
      <c r="AL23" s="1757"/>
      <c r="AM23" s="1758"/>
      <c r="AN23" s="1766"/>
      <c r="AO23" s="1875"/>
      <c r="AP23" s="1875"/>
      <c r="AQ23" s="1875"/>
      <c r="AR23" s="1766"/>
      <c r="AS23" s="1875"/>
      <c r="AT23" s="1768"/>
      <c r="AU23" s="1891" t="s">
        <v>280</v>
      </c>
      <c r="AV23" s="1891"/>
      <c r="AW23" s="1891"/>
      <c r="AX23" s="1891"/>
      <c r="AY23" s="1891"/>
      <c r="AZ23" s="1891"/>
      <c r="BA23" s="1891"/>
      <c r="BB23" s="1891"/>
      <c r="BC23" s="1808"/>
      <c r="BD23" s="1808"/>
      <c r="BE23" s="1808"/>
      <c r="BF23" s="1808"/>
      <c r="BG23" s="1808" t="s">
        <v>278</v>
      </c>
      <c r="BH23" s="1808"/>
      <c r="BI23" s="1808"/>
      <c r="BJ23" s="1808"/>
      <c r="BK23" s="1808" t="s">
        <v>278</v>
      </c>
      <c r="BL23" s="1808"/>
      <c r="BM23" s="1808"/>
      <c r="BN23" s="1808"/>
      <c r="BO23" s="1795"/>
      <c r="BP23" s="1796"/>
      <c r="BQ23" s="1796"/>
      <c r="BR23" s="1797"/>
      <c r="BS23" s="1801" t="s">
        <v>278</v>
      </c>
      <c r="BT23" s="1801"/>
      <c r="BU23" s="1801"/>
      <c r="BV23" s="1801"/>
      <c r="BW23" s="1809"/>
      <c r="BX23" s="1810"/>
      <c r="BY23" s="1810"/>
      <c r="BZ23" s="1811"/>
      <c r="CA23" s="1828"/>
      <c r="CB23" s="1829"/>
      <c r="CC23" s="1829"/>
      <c r="CD23" s="1830"/>
      <c r="CE23" s="1786"/>
      <c r="CF23" s="1737"/>
      <c r="CG23" s="1737"/>
      <c r="CH23" s="1737"/>
      <c r="CI23" s="1737"/>
      <c r="CJ23" s="1737"/>
      <c r="CK23" s="1737"/>
      <c r="CL23" s="1737"/>
      <c r="CM23" s="1738"/>
    </row>
    <row r="24" spans="3:91" ht="21.95" hidden="1" customHeight="1">
      <c r="C24" s="1774"/>
      <c r="D24" s="1775"/>
      <c r="E24" s="1775"/>
      <c r="F24" s="1775"/>
      <c r="G24" s="1775"/>
      <c r="H24" s="1775"/>
      <c r="I24" s="1775"/>
      <c r="J24" s="1775"/>
      <c r="K24" s="1775"/>
      <c r="L24" s="1775"/>
      <c r="M24" s="1775"/>
      <c r="N24" s="1756"/>
      <c r="O24" s="1757"/>
      <c r="P24" s="1757"/>
      <c r="Q24" s="1758"/>
      <c r="R24" s="1756"/>
      <c r="S24" s="1757"/>
      <c r="T24" s="1757"/>
      <c r="U24" s="1757"/>
      <c r="V24" s="1757"/>
      <c r="W24" s="1757"/>
      <c r="X24" s="1758"/>
      <c r="Y24" s="1762"/>
      <c r="Z24" s="1762"/>
      <c r="AA24" s="1762"/>
      <c r="AB24" s="1762"/>
      <c r="AC24" s="1762"/>
      <c r="AD24" s="1762"/>
      <c r="AE24" s="1762"/>
      <c r="AF24" s="1762"/>
      <c r="AG24" s="1762"/>
      <c r="AH24" s="1762"/>
      <c r="AI24" s="1762"/>
      <c r="AJ24" s="1762"/>
      <c r="AK24" s="1756"/>
      <c r="AL24" s="1757"/>
      <c r="AM24" s="1758"/>
      <c r="AN24" s="1766"/>
      <c r="AO24" s="1875"/>
      <c r="AP24" s="1875"/>
      <c r="AQ24" s="1875"/>
      <c r="AR24" s="1766"/>
      <c r="AS24" s="1875"/>
      <c r="AT24" s="1768"/>
      <c r="AU24" s="1891"/>
      <c r="AV24" s="1891"/>
      <c r="AW24" s="1891"/>
      <c r="AX24" s="1891"/>
      <c r="AY24" s="1891"/>
      <c r="AZ24" s="1891"/>
      <c r="BA24" s="1891"/>
      <c r="BB24" s="1891"/>
      <c r="BC24" s="1808"/>
      <c r="BD24" s="1808"/>
      <c r="BE24" s="1808"/>
      <c r="BF24" s="1808"/>
      <c r="BG24" s="1808"/>
      <c r="BH24" s="1808"/>
      <c r="BI24" s="1808"/>
      <c r="BJ24" s="1808"/>
      <c r="BK24" s="1808"/>
      <c r="BL24" s="1808"/>
      <c r="BM24" s="1808"/>
      <c r="BN24" s="1808"/>
      <c r="BO24" s="1798"/>
      <c r="BP24" s="1799"/>
      <c r="BQ24" s="1799"/>
      <c r="BR24" s="1800"/>
      <c r="BS24" s="1801"/>
      <c r="BT24" s="1801"/>
      <c r="BU24" s="1801"/>
      <c r="BV24" s="1801"/>
      <c r="BW24" s="1812"/>
      <c r="BX24" s="1813"/>
      <c r="BY24" s="1813"/>
      <c r="BZ24" s="1814"/>
      <c r="CA24" s="1828"/>
      <c r="CB24" s="1829"/>
      <c r="CC24" s="1829"/>
      <c r="CD24" s="1830"/>
      <c r="CE24" s="1786"/>
      <c r="CF24" s="1737"/>
      <c r="CG24" s="1737"/>
      <c r="CH24" s="1737"/>
      <c r="CI24" s="1737"/>
      <c r="CJ24" s="1737"/>
      <c r="CK24" s="1737"/>
      <c r="CL24" s="1737"/>
      <c r="CM24" s="1738"/>
    </row>
    <row r="25" spans="3:91" ht="75" customHeight="1">
      <c r="C25" s="1774"/>
      <c r="D25" s="1775"/>
      <c r="E25" s="1775"/>
      <c r="F25" s="1775"/>
      <c r="G25" s="1775"/>
      <c r="H25" s="1775"/>
      <c r="I25" s="1775"/>
      <c r="J25" s="1775"/>
      <c r="K25" s="1775"/>
      <c r="L25" s="1775"/>
      <c r="M25" s="1775"/>
      <c r="N25" s="1756"/>
      <c r="O25" s="1757"/>
      <c r="P25" s="1757"/>
      <c r="Q25" s="1758"/>
      <c r="R25" s="1756"/>
      <c r="S25" s="1757"/>
      <c r="T25" s="1757"/>
      <c r="U25" s="1757"/>
      <c r="V25" s="1757"/>
      <c r="W25" s="1757"/>
      <c r="X25" s="1758"/>
      <c r="Y25" s="1762"/>
      <c r="Z25" s="1762"/>
      <c r="AA25" s="1762"/>
      <c r="AB25" s="1762"/>
      <c r="AC25" s="1762"/>
      <c r="AD25" s="1762"/>
      <c r="AE25" s="1762"/>
      <c r="AF25" s="1762"/>
      <c r="AG25" s="1762"/>
      <c r="AH25" s="1762"/>
      <c r="AI25" s="1762"/>
      <c r="AJ25" s="1762"/>
      <c r="AK25" s="1756"/>
      <c r="AL25" s="1757"/>
      <c r="AM25" s="1758"/>
      <c r="AN25" s="1766"/>
      <c r="AO25" s="1875"/>
      <c r="AP25" s="1875"/>
      <c r="AQ25" s="1875"/>
      <c r="AR25" s="1766"/>
      <c r="AS25" s="1875"/>
      <c r="AT25" s="1768"/>
      <c r="AU25" s="1893" t="s">
        <v>281</v>
      </c>
      <c r="AV25" s="1894"/>
      <c r="AW25" s="1894"/>
      <c r="AX25" s="1894"/>
      <c r="AY25" s="1894"/>
      <c r="AZ25" s="1894"/>
      <c r="BA25" s="1894"/>
      <c r="BB25" s="1895"/>
      <c r="BC25" s="1794"/>
      <c r="BD25" s="1794"/>
      <c r="BE25" s="1794"/>
      <c r="BF25" s="1794"/>
      <c r="BG25" s="1794" t="s">
        <v>278</v>
      </c>
      <c r="BH25" s="1794"/>
      <c r="BI25" s="1794"/>
      <c r="BJ25" s="1794"/>
      <c r="BK25" s="1794" t="s">
        <v>278</v>
      </c>
      <c r="BL25" s="1794"/>
      <c r="BM25" s="1794"/>
      <c r="BN25" s="1794"/>
      <c r="BO25" s="1795"/>
      <c r="BP25" s="1796"/>
      <c r="BQ25" s="1796"/>
      <c r="BR25" s="1797"/>
      <c r="BS25" s="1801"/>
      <c r="BT25" s="1801"/>
      <c r="BU25" s="1801"/>
      <c r="BV25" s="1801"/>
      <c r="BW25" s="1794" t="s">
        <v>278</v>
      </c>
      <c r="BX25" s="1789"/>
      <c r="BY25" s="1789"/>
      <c r="BZ25" s="1790"/>
      <c r="CA25" s="1828"/>
      <c r="CB25" s="1829"/>
      <c r="CC25" s="1829"/>
      <c r="CD25" s="1830"/>
      <c r="CE25" s="1786"/>
      <c r="CF25" s="1737"/>
      <c r="CG25" s="1737"/>
      <c r="CH25" s="1737"/>
      <c r="CI25" s="1737"/>
      <c r="CJ25" s="1737"/>
      <c r="CK25" s="1737"/>
      <c r="CL25" s="1737"/>
      <c r="CM25" s="1738"/>
    </row>
    <row r="26" spans="3:91" ht="75" customHeight="1">
      <c r="C26" s="1774"/>
      <c r="D26" s="1775"/>
      <c r="E26" s="1775"/>
      <c r="F26" s="1775"/>
      <c r="G26" s="1775"/>
      <c r="H26" s="1775"/>
      <c r="I26" s="1775"/>
      <c r="J26" s="1775"/>
      <c r="K26" s="1775"/>
      <c r="L26" s="1775"/>
      <c r="M26" s="1775"/>
      <c r="N26" s="1756"/>
      <c r="O26" s="1757"/>
      <c r="P26" s="1757"/>
      <c r="Q26" s="1758"/>
      <c r="R26" s="1756"/>
      <c r="S26" s="1757"/>
      <c r="T26" s="1757"/>
      <c r="U26" s="1757"/>
      <c r="V26" s="1757"/>
      <c r="W26" s="1757"/>
      <c r="X26" s="1758"/>
      <c r="Y26" s="1762"/>
      <c r="Z26" s="1762"/>
      <c r="AA26" s="1762"/>
      <c r="AB26" s="1762"/>
      <c r="AC26" s="1762"/>
      <c r="AD26" s="1762"/>
      <c r="AE26" s="1762"/>
      <c r="AF26" s="1762"/>
      <c r="AG26" s="1762"/>
      <c r="AH26" s="1762"/>
      <c r="AI26" s="1762"/>
      <c r="AJ26" s="1762"/>
      <c r="AK26" s="1756"/>
      <c r="AL26" s="1757"/>
      <c r="AM26" s="1758"/>
      <c r="AN26" s="1766"/>
      <c r="AO26" s="1875"/>
      <c r="AP26" s="1875"/>
      <c r="AQ26" s="1875"/>
      <c r="AR26" s="1766"/>
      <c r="AS26" s="1875"/>
      <c r="AT26" s="1768"/>
      <c r="AU26" s="1896"/>
      <c r="AV26" s="1897"/>
      <c r="AW26" s="1897"/>
      <c r="AX26" s="1897"/>
      <c r="AY26" s="1897"/>
      <c r="AZ26" s="1897"/>
      <c r="BA26" s="1897"/>
      <c r="BB26" s="1898"/>
      <c r="BC26" s="1794"/>
      <c r="BD26" s="1794"/>
      <c r="BE26" s="1794"/>
      <c r="BF26" s="1794"/>
      <c r="BG26" s="1794"/>
      <c r="BH26" s="1794"/>
      <c r="BI26" s="1794"/>
      <c r="BJ26" s="1794"/>
      <c r="BK26" s="1794"/>
      <c r="BL26" s="1794"/>
      <c r="BM26" s="1794"/>
      <c r="BN26" s="1794"/>
      <c r="BO26" s="1798"/>
      <c r="BP26" s="1799"/>
      <c r="BQ26" s="1799"/>
      <c r="BR26" s="1800"/>
      <c r="BS26" s="1801"/>
      <c r="BT26" s="1801"/>
      <c r="BU26" s="1801"/>
      <c r="BV26" s="1801"/>
      <c r="BW26" s="1791"/>
      <c r="BX26" s="1792"/>
      <c r="BY26" s="1792"/>
      <c r="BZ26" s="1793"/>
      <c r="CA26" s="1828"/>
      <c r="CB26" s="1829"/>
      <c r="CC26" s="1829"/>
      <c r="CD26" s="1830"/>
      <c r="CE26" s="1786"/>
      <c r="CF26" s="1737"/>
      <c r="CG26" s="1737"/>
      <c r="CH26" s="1737"/>
      <c r="CI26" s="1737"/>
      <c r="CJ26" s="1737"/>
      <c r="CK26" s="1737"/>
      <c r="CL26" s="1737"/>
      <c r="CM26" s="1738"/>
    </row>
    <row r="27" spans="3:91" ht="21.95" hidden="1" customHeight="1">
      <c r="C27" s="1774"/>
      <c r="D27" s="1775"/>
      <c r="E27" s="1775"/>
      <c r="F27" s="1775"/>
      <c r="G27" s="1775"/>
      <c r="H27" s="1775"/>
      <c r="I27" s="1775"/>
      <c r="J27" s="1775"/>
      <c r="K27" s="1775"/>
      <c r="L27" s="1775"/>
      <c r="M27" s="1775"/>
      <c r="N27" s="1756"/>
      <c r="O27" s="1757"/>
      <c r="P27" s="1757"/>
      <c r="Q27" s="1758"/>
      <c r="R27" s="1756"/>
      <c r="S27" s="1757"/>
      <c r="T27" s="1757"/>
      <c r="U27" s="1757"/>
      <c r="V27" s="1757"/>
      <c r="W27" s="1757"/>
      <c r="X27" s="1758"/>
      <c r="Y27" s="1762"/>
      <c r="Z27" s="1762"/>
      <c r="AA27" s="1762"/>
      <c r="AB27" s="1762"/>
      <c r="AC27" s="1762"/>
      <c r="AD27" s="1762"/>
      <c r="AE27" s="1762"/>
      <c r="AF27" s="1762"/>
      <c r="AG27" s="1762"/>
      <c r="AH27" s="1762"/>
      <c r="AI27" s="1762"/>
      <c r="AJ27" s="1762"/>
      <c r="AK27" s="1756"/>
      <c r="AL27" s="1757"/>
      <c r="AM27" s="1758"/>
      <c r="AN27" s="222"/>
      <c r="AO27" s="223"/>
      <c r="AP27" s="223"/>
      <c r="AQ27" s="223"/>
      <c r="AR27" s="223"/>
      <c r="AS27" s="223"/>
      <c r="AT27" s="224"/>
      <c r="AU27" s="1891" t="s">
        <v>282</v>
      </c>
      <c r="AV27" s="1891"/>
      <c r="AW27" s="1891"/>
      <c r="AX27" s="1891"/>
      <c r="AY27" s="1891"/>
      <c r="AZ27" s="1891"/>
      <c r="BA27" s="1891"/>
      <c r="BB27" s="1891"/>
      <c r="BC27" s="1808"/>
      <c r="BD27" s="1808"/>
      <c r="BE27" s="1808"/>
      <c r="BF27" s="1808"/>
      <c r="BG27" s="1808" t="s">
        <v>278</v>
      </c>
      <c r="BH27" s="1808"/>
      <c r="BI27" s="1808"/>
      <c r="BJ27" s="1808"/>
      <c r="BK27" s="1808" t="s">
        <v>278</v>
      </c>
      <c r="BL27" s="1808"/>
      <c r="BM27" s="1808"/>
      <c r="BN27" s="1808"/>
      <c r="BO27" s="1795"/>
      <c r="BP27" s="1796"/>
      <c r="BQ27" s="1796"/>
      <c r="BR27" s="1797"/>
      <c r="BS27" s="1801"/>
      <c r="BT27" s="1801"/>
      <c r="BU27" s="1801"/>
      <c r="BV27" s="1801"/>
      <c r="BW27" s="1808" t="s">
        <v>278</v>
      </c>
      <c r="BX27" s="1810"/>
      <c r="BY27" s="1810"/>
      <c r="BZ27" s="1811"/>
      <c r="CA27" s="1828"/>
      <c r="CB27" s="1829"/>
      <c r="CC27" s="1829"/>
      <c r="CD27" s="1830"/>
      <c r="CE27" s="1786"/>
      <c r="CF27" s="1737"/>
      <c r="CG27" s="1737"/>
      <c r="CH27" s="1737"/>
      <c r="CI27" s="1737"/>
      <c r="CJ27" s="1737"/>
      <c r="CK27" s="1737"/>
      <c r="CL27" s="1737"/>
      <c r="CM27" s="1738"/>
    </row>
    <row r="28" spans="3:91" ht="21.95" hidden="1" customHeight="1">
      <c r="C28" s="1774"/>
      <c r="D28" s="1775"/>
      <c r="E28" s="1775"/>
      <c r="F28" s="1775"/>
      <c r="G28" s="1775"/>
      <c r="H28" s="1775"/>
      <c r="I28" s="1775"/>
      <c r="J28" s="1775"/>
      <c r="K28" s="1775"/>
      <c r="L28" s="1775"/>
      <c r="M28" s="1775"/>
      <c r="N28" s="1759"/>
      <c r="O28" s="1760"/>
      <c r="P28" s="1760"/>
      <c r="Q28" s="1761"/>
      <c r="R28" s="1759"/>
      <c r="S28" s="1760"/>
      <c r="T28" s="1760"/>
      <c r="U28" s="1760"/>
      <c r="V28" s="1760"/>
      <c r="W28" s="1760"/>
      <c r="X28" s="1761"/>
      <c r="Y28" s="1762"/>
      <c r="Z28" s="1762"/>
      <c r="AA28" s="1762"/>
      <c r="AB28" s="1762"/>
      <c r="AC28" s="1762"/>
      <c r="AD28" s="1762"/>
      <c r="AE28" s="1762"/>
      <c r="AF28" s="1762"/>
      <c r="AG28" s="1762"/>
      <c r="AH28" s="1762"/>
      <c r="AI28" s="1762"/>
      <c r="AJ28" s="1762"/>
      <c r="AK28" s="1759"/>
      <c r="AL28" s="1760"/>
      <c r="AM28" s="1761"/>
      <c r="AN28" s="225"/>
      <c r="AO28" s="226"/>
      <c r="AP28" s="226"/>
      <c r="AQ28" s="226"/>
      <c r="AR28" s="226"/>
      <c r="AS28" s="226"/>
      <c r="AT28" s="227"/>
      <c r="AU28" s="1891"/>
      <c r="AV28" s="1891"/>
      <c r="AW28" s="1891"/>
      <c r="AX28" s="1891"/>
      <c r="AY28" s="1891"/>
      <c r="AZ28" s="1891"/>
      <c r="BA28" s="1891"/>
      <c r="BB28" s="1891"/>
      <c r="BC28" s="1808"/>
      <c r="BD28" s="1808"/>
      <c r="BE28" s="1808"/>
      <c r="BF28" s="1808"/>
      <c r="BG28" s="1808"/>
      <c r="BH28" s="1808"/>
      <c r="BI28" s="1808"/>
      <c r="BJ28" s="1808"/>
      <c r="BK28" s="1808"/>
      <c r="BL28" s="1808"/>
      <c r="BM28" s="1808"/>
      <c r="BN28" s="1808"/>
      <c r="BO28" s="1798"/>
      <c r="BP28" s="1799"/>
      <c r="BQ28" s="1799"/>
      <c r="BR28" s="1800"/>
      <c r="BS28" s="1801"/>
      <c r="BT28" s="1801"/>
      <c r="BU28" s="1801"/>
      <c r="BV28" s="1801"/>
      <c r="BW28" s="1812"/>
      <c r="BX28" s="1813"/>
      <c r="BY28" s="1813"/>
      <c r="BZ28" s="1814"/>
      <c r="CA28" s="1831"/>
      <c r="CB28" s="1832"/>
      <c r="CC28" s="1832"/>
      <c r="CD28" s="1833"/>
      <c r="CE28" s="1786"/>
      <c r="CF28" s="1737"/>
      <c r="CG28" s="1737"/>
      <c r="CH28" s="1737"/>
      <c r="CI28" s="1737"/>
      <c r="CJ28" s="1737"/>
      <c r="CK28" s="1737"/>
      <c r="CL28" s="1737"/>
      <c r="CM28" s="1738"/>
    </row>
    <row r="29" spans="3:91" ht="21.95" customHeight="1">
      <c r="C29" s="1774"/>
      <c r="D29" s="1775"/>
      <c r="E29" s="1775"/>
      <c r="F29" s="1775"/>
      <c r="G29" s="1775"/>
      <c r="H29" s="1775"/>
      <c r="I29" s="1775"/>
      <c r="J29" s="1775"/>
      <c r="K29" s="1775"/>
      <c r="L29" s="1775"/>
      <c r="M29" s="1775"/>
      <c r="N29" s="1788" t="s">
        <v>283</v>
      </c>
      <c r="O29" s="1878"/>
      <c r="P29" s="1878"/>
      <c r="Q29" s="1878"/>
      <c r="R29" s="1788" t="s">
        <v>294</v>
      </c>
      <c r="S29" s="1878"/>
      <c r="T29" s="1878"/>
      <c r="U29" s="1878"/>
      <c r="V29" s="1878"/>
      <c r="W29" s="1878"/>
      <c r="X29" s="1879"/>
      <c r="Y29" s="1788" t="s">
        <v>300</v>
      </c>
      <c r="Z29" s="1878"/>
      <c r="AA29" s="1878"/>
      <c r="AB29" s="1878"/>
      <c r="AC29" s="1878"/>
      <c r="AD29" s="1878"/>
      <c r="AE29" s="1878"/>
      <c r="AF29" s="1878"/>
      <c r="AG29" s="1878"/>
      <c r="AH29" s="1878"/>
      <c r="AI29" s="1878"/>
      <c r="AJ29" s="1878"/>
      <c r="AK29" s="1878"/>
      <c r="AL29" s="1878"/>
      <c r="AM29" s="1879"/>
      <c r="AN29" s="1788" t="s">
        <v>562</v>
      </c>
      <c r="AO29" s="1878"/>
      <c r="AP29" s="1878"/>
      <c r="AQ29" s="1879"/>
      <c r="AR29" s="1788" t="s">
        <v>563</v>
      </c>
      <c r="AS29" s="1878"/>
      <c r="AT29" s="1879"/>
      <c r="AU29" s="1624" t="s">
        <v>285</v>
      </c>
      <c r="AV29" s="1624"/>
      <c r="AW29" s="1624"/>
      <c r="AX29" s="1624"/>
      <c r="AY29" s="1624"/>
      <c r="AZ29" s="1624"/>
      <c r="BA29" s="1624"/>
      <c r="BB29" s="1624"/>
      <c r="BC29" s="1815" t="s">
        <v>812</v>
      </c>
      <c r="BD29" s="1816"/>
      <c r="BE29" s="1816"/>
      <c r="BF29" s="1816"/>
      <c r="BG29" s="1816"/>
      <c r="BH29" s="1816"/>
      <c r="BI29" s="1816"/>
      <c r="BJ29" s="1816"/>
      <c r="BK29" s="1816"/>
      <c r="BL29" s="1816"/>
      <c r="BM29" s="1816"/>
      <c r="BN29" s="1816"/>
      <c r="BO29" s="1816"/>
      <c r="BP29" s="1816"/>
      <c r="BQ29" s="1816"/>
      <c r="BR29" s="1816"/>
      <c r="BS29" s="1816"/>
      <c r="BT29" s="1816"/>
      <c r="BU29" s="1816"/>
      <c r="BV29" s="1816"/>
      <c r="BW29" s="1816"/>
      <c r="BX29" s="1816"/>
      <c r="BY29" s="1816"/>
      <c r="BZ29" s="1817"/>
      <c r="CA29" s="1802" t="s">
        <v>278</v>
      </c>
      <c r="CB29" s="1789"/>
      <c r="CC29" s="1789"/>
      <c r="CD29" s="1821"/>
      <c r="CE29" s="1786"/>
      <c r="CF29" s="1737"/>
      <c r="CG29" s="1737"/>
      <c r="CH29" s="1737"/>
      <c r="CI29" s="1737"/>
      <c r="CJ29" s="1737"/>
      <c r="CK29" s="1737"/>
      <c r="CL29" s="1737"/>
      <c r="CM29" s="1738"/>
    </row>
    <row r="30" spans="3:91" ht="21.95" customHeight="1" thickBot="1">
      <c r="C30" s="1776"/>
      <c r="D30" s="1777"/>
      <c r="E30" s="1777"/>
      <c r="F30" s="1777"/>
      <c r="G30" s="1777"/>
      <c r="H30" s="1777"/>
      <c r="I30" s="1777"/>
      <c r="J30" s="1777"/>
      <c r="K30" s="1777"/>
      <c r="L30" s="1777"/>
      <c r="M30" s="1777"/>
      <c r="N30" s="1880"/>
      <c r="O30" s="1881"/>
      <c r="P30" s="1881"/>
      <c r="Q30" s="1881"/>
      <c r="R30" s="1880"/>
      <c r="S30" s="1881"/>
      <c r="T30" s="1881"/>
      <c r="U30" s="1881"/>
      <c r="V30" s="1881"/>
      <c r="W30" s="1881"/>
      <c r="X30" s="1882"/>
      <c r="Y30" s="1880"/>
      <c r="Z30" s="1881"/>
      <c r="AA30" s="1881"/>
      <c r="AB30" s="1881"/>
      <c r="AC30" s="1881"/>
      <c r="AD30" s="1881"/>
      <c r="AE30" s="1881"/>
      <c r="AF30" s="1881"/>
      <c r="AG30" s="1881"/>
      <c r="AH30" s="1881"/>
      <c r="AI30" s="1881"/>
      <c r="AJ30" s="1881"/>
      <c r="AK30" s="1881"/>
      <c r="AL30" s="1881"/>
      <c r="AM30" s="1882"/>
      <c r="AN30" s="1880"/>
      <c r="AO30" s="1881"/>
      <c r="AP30" s="1881"/>
      <c r="AQ30" s="1882"/>
      <c r="AR30" s="1880"/>
      <c r="AS30" s="1881"/>
      <c r="AT30" s="1882"/>
      <c r="AU30" s="1625"/>
      <c r="AV30" s="1625"/>
      <c r="AW30" s="1625"/>
      <c r="AX30" s="1625"/>
      <c r="AY30" s="1625"/>
      <c r="AZ30" s="1625"/>
      <c r="BA30" s="1625"/>
      <c r="BB30" s="1625"/>
      <c r="BC30" s="1818"/>
      <c r="BD30" s="1819"/>
      <c r="BE30" s="1819"/>
      <c r="BF30" s="1819"/>
      <c r="BG30" s="1819"/>
      <c r="BH30" s="1819"/>
      <c r="BI30" s="1819"/>
      <c r="BJ30" s="1819"/>
      <c r="BK30" s="1819"/>
      <c r="BL30" s="1819"/>
      <c r="BM30" s="1819"/>
      <c r="BN30" s="1819"/>
      <c r="BO30" s="1819"/>
      <c r="BP30" s="1819"/>
      <c r="BQ30" s="1819"/>
      <c r="BR30" s="1819"/>
      <c r="BS30" s="1819"/>
      <c r="BT30" s="1819"/>
      <c r="BU30" s="1819"/>
      <c r="BV30" s="1819"/>
      <c r="BW30" s="1819"/>
      <c r="BX30" s="1819"/>
      <c r="BY30" s="1819"/>
      <c r="BZ30" s="1820"/>
      <c r="CA30" s="1822"/>
      <c r="CB30" s="1823"/>
      <c r="CC30" s="1823"/>
      <c r="CD30" s="1824"/>
      <c r="CE30" s="1787"/>
      <c r="CF30" s="1739"/>
      <c r="CG30" s="1739"/>
      <c r="CH30" s="1739"/>
      <c r="CI30" s="1739"/>
      <c r="CJ30" s="1739"/>
      <c r="CK30" s="1739"/>
      <c r="CL30" s="1739"/>
      <c r="CM30" s="1740"/>
    </row>
    <row r="31" spans="3:91" ht="15" customHeight="1" thickTop="1">
      <c r="C31" s="1834" t="s">
        <v>295</v>
      </c>
      <c r="D31" s="1835"/>
      <c r="E31" s="1840" t="s">
        <v>296</v>
      </c>
      <c r="F31" s="1840"/>
      <c r="G31" s="1842" t="s">
        <v>286</v>
      </c>
      <c r="H31" s="1843"/>
      <c r="I31" s="1843"/>
      <c r="J31" s="1843"/>
      <c r="K31" s="1843"/>
      <c r="L31" s="1843"/>
      <c r="M31" s="1843"/>
      <c r="N31" s="1846" t="s">
        <v>320</v>
      </c>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99"/>
      <c r="AU31" s="1593" t="s">
        <v>829</v>
      </c>
      <c r="AV31" s="1597"/>
      <c r="AW31" s="1597"/>
      <c r="AX31" s="1597"/>
      <c r="AY31" s="1597"/>
      <c r="AZ31" s="1597"/>
      <c r="BA31" s="1597"/>
      <c r="BB31" s="1594"/>
      <c r="BC31" s="1843" t="s">
        <v>297</v>
      </c>
      <c r="BD31" s="1843"/>
      <c r="BE31" s="1843"/>
      <c r="BF31" s="1843"/>
      <c r="BG31" s="1843"/>
      <c r="BH31" s="1843"/>
      <c r="BI31" s="1843"/>
      <c r="BJ31" s="1843"/>
      <c r="BK31" s="1843"/>
      <c r="BL31" s="1843"/>
      <c r="BM31" s="1843"/>
      <c r="BN31" s="1843"/>
      <c r="BO31" s="1843"/>
      <c r="BP31" s="1843"/>
      <c r="BQ31" s="1843"/>
      <c r="BR31" s="1843"/>
      <c r="BS31" s="1843"/>
      <c r="BT31" s="1843"/>
      <c r="BU31" s="1843"/>
      <c r="BV31" s="1843"/>
      <c r="BW31" s="1843"/>
      <c r="BX31" s="1843"/>
      <c r="BY31" s="1843"/>
      <c r="BZ31" s="1843"/>
      <c r="CA31" s="1843"/>
      <c r="CB31" s="1843"/>
      <c r="CC31" s="1843"/>
      <c r="CD31" s="1850"/>
      <c r="CE31" s="1854" t="s">
        <v>287</v>
      </c>
      <c r="CF31" s="1855"/>
      <c r="CG31" s="1855"/>
      <c r="CH31" s="1855"/>
      <c r="CI31" s="1855"/>
      <c r="CJ31" s="1855"/>
      <c r="CK31" s="1855"/>
      <c r="CL31" s="1855"/>
      <c r="CM31" s="1856"/>
    </row>
    <row r="32" spans="3:91" ht="15" customHeight="1">
      <c r="C32" s="1836"/>
      <c r="D32" s="1837"/>
      <c r="E32" s="1841"/>
      <c r="F32" s="1841"/>
      <c r="G32" s="1844"/>
      <c r="H32" s="1845"/>
      <c r="I32" s="1845"/>
      <c r="J32" s="1845"/>
      <c r="K32" s="1845"/>
      <c r="L32" s="1845"/>
      <c r="M32" s="1845"/>
      <c r="N32" s="1848"/>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9"/>
      <c r="AO32" s="1849"/>
      <c r="AP32" s="1849"/>
      <c r="AQ32" s="1849"/>
      <c r="AR32" s="1849"/>
      <c r="AS32" s="1849"/>
      <c r="AT32" s="1900"/>
      <c r="AU32" s="1595"/>
      <c r="AV32" s="1598"/>
      <c r="AW32" s="1598"/>
      <c r="AX32" s="1598"/>
      <c r="AY32" s="1598"/>
      <c r="AZ32" s="1598"/>
      <c r="BA32" s="1598"/>
      <c r="BB32" s="1596"/>
      <c r="BC32" s="1845"/>
      <c r="BD32" s="1845"/>
      <c r="BE32" s="1845"/>
      <c r="BF32" s="1845"/>
      <c r="BG32" s="1845"/>
      <c r="BH32" s="1845"/>
      <c r="BI32" s="1845"/>
      <c r="BJ32" s="1845"/>
      <c r="BK32" s="1845"/>
      <c r="BL32" s="1845"/>
      <c r="BM32" s="1845"/>
      <c r="BN32" s="1845"/>
      <c r="BO32" s="1845"/>
      <c r="BP32" s="1845"/>
      <c r="BQ32" s="1845"/>
      <c r="BR32" s="1845"/>
      <c r="BS32" s="1845"/>
      <c r="BT32" s="1845"/>
      <c r="BU32" s="1845"/>
      <c r="BV32" s="1845"/>
      <c r="BW32" s="1845"/>
      <c r="BX32" s="1845"/>
      <c r="BY32" s="1845"/>
      <c r="BZ32" s="1845"/>
      <c r="CA32" s="1845"/>
      <c r="CB32" s="1845"/>
      <c r="CC32" s="1845"/>
      <c r="CD32" s="1851"/>
      <c r="CE32" s="1857"/>
      <c r="CF32" s="1858"/>
      <c r="CG32" s="1858"/>
      <c r="CH32" s="1858"/>
      <c r="CI32" s="1858"/>
      <c r="CJ32" s="1858"/>
      <c r="CK32" s="1858"/>
      <c r="CL32" s="1858"/>
      <c r="CM32" s="1859"/>
    </row>
    <row r="33" spans="3:91" ht="15" customHeight="1">
      <c r="C33" s="1836"/>
      <c r="D33" s="1837"/>
      <c r="E33" s="1852"/>
      <c r="F33" s="1852"/>
      <c r="G33" s="1901" t="str">
        <f>IF($E33="","",
IF(ISERROR(VLOOKUP($E33,'様式第5-3.経費区分別内訳書'!$D$21:$EE$70,3,FALSE)),"※正しい経費番号を選択してください",
IF(LEFT(VLOOKUP($E33,'様式第5-3.経費区分別内訳書'!$D$21:$EE$70,3,FALSE),1)="4",VLOOKUP($E33,'様式第5-3.経費区分別内訳書'!$D$21:$EE$70,35,FALSE),"※本シートに記載するべき経費区分ではありません")))</f>
        <v/>
      </c>
      <c r="H33" s="1902"/>
      <c r="I33" s="1902"/>
      <c r="J33" s="1902"/>
      <c r="K33" s="1902"/>
      <c r="L33" s="1902"/>
      <c r="M33" s="1903"/>
      <c r="N33" s="1725"/>
      <c r="O33" s="1726"/>
      <c r="P33" s="1726"/>
      <c r="Q33" s="1727"/>
      <c r="R33" s="1725"/>
      <c r="S33" s="1726"/>
      <c r="T33" s="1726"/>
      <c r="U33" s="1726"/>
      <c r="V33" s="1726"/>
      <c r="W33" s="1726"/>
      <c r="X33" s="1727"/>
      <c r="Y33" s="1853"/>
      <c r="Z33" s="1853"/>
      <c r="AA33" s="1853"/>
      <c r="AB33" s="1853"/>
      <c r="AC33" s="1853"/>
      <c r="AD33" s="1853"/>
      <c r="AE33" s="1725"/>
      <c r="AF33" s="1726"/>
      <c r="AG33" s="1727"/>
      <c r="AH33" s="1725"/>
      <c r="AI33" s="1726"/>
      <c r="AJ33" s="1727"/>
      <c r="AK33" s="1725"/>
      <c r="AL33" s="1726"/>
      <c r="AM33" s="1727"/>
      <c r="AN33" s="1725"/>
      <c r="AO33" s="1726"/>
      <c r="AP33" s="1726"/>
      <c r="AQ33" s="1727"/>
      <c r="AR33" s="1725"/>
      <c r="AS33" s="1726"/>
      <c r="AT33" s="1727"/>
      <c r="AU33" s="1610"/>
      <c r="AV33" s="1610"/>
      <c r="AW33" s="1610"/>
      <c r="AX33" s="1610"/>
      <c r="AY33" s="1610"/>
      <c r="AZ33" s="1610"/>
      <c r="BA33" s="1610"/>
      <c r="BB33" s="1610"/>
      <c r="BC33" s="1678"/>
      <c r="BD33" s="1679"/>
      <c r="BE33" s="1679"/>
      <c r="BF33" s="1680"/>
      <c r="BG33" s="1678"/>
      <c r="BH33" s="1679"/>
      <c r="BI33" s="1679"/>
      <c r="BJ33" s="1680"/>
      <c r="BK33" s="1909"/>
      <c r="BL33" s="1910"/>
      <c r="BM33" s="1910"/>
      <c r="BN33" s="1911"/>
      <c r="BO33" s="1671"/>
      <c r="BP33" s="1672"/>
      <c r="BQ33" s="1672"/>
      <c r="BR33" s="1673"/>
      <c r="BS33" s="1671"/>
      <c r="BT33" s="1672"/>
      <c r="BU33" s="1672"/>
      <c r="BV33" s="1673"/>
      <c r="BW33" s="1678"/>
      <c r="BX33" s="1679"/>
      <c r="BY33" s="1679"/>
      <c r="BZ33" s="1680"/>
      <c r="CA33" s="1678"/>
      <c r="CB33" s="1679"/>
      <c r="CC33" s="1679"/>
      <c r="CD33" s="1915"/>
      <c r="CE33" s="1917"/>
      <c r="CF33" s="1907"/>
      <c r="CG33" s="1907"/>
      <c r="CH33" s="1907"/>
      <c r="CI33" s="1907"/>
      <c r="CJ33" s="1907"/>
      <c r="CK33" s="1907"/>
      <c r="CL33" s="1907"/>
      <c r="CM33" s="1908"/>
    </row>
    <row r="34" spans="3:91" ht="15" customHeight="1">
      <c r="C34" s="1836"/>
      <c r="D34" s="1837"/>
      <c r="E34" s="1852"/>
      <c r="F34" s="1852"/>
      <c r="G34" s="1904"/>
      <c r="H34" s="1905"/>
      <c r="I34" s="1905"/>
      <c r="J34" s="1905"/>
      <c r="K34" s="1905"/>
      <c r="L34" s="1905"/>
      <c r="M34" s="1906"/>
      <c r="N34" s="1728"/>
      <c r="O34" s="1729"/>
      <c r="P34" s="1729"/>
      <c r="Q34" s="1730"/>
      <c r="R34" s="1728"/>
      <c r="S34" s="1729"/>
      <c r="T34" s="1729"/>
      <c r="U34" s="1729"/>
      <c r="V34" s="1729"/>
      <c r="W34" s="1729"/>
      <c r="X34" s="1730"/>
      <c r="Y34" s="1853"/>
      <c r="Z34" s="1853"/>
      <c r="AA34" s="1853"/>
      <c r="AB34" s="1853"/>
      <c r="AC34" s="1853"/>
      <c r="AD34" s="1853"/>
      <c r="AE34" s="1728"/>
      <c r="AF34" s="1729"/>
      <c r="AG34" s="1730"/>
      <c r="AH34" s="1728"/>
      <c r="AI34" s="1729"/>
      <c r="AJ34" s="1730"/>
      <c r="AK34" s="1728"/>
      <c r="AL34" s="1729"/>
      <c r="AM34" s="1730"/>
      <c r="AN34" s="1728"/>
      <c r="AO34" s="1729"/>
      <c r="AP34" s="1729"/>
      <c r="AQ34" s="1730"/>
      <c r="AR34" s="1728"/>
      <c r="AS34" s="1729"/>
      <c r="AT34" s="1730"/>
      <c r="AU34" s="1610"/>
      <c r="AV34" s="1610"/>
      <c r="AW34" s="1610"/>
      <c r="AX34" s="1610"/>
      <c r="AY34" s="1610"/>
      <c r="AZ34" s="1610"/>
      <c r="BA34" s="1610"/>
      <c r="BB34" s="1610"/>
      <c r="BC34" s="1681"/>
      <c r="BD34" s="1682"/>
      <c r="BE34" s="1682"/>
      <c r="BF34" s="1683"/>
      <c r="BG34" s="1681"/>
      <c r="BH34" s="1682"/>
      <c r="BI34" s="1682"/>
      <c r="BJ34" s="1683"/>
      <c r="BK34" s="1912"/>
      <c r="BL34" s="1913"/>
      <c r="BM34" s="1913"/>
      <c r="BN34" s="1914"/>
      <c r="BO34" s="1674"/>
      <c r="BP34" s="1675"/>
      <c r="BQ34" s="1675"/>
      <c r="BR34" s="1676"/>
      <c r="BS34" s="1674"/>
      <c r="BT34" s="1675"/>
      <c r="BU34" s="1675"/>
      <c r="BV34" s="1676"/>
      <c r="BW34" s="1681"/>
      <c r="BX34" s="1682"/>
      <c r="BY34" s="1682"/>
      <c r="BZ34" s="1683"/>
      <c r="CA34" s="1681"/>
      <c r="CB34" s="1682"/>
      <c r="CC34" s="1682"/>
      <c r="CD34" s="1916"/>
      <c r="CE34" s="1917"/>
      <c r="CF34" s="1907"/>
      <c r="CG34" s="1907"/>
      <c r="CH34" s="1907"/>
      <c r="CI34" s="1907"/>
      <c r="CJ34" s="1907"/>
      <c r="CK34" s="1907"/>
      <c r="CL34" s="1907"/>
      <c r="CM34" s="1908"/>
    </row>
    <row r="35" spans="3:91" ht="15" customHeight="1">
      <c r="C35" s="1836"/>
      <c r="D35" s="1837"/>
      <c r="E35" s="1852"/>
      <c r="F35" s="1852"/>
      <c r="G35" s="1651" t="str">
        <f>IF($E35="","",
IF(ISERROR(VLOOKUP($E35,'様式第5-3.経費区分別内訳書'!$D$21:$EE$70,3,FALSE)),"※正しい経費番号を選択してください",
IF(LEFT(VLOOKUP($E35,'様式第5-3.経費区分別内訳書'!$D$21:$EE$70,3,FALSE),1)="4",VLOOKUP($E35,'様式第5-3.経費区分別内訳書'!$D$21:$EE$70,35,FALSE),"※本シートに記載するべき経費区分ではありません")))</f>
        <v/>
      </c>
      <c r="H35" s="1652"/>
      <c r="I35" s="1652"/>
      <c r="J35" s="1652"/>
      <c r="K35" s="1652"/>
      <c r="L35" s="1652"/>
      <c r="M35" s="1653"/>
      <c r="N35" s="1725"/>
      <c r="O35" s="1726"/>
      <c r="P35" s="1726"/>
      <c r="Q35" s="1727"/>
      <c r="R35" s="1725"/>
      <c r="S35" s="1726"/>
      <c r="T35" s="1726"/>
      <c r="U35" s="1726"/>
      <c r="V35" s="1726"/>
      <c r="W35" s="1726"/>
      <c r="X35" s="1727"/>
      <c r="Y35" s="1853"/>
      <c r="Z35" s="1853"/>
      <c r="AA35" s="1853"/>
      <c r="AB35" s="1853"/>
      <c r="AC35" s="1853"/>
      <c r="AD35" s="1853"/>
      <c r="AE35" s="1725"/>
      <c r="AF35" s="1726"/>
      <c r="AG35" s="1727"/>
      <c r="AH35" s="1725"/>
      <c r="AI35" s="1726"/>
      <c r="AJ35" s="1727"/>
      <c r="AK35" s="1725"/>
      <c r="AL35" s="1726"/>
      <c r="AM35" s="1727"/>
      <c r="AN35" s="1725"/>
      <c r="AO35" s="1726"/>
      <c r="AP35" s="1726"/>
      <c r="AQ35" s="1727"/>
      <c r="AR35" s="1725"/>
      <c r="AS35" s="1726"/>
      <c r="AT35" s="1727"/>
      <c r="AU35" s="1610"/>
      <c r="AV35" s="1610"/>
      <c r="AW35" s="1610"/>
      <c r="AX35" s="1610"/>
      <c r="AY35" s="1610"/>
      <c r="AZ35" s="1610"/>
      <c r="BA35" s="1610"/>
      <c r="BB35" s="1610"/>
      <c r="BC35" s="1678"/>
      <c r="BD35" s="1679"/>
      <c r="BE35" s="1679"/>
      <c r="BF35" s="1680"/>
      <c r="BG35" s="1678"/>
      <c r="BH35" s="1679"/>
      <c r="BI35" s="1679"/>
      <c r="BJ35" s="1680"/>
      <c r="BK35" s="1909"/>
      <c r="BL35" s="1910"/>
      <c r="BM35" s="1910"/>
      <c r="BN35" s="1911"/>
      <c r="BO35" s="1671"/>
      <c r="BP35" s="1672"/>
      <c r="BQ35" s="1672"/>
      <c r="BR35" s="1673"/>
      <c r="BS35" s="1671"/>
      <c r="BT35" s="1672"/>
      <c r="BU35" s="1672"/>
      <c r="BV35" s="1673"/>
      <c r="BW35" s="1678"/>
      <c r="BX35" s="1679"/>
      <c r="BY35" s="1679"/>
      <c r="BZ35" s="1680"/>
      <c r="CA35" s="1678"/>
      <c r="CB35" s="1679"/>
      <c r="CC35" s="1679"/>
      <c r="CD35" s="1915"/>
      <c r="CE35" s="1917"/>
      <c r="CF35" s="1907"/>
      <c r="CG35" s="1907"/>
      <c r="CH35" s="1907"/>
      <c r="CI35" s="1907"/>
      <c r="CJ35" s="1907"/>
      <c r="CK35" s="1907"/>
      <c r="CL35" s="1907"/>
      <c r="CM35" s="1908"/>
    </row>
    <row r="36" spans="3:91" ht="15" customHeight="1">
      <c r="C36" s="1836"/>
      <c r="D36" s="1837"/>
      <c r="E36" s="1852"/>
      <c r="F36" s="1852"/>
      <c r="G36" s="1654"/>
      <c r="H36" s="1655"/>
      <c r="I36" s="1655"/>
      <c r="J36" s="1655"/>
      <c r="K36" s="1655"/>
      <c r="L36" s="1655"/>
      <c r="M36" s="1656"/>
      <c r="N36" s="1728"/>
      <c r="O36" s="1729"/>
      <c r="P36" s="1729"/>
      <c r="Q36" s="1730"/>
      <c r="R36" s="1728"/>
      <c r="S36" s="1729"/>
      <c r="T36" s="1729"/>
      <c r="U36" s="1729"/>
      <c r="V36" s="1729"/>
      <c r="W36" s="1729"/>
      <c r="X36" s="1730"/>
      <c r="Y36" s="1853"/>
      <c r="Z36" s="1853"/>
      <c r="AA36" s="1853"/>
      <c r="AB36" s="1853"/>
      <c r="AC36" s="1853"/>
      <c r="AD36" s="1853"/>
      <c r="AE36" s="1728"/>
      <c r="AF36" s="1729"/>
      <c r="AG36" s="1730"/>
      <c r="AH36" s="1728"/>
      <c r="AI36" s="1729"/>
      <c r="AJ36" s="1730"/>
      <c r="AK36" s="1728"/>
      <c r="AL36" s="1729"/>
      <c r="AM36" s="1730"/>
      <c r="AN36" s="1728"/>
      <c r="AO36" s="1729"/>
      <c r="AP36" s="1729"/>
      <c r="AQ36" s="1730"/>
      <c r="AR36" s="1728"/>
      <c r="AS36" s="1729"/>
      <c r="AT36" s="1730"/>
      <c r="AU36" s="1610"/>
      <c r="AV36" s="1610"/>
      <c r="AW36" s="1610"/>
      <c r="AX36" s="1610"/>
      <c r="AY36" s="1610"/>
      <c r="AZ36" s="1610"/>
      <c r="BA36" s="1610"/>
      <c r="BB36" s="1610"/>
      <c r="BC36" s="1681"/>
      <c r="BD36" s="1682"/>
      <c r="BE36" s="1682"/>
      <c r="BF36" s="1683"/>
      <c r="BG36" s="1681"/>
      <c r="BH36" s="1682"/>
      <c r="BI36" s="1682"/>
      <c r="BJ36" s="1683"/>
      <c r="BK36" s="1912"/>
      <c r="BL36" s="1913"/>
      <c r="BM36" s="1913"/>
      <c r="BN36" s="1914"/>
      <c r="BO36" s="1674"/>
      <c r="BP36" s="1675"/>
      <c r="BQ36" s="1675"/>
      <c r="BR36" s="1676"/>
      <c r="BS36" s="1674"/>
      <c r="BT36" s="1675"/>
      <c r="BU36" s="1675"/>
      <c r="BV36" s="1676"/>
      <c r="BW36" s="1681"/>
      <c r="BX36" s="1682"/>
      <c r="BY36" s="1682"/>
      <c r="BZ36" s="1683"/>
      <c r="CA36" s="1681"/>
      <c r="CB36" s="1682"/>
      <c r="CC36" s="1682"/>
      <c r="CD36" s="1916"/>
      <c r="CE36" s="1917"/>
      <c r="CF36" s="1907"/>
      <c r="CG36" s="1907"/>
      <c r="CH36" s="1907"/>
      <c r="CI36" s="1907"/>
      <c r="CJ36" s="1907"/>
      <c r="CK36" s="1907"/>
      <c r="CL36" s="1907"/>
      <c r="CM36" s="1908"/>
    </row>
    <row r="37" spans="3:91" ht="15" customHeight="1">
      <c r="C37" s="1836"/>
      <c r="D37" s="1837"/>
      <c r="E37" s="1852"/>
      <c r="F37" s="1852"/>
      <c r="G37" s="1651" t="str">
        <f>IF($E37="","",
IF(ISERROR(VLOOKUP($E37,'様式第5-3.経費区分別内訳書'!$D$21:$EE$70,3,FALSE)),"※正しい経費番号を選択してください",
IF(LEFT(VLOOKUP($E37,'様式第5-3.経費区分別内訳書'!$D$21:$EE$70,3,FALSE),1)="4",VLOOKUP($E37,'様式第5-3.経費区分別内訳書'!$D$21:$EE$70,35,FALSE),"※本シートに記載するべき経費区分ではありません")))</f>
        <v/>
      </c>
      <c r="H37" s="1652"/>
      <c r="I37" s="1652"/>
      <c r="J37" s="1652"/>
      <c r="K37" s="1652"/>
      <c r="L37" s="1652"/>
      <c r="M37" s="1653"/>
      <c r="N37" s="1725"/>
      <c r="O37" s="1726"/>
      <c r="P37" s="1726"/>
      <c r="Q37" s="1727"/>
      <c r="R37" s="1725"/>
      <c r="S37" s="1726"/>
      <c r="T37" s="1726"/>
      <c r="U37" s="1726"/>
      <c r="V37" s="1726"/>
      <c r="W37" s="1726"/>
      <c r="X37" s="1727"/>
      <c r="Y37" s="1853"/>
      <c r="Z37" s="1853"/>
      <c r="AA37" s="1853"/>
      <c r="AB37" s="1853"/>
      <c r="AC37" s="1853"/>
      <c r="AD37" s="1853"/>
      <c r="AE37" s="1725"/>
      <c r="AF37" s="1726"/>
      <c r="AG37" s="1727"/>
      <c r="AH37" s="1725"/>
      <c r="AI37" s="1726"/>
      <c r="AJ37" s="1727"/>
      <c r="AK37" s="1725"/>
      <c r="AL37" s="1726"/>
      <c r="AM37" s="1727"/>
      <c r="AN37" s="1725"/>
      <c r="AO37" s="1726"/>
      <c r="AP37" s="1726"/>
      <c r="AQ37" s="1727"/>
      <c r="AR37" s="1725"/>
      <c r="AS37" s="1726"/>
      <c r="AT37" s="1727"/>
      <c r="AU37" s="1610"/>
      <c r="AV37" s="1610"/>
      <c r="AW37" s="1610"/>
      <c r="AX37" s="1610"/>
      <c r="AY37" s="1610"/>
      <c r="AZ37" s="1610"/>
      <c r="BA37" s="1610"/>
      <c r="BB37" s="1610"/>
      <c r="BC37" s="1678"/>
      <c r="BD37" s="1679"/>
      <c r="BE37" s="1679"/>
      <c r="BF37" s="1680"/>
      <c r="BG37" s="1678"/>
      <c r="BH37" s="1679"/>
      <c r="BI37" s="1679"/>
      <c r="BJ37" s="1680"/>
      <c r="BK37" s="1909"/>
      <c r="BL37" s="1910"/>
      <c r="BM37" s="1910"/>
      <c r="BN37" s="1911"/>
      <c r="BO37" s="1671"/>
      <c r="BP37" s="1672"/>
      <c r="BQ37" s="1672"/>
      <c r="BR37" s="1673"/>
      <c r="BS37" s="1671"/>
      <c r="BT37" s="1672"/>
      <c r="BU37" s="1672"/>
      <c r="BV37" s="1673"/>
      <c r="BW37" s="1678"/>
      <c r="BX37" s="1679"/>
      <c r="BY37" s="1679"/>
      <c r="BZ37" s="1680"/>
      <c r="CA37" s="1678"/>
      <c r="CB37" s="1679"/>
      <c r="CC37" s="1679"/>
      <c r="CD37" s="1915"/>
      <c r="CE37" s="1917"/>
      <c r="CF37" s="1907"/>
      <c r="CG37" s="1907"/>
      <c r="CH37" s="1907"/>
      <c r="CI37" s="1907"/>
      <c r="CJ37" s="1907"/>
      <c r="CK37" s="1907"/>
      <c r="CL37" s="1907"/>
      <c r="CM37" s="1908"/>
    </row>
    <row r="38" spans="3:91" ht="15" customHeight="1">
      <c r="C38" s="1836"/>
      <c r="D38" s="1837"/>
      <c r="E38" s="1852"/>
      <c r="F38" s="1852"/>
      <c r="G38" s="1654"/>
      <c r="H38" s="1655"/>
      <c r="I38" s="1655"/>
      <c r="J38" s="1655"/>
      <c r="K38" s="1655"/>
      <c r="L38" s="1655"/>
      <c r="M38" s="1656"/>
      <c r="N38" s="1728"/>
      <c r="O38" s="1729"/>
      <c r="P38" s="1729"/>
      <c r="Q38" s="1730"/>
      <c r="R38" s="1728"/>
      <c r="S38" s="1729"/>
      <c r="T38" s="1729"/>
      <c r="U38" s="1729"/>
      <c r="V38" s="1729"/>
      <c r="W38" s="1729"/>
      <c r="X38" s="1730"/>
      <c r="Y38" s="1853"/>
      <c r="Z38" s="1853"/>
      <c r="AA38" s="1853"/>
      <c r="AB38" s="1853"/>
      <c r="AC38" s="1853"/>
      <c r="AD38" s="1853"/>
      <c r="AE38" s="1728"/>
      <c r="AF38" s="1729"/>
      <c r="AG38" s="1730"/>
      <c r="AH38" s="1728"/>
      <c r="AI38" s="1729"/>
      <c r="AJ38" s="1730"/>
      <c r="AK38" s="1728"/>
      <c r="AL38" s="1729"/>
      <c r="AM38" s="1730"/>
      <c r="AN38" s="1728"/>
      <c r="AO38" s="1729"/>
      <c r="AP38" s="1729"/>
      <c r="AQ38" s="1730"/>
      <c r="AR38" s="1728"/>
      <c r="AS38" s="1729"/>
      <c r="AT38" s="1730"/>
      <c r="AU38" s="1610"/>
      <c r="AV38" s="1610"/>
      <c r="AW38" s="1610"/>
      <c r="AX38" s="1610"/>
      <c r="AY38" s="1610"/>
      <c r="AZ38" s="1610"/>
      <c r="BA38" s="1610"/>
      <c r="BB38" s="1610"/>
      <c r="BC38" s="1681"/>
      <c r="BD38" s="1682"/>
      <c r="BE38" s="1682"/>
      <c r="BF38" s="1683"/>
      <c r="BG38" s="1681"/>
      <c r="BH38" s="1682"/>
      <c r="BI38" s="1682"/>
      <c r="BJ38" s="1683"/>
      <c r="BK38" s="1912"/>
      <c r="BL38" s="1913"/>
      <c r="BM38" s="1913"/>
      <c r="BN38" s="1914"/>
      <c r="BO38" s="1674"/>
      <c r="BP38" s="1675"/>
      <c r="BQ38" s="1675"/>
      <c r="BR38" s="1676"/>
      <c r="BS38" s="1674"/>
      <c r="BT38" s="1675"/>
      <c r="BU38" s="1675"/>
      <c r="BV38" s="1676"/>
      <c r="BW38" s="1681"/>
      <c r="BX38" s="1682"/>
      <c r="BY38" s="1682"/>
      <c r="BZ38" s="1683"/>
      <c r="CA38" s="1681"/>
      <c r="CB38" s="1682"/>
      <c r="CC38" s="1682"/>
      <c r="CD38" s="1916"/>
      <c r="CE38" s="1917"/>
      <c r="CF38" s="1907"/>
      <c r="CG38" s="1907"/>
      <c r="CH38" s="1907"/>
      <c r="CI38" s="1907"/>
      <c r="CJ38" s="1907"/>
      <c r="CK38" s="1907"/>
      <c r="CL38" s="1907"/>
      <c r="CM38" s="1908"/>
    </row>
    <row r="39" spans="3:91" ht="15" customHeight="1">
      <c r="C39" s="1836"/>
      <c r="D39" s="1837"/>
      <c r="E39" s="1852"/>
      <c r="F39" s="1852"/>
      <c r="G39" s="1651" t="str">
        <f>IF($E39="","",
IF(ISERROR(VLOOKUP($E39,'様式第5-3.経費区分別内訳書'!$D$21:$EE$70,3,FALSE)),"※正しい経費番号を選択してください",
IF(LEFT(VLOOKUP($E39,'様式第5-3.経費区分別内訳書'!$D$21:$EE$70,3,FALSE),1)="4",VLOOKUP($E39,'様式第5-3.経費区分別内訳書'!$D$21:$EE$70,35,FALSE),"※本シートに記載するべき経費区分ではありません")))</f>
        <v/>
      </c>
      <c r="H39" s="1652"/>
      <c r="I39" s="1652"/>
      <c r="J39" s="1652"/>
      <c r="K39" s="1652"/>
      <c r="L39" s="1652"/>
      <c r="M39" s="1653"/>
      <c r="N39" s="1725"/>
      <c r="O39" s="1726"/>
      <c r="P39" s="1726"/>
      <c r="Q39" s="1727"/>
      <c r="R39" s="1725"/>
      <c r="S39" s="1726"/>
      <c r="T39" s="1726"/>
      <c r="U39" s="1726"/>
      <c r="V39" s="1726"/>
      <c r="W39" s="1726"/>
      <c r="X39" s="1727"/>
      <c r="Y39" s="1853"/>
      <c r="Z39" s="1853"/>
      <c r="AA39" s="1853"/>
      <c r="AB39" s="1853"/>
      <c r="AC39" s="1853"/>
      <c r="AD39" s="1853"/>
      <c r="AE39" s="1725"/>
      <c r="AF39" s="1726"/>
      <c r="AG39" s="1727"/>
      <c r="AH39" s="1725"/>
      <c r="AI39" s="1726"/>
      <c r="AJ39" s="1727"/>
      <c r="AK39" s="1725"/>
      <c r="AL39" s="1726"/>
      <c r="AM39" s="1727"/>
      <c r="AN39" s="1725"/>
      <c r="AO39" s="1726"/>
      <c r="AP39" s="1726"/>
      <c r="AQ39" s="1727"/>
      <c r="AR39" s="1725"/>
      <c r="AS39" s="1726"/>
      <c r="AT39" s="1727"/>
      <c r="AU39" s="1610"/>
      <c r="AV39" s="1610"/>
      <c r="AW39" s="1610"/>
      <c r="AX39" s="1610"/>
      <c r="AY39" s="1610"/>
      <c r="AZ39" s="1610"/>
      <c r="BA39" s="1610"/>
      <c r="BB39" s="1610"/>
      <c r="BC39" s="1678"/>
      <c r="BD39" s="1679"/>
      <c r="BE39" s="1679"/>
      <c r="BF39" s="1680"/>
      <c r="BG39" s="1909"/>
      <c r="BH39" s="1910"/>
      <c r="BI39" s="1910"/>
      <c r="BJ39" s="1911"/>
      <c r="BK39" s="1909"/>
      <c r="BL39" s="1910"/>
      <c r="BM39" s="1910"/>
      <c r="BN39" s="1911"/>
      <c r="BO39" s="1671"/>
      <c r="BP39" s="1672"/>
      <c r="BQ39" s="1672"/>
      <c r="BR39" s="1673"/>
      <c r="BS39" s="1671"/>
      <c r="BT39" s="1672"/>
      <c r="BU39" s="1672"/>
      <c r="BV39" s="1673"/>
      <c r="BW39" s="1678"/>
      <c r="BX39" s="1679"/>
      <c r="BY39" s="1679"/>
      <c r="BZ39" s="1680"/>
      <c r="CA39" s="1678"/>
      <c r="CB39" s="1679"/>
      <c r="CC39" s="1679"/>
      <c r="CD39" s="1915"/>
      <c r="CE39" s="1917"/>
      <c r="CF39" s="1907"/>
      <c r="CG39" s="1907"/>
      <c r="CH39" s="1907"/>
      <c r="CI39" s="1907"/>
      <c r="CJ39" s="1907"/>
      <c r="CK39" s="1907"/>
      <c r="CL39" s="1907"/>
      <c r="CM39" s="1908"/>
    </row>
    <row r="40" spans="3:91" ht="15" customHeight="1">
      <c r="C40" s="1836"/>
      <c r="D40" s="1837"/>
      <c r="E40" s="1852"/>
      <c r="F40" s="1852"/>
      <c r="G40" s="1654"/>
      <c r="H40" s="1655"/>
      <c r="I40" s="1655"/>
      <c r="J40" s="1655"/>
      <c r="K40" s="1655"/>
      <c r="L40" s="1655"/>
      <c r="M40" s="1656"/>
      <c r="N40" s="1728"/>
      <c r="O40" s="1729"/>
      <c r="P40" s="1729"/>
      <c r="Q40" s="1730"/>
      <c r="R40" s="1728"/>
      <c r="S40" s="1729"/>
      <c r="T40" s="1729"/>
      <c r="U40" s="1729"/>
      <c r="V40" s="1729"/>
      <c r="W40" s="1729"/>
      <c r="X40" s="1730"/>
      <c r="Y40" s="1853"/>
      <c r="Z40" s="1853"/>
      <c r="AA40" s="1853"/>
      <c r="AB40" s="1853"/>
      <c r="AC40" s="1853"/>
      <c r="AD40" s="1853"/>
      <c r="AE40" s="1728"/>
      <c r="AF40" s="1729"/>
      <c r="AG40" s="1730"/>
      <c r="AH40" s="1728"/>
      <c r="AI40" s="1729"/>
      <c r="AJ40" s="1730"/>
      <c r="AK40" s="1728"/>
      <c r="AL40" s="1729"/>
      <c r="AM40" s="1730"/>
      <c r="AN40" s="1728"/>
      <c r="AO40" s="1729"/>
      <c r="AP40" s="1729"/>
      <c r="AQ40" s="1730"/>
      <c r="AR40" s="1728"/>
      <c r="AS40" s="1729"/>
      <c r="AT40" s="1730"/>
      <c r="AU40" s="1610"/>
      <c r="AV40" s="1610"/>
      <c r="AW40" s="1610"/>
      <c r="AX40" s="1610"/>
      <c r="AY40" s="1610"/>
      <c r="AZ40" s="1610"/>
      <c r="BA40" s="1610"/>
      <c r="BB40" s="1610"/>
      <c r="BC40" s="1681"/>
      <c r="BD40" s="1682"/>
      <c r="BE40" s="1682"/>
      <c r="BF40" s="1683"/>
      <c r="BG40" s="1912"/>
      <c r="BH40" s="1913"/>
      <c r="BI40" s="1913"/>
      <c r="BJ40" s="1914"/>
      <c r="BK40" s="1912"/>
      <c r="BL40" s="1913"/>
      <c r="BM40" s="1913"/>
      <c r="BN40" s="1914"/>
      <c r="BO40" s="1674"/>
      <c r="BP40" s="1675"/>
      <c r="BQ40" s="1675"/>
      <c r="BR40" s="1676"/>
      <c r="BS40" s="1674"/>
      <c r="BT40" s="1675"/>
      <c r="BU40" s="1675"/>
      <c r="BV40" s="1676"/>
      <c r="BW40" s="1681"/>
      <c r="BX40" s="1682"/>
      <c r="BY40" s="1682"/>
      <c r="BZ40" s="1683"/>
      <c r="CA40" s="1681"/>
      <c r="CB40" s="1682"/>
      <c r="CC40" s="1682"/>
      <c r="CD40" s="1916"/>
      <c r="CE40" s="1917"/>
      <c r="CF40" s="1907"/>
      <c r="CG40" s="1907"/>
      <c r="CH40" s="1907"/>
      <c r="CI40" s="1907"/>
      <c r="CJ40" s="1907"/>
      <c r="CK40" s="1907"/>
      <c r="CL40" s="1907"/>
      <c r="CM40" s="1908"/>
    </row>
    <row r="41" spans="3:91" ht="15" customHeight="1">
      <c r="C41" s="1836"/>
      <c r="D41" s="1837"/>
      <c r="E41" s="1852"/>
      <c r="F41" s="1852"/>
      <c r="G41" s="1651" t="str">
        <f>IF($E41="","",
IF(ISERROR(VLOOKUP($E41,'様式第5-3.経費区分別内訳書'!$D$21:$EE$70,3,FALSE)),"※正しい経費番号を選択してください",
IF(LEFT(VLOOKUP($E41,'様式第5-3.経費区分別内訳書'!$D$21:$EE$70,3,FALSE),1)="4",VLOOKUP($E41,'様式第5-3.経費区分別内訳書'!$D$21:$EE$70,35,FALSE),"※本シートに記載するべき経費区分ではありません")))</f>
        <v/>
      </c>
      <c r="H41" s="1652"/>
      <c r="I41" s="1652"/>
      <c r="J41" s="1652"/>
      <c r="K41" s="1652"/>
      <c r="L41" s="1652"/>
      <c r="M41" s="1653"/>
      <c r="N41" s="1725"/>
      <c r="O41" s="1726"/>
      <c r="P41" s="1726"/>
      <c r="Q41" s="1727"/>
      <c r="R41" s="1725"/>
      <c r="S41" s="1726"/>
      <c r="T41" s="1726"/>
      <c r="U41" s="1726"/>
      <c r="V41" s="1726"/>
      <c r="W41" s="1726"/>
      <c r="X41" s="1727"/>
      <c r="Y41" s="1853"/>
      <c r="Z41" s="1853"/>
      <c r="AA41" s="1853"/>
      <c r="AB41" s="1853"/>
      <c r="AC41" s="1853"/>
      <c r="AD41" s="1853"/>
      <c r="AE41" s="1725"/>
      <c r="AF41" s="1726"/>
      <c r="AG41" s="1727"/>
      <c r="AH41" s="1725"/>
      <c r="AI41" s="1726"/>
      <c r="AJ41" s="1727"/>
      <c r="AK41" s="1725"/>
      <c r="AL41" s="1726"/>
      <c r="AM41" s="1727"/>
      <c r="AN41" s="1725"/>
      <c r="AO41" s="1726"/>
      <c r="AP41" s="1726"/>
      <c r="AQ41" s="1727"/>
      <c r="AR41" s="1725"/>
      <c r="AS41" s="1726"/>
      <c r="AT41" s="1727"/>
      <c r="AU41" s="1610"/>
      <c r="AV41" s="1610"/>
      <c r="AW41" s="1610"/>
      <c r="AX41" s="1610"/>
      <c r="AY41" s="1610"/>
      <c r="AZ41" s="1610"/>
      <c r="BA41" s="1610"/>
      <c r="BB41" s="1610"/>
      <c r="BC41" s="1678"/>
      <c r="BD41" s="1679"/>
      <c r="BE41" s="1679"/>
      <c r="BF41" s="1680"/>
      <c r="BG41" s="1909"/>
      <c r="BH41" s="1910"/>
      <c r="BI41" s="1910"/>
      <c r="BJ41" s="1911"/>
      <c r="BK41" s="1909"/>
      <c r="BL41" s="1910"/>
      <c r="BM41" s="1910"/>
      <c r="BN41" s="1911"/>
      <c r="BO41" s="1671"/>
      <c r="BP41" s="1672"/>
      <c r="BQ41" s="1672"/>
      <c r="BR41" s="1673"/>
      <c r="BS41" s="1671"/>
      <c r="BT41" s="1672"/>
      <c r="BU41" s="1672"/>
      <c r="BV41" s="1673"/>
      <c r="BW41" s="1678"/>
      <c r="BX41" s="1679"/>
      <c r="BY41" s="1679"/>
      <c r="BZ41" s="1680"/>
      <c r="CA41" s="1678"/>
      <c r="CB41" s="1679"/>
      <c r="CC41" s="1679"/>
      <c r="CD41" s="1915"/>
      <c r="CE41" s="1917"/>
      <c r="CF41" s="1907"/>
      <c r="CG41" s="1907"/>
      <c r="CH41" s="1907"/>
      <c r="CI41" s="1907"/>
      <c r="CJ41" s="1907"/>
      <c r="CK41" s="1907"/>
      <c r="CL41" s="1907"/>
      <c r="CM41" s="1908"/>
    </row>
    <row r="42" spans="3:91" ht="15" customHeight="1">
      <c r="C42" s="1836"/>
      <c r="D42" s="1837"/>
      <c r="E42" s="1852"/>
      <c r="F42" s="1852"/>
      <c r="G42" s="1654"/>
      <c r="H42" s="1655"/>
      <c r="I42" s="1655"/>
      <c r="J42" s="1655"/>
      <c r="K42" s="1655"/>
      <c r="L42" s="1655"/>
      <c r="M42" s="1656"/>
      <c r="N42" s="1728"/>
      <c r="O42" s="1729"/>
      <c r="P42" s="1729"/>
      <c r="Q42" s="1730"/>
      <c r="R42" s="1728"/>
      <c r="S42" s="1729"/>
      <c r="T42" s="1729"/>
      <c r="U42" s="1729"/>
      <c r="V42" s="1729"/>
      <c r="W42" s="1729"/>
      <c r="X42" s="1730"/>
      <c r="Y42" s="1853"/>
      <c r="Z42" s="1853"/>
      <c r="AA42" s="1853"/>
      <c r="AB42" s="1853"/>
      <c r="AC42" s="1853"/>
      <c r="AD42" s="1853"/>
      <c r="AE42" s="1728"/>
      <c r="AF42" s="1729"/>
      <c r="AG42" s="1730"/>
      <c r="AH42" s="1728"/>
      <c r="AI42" s="1729"/>
      <c r="AJ42" s="1730"/>
      <c r="AK42" s="1728"/>
      <c r="AL42" s="1729"/>
      <c r="AM42" s="1730"/>
      <c r="AN42" s="1728"/>
      <c r="AO42" s="1729"/>
      <c r="AP42" s="1729"/>
      <c r="AQ42" s="1730"/>
      <c r="AR42" s="1728"/>
      <c r="AS42" s="1729"/>
      <c r="AT42" s="1730"/>
      <c r="AU42" s="1610"/>
      <c r="AV42" s="1610"/>
      <c r="AW42" s="1610"/>
      <c r="AX42" s="1610"/>
      <c r="AY42" s="1610"/>
      <c r="AZ42" s="1610"/>
      <c r="BA42" s="1610"/>
      <c r="BB42" s="1610"/>
      <c r="BC42" s="1681"/>
      <c r="BD42" s="1682"/>
      <c r="BE42" s="1682"/>
      <c r="BF42" s="1683"/>
      <c r="BG42" s="1912"/>
      <c r="BH42" s="1913"/>
      <c r="BI42" s="1913"/>
      <c r="BJ42" s="1914"/>
      <c r="BK42" s="1912"/>
      <c r="BL42" s="1913"/>
      <c r="BM42" s="1913"/>
      <c r="BN42" s="1914"/>
      <c r="BO42" s="1674"/>
      <c r="BP42" s="1675"/>
      <c r="BQ42" s="1675"/>
      <c r="BR42" s="1676"/>
      <c r="BS42" s="1674"/>
      <c r="BT42" s="1675"/>
      <c r="BU42" s="1675"/>
      <c r="BV42" s="1676"/>
      <c r="BW42" s="1681"/>
      <c r="BX42" s="1682"/>
      <c r="BY42" s="1682"/>
      <c r="BZ42" s="1683"/>
      <c r="CA42" s="1681"/>
      <c r="CB42" s="1682"/>
      <c r="CC42" s="1682"/>
      <c r="CD42" s="1916"/>
      <c r="CE42" s="1917"/>
      <c r="CF42" s="1907"/>
      <c r="CG42" s="1907"/>
      <c r="CH42" s="1907"/>
      <c r="CI42" s="1907"/>
      <c r="CJ42" s="1907"/>
      <c r="CK42" s="1907"/>
      <c r="CL42" s="1907"/>
      <c r="CM42" s="1908"/>
    </row>
    <row r="43" spans="3:91" ht="15" customHeight="1">
      <c r="C43" s="1836"/>
      <c r="D43" s="1837"/>
      <c r="E43" s="1852"/>
      <c r="F43" s="1852"/>
      <c r="G43" s="1651" t="str">
        <f>IF($E43="","",
IF(ISERROR(VLOOKUP($E43,'様式第5-3.経費区分別内訳書'!$D$21:$EE$70,3,FALSE)),"※正しい経費番号を選択してください",
IF(LEFT(VLOOKUP($E43,'様式第5-3.経費区分別内訳書'!$D$21:$EE$70,3,FALSE),1)="4",VLOOKUP($E43,'様式第5-3.経費区分別内訳書'!$D$21:$EE$70,35,FALSE),"※本シートに記載するべき経費区分ではありません")))</f>
        <v/>
      </c>
      <c r="H43" s="1652"/>
      <c r="I43" s="1652"/>
      <c r="J43" s="1652"/>
      <c r="K43" s="1652"/>
      <c r="L43" s="1652"/>
      <c r="M43" s="1653"/>
      <c r="N43" s="1725"/>
      <c r="O43" s="1726"/>
      <c r="P43" s="1726"/>
      <c r="Q43" s="1727"/>
      <c r="R43" s="1725"/>
      <c r="S43" s="1726"/>
      <c r="T43" s="1726"/>
      <c r="U43" s="1726"/>
      <c r="V43" s="1726"/>
      <c r="W43" s="1726"/>
      <c r="X43" s="1727"/>
      <c r="Y43" s="1853"/>
      <c r="Z43" s="1853"/>
      <c r="AA43" s="1853"/>
      <c r="AB43" s="1853"/>
      <c r="AC43" s="1853"/>
      <c r="AD43" s="1853"/>
      <c r="AE43" s="1725"/>
      <c r="AF43" s="1726"/>
      <c r="AG43" s="1727"/>
      <c r="AH43" s="1725"/>
      <c r="AI43" s="1726"/>
      <c r="AJ43" s="1727"/>
      <c r="AK43" s="1725"/>
      <c r="AL43" s="1726"/>
      <c r="AM43" s="1727"/>
      <c r="AN43" s="1725"/>
      <c r="AO43" s="1726"/>
      <c r="AP43" s="1726"/>
      <c r="AQ43" s="1727"/>
      <c r="AR43" s="1725"/>
      <c r="AS43" s="1726"/>
      <c r="AT43" s="1727"/>
      <c r="AU43" s="1610"/>
      <c r="AV43" s="1610"/>
      <c r="AW43" s="1610"/>
      <c r="AX43" s="1610"/>
      <c r="AY43" s="1610"/>
      <c r="AZ43" s="1610"/>
      <c r="BA43" s="1610"/>
      <c r="BB43" s="1610"/>
      <c r="BC43" s="1678"/>
      <c r="BD43" s="1679"/>
      <c r="BE43" s="1679"/>
      <c r="BF43" s="1680"/>
      <c r="BG43" s="1909"/>
      <c r="BH43" s="1910"/>
      <c r="BI43" s="1910"/>
      <c r="BJ43" s="1911"/>
      <c r="BK43" s="1909"/>
      <c r="BL43" s="1910"/>
      <c r="BM43" s="1910"/>
      <c r="BN43" s="1911"/>
      <c r="BO43" s="1671"/>
      <c r="BP43" s="1672"/>
      <c r="BQ43" s="1672"/>
      <c r="BR43" s="1673"/>
      <c r="BS43" s="1671"/>
      <c r="BT43" s="1672"/>
      <c r="BU43" s="1672"/>
      <c r="BV43" s="1673"/>
      <c r="BW43" s="1678"/>
      <c r="BX43" s="1679"/>
      <c r="BY43" s="1679"/>
      <c r="BZ43" s="1680"/>
      <c r="CA43" s="1678"/>
      <c r="CB43" s="1679"/>
      <c r="CC43" s="1679"/>
      <c r="CD43" s="1915"/>
      <c r="CE43" s="1917"/>
      <c r="CF43" s="1907"/>
      <c r="CG43" s="1907"/>
      <c r="CH43" s="1907"/>
      <c r="CI43" s="1907"/>
      <c r="CJ43" s="1907"/>
      <c r="CK43" s="1907"/>
      <c r="CL43" s="1907"/>
      <c r="CM43" s="1908"/>
    </row>
    <row r="44" spans="3:91" ht="15" customHeight="1">
      <c r="C44" s="1836"/>
      <c r="D44" s="1837"/>
      <c r="E44" s="1852"/>
      <c r="F44" s="1852"/>
      <c r="G44" s="1654"/>
      <c r="H44" s="1655"/>
      <c r="I44" s="1655"/>
      <c r="J44" s="1655"/>
      <c r="K44" s="1655"/>
      <c r="L44" s="1655"/>
      <c r="M44" s="1656"/>
      <c r="N44" s="1728"/>
      <c r="O44" s="1729"/>
      <c r="P44" s="1729"/>
      <c r="Q44" s="1730"/>
      <c r="R44" s="1728"/>
      <c r="S44" s="1729"/>
      <c r="T44" s="1729"/>
      <c r="U44" s="1729"/>
      <c r="V44" s="1729"/>
      <c r="W44" s="1729"/>
      <c r="X44" s="1730"/>
      <c r="Y44" s="1853"/>
      <c r="Z44" s="1853"/>
      <c r="AA44" s="1853"/>
      <c r="AB44" s="1853"/>
      <c r="AC44" s="1853"/>
      <c r="AD44" s="1853"/>
      <c r="AE44" s="1728"/>
      <c r="AF44" s="1729"/>
      <c r="AG44" s="1730"/>
      <c r="AH44" s="1728"/>
      <c r="AI44" s="1729"/>
      <c r="AJ44" s="1730"/>
      <c r="AK44" s="1728"/>
      <c r="AL44" s="1729"/>
      <c r="AM44" s="1730"/>
      <c r="AN44" s="1728"/>
      <c r="AO44" s="1729"/>
      <c r="AP44" s="1729"/>
      <c r="AQ44" s="1730"/>
      <c r="AR44" s="1728"/>
      <c r="AS44" s="1729"/>
      <c r="AT44" s="1730"/>
      <c r="AU44" s="1610"/>
      <c r="AV44" s="1610"/>
      <c r="AW44" s="1610"/>
      <c r="AX44" s="1610"/>
      <c r="AY44" s="1610"/>
      <c r="AZ44" s="1610"/>
      <c r="BA44" s="1610"/>
      <c r="BB44" s="1610"/>
      <c r="BC44" s="1681"/>
      <c r="BD44" s="1682"/>
      <c r="BE44" s="1682"/>
      <c r="BF44" s="1683"/>
      <c r="BG44" s="1912"/>
      <c r="BH44" s="1913"/>
      <c r="BI44" s="1913"/>
      <c r="BJ44" s="1914"/>
      <c r="BK44" s="1912"/>
      <c r="BL44" s="1913"/>
      <c r="BM44" s="1913"/>
      <c r="BN44" s="1914"/>
      <c r="BO44" s="1674"/>
      <c r="BP44" s="1675"/>
      <c r="BQ44" s="1675"/>
      <c r="BR44" s="1676"/>
      <c r="BS44" s="1674"/>
      <c r="BT44" s="1675"/>
      <c r="BU44" s="1675"/>
      <c r="BV44" s="1676"/>
      <c r="BW44" s="1681"/>
      <c r="BX44" s="1682"/>
      <c r="BY44" s="1682"/>
      <c r="BZ44" s="1683"/>
      <c r="CA44" s="1681"/>
      <c r="CB44" s="1682"/>
      <c r="CC44" s="1682"/>
      <c r="CD44" s="1916"/>
      <c r="CE44" s="1917"/>
      <c r="CF44" s="1907"/>
      <c r="CG44" s="1907"/>
      <c r="CH44" s="1907"/>
      <c r="CI44" s="1907"/>
      <c r="CJ44" s="1907"/>
      <c r="CK44" s="1907"/>
      <c r="CL44" s="1907"/>
      <c r="CM44" s="1908"/>
    </row>
    <row r="45" spans="3:91" ht="15" customHeight="1">
      <c r="C45" s="1836"/>
      <c r="D45" s="1837"/>
      <c r="E45" s="1852"/>
      <c r="F45" s="1852"/>
      <c r="G45" s="1651" t="str">
        <f>IF($E45="","",
IF(ISERROR(VLOOKUP($E45,'様式第5-3.経費区分別内訳書'!$D$21:$EE$70,3,FALSE)),"※正しい経費番号を選択してください",
IF(LEFT(VLOOKUP($E45,'様式第5-3.経費区分別内訳書'!$D$21:$EE$70,3,FALSE),1)="4",VLOOKUP($E45,'様式第5-3.経費区分別内訳書'!$D$21:$EE$70,35,FALSE),"※本シートに記載するべき経費区分ではありません")))</f>
        <v/>
      </c>
      <c r="H45" s="1652"/>
      <c r="I45" s="1652"/>
      <c r="J45" s="1652"/>
      <c r="K45" s="1652"/>
      <c r="L45" s="1652"/>
      <c r="M45" s="1653"/>
      <c r="N45" s="1725"/>
      <c r="O45" s="1726"/>
      <c r="P45" s="1726"/>
      <c r="Q45" s="1727"/>
      <c r="R45" s="1725"/>
      <c r="S45" s="1726"/>
      <c r="T45" s="1726"/>
      <c r="U45" s="1726"/>
      <c r="V45" s="1726"/>
      <c r="W45" s="1726"/>
      <c r="X45" s="1727"/>
      <c r="Y45" s="1853"/>
      <c r="Z45" s="1853"/>
      <c r="AA45" s="1853"/>
      <c r="AB45" s="1853"/>
      <c r="AC45" s="1853"/>
      <c r="AD45" s="1853"/>
      <c r="AE45" s="1725"/>
      <c r="AF45" s="1726"/>
      <c r="AG45" s="1727"/>
      <c r="AH45" s="1725"/>
      <c r="AI45" s="1726"/>
      <c r="AJ45" s="1727"/>
      <c r="AK45" s="1725"/>
      <c r="AL45" s="1726"/>
      <c r="AM45" s="1727"/>
      <c r="AN45" s="1725"/>
      <c r="AO45" s="1726"/>
      <c r="AP45" s="1726"/>
      <c r="AQ45" s="1727"/>
      <c r="AR45" s="1725"/>
      <c r="AS45" s="1726"/>
      <c r="AT45" s="1727"/>
      <c r="AU45" s="1610"/>
      <c r="AV45" s="1610"/>
      <c r="AW45" s="1610"/>
      <c r="AX45" s="1610"/>
      <c r="AY45" s="1610"/>
      <c r="AZ45" s="1610"/>
      <c r="BA45" s="1610"/>
      <c r="BB45" s="1610"/>
      <c r="BC45" s="1678"/>
      <c r="BD45" s="1679"/>
      <c r="BE45" s="1679"/>
      <c r="BF45" s="1680"/>
      <c r="BG45" s="1678"/>
      <c r="BH45" s="1679"/>
      <c r="BI45" s="1679"/>
      <c r="BJ45" s="1680"/>
      <c r="BK45" s="1909"/>
      <c r="BL45" s="1910"/>
      <c r="BM45" s="1910"/>
      <c r="BN45" s="1911"/>
      <c r="BO45" s="1671"/>
      <c r="BP45" s="1672"/>
      <c r="BQ45" s="1672"/>
      <c r="BR45" s="1673"/>
      <c r="BS45" s="1671"/>
      <c r="BT45" s="1672"/>
      <c r="BU45" s="1672"/>
      <c r="BV45" s="1673"/>
      <c r="BW45" s="1678"/>
      <c r="BX45" s="1679"/>
      <c r="BY45" s="1679"/>
      <c r="BZ45" s="1680"/>
      <c r="CA45" s="1678"/>
      <c r="CB45" s="1679"/>
      <c r="CC45" s="1679"/>
      <c r="CD45" s="1915"/>
      <c r="CE45" s="1917"/>
      <c r="CF45" s="1907"/>
      <c r="CG45" s="1907"/>
      <c r="CH45" s="1907"/>
      <c r="CI45" s="1907"/>
      <c r="CJ45" s="1907"/>
      <c r="CK45" s="1907"/>
      <c r="CL45" s="1907"/>
      <c r="CM45" s="1908"/>
    </row>
    <row r="46" spans="3:91" ht="15" customHeight="1">
      <c r="C46" s="1836"/>
      <c r="D46" s="1837"/>
      <c r="E46" s="1852"/>
      <c r="F46" s="1852"/>
      <c r="G46" s="1654"/>
      <c r="H46" s="1655"/>
      <c r="I46" s="1655"/>
      <c r="J46" s="1655"/>
      <c r="K46" s="1655"/>
      <c r="L46" s="1655"/>
      <c r="M46" s="1656"/>
      <c r="N46" s="1728"/>
      <c r="O46" s="1729"/>
      <c r="P46" s="1729"/>
      <c r="Q46" s="1730"/>
      <c r="R46" s="1728"/>
      <c r="S46" s="1729"/>
      <c r="T46" s="1729"/>
      <c r="U46" s="1729"/>
      <c r="V46" s="1729"/>
      <c r="W46" s="1729"/>
      <c r="X46" s="1730"/>
      <c r="Y46" s="1853"/>
      <c r="Z46" s="1853"/>
      <c r="AA46" s="1853"/>
      <c r="AB46" s="1853"/>
      <c r="AC46" s="1853"/>
      <c r="AD46" s="1853"/>
      <c r="AE46" s="1728"/>
      <c r="AF46" s="1729"/>
      <c r="AG46" s="1730"/>
      <c r="AH46" s="1728"/>
      <c r="AI46" s="1729"/>
      <c r="AJ46" s="1730"/>
      <c r="AK46" s="1728"/>
      <c r="AL46" s="1729"/>
      <c r="AM46" s="1730"/>
      <c r="AN46" s="1728"/>
      <c r="AO46" s="1729"/>
      <c r="AP46" s="1729"/>
      <c r="AQ46" s="1730"/>
      <c r="AR46" s="1728"/>
      <c r="AS46" s="1729"/>
      <c r="AT46" s="1730"/>
      <c r="AU46" s="1610"/>
      <c r="AV46" s="1610"/>
      <c r="AW46" s="1610"/>
      <c r="AX46" s="1610"/>
      <c r="AY46" s="1610"/>
      <c r="AZ46" s="1610"/>
      <c r="BA46" s="1610"/>
      <c r="BB46" s="1610"/>
      <c r="BC46" s="1681"/>
      <c r="BD46" s="1682"/>
      <c r="BE46" s="1682"/>
      <c r="BF46" s="1683"/>
      <c r="BG46" s="1681"/>
      <c r="BH46" s="1682"/>
      <c r="BI46" s="1682"/>
      <c r="BJ46" s="1683"/>
      <c r="BK46" s="1912"/>
      <c r="BL46" s="1913"/>
      <c r="BM46" s="1913"/>
      <c r="BN46" s="1914"/>
      <c r="BO46" s="1674"/>
      <c r="BP46" s="1675"/>
      <c r="BQ46" s="1675"/>
      <c r="BR46" s="1676"/>
      <c r="BS46" s="1674"/>
      <c r="BT46" s="1675"/>
      <c r="BU46" s="1675"/>
      <c r="BV46" s="1676"/>
      <c r="BW46" s="1681"/>
      <c r="BX46" s="1682"/>
      <c r="BY46" s="1682"/>
      <c r="BZ46" s="1683"/>
      <c r="CA46" s="1681"/>
      <c r="CB46" s="1682"/>
      <c r="CC46" s="1682"/>
      <c r="CD46" s="1916"/>
      <c r="CE46" s="1917"/>
      <c r="CF46" s="1907"/>
      <c r="CG46" s="1907"/>
      <c r="CH46" s="1907"/>
      <c r="CI46" s="1907"/>
      <c r="CJ46" s="1907"/>
      <c r="CK46" s="1907"/>
      <c r="CL46" s="1907"/>
      <c r="CM46" s="1908"/>
    </row>
    <row r="47" spans="3:91" ht="15" customHeight="1">
      <c r="C47" s="1836"/>
      <c r="D47" s="1837"/>
      <c r="E47" s="1852"/>
      <c r="F47" s="1852"/>
      <c r="G47" s="1651" t="str">
        <f>IF($E47="","",
IF(ISERROR(VLOOKUP($E47,'様式第5-3.経費区分別内訳書'!$D$21:$EE$70,3,FALSE)),"※正しい経費番号を選択してください",
IF(LEFT(VLOOKUP($E47,'様式第5-3.経費区分別内訳書'!$D$21:$EE$70,3,FALSE),1)="4",VLOOKUP($E47,'様式第5-3.経費区分別内訳書'!$D$21:$EE$70,35,FALSE),"※本シートに記載するべき経費区分ではありません")))</f>
        <v/>
      </c>
      <c r="H47" s="1652"/>
      <c r="I47" s="1652"/>
      <c r="J47" s="1652"/>
      <c r="K47" s="1652"/>
      <c r="L47" s="1652"/>
      <c r="M47" s="1653"/>
      <c r="N47" s="1725"/>
      <c r="O47" s="1726"/>
      <c r="P47" s="1726"/>
      <c r="Q47" s="1727"/>
      <c r="R47" s="1725"/>
      <c r="S47" s="1726"/>
      <c r="T47" s="1726"/>
      <c r="U47" s="1726"/>
      <c r="V47" s="1726"/>
      <c r="W47" s="1726"/>
      <c r="X47" s="1727"/>
      <c r="Y47" s="1853"/>
      <c r="Z47" s="1853"/>
      <c r="AA47" s="1853"/>
      <c r="AB47" s="1853"/>
      <c r="AC47" s="1853"/>
      <c r="AD47" s="1853"/>
      <c r="AE47" s="1725"/>
      <c r="AF47" s="1726"/>
      <c r="AG47" s="1727"/>
      <c r="AH47" s="1725"/>
      <c r="AI47" s="1726"/>
      <c r="AJ47" s="1727"/>
      <c r="AK47" s="1725"/>
      <c r="AL47" s="1726"/>
      <c r="AM47" s="1727"/>
      <c r="AN47" s="1725"/>
      <c r="AO47" s="1726"/>
      <c r="AP47" s="1726"/>
      <c r="AQ47" s="1727"/>
      <c r="AR47" s="1725"/>
      <c r="AS47" s="1726"/>
      <c r="AT47" s="1727"/>
      <c r="AU47" s="1610"/>
      <c r="AV47" s="1610"/>
      <c r="AW47" s="1610"/>
      <c r="AX47" s="1610"/>
      <c r="AY47" s="1610"/>
      <c r="AZ47" s="1610"/>
      <c r="BA47" s="1610"/>
      <c r="BB47" s="1610"/>
      <c r="BC47" s="1678"/>
      <c r="BD47" s="1679"/>
      <c r="BE47" s="1679"/>
      <c r="BF47" s="1680"/>
      <c r="BG47" s="1678"/>
      <c r="BH47" s="1679"/>
      <c r="BI47" s="1679"/>
      <c r="BJ47" s="1680"/>
      <c r="BK47" s="1909"/>
      <c r="BL47" s="1910"/>
      <c r="BM47" s="1910"/>
      <c r="BN47" s="1911"/>
      <c r="BO47" s="1671"/>
      <c r="BP47" s="1672"/>
      <c r="BQ47" s="1672"/>
      <c r="BR47" s="1673"/>
      <c r="BS47" s="1671"/>
      <c r="BT47" s="1672"/>
      <c r="BU47" s="1672"/>
      <c r="BV47" s="1673"/>
      <c r="BW47" s="1678"/>
      <c r="BX47" s="1679"/>
      <c r="BY47" s="1679"/>
      <c r="BZ47" s="1680"/>
      <c r="CA47" s="1678"/>
      <c r="CB47" s="1679"/>
      <c r="CC47" s="1679"/>
      <c r="CD47" s="1915"/>
      <c r="CE47" s="1917"/>
      <c r="CF47" s="1907"/>
      <c r="CG47" s="1907"/>
      <c r="CH47" s="1907"/>
      <c r="CI47" s="1907"/>
      <c r="CJ47" s="1907"/>
      <c r="CK47" s="1907"/>
      <c r="CL47" s="1907"/>
      <c r="CM47" s="1908"/>
    </row>
    <row r="48" spans="3:91" ht="15" customHeight="1">
      <c r="C48" s="1836"/>
      <c r="D48" s="1837"/>
      <c r="E48" s="1852"/>
      <c r="F48" s="1852"/>
      <c r="G48" s="1654"/>
      <c r="H48" s="1655"/>
      <c r="I48" s="1655"/>
      <c r="J48" s="1655"/>
      <c r="K48" s="1655"/>
      <c r="L48" s="1655"/>
      <c r="M48" s="1656"/>
      <c r="N48" s="1728"/>
      <c r="O48" s="1729"/>
      <c r="P48" s="1729"/>
      <c r="Q48" s="1730"/>
      <c r="R48" s="1728"/>
      <c r="S48" s="1729"/>
      <c r="T48" s="1729"/>
      <c r="U48" s="1729"/>
      <c r="V48" s="1729"/>
      <c r="W48" s="1729"/>
      <c r="X48" s="1730"/>
      <c r="Y48" s="1853"/>
      <c r="Z48" s="1853"/>
      <c r="AA48" s="1853"/>
      <c r="AB48" s="1853"/>
      <c r="AC48" s="1853"/>
      <c r="AD48" s="1853"/>
      <c r="AE48" s="1728"/>
      <c r="AF48" s="1729"/>
      <c r="AG48" s="1730"/>
      <c r="AH48" s="1728"/>
      <c r="AI48" s="1729"/>
      <c r="AJ48" s="1730"/>
      <c r="AK48" s="1728"/>
      <c r="AL48" s="1729"/>
      <c r="AM48" s="1730"/>
      <c r="AN48" s="1728"/>
      <c r="AO48" s="1729"/>
      <c r="AP48" s="1729"/>
      <c r="AQ48" s="1730"/>
      <c r="AR48" s="1728"/>
      <c r="AS48" s="1729"/>
      <c r="AT48" s="1730"/>
      <c r="AU48" s="1610"/>
      <c r="AV48" s="1610"/>
      <c r="AW48" s="1610"/>
      <c r="AX48" s="1610"/>
      <c r="AY48" s="1610"/>
      <c r="AZ48" s="1610"/>
      <c r="BA48" s="1610"/>
      <c r="BB48" s="1610"/>
      <c r="BC48" s="1681"/>
      <c r="BD48" s="1682"/>
      <c r="BE48" s="1682"/>
      <c r="BF48" s="1683"/>
      <c r="BG48" s="1681"/>
      <c r="BH48" s="1682"/>
      <c r="BI48" s="1682"/>
      <c r="BJ48" s="1683"/>
      <c r="BK48" s="1912"/>
      <c r="BL48" s="1913"/>
      <c r="BM48" s="1913"/>
      <c r="BN48" s="1914"/>
      <c r="BO48" s="1674"/>
      <c r="BP48" s="1675"/>
      <c r="BQ48" s="1675"/>
      <c r="BR48" s="1676"/>
      <c r="BS48" s="1674"/>
      <c r="BT48" s="1675"/>
      <c r="BU48" s="1675"/>
      <c r="BV48" s="1676"/>
      <c r="BW48" s="1681"/>
      <c r="BX48" s="1682"/>
      <c r="BY48" s="1682"/>
      <c r="BZ48" s="1683"/>
      <c r="CA48" s="1681"/>
      <c r="CB48" s="1682"/>
      <c r="CC48" s="1682"/>
      <c r="CD48" s="1916"/>
      <c r="CE48" s="1917"/>
      <c r="CF48" s="1907"/>
      <c r="CG48" s="1907"/>
      <c r="CH48" s="1907"/>
      <c r="CI48" s="1907"/>
      <c r="CJ48" s="1907"/>
      <c r="CK48" s="1907"/>
      <c r="CL48" s="1907"/>
      <c r="CM48" s="1908"/>
    </row>
    <row r="49" spans="3:91" ht="15" customHeight="1">
      <c r="C49" s="1836"/>
      <c r="D49" s="1837"/>
      <c r="E49" s="1852"/>
      <c r="F49" s="1852"/>
      <c r="G49" s="1651" t="str">
        <f>IF($E49="","",
IF(ISERROR(VLOOKUP($E49,'様式第5-3.経費区分別内訳書'!$D$21:$EE$70,3,FALSE)),"※正しい経費番号を選択してください",
IF(LEFT(VLOOKUP($E49,'様式第5-3.経費区分別内訳書'!$D$21:$EE$70,3,FALSE),1)="4",VLOOKUP($E49,'様式第5-3.経費区分別内訳書'!$D$21:$EE$70,35,FALSE),"※本シートに記載するべき経費区分ではありません")))</f>
        <v/>
      </c>
      <c r="H49" s="1652"/>
      <c r="I49" s="1652"/>
      <c r="J49" s="1652"/>
      <c r="K49" s="1652"/>
      <c r="L49" s="1652"/>
      <c r="M49" s="1653"/>
      <c r="N49" s="1725"/>
      <c r="O49" s="1726"/>
      <c r="P49" s="1726"/>
      <c r="Q49" s="1727"/>
      <c r="R49" s="1725"/>
      <c r="S49" s="1726"/>
      <c r="T49" s="1726"/>
      <c r="U49" s="1726"/>
      <c r="V49" s="1726"/>
      <c r="W49" s="1726"/>
      <c r="X49" s="1727"/>
      <c r="Y49" s="1853"/>
      <c r="Z49" s="1853"/>
      <c r="AA49" s="1853"/>
      <c r="AB49" s="1853"/>
      <c r="AC49" s="1853"/>
      <c r="AD49" s="1853"/>
      <c r="AE49" s="1725"/>
      <c r="AF49" s="1726"/>
      <c r="AG49" s="1727"/>
      <c r="AH49" s="1725"/>
      <c r="AI49" s="1726"/>
      <c r="AJ49" s="1727"/>
      <c r="AK49" s="1725"/>
      <c r="AL49" s="1726"/>
      <c r="AM49" s="1727"/>
      <c r="AN49" s="1725"/>
      <c r="AO49" s="1726"/>
      <c r="AP49" s="1726"/>
      <c r="AQ49" s="1727"/>
      <c r="AR49" s="1725"/>
      <c r="AS49" s="1726"/>
      <c r="AT49" s="1727"/>
      <c r="AU49" s="1610"/>
      <c r="AV49" s="1610"/>
      <c r="AW49" s="1610"/>
      <c r="AX49" s="1610"/>
      <c r="AY49" s="1610"/>
      <c r="AZ49" s="1610"/>
      <c r="BA49" s="1610"/>
      <c r="BB49" s="1610"/>
      <c r="BC49" s="1678"/>
      <c r="BD49" s="1679"/>
      <c r="BE49" s="1679"/>
      <c r="BF49" s="1680"/>
      <c r="BG49" s="1909"/>
      <c r="BH49" s="1910"/>
      <c r="BI49" s="1910"/>
      <c r="BJ49" s="1911"/>
      <c r="BK49" s="1909"/>
      <c r="BL49" s="1910"/>
      <c r="BM49" s="1910"/>
      <c r="BN49" s="1911"/>
      <c r="BO49" s="1671"/>
      <c r="BP49" s="1672"/>
      <c r="BQ49" s="1672"/>
      <c r="BR49" s="1673"/>
      <c r="BS49" s="1671"/>
      <c r="BT49" s="1672"/>
      <c r="BU49" s="1672"/>
      <c r="BV49" s="1673"/>
      <c r="BW49" s="1678"/>
      <c r="BX49" s="1679"/>
      <c r="BY49" s="1679"/>
      <c r="BZ49" s="1680"/>
      <c r="CA49" s="1678"/>
      <c r="CB49" s="1679"/>
      <c r="CC49" s="1679"/>
      <c r="CD49" s="1915"/>
      <c r="CE49" s="1917"/>
      <c r="CF49" s="1907"/>
      <c r="CG49" s="1907"/>
      <c r="CH49" s="1907"/>
      <c r="CI49" s="1907"/>
      <c r="CJ49" s="1907"/>
      <c r="CK49" s="1907"/>
      <c r="CL49" s="1907"/>
      <c r="CM49" s="1908"/>
    </row>
    <row r="50" spans="3:91" ht="15" customHeight="1">
      <c r="C50" s="1836"/>
      <c r="D50" s="1837"/>
      <c r="E50" s="1852"/>
      <c r="F50" s="1852"/>
      <c r="G50" s="1654"/>
      <c r="H50" s="1655"/>
      <c r="I50" s="1655"/>
      <c r="J50" s="1655"/>
      <c r="K50" s="1655"/>
      <c r="L50" s="1655"/>
      <c r="M50" s="1656"/>
      <c r="N50" s="1728"/>
      <c r="O50" s="1729"/>
      <c r="P50" s="1729"/>
      <c r="Q50" s="1730"/>
      <c r="R50" s="1728"/>
      <c r="S50" s="1729"/>
      <c r="T50" s="1729"/>
      <c r="U50" s="1729"/>
      <c r="V50" s="1729"/>
      <c r="W50" s="1729"/>
      <c r="X50" s="1730"/>
      <c r="Y50" s="1853"/>
      <c r="Z50" s="1853"/>
      <c r="AA50" s="1853"/>
      <c r="AB50" s="1853"/>
      <c r="AC50" s="1853"/>
      <c r="AD50" s="1853"/>
      <c r="AE50" s="1728"/>
      <c r="AF50" s="1729"/>
      <c r="AG50" s="1730"/>
      <c r="AH50" s="1728"/>
      <c r="AI50" s="1729"/>
      <c r="AJ50" s="1730"/>
      <c r="AK50" s="1728"/>
      <c r="AL50" s="1729"/>
      <c r="AM50" s="1730"/>
      <c r="AN50" s="1728"/>
      <c r="AO50" s="1729"/>
      <c r="AP50" s="1729"/>
      <c r="AQ50" s="1730"/>
      <c r="AR50" s="1728"/>
      <c r="AS50" s="1729"/>
      <c r="AT50" s="1730"/>
      <c r="AU50" s="1610"/>
      <c r="AV50" s="1610"/>
      <c r="AW50" s="1610"/>
      <c r="AX50" s="1610"/>
      <c r="AY50" s="1610"/>
      <c r="AZ50" s="1610"/>
      <c r="BA50" s="1610"/>
      <c r="BB50" s="1610"/>
      <c r="BC50" s="1681"/>
      <c r="BD50" s="1682"/>
      <c r="BE50" s="1682"/>
      <c r="BF50" s="1683"/>
      <c r="BG50" s="1912"/>
      <c r="BH50" s="1913"/>
      <c r="BI50" s="1913"/>
      <c r="BJ50" s="1914"/>
      <c r="BK50" s="1912"/>
      <c r="BL50" s="1913"/>
      <c r="BM50" s="1913"/>
      <c r="BN50" s="1914"/>
      <c r="BO50" s="1674"/>
      <c r="BP50" s="1675"/>
      <c r="BQ50" s="1675"/>
      <c r="BR50" s="1676"/>
      <c r="BS50" s="1674"/>
      <c r="BT50" s="1675"/>
      <c r="BU50" s="1675"/>
      <c r="BV50" s="1676"/>
      <c r="BW50" s="1681"/>
      <c r="BX50" s="1682"/>
      <c r="BY50" s="1682"/>
      <c r="BZ50" s="1683"/>
      <c r="CA50" s="1681"/>
      <c r="CB50" s="1682"/>
      <c r="CC50" s="1682"/>
      <c r="CD50" s="1916"/>
      <c r="CE50" s="1917"/>
      <c r="CF50" s="1907"/>
      <c r="CG50" s="1907"/>
      <c r="CH50" s="1907"/>
      <c r="CI50" s="1907"/>
      <c r="CJ50" s="1907"/>
      <c r="CK50" s="1907"/>
      <c r="CL50" s="1907"/>
      <c r="CM50" s="1908"/>
    </row>
    <row r="51" spans="3:91" ht="15" customHeight="1">
      <c r="C51" s="1836"/>
      <c r="D51" s="1837"/>
      <c r="E51" s="1852"/>
      <c r="F51" s="1852"/>
      <c r="G51" s="1651" t="str">
        <f>IF($E51="","",
IF(ISERROR(VLOOKUP($E51,'様式第5-3.経費区分別内訳書'!$D$21:$EE$70,3,FALSE)),"※正しい経費番号を選択してください",
IF(LEFT(VLOOKUP($E51,'様式第5-3.経費区分別内訳書'!$D$21:$EE$70,3,FALSE),1)="4",VLOOKUP($E51,'様式第5-3.経費区分別内訳書'!$D$21:$EE$70,35,FALSE),"※本シートに記載するべき経費区分ではありません")))</f>
        <v/>
      </c>
      <c r="H51" s="1652"/>
      <c r="I51" s="1652"/>
      <c r="J51" s="1652"/>
      <c r="K51" s="1652"/>
      <c r="L51" s="1652"/>
      <c r="M51" s="1653"/>
      <c r="N51" s="1725"/>
      <c r="O51" s="1726"/>
      <c r="P51" s="1726"/>
      <c r="Q51" s="1727"/>
      <c r="R51" s="1725"/>
      <c r="S51" s="1726"/>
      <c r="T51" s="1726"/>
      <c r="U51" s="1726"/>
      <c r="V51" s="1726"/>
      <c r="W51" s="1726"/>
      <c r="X51" s="1727"/>
      <c r="Y51" s="1853"/>
      <c r="Z51" s="1853"/>
      <c r="AA51" s="1853"/>
      <c r="AB51" s="1853"/>
      <c r="AC51" s="1853"/>
      <c r="AD51" s="1853"/>
      <c r="AE51" s="1725"/>
      <c r="AF51" s="1726"/>
      <c r="AG51" s="1727"/>
      <c r="AH51" s="1725"/>
      <c r="AI51" s="1726"/>
      <c r="AJ51" s="1727"/>
      <c r="AK51" s="1725"/>
      <c r="AL51" s="1726"/>
      <c r="AM51" s="1727"/>
      <c r="AN51" s="1725"/>
      <c r="AO51" s="1726"/>
      <c r="AP51" s="1726"/>
      <c r="AQ51" s="1727"/>
      <c r="AR51" s="1725"/>
      <c r="AS51" s="1726"/>
      <c r="AT51" s="1727"/>
      <c r="AU51" s="1610"/>
      <c r="AV51" s="1610"/>
      <c r="AW51" s="1610"/>
      <c r="AX51" s="1610"/>
      <c r="AY51" s="1610"/>
      <c r="AZ51" s="1610"/>
      <c r="BA51" s="1610"/>
      <c r="BB51" s="1610"/>
      <c r="BC51" s="1678"/>
      <c r="BD51" s="1679"/>
      <c r="BE51" s="1679"/>
      <c r="BF51" s="1680"/>
      <c r="BG51" s="1909"/>
      <c r="BH51" s="1910"/>
      <c r="BI51" s="1910"/>
      <c r="BJ51" s="1911"/>
      <c r="BK51" s="1909"/>
      <c r="BL51" s="1910"/>
      <c r="BM51" s="1910"/>
      <c r="BN51" s="1911"/>
      <c r="BO51" s="1671"/>
      <c r="BP51" s="1672"/>
      <c r="BQ51" s="1672"/>
      <c r="BR51" s="1673"/>
      <c r="BS51" s="1671"/>
      <c r="BT51" s="1672"/>
      <c r="BU51" s="1672"/>
      <c r="BV51" s="1673"/>
      <c r="BW51" s="1678"/>
      <c r="BX51" s="1679"/>
      <c r="BY51" s="1679"/>
      <c r="BZ51" s="1680"/>
      <c r="CA51" s="1678"/>
      <c r="CB51" s="1679"/>
      <c r="CC51" s="1679"/>
      <c r="CD51" s="1915"/>
      <c r="CE51" s="1917"/>
      <c r="CF51" s="1907"/>
      <c r="CG51" s="1907"/>
      <c r="CH51" s="1907"/>
      <c r="CI51" s="1907"/>
      <c r="CJ51" s="1907"/>
      <c r="CK51" s="1907"/>
      <c r="CL51" s="1907"/>
      <c r="CM51" s="1908"/>
    </row>
    <row r="52" spans="3:91" ht="15" customHeight="1">
      <c r="C52" s="1836"/>
      <c r="D52" s="1837"/>
      <c r="E52" s="1852"/>
      <c r="F52" s="1852"/>
      <c r="G52" s="1654"/>
      <c r="H52" s="1655"/>
      <c r="I52" s="1655"/>
      <c r="J52" s="1655"/>
      <c r="K52" s="1655"/>
      <c r="L52" s="1655"/>
      <c r="M52" s="1656"/>
      <c r="N52" s="1728"/>
      <c r="O52" s="1729"/>
      <c r="P52" s="1729"/>
      <c r="Q52" s="1730"/>
      <c r="R52" s="1728"/>
      <c r="S52" s="1729"/>
      <c r="T52" s="1729"/>
      <c r="U52" s="1729"/>
      <c r="V52" s="1729"/>
      <c r="W52" s="1729"/>
      <c r="X52" s="1730"/>
      <c r="Y52" s="1853"/>
      <c r="Z52" s="1853"/>
      <c r="AA52" s="1853"/>
      <c r="AB52" s="1853"/>
      <c r="AC52" s="1853"/>
      <c r="AD52" s="1853"/>
      <c r="AE52" s="1728"/>
      <c r="AF52" s="1729"/>
      <c r="AG52" s="1730"/>
      <c r="AH52" s="1728"/>
      <c r="AI52" s="1729"/>
      <c r="AJ52" s="1730"/>
      <c r="AK52" s="1728"/>
      <c r="AL52" s="1729"/>
      <c r="AM52" s="1730"/>
      <c r="AN52" s="1728"/>
      <c r="AO52" s="1729"/>
      <c r="AP52" s="1729"/>
      <c r="AQ52" s="1730"/>
      <c r="AR52" s="1728"/>
      <c r="AS52" s="1729"/>
      <c r="AT52" s="1730"/>
      <c r="AU52" s="1610"/>
      <c r="AV52" s="1610"/>
      <c r="AW52" s="1610"/>
      <c r="AX52" s="1610"/>
      <c r="AY52" s="1610"/>
      <c r="AZ52" s="1610"/>
      <c r="BA52" s="1610"/>
      <c r="BB52" s="1610"/>
      <c r="BC52" s="1681"/>
      <c r="BD52" s="1682"/>
      <c r="BE52" s="1682"/>
      <c r="BF52" s="1683"/>
      <c r="BG52" s="1912"/>
      <c r="BH52" s="1913"/>
      <c r="BI52" s="1913"/>
      <c r="BJ52" s="1914"/>
      <c r="BK52" s="1912"/>
      <c r="BL52" s="1913"/>
      <c r="BM52" s="1913"/>
      <c r="BN52" s="1914"/>
      <c r="BO52" s="1674"/>
      <c r="BP52" s="1675"/>
      <c r="BQ52" s="1675"/>
      <c r="BR52" s="1676"/>
      <c r="BS52" s="1674"/>
      <c r="BT52" s="1675"/>
      <c r="BU52" s="1675"/>
      <c r="BV52" s="1676"/>
      <c r="BW52" s="1681"/>
      <c r="BX52" s="1682"/>
      <c r="BY52" s="1682"/>
      <c r="BZ52" s="1683"/>
      <c r="CA52" s="1681"/>
      <c r="CB52" s="1682"/>
      <c r="CC52" s="1682"/>
      <c r="CD52" s="1916"/>
      <c r="CE52" s="1917"/>
      <c r="CF52" s="1907"/>
      <c r="CG52" s="1907"/>
      <c r="CH52" s="1907"/>
      <c r="CI52" s="1907"/>
      <c r="CJ52" s="1907"/>
      <c r="CK52" s="1907"/>
      <c r="CL52" s="1907"/>
      <c r="CM52" s="1908"/>
    </row>
    <row r="53" spans="3:91" ht="15" customHeight="1">
      <c r="C53" s="1836"/>
      <c r="D53" s="1837"/>
      <c r="E53" s="1852"/>
      <c r="F53" s="1852"/>
      <c r="G53" s="1651" t="str">
        <f>IF($E53="","",
IF(ISERROR(VLOOKUP($E53,'様式第5-3.経費区分別内訳書'!$D$21:$EE$70,3,FALSE)),"※正しい経費番号を選択してください",
IF(LEFT(VLOOKUP($E53,'様式第5-3.経費区分別内訳書'!$D$21:$EE$70,3,FALSE),1)="4",VLOOKUP($E53,'様式第5-3.経費区分別内訳書'!$D$21:$EE$70,35,FALSE),"※本シートに記載するべき経費区分ではありません")))</f>
        <v/>
      </c>
      <c r="H53" s="1652"/>
      <c r="I53" s="1652"/>
      <c r="J53" s="1652"/>
      <c r="K53" s="1652"/>
      <c r="L53" s="1652"/>
      <c r="M53" s="1653"/>
      <c r="N53" s="1725"/>
      <c r="O53" s="1726"/>
      <c r="P53" s="1726"/>
      <c r="Q53" s="1727"/>
      <c r="R53" s="1725"/>
      <c r="S53" s="1726"/>
      <c r="T53" s="1726"/>
      <c r="U53" s="1726"/>
      <c r="V53" s="1726"/>
      <c r="W53" s="1726"/>
      <c r="X53" s="1727"/>
      <c r="Y53" s="1853"/>
      <c r="Z53" s="1853"/>
      <c r="AA53" s="1853"/>
      <c r="AB53" s="1853"/>
      <c r="AC53" s="1853"/>
      <c r="AD53" s="1853"/>
      <c r="AE53" s="1725"/>
      <c r="AF53" s="1726"/>
      <c r="AG53" s="1727"/>
      <c r="AH53" s="1725"/>
      <c r="AI53" s="1726"/>
      <c r="AJ53" s="1727"/>
      <c r="AK53" s="1725"/>
      <c r="AL53" s="1726"/>
      <c r="AM53" s="1727"/>
      <c r="AN53" s="1725"/>
      <c r="AO53" s="1726"/>
      <c r="AP53" s="1726"/>
      <c r="AQ53" s="1727"/>
      <c r="AR53" s="1725"/>
      <c r="AS53" s="1726"/>
      <c r="AT53" s="1727"/>
      <c r="AU53" s="1610"/>
      <c r="AV53" s="1610"/>
      <c r="AW53" s="1610"/>
      <c r="AX53" s="1610"/>
      <c r="AY53" s="1610"/>
      <c r="AZ53" s="1610"/>
      <c r="BA53" s="1610"/>
      <c r="BB53" s="1610"/>
      <c r="BC53" s="1678"/>
      <c r="BD53" s="1679"/>
      <c r="BE53" s="1679"/>
      <c r="BF53" s="1680"/>
      <c r="BG53" s="1909"/>
      <c r="BH53" s="1910"/>
      <c r="BI53" s="1910"/>
      <c r="BJ53" s="1911"/>
      <c r="BK53" s="1909"/>
      <c r="BL53" s="1910"/>
      <c r="BM53" s="1910"/>
      <c r="BN53" s="1911"/>
      <c r="BO53" s="1671"/>
      <c r="BP53" s="1672"/>
      <c r="BQ53" s="1672"/>
      <c r="BR53" s="1673"/>
      <c r="BS53" s="1671"/>
      <c r="BT53" s="1672"/>
      <c r="BU53" s="1672"/>
      <c r="BV53" s="1673"/>
      <c r="BW53" s="1678"/>
      <c r="BX53" s="1679"/>
      <c r="BY53" s="1679"/>
      <c r="BZ53" s="1680"/>
      <c r="CA53" s="1678"/>
      <c r="CB53" s="1679"/>
      <c r="CC53" s="1679"/>
      <c r="CD53" s="1915"/>
      <c r="CE53" s="1917"/>
      <c r="CF53" s="1907"/>
      <c r="CG53" s="1907"/>
      <c r="CH53" s="1907"/>
      <c r="CI53" s="1907"/>
      <c r="CJ53" s="1907"/>
      <c r="CK53" s="1907"/>
      <c r="CL53" s="1907"/>
      <c r="CM53" s="1908"/>
    </row>
    <row r="54" spans="3:91" ht="15" customHeight="1">
      <c r="C54" s="1836"/>
      <c r="D54" s="1837"/>
      <c r="E54" s="1852"/>
      <c r="F54" s="1852"/>
      <c r="G54" s="1654"/>
      <c r="H54" s="1655"/>
      <c r="I54" s="1655"/>
      <c r="J54" s="1655"/>
      <c r="K54" s="1655"/>
      <c r="L54" s="1655"/>
      <c r="M54" s="1656"/>
      <c r="N54" s="1728"/>
      <c r="O54" s="1729"/>
      <c r="P54" s="1729"/>
      <c r="Q54" s="1730"/>
      <c r="R54" s="1728"/>
      <c r="S54" s="1729"/>
      <c r="T54" s="1729"/>
      <c r="U54" s="1729"/>
      <c r="V54" s="1729"/>
      <c r="W54" s="1729"/>
      <c r="X54" s="1730"/>
      <c r="Y54" s="1853"/>
      <c r="Z54" s="1853"/>
      <c r="AA54" s="1853"/>
      <c r="AB54" s="1853"/>
      <c r="AC54" s="1853"/>
      <c r="AD54" s="1853"/>
      <c r="AE54" s="1728"/>
      <c r="AF54" s="1729"/>
      <c r="AG54" s="1730"/>
      <c r="AH54" s="1728"/>
      <c r="AI54" s="1729"/>
      <c r="AJ54" s="1730"/>
      <c r="AK54" s="1728"/>
      <c r="AL54" s="1729"/>
      <c r="AM54" s="1730"/>
      <c r="AN54" s="1728"/>
      <c r="AO54" s="1729"/>
      <c r="AP54" s="1729"/>
      <c r="AQ54" s="1730"/>
      <c r="AR54" s="1728"/>
      <c r="AS54" s="1729"/>
      <c r="AT54" s="1730"/>
      <c r="AU54" s="1610"/>
      <c r="AV54" s="1610"/>
      <c r="AW54" s="1610"/>
      <c r="AX54" s="1610"/>
      <c r="AY54" s="1610"/>
      <c r="AZ54" s="1610"/>
      <c r="BA54" s="1610"/>
      <c r="BB54" s="1610"/>
      <c r="BC54" s="1681"/>
      <c r="BD54" s="1682"/>
      <c r="BE54" s="1682"/>
      <c r="BF54" s="1683"/>
      <c r="BG54" s="1912"/>
      <c r="BH54" s="1913"/>
      <c r="BI54" s="1913"/>
      <c r="BJ54" s="1914"/>
      <c r="BK54" s="1912"/>
      <c r="BL54" s="1913"/>
      <c r="BM54" s="1913"/>
      <c r="BN54" s="1914"/>
      <c r="BO54" s="1674"/>
      <c r="BP54" s="1675"/>
      <c r="BQ54" s="1675"/>
      <c r="BR54" s="1676"/>
      <c r="BS54" s="1674"/>
      <c r="BT54" s="1675"/>
      <c r="BU54" s="1675"/>
      <c r="BV54" s="1676"/>
      <c r="BW54" s="1681"/>
      <c r="BX54" s="1682"/>
      <c r="BY54" s="1682"/>
      <c r="BZ54" s="1683"/>
      <c r="CA54" s="1681"/>
      <c r="CB54" s="1682"/>
      <c r="CC54" s="1682"/>
      <c r="CD54" s="1916"/>
      <c r="CE54" s="1917"/>
      <c r="CF54" s="1907"/>
      <c r="CG54" s="1907"/>
      <c r="CH54" s="1907"/>
      <c r="CI54" s="1907"/>
      <c r="CJ54" s="1907"/>
      <c r="CK54" s="1907"/>
      <c r="CL54" s="1907"/>
      <c r="CM54" s="1908"/>
    </row>
    <row r="55" spans="3:91" ht="15" customHeight="1">
      <c r="C55" s="1836"/>
      <c r="D55" s="1837"/>
      <c r="E55" s="1852"/>
      <c r="F55" s="1852"/>
      <c r="G55" s="1651" t="str">
        <f>IF($E55="","",
IF(ISERROR(VLOOKUP($E55,'様式第5-3.経費区分別内訳書'!$D$21:$EE$70,3,FALSE)),"※正しい経費番号を選択してください",
IF(LEFT(VLOOKUP($E55,'様式第5-3.経費区分別内訳書'!$D$21:$EE$70,3,FALSE),1)="4",VLOOKUP($E55,'様式第5-3.経費区分別内訳書'!$D$21:$EE$70,35,FALSE),"※本シートに記載するべき経費区分ではありません")))</f>
        <v/>
      </c>
      <c r="H55" s="1652"/>
      <c r="I55" s="1652"/>
      <c r="J55" s="1652"/>
      <c r="K55" s="1652"/>
      <c r="L55" s="1652"/>
      <c r="M55" s="1653"/>
      <c r="N55" s="1725"/>
      <c r="O55" s="1726"/>
      <c r="P55" s="1726"/>
      <c r="Q55" s="1727"/>
      <c r="R55" s="1725"/>
      <c r="S55" s="1726"/>
      <c r="T55" s="1726"/>
      <c r="U55" s="1726"/>
      <c r="V55" s="1726"/>
      <c r="W55" s="1726"/>
      <c r="X55" s="1727"/>
      <c r="Y55" s="1853"/>
      <c r="Z55" s="1853"/>
      <c r="AA55" s="1853"/>
      <c r="AB55" s="1853"/>
      <c r="AC55" s="1853"/>
      <c r="AD55" s="1853"/>
      <c r="AE55" s="1725"/>
      <c r="AF55" s="1726"/>
      <c r="AG55" s="1727"/>
      <c r="AH55" s="1725"/>
      <c r="AI55" s="1726"/>
      <c r="AJ55" s="1727"/>
      <c r="AK55" s="1725"/>
      <c r="AL55" s="1726"/>
      <c r="AM55" s="1727"/>
      <c r="AN55" s="1725"/>
      <c r="AO55" s="1726"/>
      <c r="AP55" s="1726"/>
      <c r="AQ55" s="1727"/>
      <c r="AR55" s="1725"/>
      <c r="AS55" s="1726"/>
      <c r="AT55" s="1727"/>
      <c r="AU55" s="1610"/>
      <c r="AV55" s="1610"/>
      <c r="AW55" s="1610"/>
      <c r="AX55" s="1610"/>
      <c r="AY55" s="1610"/>
      <c r="AZ55" s="1610"/>
      <c r="BA55" s="1610"/>
      <c r="BB55" s="1610"/>
      <c r="BC55" s="1678"/>
      <c r="BD55" s="1679"/>
      <c r="BE55" s="1679"/>
      <c r="BF55" s="1680"/>
      <c r="BG55" s="1678"/>
      <c r="BH55" s="1679"/>
      <c r="BI55" s="1679"/>
      <c r="BJ55" s="1680"/>
      <c r="BK55" s="1909"/>
      <c r="BL55" s="1910"/>
      <c r="BM55" s="1910"/>
      <c r="BN55" s="1911"/>
      <c r="BO55" s="1671"/>
      <c r="BP55" s="1672"/>
      <c r="BQ55" s="1672"/>
      <c r="BR55" s="1673"/>
      <c r="BS55" s="1671"/>
      <c r="BT55" s="1672"/>
      <c r="BU55" s="1672"/>
      <c r="BV55" s="1673"/>
      <c r="BW55" s="1678"/>
      <c r="BX55" s="1679"/>
      <c r="BY55" s="1679"/>
      <c r="BZ55" s="1680"/>
      <c r="CA55" s="1678"/>
      <c r="CB55" s="1679"/>
      <c r="CC55" s="1679"/>
      <c r="CD55" s="1915"/>
      <c r="CE55" s="1917"/>
      <c r="CF55" s="1907"/>
      <c r="CG55" s="1907"/>
      <c r="CH55" s="1907"/>
      <c r="CI55" s="1907"/>
      <c r="CJ55" s="1907"/>
      <c r="CK55" s="1907"/>
      <c r="CL55" s="1907"/>
      <c r="CM55" s="1908"/>
    </row>
    <row r="56" spans="3:91" ht="15" customHeight="1">
      <c r="C56" s="1836"/>
      <c r="D56" s="1837"/>
      <c r="E56" s="1852"/>
      <c r="F56" s="1852"/>
      <c r="G56" s="1654"/>
      <c r="H56" s="1655"/>
      <c r="I56" s="1655"/>
      <c r="J56" s="1655"/>
      <c r="K56" s="1655"/>
      <c r="L56" s="1655"/>
      <c r="M56" s="1656"/>
      <c r="N56" s="1728"/>
      <c r="O56" s="1729"/>
      <c r="P56" s="1729"/>
      <c r="Q56" s="1730"/>
      <c r="R56" s="1728"/>
      <c r="S56" s="1729"/>
      <c r="T56" s="1729"/>
      <c r="U56" s="1729"/>
      <c r="V56" s="1729"/>
      <c r="W56" s="1729"/>
      <c r="X56" s="1730"/>
      <c r="Y56" s="1853"/>
      <c r="Z56" s="1853"/>
      <c r="AA56" s="1853"/>
      <c r="AB56" s="1853"/>
      <c r="AC56" s="1853"/>
      <c r="AD56" s="1853"/>
      <c r="AE56" s="1728"/>
      <c r="AF56" s="1729"/>
      <c r="AG56" s="1730"/>
      <c r="AH56" s="1728"/>
      <c r="AI56" s="1729"/>
      <c r="AJ56" s="1730"/>
      <c r="AK56" s="1728"/>
      <c r="AL56" s="1729"/>
      <c r="AM56" s="1730"/>
      <c r="AN56" s="1728"/>
      <c r="AO56" s="1729"/>
      <c r="AP56" s="1729"/>
      <c r="AQ56" s="1730"/>
      <c r="AR56" s="1728"/>
      <c r="AS56" s="1729"/>
      <c r="AT56" s="1730"/>
      <c r="AU56" s="1610"/>
      <c r="AV56" s="1610"/>
      <c r="AW56" s="1610"/>
      <c r="AX56" s="1610"/>
      <c r="AY56" s="1610"/>
      <c r="AZ56" s="1610"/>
      <c r="BA56" s="1610"/>
      <c r="BB56" s="1610"/>
      <c r="BC56" s="1681"/>
      <c r="BD56" s="1682"/>
      <c r="BE56" s="1682"/>
      <c r="BF56" s="1683"/>
      <c r="BG56" s="1681"/>
      <c r="BH56" s="1682"/>
      <c r="BI56" s="1682"/>
      <c r="BJ56" s="1683"/>
      <c r="BK56" s="1912"/>
      <c r="BL56" s="1913"/>
      <c r="BM56" s="1913"/>
      <c r="BN56" s="1914"/>
      <c r="BO56" s="1674"/>
      <c r="BP56" s="1675"/>
      <c r="BQ56" s="1675"/>
      <c r="BR56" s="1676"/>
      <c r="BS56" s="1674"/>
      <c r="BT56" s="1675"/>
      <c r="BU56" s="1675"/>
      <c r="BV56" s="1676"/>
      <c r="BW56" s="1681"/>
      <c r="BX56" s="1682"/>
      <c r="BY56" s="1682"/>
      <c r="BZ56" s="1683"/>
      <c r="CA56" s="1681"/>
      <c r="CB56" s="1682"/>
      <c r="CC56" s="1682"/>
      <c r="CD56" s="1916"/>
      <c r="CE56" s="1917"/>
      <c r="CF56" s="1907"/>
      <c r="CG56" s="1907"/>
      <c r="CH56" s="1907"/>
      <c r="CI56" s="1907"/>
      <c r="CJ56" s="1907"/>
      <c r="CK56" s="1907"/>
      <c r="CL56" s="1907"/>
      <c r="CM56" s="1908"/>
    </row>
    <row r="57" spans="3:91" ht="15" customHeight="1">
      <c r="C57" s="1836"/>
      <c r="D57" s="1837"/>
      <c r="E57" s="1852"/>
      <c r="F57" s="1852"/>
      <c r="G57" s="1651" t="str">
        <f>IF($E57="","",
IF(ISERROR(VLOOKUP($E57,'様式第5-3.経費区分別内訳書'!$D$21:$EE$70,3,FALSE)),"※正しい経費番号を選択してください",
IF(LEFT(VLOOKUP($E57,'様式第5-3.経費区分別内訳書'!$D$21:$EE$70,3,FALSE),1)="4",VLOOKUP($E57,'様式第5-3.経費区分別内訳書'!$D$21:$EE$70,35,FALSE),"※本シートに記載するべき経費区分ではありません")))</f>
        <v/>
      </c>
      <c r="H57" s="1652"/>
      <c r="I57" s="1652"/>
      <c r="J57" s="1652"/>
      <c r="K57" s="1652"/>
      <c r="L57" s="1652"/>
      <c r="M57" s="1653"/>
      <c r="N57" s="1725"/>
      <c r="O57" s="1726"/>
      <c r="P57" s="1726"/>
      <c r="Q57" s="1727"/>
      <c r="R57" s="1725"/>
      <c r="S57" s="1726"/>
      <c r="T57" s="1726"/>
      <c r="U57" s="1726"/>
      <c r="V57" s="1726"/>
      <c r="W57" s="1726"/>
      <c r="X57" s="1727"/>
      <c r="Y57" s="1853"/>
      <c r="Z57" s="1853"/>
      <c r="AA57" s="1853"/>
      <c r="AB57" s="1853"/>
      <c r="AC57" s="1853"/>
      <c r="AD57" s="1853"/>
      <c r="AE57" s="1725"/>
      <c r="AF57" s="1726"/>
      <c r="AG57" s="1727"/>
      <c r="AH57" s="1725"/>
      <c r="AI57" s="1726"/>
      <c r="AJ57" s="1727"/>
      <c r="AK57" s="1725"/>
      <c r="AL57" s="1726"/>
      <c r="AM57" s="1727"/>
      <c r="AN57" s="1725"/>
      <c r="AO57" s="1726"/>
      <c r="AP57" s="1726"/>
      <c r="AQ57" s="1727"/>
      <c r="AR57" s="1725"/>
      <c r="AS57" s="1726"/>
      <c r="AT57" s="1727"/>
      <c r="AU57" s="1610"/>
      <c r="AV57" s="1610"/>
      <c r="AW57" s="1610"/>
      <c r="AX57" s="1610"/>
      <c r="AY57" s="1610"/>
      <c r="AZ57" s="1610"/>
      <c r="BA57" s="1610"/>
      <c r="BB57" s="1610"/>
      <c r="BC57" s="1678"/>
      <c r="BD57" s="1679"/>
      <c r="BE57" s="1679"/>
      <c r="BF57" s="1680"/>
      <c r="BG57" s="1678"/>
      <c r="BH57" s="1679"/>
      <c r="BI57" s="1679"/>
      <c r="BJ57" s="1680"/>
      <c r="BK57" s="1909"/>
      <c r="BL57" s="1910"/>
      <c r="BM57" s="1910"/>
      <c r="BN57" s="1911"/>
      <c r="BO57" s="1671"/>
      <c r="BP57" s="1672"/>
      <c r="BQ57" s="1672"/>
      <c r="BR57" s="1673"/>
      <c r="BS57" s="1671"/>
      <c r="BT57" s="1672"/>
      <c r="BU57" s="1672"/>
      <c r="BV57" s="1673"/>
      <c r="BW57" s="1678"/>
      <c r="BX57" s="1679"/>
      <c r="BY57" s="1679"/>
      <c r="BZ57" s="1680"/>
      <c r="CA57" s="1678"/>
      <c r="CB57" s="1679"/>
      <c r="CC57" s="1679"/>
      <c r="CD57" s="1915"/>
      <c r="CE57" s="1917"/>
      <c r="CF57" s="1907"/>
      <c r="CG57" s="1907"/>
      <c r="CH57" s="1907"/>
      <c r="CI57" s="1907"/>
      <c r="CJ57" s="1907"/>
      <c r="CK57" s="1907"/>
      <c r="CL57" s="1907"/>
      <c r="CM57" s="1908"/>
    </row>
    <row r="58" spans="3:91" ht="15" customHeight="1">
      <c r="C58" s="1836"/>
      <c r="D58" s="1837"/>
      <c r="E58" s="1852"/>
      <c r="F58" s="1852"/>
      <c r="G58" s="1654"/>
      <c r="H58" s="1655"/>
      <c r="I58" s="1655"/>
      <c r="J58" s="1655"/>
      <c r="K58" s="1655"/>
      <c r="L58" s="1655"/>
      <c r="M58" s="1656"/>
      <c r="N58" s="1728"/>
      <c r="O58" s="1729"/>
      <c r="P58" s="1729"/>
      <c r="Q58" s="1730"/>
      <c r="R58" s="1728"/>
      <c r="S58" s="1729"/>
      <c r="T58" s="1729"/>
      <c r="U58" s="1729"/>
      <c r="V58" s="1729"/>
      <c r="W58" s="1729"/>
      <c r="X58" s="1730"/>
      <c r="Y58" s="1853"/>
      <c r="Z58" s="1853"/>
      <c r="AA58" s="1853"/>
      <c r="AB58" s="1853"/>
      <c r="AC58" s="1853"/>
      <c r="AD58" s="1853"/>
      <c r="AE58" s="1728"/>
      <c r="AF58" s="1729"/>
      <c r="AG58" s="1730"/>
      <c r="AH58" s="1728"/>
      <c r="AI58" s="1729"/>
      <c r="AJ58" s="1730"/>
      <c r="AK58" s="1728"/>
      <c r="AL58" s="1729"/>
      <c r="AM58" s="1730"/>
      <c r="AN58" s="1728"/>
      <c r="AO58" s="1729"/>
      <c r="AP58" s="1729"/>
      <c r="AQ58" s="1730"/>
      <c r="AR58" s="1728"/>
      <c r="AS58" s="1729"/>
      <c r="AT58" s="1730"/>
      <c r="AU58" s="1610"/>
      <c r="AV58" s="1610"/>
      <c r="AW58" s="1610"/>
      <c r="AX58" s="1610"/>
      <c r="AY58" s="1610"/>
      <c r="AZ58" s="1610"/>
      <c r="BA58" s="1610"/>
      <c r="BB58" s="1610"/>
      <c r="BC58" s="1681"/>
      <c r="BD58" s="1682"/>
      <c r="BE58" s="1682"/>
      <c r="BF58" s="1683"/>
      <c r="BG58" s="1681"/>
      <c r="BH58" s="1682"/>
      <c r="BI58" s="1682"/>
      <c r="BJ58" s="1683"/>
      <c r="BK58" s="1912"/>
      <c r="BL58" s="1913"/>
      <c r="BM58" s="1913"/>
      <c r="BN58" s="1914"/>
      <c r="BO58" s="1674"/>
      <c r="BP58" s="1675"/>
      <c r="BQ58" s="1675"/>
      <c r="BR58" s="1676"/>
      <c r="BS58" s="1674"/>
      <c r="BT58" s="1675"/>
      <c r="BU58" s="1675"/>
      <c r="BV58" s="1676"/>
      <c r="BW58" s="1681"/>
      <c r="BX58" s="1682"/>
      <c r="BY58" s="1682"/>
      <c r="BZ58" s="1683"/>
      <c r="CA58" s="1681"/>
      <c r="CB58" s="1682"/>
      <c r="CC58" s="1682"/>
      <c r="CD58" s="1916"/>
      <c r="CE58" s="1917"/>
      <c r="CF58" s="1907"/>
      <c r="CG58" s="1907"/>
      <c r="CH58" s="1907"/>
      <c r="CI58" s="1907"/>
      <c r="CJ58" s="1907"/>
      <c r="CK58" s="1907"/>
      <c r="CL58" s="1907"/>
      <c r="CM58" s="1908"/>
    </row>
    <row r="59" spans="3:91" ht="15" customHeight="1">
      <c r="C59" s="1836"/>
      <c r="D59" s="1837"/>
      <c r="E59" s="1852"/>
      <c r="F59" s="1852"/>
      <c r="G59" s="1651" t="str">
        <f>IF($E59="","",
IF(ISERROR(VLOOKUP($E59,'様式第5-3.経費区分別内訳書'!$D$21:$EE$70,3,FALSE)),"※正しい経費番号を選択してください",
IF(LEFT(VLOOKUP($E59,'様式第5-3.経費区分別内訳書'!$D$21:$EE$70,3,FALSE),1)="4",VLOOKUP($E59,'様式第5-3.経費区分別内訳書'!$D$21:$EE$70,35,FALSE),"※本シートに記載するべき経費区分ではありません")))</f>
        <v/>
      </c>
      <c r="H59" s="1652"/>
      <c r="I59" s="1652"/>
      <c r="J59" s="1652"/>
      <c r="K59" s="1652"/>
      <c r="L59" s="1652"/>
      <c r="M59" s="1653"/>
      <c r="N59" s="1725"/>
      <c r="O59" s="1726"/>
      <c r="P59" s="1726"/>
      <c r="Q59" s="1727"/>
      <c r="R59" s="1725"/>
      <c r="S59" s="1726"/>
      <c r="T59" s="1726"/>
      <c r="U59" s="1726"/>
      <c r="V59" s="1726"/>
      <c r="W59" s="1726"/>
      <c r="X59" s="1727"/>
      <c r="Y59" s="1853"/>
      <c r="Z59" s="1853"/>
      <c r="AA59" s="1853"/>
      <c r="AB59" s="1853"/>
      <c r="AC59" s="1853"/>
      <c r="AD59" s="1853"/>
      <c r="AE59" s="1725"/>
      <c r="AF59" s="1726"/>
      <c r="AG59" s="1727"/>
      <c r="AH59" s="1725"/>
      <c r="AI59" s="1726"/>
      <c r="AJ59" s="1727"/>
      <c r="AK59" s="1725"/>
      <c r="AL59" s="1726"/>
      <c r="AM59" s="1727"/>
      <c r="AN59" s="1725"/>
      <c r="AO59" s="1726"/>
      <c r="AP59" s="1726"/>
      <c r="AQ59" s="1727"/>
      <c r="AR59" s="1725"/>
      <c r="AS59" s="1726"/>
      <c r="AT59" s="1727"/>
      <c r="AU59" s="1610"/>
      <c r="AV59" s="1610"/>
      <c r="AW59" s="1610"/>
      <c r="AX59" s="1610"/>
      <c r="AY59" s="1610"/>
      <c r="AZ59" s="1610"/>
      <c r="BA59" s="1610"/>
      <c r="BB59" s="1610"/>
      <c r="BC59" s="1678"/>
      <c r="BD59" s="1679"/>
      <c r="BE59" s="1679"/>
      <c r="BF59" s="1680"/>
      <c r="BG59" s="1909"/>
      <c r="BH59" s="1910"/>
      <c r="BI59" s="1910"/>
      <c r="BJ59" s="1911"/>
      <c r="BK59" s="1909"/>
      <c r="BL59" s="1910"/>
      <c r="BM59" s="1910"/>
      <c r="BN59" s="1911"/>
      <c r="BO59" s="1671"/>
      <c r="BP59" s="1672"/>
      <c r="BQ59" s="1672"/>
      <c r="BR59" s="1673"/>
      <c r="BS59" s="1671"/>
      <c r="BT59" s="1672"/>
      <c r="BU59" s="1672"/>
      <c r="BV59" s="1673"/>
      <c r="BW59" s="1678"/>
      <c r="BX59" s="1679"/>
      <c r="BY59" s="1679"/>
      <c r="BZ59" s="1680"/>
      <c r="CA59" s="1678"/>
      <c r="CB59" s="1679"/>
      <c r="CC59" s="1679"/>
      <c r="CD59" s="1915"/>
      <c r="CE59" s="1917"/>
      <c r="CF59" s="1907"/>
      <c r="CG59" s="1907"/>
      <c r="CH59" s="1907"/>
      <c r="CI59" s="1907"/>
      <c r="CJ59" s="1907"/>
      <c r="CK59" s="1907"/>
      <c r="CL59" s="1907"/>
      <c r="CM59" s="1908"/>
    </row>
    <row r="60" spans="3:91" ht="15" customHeight="1">
      <c r="C60" s="1836"/>
      <c r="D60" s="1837"/>
      <c r="E60" s="1852"/>
      <c r="F60" s="1852"/>
      <c r="G60" s="1654"/>
      <c r="H60" s="1655"/>
      <c r="I60" s="1655"/>
      <c r="J60" s="1655"/>
      <c r="K60" s="1655"/>
      <c r="L60" s="1655"/>
      <c r="M60" s="1656"/>
      <c r="N60" s="1728"/>
      <c r="O60" s="1729"/>
      <c r="P60" s="1729"/>
      <c r="Q60" s="1730"/>
      <c r="R60" s="1728"/>
      <c r="S60" s="1729"/>
      <c r="T60" s="1729"/>
      <c r="U60" s="1729"/>
      <c r="V60" s="1729"/>
      <c r="W60" s="1729"/>
      <c r="X60" s="1730"/>
      <c r="Y60" s="1853"/>
      <c r="Z60" s="1853"/>
      <c r="AA60" s="1853"/>
      <c r="AB60" s="1853"/>
      <c r="AC60" s="1853"/>
      <c r="AD60" s="1853"/>
      <c r="AE60" s="1728"/>
      <c r="AF60" s="1729"/>
      <c r="AG60" s="1730"/>
      <c r="AH60" s="1728"/>
      <c r="AI60" s="1729"/>
      <c r="AJ60" s="1730"/>
      <c r="AK60" s="1728"/>
      <c r="AL60" s="1729"/>
      <c r="AM60" s="1730"/>
      <c r="AN60" s="1728"/>
      <c r="AO60" s="1729"/>
      <c r="AP60" s="1729"/>
      <c r="AQ60" s="1730"/>
      <c r="AR60" s="1728"/>
      <c r="AS60" s="1729"/>
      <c r="AT60" s="1730"/>
      <c r="AU60" s="1610"/>
      <c r="AV60" s="1610"/>
      <c r="AW60" s="1610"/>
      <c r="AX60" s="1610"/>
      <c r="AY60" s="1610"/>
      <c r="AZ60" s="1610"/>
      <c r="BA60" s="1610"/>
      <c r="BB60" s="1610"/>
      <c r="BC60" s="1681"/>
      <c r="BD60" s="1682"/>
      <c r="BE60" s="1682"/>
      <c r="BF60" s="1683"/>
      <c r="BG60" s="1912"/>
      <c r="BH60" s="1913"/>
      <c r="BI60" s="1913"/>
      <c r="BJ60" s="1914"/>
      <c r="BK60" s="1912"/>
      <c r="BL60" s="1913"/>
      <c r="BM60" s="1913"/>
      <c r="BN60" s="1914"/>
      <c r="BO60" s="1674"/>
      <c r="BP60" s="1675"/>
      <c r="BQ60" s="1675"/>
      <c r="BR60" s="1676"/>
      <c r="BS60" s="1674"/>
      <c r="BT60" s="1675"/>
      <c r="BU60" s="1675"/>
      <c r="BV60" s="1676"/>
      <c r="BW60" s="1681"/>
      <c r="BX60" s="1682"/>
      <c r="BY60" s="1682"/>
      <c r="BZ60" s="1683"/>
      <c r="CA60" s="1681"/>
      <c r="CB60" s="1682"/>
      <c r="CC60" s="1682"/>
      <c r="CD60" s="1916"/>
      <c r="CE60" s="1917"/>
      <c r="CF60" s="1907"/>
      <c r="CG60" s="1907"/>
      <c r="CH60" s="1907"/>
      <c r="CI60" s="1907"/>
      <c r="CJ60" s="1907"/>
      <c r="CK60" s="1907"/>
      <c r="CL60" s="1907"/>
      <c r="CM60" s="1908"/>
    </row>
    <row r="61" spans="3:91" ht="15" customHeight="1">
      <c r="C61" s="1836"/>
      <c r="D61" s="1837"/>
      <c r="E61" s="1852"/>
      <c r="F61" s="1852"/>
      <c r="G61" s="1651" t="str">
        <f>IF($E61="","",
IF(ISERROR(VLOOKUP($E61,'様式第5-3.経費区分別内訳書'!$D$21:$EE$70,3,FALSE)),"※正しい経費番号を選択してください",
IF(LEFT(VLOOKUP($E61,'様式第5-3.経費区分別内訳書'!$D$21:$EE$70,3,FALSE),1)="4",VLOOKUP($E61,'様式第5-3.経費区分別内訳書'!$D$21:$EE$70,35,FALSE),"※本シートに記載するべき経費区分ではありません")))</f>
        <v/>
      </c>
      <c r="H61" s="1652"/>
      <c r="I61" s="1652"/>
      <c r="J61" s="1652"/>
      <c r="K61" s="1652"/>
      <c r="L61" s="1652"/>
      <c r="M61" s="1653"/>
      <c r="N61" s="1725"/>
      <c r="O61" s="1726"/>
      <c r="P61" s="1726"/>
      <c r="Q61" s="1727"/>
      <c r="R61" s="1725"/>
      <c r="S61" s="1726"/>
      <c r="T61" s="1726"/>
      <c r="U61" s="1726"/>
      <c r="V61" s="1726"/>
      <c r="W61" s="1726"/>
      <c r="X61" s="1727"/>
      <c r="Y61" s="1853"/>
      <c r="Z61" s="1853"/>
      <c r="AA61" s="1853"/>
      <c r="AB61" s="1853"/>
      <c r="AC61" s="1853"/>
      <c r="AD61" s="1853"/>
      <c r="AE61" s="1725"/>
      <c r="AF61" s="1726"/>
      <c r="AG61" s="1727"/>
      <c r="AH61" s="1725"/>
      <c r="AI61" s="1726"/>
      <c r="AJ61" s="1727"/>
      <c r="AK61" s="1725"/>
      <c r="AL61" s="1726"/>
      <c r="AM61" s="1727"/>
      <c r="AN61" s="1725"/>
      <c r="AO61" s="1726"/>
      <c r="AP61" s="1726"/>
      <c r="AQ61" s="1727"/>
      <c r="AR61" s="1725"/>
      <c r="AS61" s="1726"/>
      <c r="AT61" s="1727"/>
      <c r="AU61" s="1610"/>
      <c r="AV61" s="1610"/>
      <c r="AW61" s="1610"/>
      <c r="AX61" s="1610"/>
      <c r="AY61" s="1610"/>
      <c r="AZ61" s="1610"/>
      <c r="BA61" s="1610"/>
      <c r="BB61" s="1610"/>
      <c r="BC61" s="1678"/>
      <c r="BD61" s="1679"/>
      <c r="BE61" s="1679"/>
      <c r="BF61" s="1680"/>
      <c r="BG61" s="1909"/>
      <c r="BH61" s="1910"/>
      <c r="BI61" s="1910"/>
      <c r="BJ61" s="1911"/>
      <c r="BK61" s="1909"/>
      <c r="BL61" s="1910"/>
      <c r="BM61" s="1910"/>
      <c r="BN61" s="1911"/>
      <c r="BO61" s="1671"/>
      <c r="BP61" s="1672"/>
      <c r="BQ61" s="1672"/>
      <c r="BR61" s="1673"/>
      <c r="BS61" s="1671"/>
      <c r="BT61" s="1672"/>
      <c r="BU61" s="1672"/>
      <c r="BV61" s="1673"/>
      <c r="BW61" s="1678"/>
      <c r="BX61" s="1679"/>
      <c r="BY61" s="1679"/>
      <c r="BZ61" s="1680"/>
      <c r="CA61" s="1678"/>
      <c r="CB61" s="1679"/>
      <c r="CC61" s="1679"/>
      <c r="CD61" s="1915"/>
      <c r="CE61" s="1917"/>
      <c r="CF61" s="1907"/>
      <c r="CG61" s="1907"/>
      <c r="CH61" s="1907"/>
      <c r="CI61" s="1907"/>
      <c r="CJ61" s="1907"/>
      <c r="CK61" s="1907"/>
      <c r="CL61" s="1907"/>
      <c r="CM61" s="1908"/>
    </row>
    <row r="62" spans="3:91" ht="15" customHeight="1">
      <c r="C62" s="1836"/>
      <c r="D62" s="1837"/>
      <c r="E62" s="1852"/>
      <c r="F62" s="1852"/>
      <c r="G62" s="1654"/>
      <c r="H62" s="1655"/>
      <c r="I62" s="1655"/>
      <c r="J62" s="1655"/>
      <c r="K62" s="1655"/>
      <c r="L62" s="1655"/>
      <c r="M62" s="1656"/>
      <c r="N62" s="1728"/>
      <c r="O62" s="1729"/>
      <c r="P62" s="1729"/>
      <c r="Q62" s="1730"/>
      <c r="R62" s="1728"/>
      <c r="S62" s="1729"/>
      <c r="T62" s="1729"/>
      <c r="U62" s="1729"/>
      <c r="V62" s="1729"/>
      <c r="W62" s="1729"/>
      <c r="X62" s="1730"/>
      <c r="Y62" s="1853"/>
      <c r="Z62" s="1853"/>
      <c r="AA62" s="1853"/>
      <c r="AB62" s="1853"/>
      <c r="AC62" s="1853"/>
      <c r="AD62" s="1853"/>
      <c r="AE62" s="1728"/>
      <c r="AF62" s="1729"/>
      <c r="AG62" s="1730"/>
      <c r="AH62" s="1728"/>
      <c r="AI62" s="1729"/>
      <c r="AJ62" s="1730"/>
      <c r="AK62" s="1728"/>
      <c r="AL62" s="1729"/>
      <c r="AM62" s="1730"/>
      <c r="AN62" s="1728"/>
      <c r="AO62" s="1729"/>
      <c r="AP62" s="1729"/>
      <c r="AQ62" s="1730"/>
      <c r="AR62" s="1728"/>
      <c r="AS62" s="1729"/>
      <c r="AT62" s="1730"/>
      <c r="AU62" s="1610"/>
      <c r="AV62" s="1610"/>
      <c r="AW62" s="1610"/>
      <c r="AX62" s="1610"/>
      <c r="AY62" s="1610"/>
      <c r="AZ62" s="1610"/>
      <c r="BA62" s="1610"/>
      <c r="BB62" s="1610"/>
      <c r="BC62" s="1681"/>
      <c r="BD62" s="1682"/>
      <c r="BE62" s="1682"/>
      <c r="BF62" s="1683"/>
      <c r="BG62" s="1912"/>
      <c r="BH62" s="1913"/>
      <c r="BI62" s="1913"/>
      <c r="BJ62" s="1914"/>
      <c r="BK62" s="1912"/>
      <c r="BL62" s="1913"/>
      <c r="BM62" s="1913"/>
      <c r="BN62" s="1914"/>
      <c r="BO62" s="1674"/>
      <c r="BP62" s="1675"/>
      <c r="BQ62" s="1675"/>
      <c r="BR62" s="1676"/>
      <c r="BS62" s="1674"/>
      <c r="BT62" s="1675"/>
      <c r="BU62" s="1675"/>
      <c r="BV62" s="1676"/>
      <c r="BW62" s="1681"/>
      <c r="BX62" s="1682"/>
      <c r="BY62" s="1682"/>
      <c r="BZ62" s="1683"/>
      <c r="CA62" s="1681"/>
      <c r="CB62" s="1682"/>
      <c r="CC62" s="1682"/>
      <c r="CD62" s="1916"/>
      <c r="CE62" s="1917"/>
      <c r="CF62" s="1907"/>
      <c r="CG62" s="1907"/>
      <c r="CH62" s="1907"/>
      <c r="CI62" s="1907"/>
      <c r="CJ62" s="1907"/>
      <c r="CK62" s="1907"/>
      <c r="CL62" s="1907"/>
      <c r="CM62" s="1908"/>
    </row>
    <row r="63" spans="3:91" ht="15" customHeight="1">
      <c r="C63" s="1836"/>
      <c r="D63" s="1837"/>
      <c r="E63" s="1852"/>
      <c r="F63" s="1852"/>
      <c r="G63" s="1651" t="str">
        <f>IF($E63="","",
IF(ISERROR(VLOOKUP($E63,'様式第5-3.経費区分別内訳書'!$D$21:$EE$70,3,FALSE)),"※正しい経費番号を選択してください",
IF(LEFT(VLOOKUP($E63,'様式第5-3.経費区分別内訳書'!$D$21:$EE$70,3,FALSE),1)="4",VLOOKUP($E63,'様式第5-3.経費区分別内訳書'!$D$21:$EE$70,35,FALSE),"※本シートに記載するべき経費区分ではありません")))</f>
        <v/>
      </c>
      <c r="H63" s="1652"/>
      <c r="I63" s="1652"/>
      <c r="J63" s="1652"/>
      <c r="K63" s="1652"/>
      <c r="L63" s="1652"/>
      <c r="M63" s="1653"/>
      <c r="N63" s="1725"/>
      <c r="O63" s="1726"/>
      <c r="P63" s="1726"/>
      <c r="Q63" s="1727"/>
      <c r="R63" s="1725"/>
      <c r="S63" s="1726"/>
      <c r="T63" s="1726"/>
      <c r="U63" s="1726"/>
      <c r="V63" s="1726"/>
      <c r="W63" s="1726"/>
      <c r="X63" s="1727"/>
      <c r="Y63" s="1853"/>
      <c r="Z63" s="1853"/>
      <c r="AA63" s="1853"/>
      <c r="AB63" s="1853"/>
      <c r="AC63" s="1853"/>
      <c r="AD63" s="1853"/>
      <c r="AE63" s="1725"/>
      <c r="AF63" s="1726"/>
      <c r="AG63" s="1727"/>
      <c r="AH63" s="1725"/>
      <c r="AI63" s="1726"/>
      <c r="AJ63" s="1727"/>
      <c r="AK63" s="1725"/>
      <c r="AL63" s="1726"/>
      <c r="AM63" s="1727"/>
      <c r="AN63" s="1725"/>
      <c r="AO63" s="1726"/>
      <c r="AP63" s="1726"/>
      <c r="AQ63" s="1727"/>
      <c r="AR63" s="1725"/>
      <c r="AS63" s="1726"/>
      <c r="AT63" s="1727"/>
      <c r="AU63" s="1610"/>
      <c r="AV63" s="1610"/>
      <c r="AW63" s="1610"/>
      <c r="AX63" s="1610"/>
      <c r="AY63" s="1610"/>
      <c r="AZ63" s="1610"/>
      <c r="BA63" s="1610"/>
      <c r="BB63" s="1610"/>
      <c r="BC63" s="1678"/>
      <c r="BD63" s="1679"/>
      <c r="BE63" s="1679"/>
      <c r="BF63" s="1680"/>
      <c r="BG63" s="1909"/>
      <c r="BH63" s="1910"/>
      <c r="BI63" s="1910"/>
      <c r="BJ63" s="1911"/>
      <c r="BK63" s="1909"/>
      <c r="BL63" s="1910"/>
      <c r="BM63" s="1910"/>
      <c r="BN63" s="1911"/>
      <c r="BO63" s="1671"/>
      <c r="BP63" s="1672"/>
      <c r="BQ63" s="1672"/>
      <c r="BR63" s="1673"/>
      <c r="BS63" s="1671"/>
      <c r="BT63" s="1672"/>
      <c r="BU63" s="1672"/>
      <c r="BV63" s="1673"/>
      <c r="BW63" s="1678"/>
      <c r="BX63" s="1679"/>
      <c r="BY63" s="1679"/>
      <c r="BZ63" s="1680"/>
      <c r="CA63" s="1678"/>
      <c r="CB63" s="1679"/>
      <c r="CC63" s="1679"/>
      <c r="CD63" s="1915"/>
      <c r="CE63" s="1917"/>
      <c r="CF63" s="1907"/>
      <c r="CG63" s="1907"/>
      <c r="CH63" s="1907"/>
      <c r="CI63" s="1907"/>
      <c r="CJ63" s="1907"/>
      <c r="CK63" s="1907"/>
      <c r="CL63" s="1907"/>
      <c r="CM63" s="1908"/>
    </row>
    <row r="64" spans="3:91" ht="15" customHeight="1">
      <c r="C64" s="1836"/>
      <c r="D64" s="1837"/>
      <c r="E64" s="1852"/>
      <c r="F64" s="1852"/>
      <c r="G64" s="1654"/>
      <c r="H64" s="1655"/>
      <c r="I64" s="1655"/>
      <c r="J64" s="1655"/>
      <c r="K64" s="1655"/>
      <c r="L64" s="1655"/>
      <c r="M64" s="1656"/>
      <c r="N64" s="1728"/>
      <c r="O64" s="1729"/>
      <c r="P64" s="1729"/>
      <c r="Q64" s="1730"/>
      <c r="R64" s="1728"/>
      <c r="S64" s="1729"/>
      <c r="T64" s="1729"/>
      <c r="U64" s="1729"/>
      <c r="V64" s="1729"/>
      <c r="W64" s="1729"/>
      <c r="X64" s="1730"/>
      <c r="Y64" s="1853"/>
      <c r="Z64" s="1853"/>
      <c r="AA64" s="1853"/>
      <c r="AB64" s="1853"/>
      <c r="AC64" s="1853"/>
      <c r="AD64" s="1853"/>
      <c r="AE64" s="1728"/>
      <c r="AF64" s="1729"/>
      <c r="AG64" s="1730"/>
      <c r="AH64" s="1728"/>
      <c r="AI64" s="1729"/>
      <c r="AJ64" s="1730"/>
      <c r="AK64" s="1728"/>
      <c r="AL64" s="1729"/>
      <c r="AM64" s="1730"/>
      <c r="AN64" s="1728"/>
      <c r="AO64" s="1729"/>
      <c r="AP64" s="1729"/>
      <c r="AQ64" s="1730"/>
      <c r="AR64" s="1728"/>
      <c r="AS64" s="1729"/>
      <c r="AT64" s="1730"/>
      <c r="AU64" s="1610"/>
      <c r="AV64" s="1610"/>
      <c r="AW64" s="1610"/>
      <c r="AX64" s="1610"/>
      <c r="AY64" s="1610"/>
      <c r="AZ64" s="1610"/>
      <c r="BA64" s="1610"/>
      <c r="BB64" s="1610"/>
      <c r="BC64" s="1681"/>
      <c r="BD64" s="1682"/>
      <c r="BE64" s="1682"/>
      <c r="BF64" s="1683"/>
      <c r="BG64" s="1912"/>
      <c r="BH64" s="1913"/>
      <c r="BI64" s="1913"/>
      <c r="BJ64" s="1914"/>
      <c r="BK64" s="1912"/>
      <c r="BL64" s="1913"/>
      <c r="BM64" s="1913"/>
      <c r="BN64" s="1914"/>
      <c r="BO64" s="1674"/>
      <c r="BP64" s="1675"/>
      <c r="BQ64" s="1675"/>
      <c r="BR64" s="1676"/>
      <c r="BS64" s="1674"/>
      <c r="BT64" s="1675"/>
      <c r="BU64" s="1675"/>
      <c r="BV64" s="1676"/>
      <c r="BW64" s="1681"/>
      <c r="BX64" s="1682"/>
      <c r="BY64" s="1682"/>
      <c r="BZ64" s="1683"/>
      <c r="CA64" s="1681"/>
      <c r="CB64" s="1682"/>
      <c r="CC64" s="1682"/>
      <c r="CD64" s="1916"/>
      <c r="CE64" s="1917"/>
      <c r="CF64" s="1907"/>
      <c r="CG64" s="1907"/>
      <c r="CH64" s="1907"/>
      <c r="CI64" s="1907"/>
      <c r="CJ64" s="1907"/>
      <c r="CK64" s="1907"/>
      <c r="CL64" s="1907"/>
      <c r="CM64" s="1908"/>
    </row>
    <row r="65" spans="3:91" ht="15" customHeight="1">
      <c r="C65" s="1836"/>
      <c r="D65" s="1837"/>
      <c r="E65" s="1852"/>
      <c r="F65" s="1852"/>
      <c r="G65" s="1651" t="str">
        <f>IF($E65="","",
IF(ISERROR(VLOOKUP($E65,'様式第5-3.経費区分別内訳書'!$D$21:$EE$70,3,FALSE)),"※正しい経費番号を選択してください",
IF(LEFT(VLOOKUP($E65,'様式第5-3.経費区分別内訳書'!$D$21:$EE$70,3,FALSE),1)="4",VLOOKUP($E65,'様式第5-3.経費区分別内訳書'!$D$21:$EE$70,35,FALSE),"※本シートに記載するべき経費区分ではありません")))</f>
        <v/>
      </c>
      <c r="H65" s="1652"/>
      <c r="I65" s="1652"/>
      <c r="J65" s="1652"/>
      <c r="K65" s="1652"/>
      <c r="L65" s="1652"/>
      <c r="M65" s="1653"/>
      <c r="N65" s="1725"/>
      <c r="O65" s="1726"/>
      <c r="P65" s="1726"/>
      <c r="Q65" s="1727"/>
      <c r="R65" s="1725"/>
      <c r="S65" s="1726"/>
      <c r="T65" s="1726"/>
      <c r="U65" s="1726"/>
      <c r="V65" s="1726"/>
      <c r="W65" s="1726"/>
      <c r="X65" s="1727"/>
      <c r="Y65" s="1853"/>
      <c r="Z65" s="1853"/>
      <c r="AA65" s="1853"/>
      <c r="AB65" s="1853"/>
      <c r="AC65" s="1853"/>
      <c r="AD65" s="1853"/>
      <c r="AE65" s="1725"/>
      <c r="AF65" s="1726"/>
      <c r="AG65" s="1727"/>
      <c r="AH65" s="1725"/>
      <c r="AI65" s="1726"/>
      <c r="AJ65" s="1727"/>
      <c r="AK65" s="1725"/>
      <c r="AL65" s="1726"/>
      <c r="AM65" s="1727"/>
      <c r="AN65" s="1725"/>
      <c r="AO65" s="1726"/>
      <c r="AP65" s="1726"/>
      <c r="AQ65" s="1727"/>
      <c r="AR65" s="1725"/>
      <c r="AS65" s="1726"/>
      <c r="AT65" s="1727"/>
      <c r="AU65" s="1610"/>
      <c r="AV65" s="1610"/>
      <c r="AW65" s="1610"/>
      <c r="AX65" s="1610"/>
      <c r="AY65" s="1610"/>
      <c r="AZ65" s="1610"/>
      <c r="BA65" s="1610"/>
      <c r="BB65" s="1610"/>
      <c r="BC65" s="1678"/>
      <c r="BD65" s="1679"/>
      <c r="BE65" s="1679"/>
      <c r="BF65" s="1680"/>
      <c r="BG65" s="1909"/>
      <c r="BH65" s="1910"/>
      <c r="BI65" s="1910"/>
      <c r="BJ65" s="1911"/>
      <c r="BK65" s="1909"/>
      <c r="BL65" s="1910"/>
      <c r="BM65" s="1910"/>
      <c r="BN65" s="1911"/>
      <c r="BO65" s="1671"/>
      <c r="BP65" s="1672"/>
      <c r="BQ65" s="1672"/>
      <c r="BR65" s="1673"/>
      <c r="BS65" s="1671"/>
      <c r="BT65" s="1672"/>
      <c r="BU65" s="1672"/>
      <c r="BV65" s="1673"/>
      <c r="BW65" s="1678"/>
      <c r="BX65" s="1679"/>
      <c r="BY65" s="1679"/>
      <c r="BZ65" s="1680"/>
      <c r="CA65" s="1678"/>
      <c r="CB65" s="1679"/>
      <c r="CC65" s="1679"/>
      <c r="CD65" s="1915"/>
      <c r="CE65" s="1917"/>
      <c r="CF65" s="1907"/>
      <c r="CG65" s="1907"/>
      <c r="CH65" s="1907"/>
      <c r="CI65" s="1907"/>
      <c r="CJ65" s="1907"/>
      <c r="CK65" s="1907"/>
      <c r="CL65" s="1907"/>
      <c r="CM65" s="1908"/>
    </row>
    <row r="66" spans="3:91" ht="15" customHeight="1">
      <c r="C66" s="1836"/>
      <c r="D66" s="1837"/>
      <c r="E66" s="1852"/>
      <c r="F66" s="1852"/>
      <c r="G66" s="1654"/>
      <c r="H66" s="1655"/>
      <c r="I66" s="1655"/>
      <c r="J66" s="1655"/>
      <c r="K66" s="1655"/>
      <c r="L66" s="1655"/>
      <c r="M66" s="1656"/>
      <c r="N66" s="1728"/>
      <c r="O66" s="1729"/>
      <c r="P66" s="1729"/>
      <c r="Q66" s="1730"/>
      <c r="R66" s="1728"/>
      <c r="S66" s="1729"/>
      <c r="T66" s="1729"/>
      <c r="U66" s="1729"/>
      <c r="V66" s="1729"/>
      <c r="W66" s="1729"/>
      <c r="X66" s="1730"/>
      <c r="Y66" s="1853"/>
      <c r="Z66" s="1853"/>
      <c r="AA66" s="1853"/>
      <c r="AB66" s="1853"/>
      <c r="AC66" s="1853"/>
      <c r="AD66" s="1853"/>
      <c r="AE66" s="1728"/>
      <c r="AF66" s="1729"/>
      <c r="AG66" s="1730"/>
      <c r="AH66" s="1728"/>
      <c r="AI66" s="1729"/>
      <c r="AJ66" s="1730"/>
      <c r="AK66" s="1728"/>
      <c r="AL66" s="1729"/>
      <c r="AM66" s="1730"/>
      <c r="AN66" s="1728"/>
      <c r="AO66" s="1729"/>
      <c r="AP66" s="1729"/>
      <c r="AQ66" s="1730"/>
      <c r="AR66" s="1728"/>
      <c r="AS66" s="1729"/>
      <c r="AT66" s="1730"/>
      <c r="AU66" s="1610"/>
      <c r="AV66" s="1610"/>
      <c r="AW66" s="1610"/>
      <c r="AX66" s="1610"/>
      <c r="AY66" s="1610"/>
      <c r="AZ66" s="1610"/>
      <c r="BA66" s="1610"/>
      <c r="BB66" s="1610"/>
      <c r="BC66" s="1681"/>
      <c r="BD66" s="1682"/>
      <c r="BE66" s="1682"/>
      <c r="BF66" s="1683"/>
      <c r="BG66" s="1912"/>
      <c r="BH66" s="1913"/>
      <c r="BI66" s="1913"/>
      <c r="BJ66" s="1914"/>
      <c r="BK66" s="1912"/>
      <c r="BL66" s="1913"/>
      <c r="BM66" s="1913"/>
      <c r="BN66" s="1914"/>
      <c r="BO66" s="1674"/>
      <c r="BP66" s="1675"/>
      <c r="BQ66" s="1675"/>
      <c r="BR66" s="1676"/>
      <c r="BS66" s="1674"/>
      <c r="BT66" s="1675"/>
      <c r="BU66" s="1675"/>
      <c r="BV66" s="1676"/>
      <c r="BW66" s="1681"/>
      <c r="BX66" s="1682"/>
      <c r="BY66" s="1682"/>
      <c r="BZ66" s="1683"/>
      <c r="CA66" s="1681"/>
      <c r="CB66" s="1682"/>
      <c r="CC66" s="1682"/>
      <c r="CD66" s="1916"/>
      <c r="CE66" s="1917"/>
      <c r="CF66" s="1907"/>
      <c r="CG66" s="1907"/>
      <c r="CH66" s="1907"/>
      <c r="CI66" s="1907"/>
      <c r="CJ66" s="1907"/>
      <c r="CK66" s="1907"/>
      <c r="CL66" s="1907"/>
      <c r="CM66" s="1908"/>
    </row>
    <row r="67" spans="3:91" ht="15" customHeight="1">
      <c r="C67" s="1836"/>
      <c r="D67" s="1837"/>
      <c r="E67" s="1852"/>
      <c r="F67" s="1852"/>
      <c r="G67" s="1651" t="str">
        <f>IF($E67="","",
IF(ISERROR(VLOOKUP($E67,'様式第5-3.経費区分別内訳書'!$D$21:$EE$70,3,FALSE)),"※正しい経費番号を選択してください",
IF(LEFT(VLOOKUP($E67,'様式第5-3.経費区分別内訳書'!$D$21:$EE$70,3,FALSE),1)="4",VLOOKUP($E67,'様式第5-3.経費区分別内訳書'!$D$21:$EE$70,35,FALSE),"※本シートに記載するべき経費区分ではありません")))</f>
        <v/>
      </c>
      <c r="H67" s="1652"/>
      <c r="I67" s="1652"/>
      <c r="J67" s="1652"/>
      <c r="K67" s="1652"/>
      <c r="L67" s="1652"/>
      <c r="M67" s="1653"/>
      <c r="N67" s="1725"/>
      <c r="O67" s="1726"/>
      <c r="P67" s="1726"/>
      <c r="Q67" s="1727"/>
      <c r="R67" s="1725"/>
      <c r="S67" s="1726"/>
      <c r="T67" s="1726"/>
      <c r="U67" s="1726"/>
      <c r="V67" s="1726"/>
      <c r="W67" s="1726"/>
      <c r="X67" s="1727"/>
      <c r="Y67" s="1853"/>
      <c r="Z67" s="1853"/>
      <c r="AA67" s="1853"/>
      <c r="AB67" s="1853"/>
      <c r="AC67" s="1853"/>
      <c r="AD67" s="1853"/>
      <c r="AE67" s="1725"/>
      <c r="AF67" s="1726"/>
      <c r="AG67" s="1727"/>
      <c r="AH67" s="1725"/>
      <c r="AI67" s="1726"/>
      <c r="AJ67" s="1727"/>
      <c r="AK67" s="1725"/>
      <c r="AL67" s="1726"/>
      <c r="AM67" s="1727"/>
      <c r="AN67" s="1725"/>
      <c r="AO67" s="1726"/>
      <c r="AP67" s="1726"/>
      <c r="AQ67" s="1727"/>
      <c r="AR67" s="1725"/>
      <c r="AS67" s="1726"/>
      <c r="AT67" s="1727"/>
      <c r="AU67" s="1610"/>
      <c r="AV67" s="1610"/>
      <c r="AW67" s="1610"/>
      <c r="AX67" s="1610"/>
      <c r="AY67" s="1610"/>
      <c r="AZ67" s="1610"/>
      <c r="BA67" s="1610"/>
      <c r="BB67" s="1610"/>
      <c r="BC67" s="1678"/>
      <c r="BD67" s="1679"/>
      <c r="BE67" s="1679"/>
      <c r="BF67" s="1680"/>
      <c r="BG67" s="1909"/>
      <c r="BH67" s="1910"/>
      <c r="BI67" s="1910"/>
      <c r="BJ67" s="1911"/>
      <c r="BK67" s="1909"/>
      <c r="BL67" s="1910"/>
      <c r="BM67" s="1910"/>
      <c r="BN67" s="1911"/>
      <c r="BO67" s="1671"/>
      <c r="BP67" s="1672"/>
      <c r="BQ67" s="1672"/>
      <c r="BR67" s="1673"/>
      <c r="BS67" s="1671"/>
      <c r="BT67" s="1672"/>
      <c r="BU67" s="1672"/>
      <c r="BV67" s="1673"/>
      <c r="BW67" s="1678"/>
      <c r="BX67" s="1679"/>
      <c r="BY67" s="1679"/>
      <c r="BZ67" s="1680"/>
      <c r="CA67" s="1678"/>
      <c r="CB67" s="1679"/>
      <c r="CC67" s="1679"/>
      <c r="CD67" s="1915"/>
      <c r="CE67" s="1917"/>
      <c r="CF67" s="1907"/>
      <c r="CG67" s="1907"/>
      <c r="CH67" s="1907"/>
      <c r="CI67" s="1907"/>
      <c r="CJ67" s="1907"/>
      <c r="CK67" s="1907"/>
      <c r="CL67" s="1907"/>
      <c r="CM67" s="1908"/>
    </row>
    <row r="68" spans="3:91" ht="15" customHeight="1">
      <c r="C68" s="1836"/>
      <c r="D68" s="1837"/>
      <c r="E68" s="1852"/>
      <c r="F68" s="1852"/>
      <c r="G68" s="1654"/>
      <c r="H68" s="1655"/>
      <c r="I68" s="1655"/>
      <c r="J68" s="1655"/>
      <c r="K68" s="1655"/>
      <c r="L68" s="1655"/>
      <c r="M68" s="1656"/>
      <c r="N68" s="1728"/>
      <c r="O68" s="1729"/>
      <c r="P68" s="1729"/>
      <c r="Q68" s="1730"/>
      <c r="R68" s="1728"/>
      <c r="S68" s="1729"/>
      <c r="T68" s="1729"/>
      <c r="U68" s="1729"/>
      <c r="V68" s="1729"/>
      <c r="W68" s="1729"/>
      <c r="X68" s="1730"/>
      <c r="Y68" s="1853"/>
      <c r="Z68" s="1853"/>
      <c r="AA68" s="1853"/>
      <c r="AB68" s="1853"/>
      <c r="AC68" s="1853"/>
      <c r="AD68" s="1853"/>
      <c r="AE68" s="1728"/>
      <c r="AF68" s="1729"/>
      <c r="AG68" s="1730"/>
      <c r="AH68" s="1728"/>
      <c r="AI68" s="1729"/>
      <c r="AJ68" s="1730"/>
      <c r="AK68" s="1728"/>
      <c r="AL68" s="1729"/>
      <c r="AM68" s="1730"/>
      <c r="AN68" s="1728"/>
      <c r="AO68" s="1729"/>
      <c r="AP68" s="1729"/>
      <c r="AQ68" s="1730"/>
      <c r="AR68" s="1728"/>
      <c r="AS68" s="1729"/>
      <c r="AT68" s="1730"/>
      <c r="AU68" s="1610"/>
      <c r="AV68" s="1610"/>
      <c r="AW68" s="1610"/>
      <c r="AX68" s="1610"/>
      <c r="AY68" s="1610"/>
      <c r="AZ68" s="1610"/>
      <c r="BA68" s="1610"/>
      <c r="BB68" s="1610"/>
      <c r="BC68" s="1681"/>
      <c r="BD68" s="1682"/>
      <c r="BE68" s="1682"/>
      <c r="BF68" s="1683"/>
      <c r="BG68" s="1912"/>
      <c r="BH68" s="1913"/>
      <c r="BI68" s="1913"/>
      <c r="BJ68" s="1914"/>
      <c r="BK68" s="1912"/>
      <c r="BL68" s="1913"/>
      <c r="BM68" s="1913"/>
      <c r="BN68" s="1914"/>
      <c r="BO68" s="1674"/>
      <c r="BP68" s="1675"/>
      <c r="BQ68" s="1675"/>
      <c r="BR68" s="1676"/>
      <c r="BS68" s="1674"/>
      <c r="BT68" s="1675"/>
      <c r="BU68" s="1675"/>
      <c r="BV68" s="1676"/>
      <c r="BW68" s="1681"/>
      <c r="BX68" s="1682"/>
      <c r="BY68" s="1682"/>
      <c r="BZ68" s="1683"/>
      <c r="CA68" s="1681"/>
      <c r="CB68" s="1682"/>
      <c r="CC68" s="1682"/>
      <c r="CD68" s="1916"/>
      <c r="CE68" s="1917"/>
      <c r="CF68" s="1907"/>
      <c r="CG68" s="1907"/>
      <c r="CH68" s="1907"/>
      <c r="CI68" s="1907"/>
      <c r="CJ68" s="1907"/>
      <c r="CK68" s="1907"/>
      <c r="CL68" s="1907"/>
      <c r="CM68" s="1908"/>
    </row>
    <row r="69" spans="3:91" ht="15" customHeight="1">
      <c r="C69" s="1836"/>
      <c r="D69" s="1837"/>
      <c r="E69" s="1852"/>
      <c r="F69" s="1852"/>
      <c r="G69" s="1651" t="str">
        <f>IF($E69="","",
IF(ISERROR(VLOOKUP($E69,'様式第5-3.経費区分別内訳書'!$D$21:$EE$70,3,FALSE)),"※正しい経費番号を選択してください",
IF(LEFT(VLOOKUP($E69,'様式第5-3.経費区分別内訳書'!$D$21:$EE$70,3,FALSE),1)="4",VLOOKUP($E69,'様式第5-3.経費区分別内訳書'!$D$21:$EE$70,35,FALSE),"※本シートに記載するべき経費区分ではありません")))</f>
        <v/>
      </c>
      <c r="H69" s="1652"/>
      <c r="I69" s="1652"/>
      <c r="J69" s="1652"/>
      <c r="K69" s="1652"/>
      <c r="L69" s="1652"/>
      <c r="M69" s="1653"/>
      <c r="N69" s="1725"/>
      <c r="O69" s="1726"/>
      <c r="P69" s="1726"/>
      <c r="Q69" s="1727"/>
      <c r="R69" s="1725"/>
      <c r="S69" s="1726"/>
      <c r="T69" s="1726"/>
      <c r="U69" s="1726"/>
      <c r="V69" s="1726"/>
      <c r="W69" s="1726"/>
      <c r="X69" s="1727"/>
      <c r="Y69" s="1853"/>
      <c r="Z69" s="1853"/>
      <c r="AA69" s="1853"/>
      <c r="AB69" s="1853"/>
      <c r="AC69" s="1853"/>
      <c r="AD69" s="1853"/>
      <c r="AE69" s="1725"/>
      <c r="AF69" s="1726"/>
      <c r="AG69" s="1727"/>
      <c r="AH69" s="1725"/>
      <c r="AI69" s="1726"/>
      <c r="AJ69" s="1727"/>
      <c r="AK69" s="1725"/>
      <c r="AL69" s="1726"/>
      <c r="AM69" s="1727"/>
      <c r="AN69" s="1725"/>
      <c r="AO69" s="1726"/>
      <c r="AP69" s="1726"/>
      <c r="AQ69" s="1727"/>
      <c r="AR69" s="1725"/>
      <c r="AS69" s="1726"/>
      <c r="AT69" s="1727"/>
      <c r="AU69" s="1610"/>
      <c r="AV69" s="1610"/>
      <c r="AW69" s="1610"/>
      <c r="AX69" s="1610"/>
      <c r="AY69" s="1610"/>
      <c r="AZ69" s="1610"/>
      <c r="BA69" s="1610"/>
      <c r="BB69" s="1610"/>
      <c r="BC69" s="1678"/>
      <c r="BD69" s="1679"/>
      <c r="BE69" s="1679"/>
      <c r="BF69" s="1680"/>
      <c r="BG69" s="1909"/>
      <c r="BH69" s="1910"/>
      <c r="BI69" s="1910"/>
      <c r="BJ69" s="1911"/>
      <c r="BK69" s="1909"/>
      <c r="BL69" s="1910"/>
      <c r="BM69" s="1910"/>
      <c r="BN69" s="1911"/>
      <c r="BO69" s="1671"/>
      <c r="BP69" s="1672"/>
      <c r="BQ69" s="1672"/>
      <c r="BR69" s="1673"/>
      <c r="BS69" s="1671"/>
      <c r="BT69" s="1672"/>
      <c r="BU69" s="1672"/>
      <c r="BV69" s="1673"/>
      <c r="BW69" s="1678"/>
      <c r="BX69" s="1679"/>
      <c r="BY69" s="1679"/>
      <c r="BZ69" s="1680"/>
      <c r="CA69" s="1678"/>
      <c r="CB69" s="1679"/>
      <c r="CC69" s="1679"/>
      <c r="CD69" s="1915"/>
      <c r="CE69" s="1917"/>
      <c r="CF69" s="1907"/>
      <c r="CG69" s="1907"/>
      <c r="CH69" s="1907"/>
      <c r="CI69" s="1907"/>
      <c r="CJ69" s="1907"/>
      <c r="CK69" s="1907"/>
      <c r="CL69" s="1907"/>
      <c r="CM69" s="1908"/>
    </row>
    <row r="70" spans="3:91" ht="15" customHeight="1">
      <c r="C70" s="1836"/>
      <c r="D70" s="1837"/>
      <c r="E70" s="1852"/>
      <c r="F70" s="1852"/>
      <c r="G70" s="1654"/>
      <c r="H70" s="1655"/>
      <c r="I70" s="1655"/>
      <c r="J70" s="1655"/>
      <c r="K70" s="1655"/>
      <c r="L70" s="1655"/>
      <c r="M70" s="1656"/>
      <c r="N70" s="1728"/>
      <c r="O70" s="1729"/>
      <c r="P70" s="1729"/>
      <c r="Q70" s="1730"/>
      <c r="R70" s="1728"/>
      <c r="S70" s="1729"/>
      <c r="T70" s="1729"/>
      <c r="U70" s="1729"/>
      <c r="V70" s="1729"/>
      <c r="W70" s="1729"/>
      <c r="X70" s="1730"/>
      <c r="Y70" s="1853"/>
      <c r="Z70" s="1853"/>
      <c r="AA70" s="1853"/>
      <c r="AB70" s="1853"/>
      <c r="AC70" s="1853"/>
      <c r="AD70" s="1853"/>
      <c r="AE70" s="1728"/>
      <c r="AF70" s="1729"/>
      <c r="AG70" s="1730"/>
      <c r="AH70" s="1728"/>
      <c r="AI70" s="1729"/>
      <c r="AJ70" s="1730"/>
      <c r="AK70" s="1728"/>
      <c r="AL70" s="1729"/>
      <c r="AM70" s="1730"/>
      <c r="AN70" s="1728"/>
      <c r="AO70" s="1729"/>
      <c r="AP70" s="1729"/>
      <c r="AQ70" s="1730"/>
      <c r="AR70" s="1728"/>
      <c r="AS70" s="1729"/>
      <c r="AT70" s="1730"/>
      <c r="AU70" s="1610"/>
      <c r="AV70" s="1610"/>
      <c r="AW70" s="1610"/>
      <c r="AX70" s="1610"/>
      <c r="AY70" s="1610"/>
      <c r="AZ70" s="1610"/>
      <c r="BA70" s="1610"/>
      <c r="BB70" s="1610"/>
      <c r="BC70" s="1681"/>
      <c r="BD70" s="1682"/>
      <c r="BE70" s="1682"/>
      <c r="BF70" s="1683"/>
      <c r="BG70" s="1912"/>
      <c r="BH70" s="1913"/>
      <c r="BI70" s="1913"/>
      <c r="BJ70" s="1914"/>
      <c r="BK70" s="1912"/>
      <c r="BL70" s="1913"/>
      <c r="BM70" s="1913"/>
      <c r="BN70" s="1914"/>
      <c r="BO70" s="1674"/>
      <c r="BP70" s="1675"/>
      <c r="BQ70" s="1675"/>
      <c r="BR70" s="1676"/>
      <c r="BS70" s="1674"/>
      <c r="BT70" s="1675"/>
      <c r="BU70" s="1675"/>
      <c r="BV70" s="1676"/>
      <c r="BW70" s="1681"/>
      <c r="BX70" s="1682"/>
      <c r="BY70" s="1682"/>
      <c r="BZ70" s="1683"/>
      <c r="CA70" s="1681"/>
      <c r="CB70" s="1682"/>
      <c r="CC70" s="1682"/>
      <c r="CD70" s="1916"/>
      <c r="CE70" s="1917"/>
      <c r="CF70" s="1907"/>
      <c r="CG70" s="1907"/>
      <c r="CH70" s="1907"/>
      <c r="CI70" s="1907"/>
      <c r="CJ70" s="1907"/>
      <c r="CK70" s="1907"/>
      <c r="CL70" s="1907"/>
      <c r="CM70" s="1908"/>
    </row>
    <row r="71" spans="3:91" ht="18.75" customHeight="1">
      <c r="C71" s="1836"/>
      <c r="D71" s="1837"/>
      <c r="E71" s="1852"/>
      <c r="F71" s="1852"/>
      <c r="G71" s="1651" t="str">
        <f>IF($E71="","",
IF(ISERROR(VLOOKUP($E71,'様式第5-3.経費区分別内訳書'!$D$21:$EE$70,3,FALSE)),"※正しい経費番号を選択してください",
IF(LEFT(VLOOKUP($E71,'様式第5-3.経費区分別内訳書'!$D$21:$EE$70,3,FALSE),1)="4",VLOOKUP($E71,'様式第5-3.経費区分別内訳書'!$D$21:$EE$70,35,FALSE),"※本シートに記載するべき経費区分ではありません")))</f>
        <v/>
      </c>
      <c r="H71" s="1652"/>
      <c r="I71" s="1652"/>
      <c r="J71" s="1652"/>
      <c r="K71" s="1652"/>
      <c r="L71" s="1652"/>
      <c r="M71" s="1653"/>
      <c r="N71" s="1725"/>
      <c r="O71" s="1726"/>
      <c r="P71" s="1726"/>
      <c r="Q71" s="1727"/>
      <c r="R71" s="1725"/>
      <c r="S71" s="1726"/>
      <c r="T71" s="1726"/>
      <c r="U71" s="1726"/>
      <c r="V71" s="1726"/>
      <c r="W71" s="1726"/>
      <c r="X71" s="1727"/>
      <c r="Y71" s="1853"/>
      <c r="Z71" s="1853"/>
      <c r="AA71" s="1853"/>
      <c r="AB71" s="1853"/>
      <c r="AC71" s="1853"/>
      <c r="AD71" s="1853"/>
      <c r="AE71" s="1725"/>
      <c r="AF71" s="1726"/>
      <c r="AG71" s="1727"/>
      <c r="AH71" s="1725"/>
      <c r="AI71" s="1726"/>
      <c r="AJ71" s="1727"/>
      <c r="AK71" s="1725"/>
      <c r="AL71" s="1726"/>
      <c r="AM71" s="1727"/>
      <c r="AN71" s="1725"/>
      <c r="AO71" s="1726"/>
      <c r="AP71" s="1726"/>
      <c r="AQ71" s="1727"/>
      <c r="AR71" s="1725"/>
      <c r="AS71" s="1726"/>
      <c r="AT71" s="1727"/>
      <c r="AU71" s="1657"/>
      <c r="AV71" s="1658"/>
      <c r="AW71" s="1658"/>
      <c r="AX71" s="1658"/>
      <c r="AY71" s="1658"/>
      <c r="AZ71" s="1658"/>
      <c r="BA71" s="1658"/>
      <c r="BB71" s="1659"/>
      <c r="BC71" s="1678"/>
      <c r="BD71" s="1679"/>
      <c r="BE71" s="1679"/>
      <c r="BF71" s="1680"/>
      <c r="BG71" s="1909"/>
      <c r="BH71" s="1910"/>
      <c r="BI71" s="1910"/>
      <c r="BJ71" s="1911"/>
      <c r="BK71" s="1909"/>
      <c r="BL71" s="1910"/>
      <c r="BM71" s="1910"/>
      <c r="BN71" s="1911"/>
      <c r="BO71" s="1671"/>
      <c r="BP71" s="1672"/>
      <c r="BQ71" s="1672"/>
      <c r="BR71" s="1673"/>
      <c r="BS71" s="1671"/>
      <c r="BT71" s="1672"/>
      <c r="BU71" s="1672"/>
      <c r="BV71" s="1673"/>
      <c r="BW71" s="1678"/>
      <c r="BX71" s="1679"/>
      <c r="BY71" s="1679"/>
      <c r="BZ71" s="1680"/>
      <c r="CA71" s="1678"/>
      <c r="CB71" s="1679"/>
      <c r="CC71" s="1679"/>
      <c r="CD71" s="1915"/>
      <c r="CE71" s="1917"/>
      <c r="CF71" s="1907"/>
      <c r="CG71" s="1907"/>
      <c r="CH71" s="1907"/>
      <c r="CI71" s="1907"/>
      <c r="CJ71" s="1907"/>
      <c r="CK71" s="1907"/>
      <c r="CL71" s="1907"/>
      <c r="CM71" s="1908"/>
    </row>
    <row r="72" spans="3:91" ht="19.7" customHeight="1" thickBot="1">
      <c r="C72" s="1838"/>
      <c r="D72" s="1839"/>
      <c r="E72" s="1864"/>
      <c r="F72" s="1864"/>
      <c r="G72" s="1692"/>
      <c r="H72" s="1693"/>
      <c r="I72" s="1693"/>
      <c r="J72" s="1693"/>
      <c r="K72" s="1693"/>
      <c r="L72" s="1693"/>
      <c r="M72" s="1694"/>
      <c r="N72" s="1731"/>
      <c r="O72" s="1732"/>
      <c r="P72" s="1732"/>
      <c r="Q72" s="1733"/>
      <c r="R72" s="1731"/>
      <c r="S72" s="1732"/>
      <c r="T72" s="1732"/>
      <c r="U72" s="1732"/>
      <c r="V72" s="1732"/>
      <c r="W72" s="1732"/>
      <c r="X72" s="1733"/>
      <c r="Y72" s="1865"/>
      <c r="Z72" s="1865"/>
      <c r="AA72" s="1865"/>
      <c r="AB72" s="1865"/>
      <c r="AC72" s="1865"/>
      <c r="AD72" s="1865"/>
      <c r="AE72" s="1731"/>
      <c r="AF72" s="1732"/>
      <c r="AG72" s="1733"/>
      <c r="AH72" s="1731"/>
      <c r="AI72" s="1732"/>
      <c r="AJ72" s="1733"/>
      <c r="AK72" s="1731"/>
      <c r="AL72" s="1732"/>
      <c r="AM72" s="1733"/>
      <c r="AN72" s="1731"/>
      <c r="AO72" s="1732"/>
      <c r="AP72" s="1732"/>
      <c r="AQ72" s="1733"/>
      <c r="AR72" s="1731"/>
      <c r="AS72" s="1732"/>
      <c r="AT72" s="1733"/>
      <c r="AU72" s="1695"/>
      <c r="AV72" s="1696"/>
      <c r="AW72" s="1696"/>
      <c r="AX72" s="1696"/>
      <c r="AY72" s="1696"/>
      <c r="AZ72" s="1696"/>
      <c r="BA72" s="1696"/>
      <c r="BB72" s="1697"/>
      <c r="BC72" s="1711"/>
      <c r="BD72" s="1712"/>
      <c r="BE72" s="1712"/>
      <c r="BF72" s="1713"/>
      <c r="BG72" s="1921"/>
      <c r="BH72" s="1922"/>
      <c r="BI72" s="1922"/>
      <c r="BJ72" s="1923"/>
      <c r="BK72" s="1921"/>
      <c r="BL72" s="1922"/>
      <c r="BM72" s="1922"/>
      <c r="BN72" s="1923"/>
      <c r="BO72" s="1721"/>
      <c r="BP72" s="1722"/>
      <c r="BQ72" s="1722"/>
      <c r="BR72" s="1723"/>
      <c r="BS72" s="1721"/>
      <c r="BT72" s="1722"/>
      <c r="BU72" s="1722"/>
      <c r="BV72" s="1723"/>
      <c r="BW72" s="1711"/>
      <c r="BX72" s="1712"/>
      <c r="BY72" s="1712"/>
      <c r="BZ72" s="1713"/>
      <c r="CA72" s="1711"/>
      <c r="CB72" s="1712"/>
      <c r="CC72" s="1712"/>
      <c r="CD72" s="1924"/>
      <c r="CE72" s="1918"/>
      <c r="CF72" s="1919"/>
      <c r="CG72" s="1919"/>
      <c r="CH72" s="1919"/>
      <c r="CI72" s="1919"/>
      <c r="CJ72" s="1919"/>
      <c r="CK72" s="1919"/>
      <c r="CL72" s="1919"/>
      <c r="CM72" s="1920"/>
    </row>
    <row r="73" spans="3:91" ht="17.25" thickTop="1"/>
    <row r="75" spans="3:91" ht="16.5" customHeight="1">
      <c r="N75" s="134"/>
      <c r="O75" s="134"/>
      <c r="P75" s="134"/>
      <c r="Q75" s="134"/>
      <c r="R75" s="136"/>
      <c r="S75" s="134"/>
      <c r="T75" s="134"/>
      <c r="U75" s="134"/>
      <c r="V75" s="134"/>
      <c r="W75" s="134"/>
      <c r="X75" s="134"/>
      <c r="Y75" s="134"/>
      <c r="Z75" s="134"/>
      <c r="AB75" s="136"/>
      <c r="AC75" s="134"/>
      <c r="AD75" s="134"/>
      <c r="AE75" s="134"/>
      <c r="AF75" s="134"/>
      <c r="AG75" s="134"/>
      <c r="AH75" s="134"/>
      <c r="AI75" s="134"/>
      <c r="AJ75" s="134"/>
      <c r="AK75" s="136"/>
      <c r="AL75" s="134"/>
      <c r="AM75" s="134"/>
      <c r="AN75" s="134"/>
      <c r="AO75" s="134"/>
      <c r="AP75" s="134"/>
      <c r="AQ75" s="134"/>
      <c r="AR75" s="134"/>
      <c r="AS75" s="134"/>
      <c r="AT75" s="134"/>
      <c r="AZ75" s="137"/>
      <c r="BA75" s="137"/>
      <c r="BB75" s="137"/>
      <c r="BC75" s="137"/>
      <c r="BD75" s="137"/>
      <c r="BE75" s="137"/>
      <c r="BF75" s="137"/>
    </row>
    <row r="76" spans="3:91">
      <c r="AZ76" s="137"/>
      <c r="BA76" s="137"/>
      <c r="BB76" s="137"/>
      <c r="BC76" s="137"/>
      <c r="BD76" s="137"/>
      <c r="BE76" s="137"/>
      <c r="BF76" s="137"/>
    </row>
    <row r="77" spans="3:91">
      <c r="AZ77" s="137"/>
      <c r="BA77" s="137"/>
      <c r="BB77" s="137"/>
      <c r="BC77" s="137"/>
      <c r="BD77" s="137"/>
      <c r="BE77" s="137"/>
      <c r="BF77" s="137"/>
    </row>
    <row r="78" spans="3:91">
      <c r="AZ78" s="137"/>
      <c r="BA78" s="137"/>
      <c r="BB78" s="137"/>
      <c r="BC78" s="137"/>
      <c r="BD78" s="137"/>
      <c r="BE78" s="137"/>
      <c r="BF78" s="137"/>
    </row>
    <row r="79" spans="3:91">
      <c r="AZ79" s="137"/>
      <c r="BA79" s="137"/>
      <c r="BB79" s="137"/>
      <c r="BC79" s="137"/>
      <c r="BD79" s="137"/>
      <c r="BE79" s="137"/>
      <c r="BF79" s="137"/>
    </row>
    <row r="80" spans="3:91">
      <c r="AZ80" s="137"/>
      <c r="BA80" s="137"/>
      <c r="BB80" s="137"/>
      <c r="BC80" s="137"/>
      <c r="BD80" s="137"/>
      <c r="BE80" s="137"/>
      <c r="BF80" s="137"/>
    </row>
    <row r="81" spans="52:58">
      <c r="AZ81" s="137"/>
      <c r="BA81" s="137"/>
      <c r="BB81" s="137"/>
      <c r="BC81" s="137"/>
      <c r="BD81" s="137"/>
      <c r="BE81" s="137"/>
      <c r="BF81" s="137"/>
    </row>
    <row r="82" spans="52:58">
      <c r="AZ82" s="137"/>
      <c r="BA82" s="137"/>
      <c r="BB82" s="137"/>
      <c r="BC82" s="137"/>
      <c r="BD82" s="137"/>
      <c r="BE82" s="137"/>
      <c r="BF82" s="137"/>
    </row>
    <row r="83" spans="52:58">
      <c r="AZ83" s="137"/>
      <c r="BA83" s="137"/>
      <c r="BB83" s="137"/>
      <c r="BC83" s="137"/>
      <c r="BD83" s="137"/>
      <c r="BE83" s="137"/>
      <c r="BF83" s="137"/>
    </row>
    <row r="84" spans="52:58">
      <c r="AZ84" s="137"/>
      <c r="BA84" s="137"/>
      <c r="BB84" s="137"/>
      <c r="BC84" s="137"/>
      <c r="BD84" s="137"/>
      <c r="BE84" s="137"/>
      <c r="BF84" s="137"/>
    </row>
  </sheetData>
  <sheetProtection algorithmName="SHA-512" hashValue="PHhvVu7aYUFSOmN4IzAHQRkfmc+GbB9C1Jsp/z6EEorRA0a8ocC+hHKb2Qn/yeADvnXWBY9768gfuo+zwtIW8Q==" saltValue="692v70+KW0H4as+GA8/udw==" spinCount="100000" sheet="1" objects="1" scenarios="1"/>
  <mergeCells count="530">
    <mergeCell ref="CE71:CG72"/>
    <mergeCell ref="CH71:CJ72"/>
    <mergeCell ref="CK71:CM72"/>
    <mergeCell ref="AN19:AQ26"/>
    <mergeCell ref="Y29:AM30"/>
    <mergeCell ref="AN29:AQ30"/>
    <mergeCell ref="AR29:AT30"/>
    <mergeCell ref="AN33:AQ34"/>
    <mergeCell ref="AR33:AT34"/>
    <mergeCell ref="BG71:BJ72"/>
    <mergeCell ref="BK71:BN72"/>
    <mergeCell ref="BO71:BR72"/>
    <mergeCell ref="BS71:BV72"/>
    <mergeCell ref="BW71:BZ72"/>
    <mergeCell ref="CA71:CD72"/>
    <mergeCell ref="AE71:AG72"/>
    <mergeCell ref="AH71:AJ72"/>
    <mergeCell ref="AK71:AM72"/>
    <mergeCell ref="AU71:BB72"/>
    <mergeCell ref="BC71:BF72"/>
    <mergeCell ref="AN71:AQ72"/>
    <mergeCell ref="AR71:AT72"/>
    <mergeCell ref="CE69:CG70"/>
    <mergeCell ref="CH69:CJ70"/>
    <mergeCell ref="E71:F72"/>
    <mergeCell ref="G71:M72"/>
    <mergeCell ref="N71:Q72"/>
    <mergeCell ref="R71:X72"/>
    <mergeCell ref="Y71:AA72"/>
    <mergeCell ref="AB71:AD72"/>
    <mergeCell ref="BS69:BV70"/>
    <mergeCell ref="BW69:BZ70"/>
    <mergeCell ref="CA69:CD70"/>
    <mergeCell ref="E69:F70"/>
    <mergeCell ref="G69:M70"/>
    <mergeCell ref="N69:Q70"/>
    <mergeCell ref="R69:X70"/>
    <mergeCell ref="Y69:AA70"/>
    <mergeCell ref="AB69:AD70"/>
    <mergeCell ref="AE69:AG70"/>
    <mergeCell ref="AH69:AJ70"/>
    <mergeCell ref="AK69:AM70"/>
    <mergeCell ref="CK69:CM70"/>
    <mergeCell ref="AU69:BB70"/>
    <mergeCell ref="BC69:BF70"/>
    <mergeCell ref="BG69:BJ70"/>
    <mergeCell ref="BK69:BN70"/>
    <mergeCell ref="BO69:BR70"/>
    <mergeCell ref="AN69:AQ70"/>
    <mergeCell ref="AR69:AT70"/>
    <mergeCell ref="BS67:BV68"/>
    <mergeCell ref="BW67:BZ68"/>
    <mergeCell ref="CA67:CD68"/>
    <mergeCell ref="CE67:CG68"/>
    <mergeCell ref="CH67:CJ68"/>
    <mergeCell ref="CK67:CM68"/>
    <mergeCell ref="BO67:BR68"/>
    <mergeCell ref="AK67:AM68"/>
    <mergeCell ref="AU67:BB68"/>
    <mergeCell ref="BC67:BF68"/>
    <mergeCell ref="BG67:BJ68"/>
    <mergeCell ref="BK67:BN68"/>
    <mergeCell ref="AN67:AQ68"/>
    <mergeCell ref="AR67:AT68"/>
    <mergeCell ref="CK65:CM66"/>
    <mergeCell ref="E67:F68"/>
    <mergeCell ref="G67:M68"/>
    <mergeCell ref="N67:Q68"/>
    <mergeCell ref="R67:X68"/>
    <mergeCell ref="Y67:AA68"/>
    <mergeCell ref="AB67:AD68"/>
    <mergeCell ref="AE67:AG68"/>
    <mergeCell ref="AH67:AJ68"/>
    <mergeCell ref="BK65:BN66"/>
    <mergeCell ref="BO65:BR66"/>
    <mergeCell ref="BS65:BV66"/>
    <mergeCell ref="BW65:BZ66"/>
    <mergeCell ref="CA65:CD66"/>
    <mergeCell ref="CE65:CG66"/>
    <mergeCell ref="AH65:AJ66"/>
    <mergeCell ref="AK65:AM66"/>
    <mergeCell ref="CK63:CM64"/>
    <mergeCell ref="BO63:BR64"/>
    <mergeCell ref="BS63:BV64"/>
    <mergeCell ref="BW63:BZ64"/>
    <mergeCell ref="CA63:CD64"/>
    <mergeCell ref="CH65:CJ66"/>
    <mergeCell ref="E63:F64"/>
    <mergeCell ref="G63:M64"/>
    <mergeCell ref="N63:Q64"/>
    <mergeCell ref="R63:X64"/>
    <mergeCell ref="Y63:AA64"/>
    <mergeCell ref="AB63:AD64"/>
    <mergeCell ref="AU65:BB66"/>
    <mergeCell ref="BC65:BF66"/>
    <mergeCell ref="BG65:BJ66"/>
    <mergeCell ref="AN65:AQ66"/>
    <mergeCell ref="AR65:AT66"/>
    <mergeCell ref="CE63:CG64"/>
    <mergeCell ref="CK61:CM62"/>
    <mergeCell ref="AU61:BB62"/>
    <mergeCell ref="BC61:BF62"/>
    <mergeCell ref="BG61:BJ62"/>
    <mergeCell ref="BK61:BN62"/>
    <mergeCell ref="BO61:BR62"/>
    <mergeCell ref="E65:F66"/>
    <mergeCell ref="G65:M66"/>
    <mergeCell ref="N65:Q66"/>
    <mergeCell ref="R65:X66"/>
    <mergeCell ref="Y65:AA66"/>
    <mergeCell ref="AB65:AD66"/>
    <mergeCell ref="AE65:AG66"/>
    <mergeCell ref="BG63:BJ64"/>
    <mergeCell ref="BK63:BN64"/>
    <mergeCell ref="AE63:AG64"/>
    <mergeCell ref="AH63:AJ64"/>
    <mergeCell ref="AK63:AM64"/>
    <mergeCell ref="AU63:BB64"/>
    <mergeCell ref="BC63:BF64"/>
    <mergeCell ref="AN63:AQ64"/>
    <mergeCell ref="AR63:AT64"/>
    <mergeCell ref="AN61:AQ62"/>
    <mergeCell ref="CH63:CJ64"/>
    <mergeCell ref="AR61:AT62"/>
    <mergeCell ref="BS59:BV60"/>
    <mergeCell ref="BW59:BZ60"/>
    <mergeCell ref="CA59:CD60"/>
    <mergeCell ref="CE59:CG60"/>
    <mergeCell ref="CH59:CJ60"/>
    <mergeCell ref="AK59:AM60"/>
    <mergeCell ref="AU59:BB60"/>
    <mergeCell ref="BC59:BF60"/>
    <mergeCell ref="BG59:BJ60"/>
    <mergeCell ref="BK59:BN60"/>
    <mergeCell ref="AN59:AQ60"/>
    <mergeCell ref="AR59:AT60"/>
    <mergeCell ref="BS61:BV62"/>
    <mergeCell ref="BW61:BZ62"/>
    <mergeCell ref="CA61:CD62"/>
    <mergeCell ref="CE61:CG62"/>
    <mergeCell ref="CH61:CJ62"/>
    <mergeCell ref="E61:F62"/>
    <mergeCell ref="G61:M62"/>
    <mergeCell ref="N61:Q62"/>
    <mergeCell ref="R61:X62"/>
    <mergeCell ref="Y61:AA62"/>
    <mergeCell ref="AB61:AD62"/>
    <mergeCell ref="AE61:AG62"/>
    <mergeCell ref="AH61:AJ62"/>
    <mergeCell ref="AK61:AM62"/>
    <mergeCell ref="CK57:CM58"/>
    <mergeCell ref="E59:F60"/>
    <mergeCell ref="G59:M60"/>
    <mergeCell ref="N59:Q60"/>
    <mergeCell ref="R59:X60"/>
    <mergeCell ref="Y59:AA60"/>
    <mergeCell ref="AB59:AD60"/>
    <mergeCell ref="AE59:AG60"/>
    <mergeCell ref="AH59:AJ60"/>
    <mergeCell ref="BK57:BN58"/>
    <mergeCell ref="BO57:BR58"/>
    <mergeCell ref="BS57:BV58"/>
    <mergeCell ref="BW57:BZ58"/>
    <mergeCell ref="CA57:CD58"/>
    <mergeCell ref="CE57:CG58"/>
    <mergeCell ref="AH57:AJ58"/>
    <mergeCell ref="AK57:AM58"/>
    <mergeCell ref="AU57:BB58"/>
    <mergeCell ref="BC57:BF58"/>
    <mergeCell ref="BG57:BJ58"/>
    <mergeCell ref="AN57:AQ58"/>
    <mergeCell ref="AR57:AT58"/>
    <mergeCell ref="CK59:CM60"/>
    <mergeCell ref="BO59:BR60"/>
    <mergeCell ref="CH55:CJ56"/>
    <mergeCell ref="CK55:CM56"/>
    <mergeCell ref="E57:F58"/>
    <mergeCell ref="G57:M58"/>
    <mergeCell ref="N57:Q58"/>
    <mergeCell ref="R57:X58"/>
    <mergeCell ref="Y57:AA58"/>
    <mergeCell ref="AB57:AD58"/>
    <mergeCell ref="AE57:AG58"/>
    <mergeCell ref="BG55:BJ56"/>
    <mergeCell ref="BK55:BN56"/>
    <mergeCell ref="BO55:BR56"/>
    <mergeCell ref="BS55:BV56"/>
    <mergeCell ref="BW55:BZ56"/>
    <mergeCell ref="CA55:CD56"/>
    <mergeCell ref="AE55:AG56"/>
    <mergeCell ref="AH55:AJ56"/>
    <mergeCell ref="AK55:AM56"/>
    <mergeCell ref="AU55:BB56"/>
    <mergeCell ref="BC55:BF56"/>
    <mergeCell ref="AN55:AQ56"/>
    <mergeCell ref="AR55:AT56"/>
    <mergeCell ref="E55:F56"/>
    <mergeCell ref="CH57:CJ58"/>
    <mergeCell ref="G55:M56"/>
    <mergeCell ref="N55:Q56"/>
    <mergeCell ref="R55:X56"/>
    <mergeCell ref="Y55:AA56"/>
    <mergeCell ref="AB55:AD56"/>
    <mergeCell ref="BS53:BV54"/>
    <mergeCell ref="BW53:BZ54"/>
    <mergeCell ref="CA53:CD54"/>
    <mergeCell ref="CE53:CG54"/>
    <mergeCell ref="CE55:CG56"/>
    <mergeCell ref="CH53:CJ54"/>
    <mergeCell ref="CK53:CM54"/>
    <mergeCell ref="AU53:BB54"/>
    <mergeCell ref="BC53:BF54"/>
    <mergeCell ref="BG53:BJ54"/>
    <mergeCell ref="BK53:BN54"/>
    <mergeCell ref="BO53:BR54"/>
    <mergeCell ref="AN53:AQ54"/>
    <mergeCell ref="AR53:AT54"/>
    <mergeCell ref="BO51:BR52"/>
    <mergeCell ref="BS51:BV52"/>
    <mergeCell ref="BW51:BZ52"/>
    <mergeCell ref="CA51:CD52"/>
    <mergeCell ref="CE51:CG52"/>
    <mergeCell ref="CH51:CJ52"/>
    <mergeCell ref="AK51:AM52"/>
    <mergeCell ref="AU51:BB52"/>
    <mergeCell ref="BC51:BF52"/>
    <mergeCell ref="BG51:BJ52"/>
    <mergeCell ref="BK51:BN52"/>
    <mergeCell ref="AN51:AQ52"/>
    <mergeCell ref="AR51:AT52"/>
    <mergeCell ref="E53:F54"/>
    <mergeCell ref="G53:M54"/>
    <mergeCell ref="N53:Q54"/>
    <mergeCell ref="R53:X54"/>
    <mergeCell ref="Y53:AA54"/>
    <mergeCell ref="AB53:AD54"/>
    <mergeCell ref="AE53:AG54"/>
    <mergeCell ref="AH53:AJ54"/>
    <mergeCell ref="AK53:AM54"/>
    <mergeCell ref="CH49:CJ50"/>
    <mergeCell ref="CK49:CM50"/>
    <mergeCell ref="E51:F52"/>
    <mergeCell ref="G51:M52"/>
    <mergeCell ref="N51:Q52"/>
    <mergeCell ref="R51:X52"/>
    <mergeCell ref="Y51:AA52"/>
    <mergeCell ref="AB51:AD52"/>
    <mergeCell ref="AE51:AG52"/>
    <mergeCell ref="AH51:AJ52"/>
    <mergeCell ref="BK49:BN50"/>
    <mergeCell ref="BO49:BR50"/>
    <mergeCell ref="BS49:BV50"/>
    <mergeCell ref="BW49:BZ50"/>
    <mergeCell ref="CA49:CD50"/>
    <mergeCell ref="CE49:CG50"/>
    <mergeCell ref="AH49:AJ50"/>
    <mergeCell ref="AK49:AM50"/>
    <mergeCell ref="AU49:BB50"/>
    <mergeCell ref="BC49:BF50"/>
    <mergeCell ref="BG49:BJ50"/>
    <mergeCell ref="AN49:AQ50"/>
    <mergeCell ref="AR49:AT50"/>
    <mergeCell ref="CK51:CM52"/>
    <mergeCell ref="E49:F50"/>
    <mergeCell ref="G49:M50"/>
    <mergeCell ref="N49:Q50"/>
    <mergeCell ref="R49:X50"/>
    <mergeCell ref="Y49:AA50"/>
    <mergeCell ref="AB49:AD50"/>
    <mergeCell ref="AE49:AG50"/>
    <mergeCell ref="BG47:BJ48"/>
    <mergeCell ref="BK47:BN48"/>
    <mergeCell ref="AE47:AG48"/>
    <mergeCell ref="AH47:AJ48"/>
    <mergeCell ref="AK47:AM48"/>
    <mergeCell ref="AU47:BB48"/>
    <mergeCell ref="BC47:BF48"/>
    <mergeCell ref="AN47:AQ48"/>
    <mergeCell ref="AR47:AT48"/>
    <mergeCell ref="E47:F48"/>
    <mergeCell ref="CK45:CM46"/>
    <mergeCell ref="AU45:BB46"/>
    <mergeCell ref="BC45:BF46"/>
    <mergeCell ref="BG45:BJ46"/>
    <mergeCell ref="BK45:BN46"/>
    <mergeCell ref="BO45:BR46"/>
    <mergeCell ref="AN45:AQ46"/>
    <mergeCell ref="AR45:AT46"/>
    <mergeCell ref="G47:M48"/>
    <mergeCell ref="N47:Q48"/>
    <mergeCell ref="R47:X48"/>
    <mergeCell ref="Y47:AA48"/>
    <mergeCell ref="AB47:AD48"/>
    <mergeCell ref="BS45:BV46"/>
    <mergeCell ref="BW45:BZ46"/>
    <mergeCell ref="CA45:CD46"/>
    <mergeCell ref="CE45:CG46"/>
    <mergeCell ref="CE47:CG48"/>
    <mergeCell ref="CH47:CJ48"/>
    <mergeCell ref="CK47:CM48"/>
    <mergeCell ref="BO47:BR48"/>
    <mergeCell ref="BS47:BV48"/>
    <mergeCell ref="BW47:BZ48"/>
    <mergeCell ref="CA47:CD48"/>
    <mergeCell ref="CK43:CM44"/>
    <mergeCell ref="E45:F46"/>
    <mergeCell ref="G45:M46"/>
    <mergeCell ref="N45:Q46"/>
    <mergeCell ref="R45:X46"/>
    <mergeCell ref="Y45:AA46"/>
    <mergeCell ref="AB45:AD46"/>
    <mergeCell ref="AE45:AG46"/>
    <mergeCell ref="AH45:AJ46"/>
    <mergeCell ref="AK45:AM46"/>
    <mergeCell ref="BO43:BR44"/>
    <mergeCell ref="BS43:BV44"/>
    <mergeCell ref="BW43:BZ44"/>
    <mergeCell ref="CA43:CD44"/>
    <mergeCell ref="CE43:CG44"/>
    <mergeCell ref="CH43:CJ44"/>
    <mergeCell ref="AK43:AM44"/>
    <mergeCell ref="AU43:BB44"/>
    <mergeCell ref="BC43:BF44"/>
    <mergeCell ref="BG43:BJ44"/>
    <mergeCell ref="BK43:BN44"/>
    <mergeCell ref="AN43:AQ44"/>
    <mergeCell ref="AR43:AT44"/>
    <mergeCell ref="CH45:CJ46"/>
    <mergeCell ref="E39:F40"/>
    <mergeCell ref="CH41:CJ42"/>
    <mergeCell ref="CK41:CM42"/>
    <mergeCell ref="E43:F44"/>
    <mergeCell ref="G43:M44"/>
    <mergeCell ref="N43:Q44"/>
    <mergeCell ref="R43:X44"/>
    <mergeCell ref="Y43:AA44"/>
    <mergeCell ref="AB43:AD44"/>
    <mergeCell ref="AE43:AG44"/>
    <mergeCell ref="AH43:AJ44"/>
    <mergeCell ref="BK41:BN42"/>
    <mergeCell ref="BO41:BR42"/>
    <mergeCell ref="BS41:BV42"/>
    <mergeCell ref="BW41:BZ42"/>
    <mergeCell ref="CA41:CD42"/>
    <mergeCell ref="CE41:CG42"/>
    <mergeCell ref="AH41:AJ42"/>
    <mergeCell ref="AK41:AM42"/>
    <mergeCell ref="AU41:BB42"/>
    <mergeCell ref="BC41:BF42"/>
    <mergeCell ref="BG41:BJ42"/>
    <mergeCell ref="AN41:AQ42"/>
    <mergeCell ref="AR41:AT42"/>
    <mergeCell ref="BW39:BZ40"/>
    <mergeCell ref="CA39:CD40"/>
    <mergeCell ref="AE39:AG40"/>
    <mergeCell ref="AH39:AJ40"/>
    <mergeCell ref="AK39:AM40"/>
    <mergeCell ref="AU39:BB40"/>
    <mergeCell ref="BC39:BF40"/>
    <mergeCell ref="AN39:AQ40"/>
    <mergeCell ref="AR39:AT40"/>
    <mergeCell ref="CK37:CM38"/>
    <mergeCell ref="AU37:BB38"/>
    <mergeCell ref="BC37:BF38"/>
    <mergeCell ref="BG37:BJ38"/>
    <mergeCell ref="BK37:BN38"/>
    <mergeCell ref="BO37:BR38"/>
    <mergeCell ref="AN37:AQ38"/>
    <mergeCell ref="AR37:AT38"/>
    <mergeCell ref="G39:M40"/>
    <mergeCell ref="N39:Q40"/>
    <mergeCell ref="R39:X40"/>
    <mergeCell ref="Y39:AA40"/>
    <mergeCell ref="AB39:AD40"/>
    <mergeCell ref="BS37:BV38"/>
    <mergeCell ref="BW37:BZ38"/>
    <mergeCell ref="CA37:CD38"/>
    <mergeCell ref="CE37:CG38"/>
    <mergeCell ref="CE39:CG40"/>
    <mergeCell ref="CH39:CJ40"/>
    <mergeCell ref="CK39:CM40"/>
    <mergeCell ref="BG39:BJ40"/>
    <mergeCell ref="BK39:BN40"/>
    <mergeCell ref="BO39:BR40"/>
    <mergeCell ref="BS39:BV40"/>
    <mergeCell ref="CK35:CM36"/>
    <mergeCell ref="E37:F38"/>
    <mergeCell ref="G37:M38"/>
    <mergeCell ref="N37:Q38"/>
    <mergeCell ref="R37:X38"/>
    <mergeCell ref="Y37:AA38"/>
    <mergeCell ref="AB37:AD38"/>
    <mergeCell ref="AE37:AG38"/>
    <mergeCell ref="AH37:AJ38"/>
    <mergeCell ref="AK37:AM38"/>
    <mergeCell ref="BO35:BR36"/>
    <mergeCell ref="BS35:BV36"/>
    <mergeCell ref="BW35:BZ36"/>
    <mergeCell ref="CA35:CD36"/>
    <mergeCell ref="CE35:CG36"/>
    <mergeCell ref="CH35:CJ36"/>
    <mergeCell ref="AK35:AM36"/>
    <mergeCell ref="AU35:BB36"/>
    <mergeCell ref="BC35:BF36"/>
    <mergeCell ref="BG35:BJ36"/>
    <mergeCell ref="BK35:BN36"/>
    <mergeCell ref="AN35:AQ36"/>
    <mergeCell ref="AR35:AT36"/>
    <mergeCell ref="CH37:CJ38"/>
    <mergeCell ref="CE31:CM32"/>
    <mergeCell ref="E33:F34"/>
    <mergeCell ref="G33:M34"/>
    <mergeCell ref="N33:Q34"/>
    <mergeCell ref="R33:X34"/>
    <mergeCell ref="Y33:AA34"/>
    <mergeCell ref="AB33:AD34"/>
    <mergeCell ref="AE33:AG34"/>
    <mergeCell ref="AH33:AJ34"/>
    <mergeCell ref="AK33:AM34"/>
    <mergeCell ref="CH33:CJ34"/>
    <mergeCell ref="CK33:CM34"/>
    <mergeCell ref="BK33:BN34"/>
    <mergeCell ref="BO33:BR34"/>
    <mergeCell ref="BS33:BV34"/>
    <mergeCell ref="BW33:BZ34"/>
    <mergeCell ref="CA33:CD34"/>
    <mergeCell ref="CE33:CG34"/>
    <mergeCell ref="C31:D72"/>
    <mergeCell ref="E31:F32"/>
    <mergeCell ref="G31:M32"/>
    <mergeCell ref="N31:AT32"/>
    <mergeCell ref="AU31:BB32"/>
    <mergeCell ref="BC31:CD32"/>
    <mergeCell ref="AU33:BB34"/>
    <mergeCell ref="BC33:BF34"/>
    <mergeCell ref="BG33:BJ34"/>
    <mergeCell ref="E35:F36"/>
    <mergeCell ref="G35:M36"/>
    <mergeCell ref="N35:Q36"/>
    <mergeCell ref="R35:X36"/>
    <mergeCell ref="Y35:AA36"/>
    <mergeCell ref="AB35:AD36"/>
    <mergeCell ref="AE35:AG36"/>
    <mergeCell ref="AH35:AJ36"/>
    <mergeCell ref="E41:F42"/>
    <mergeCell ref="G41:M42"/>
    <mergeCell ref="N41:Q42"/>
    <mergeCell ref="R41:X42"/>
    <mergeCell ref="Y41:AA42"/>
    <mergeCell ref="AB41:AD42"/>
    <mergeCell ref="AE41:AG42"/>
    <mergeCell ref="N29:Q30"/>
    <mergeCell ref="R29:X30"/>
    <mergeCell ref="AU29:BB30"/>
    <mergeCell ref="BC29:BZ30"/>
    <mergeCell ref="CA29:CD30"/>
    <mergeCell ref="BW25:BZ26"/>
    <mergeCell ref="AU27:BB28"/>
    <mergeCell ref="BC27:BF28"/>
    <mergeCell ref="BG27:BJ28"/>
    <mergeCell ref="BK27:BN28"/>
    <mergeCell ref="BO27:BR28"/>
    <mergeCell ref="BS27:BV28"/>
    <mergeCell ref="BW27:BZ28"/>
    <mergeCell ref="AU25:BB26"/>
    <mergeCell ref="BC25:BF26"/>
    <mergeCell ref="BG25:BJ26"/>
    <mergeCell ref="BK25:BN26"/>
    <mergeCell ref="BO25:BR26"/>
    <mergeCell ref="BS25:BV26"/>
    <mergeCell ref="AR17:AT26"/>
    <mergeCell ref="BW23:BZ24"/>
    <mergeCell ref="BW19:BZ20"/>
    <mergeCell ref="CA19:CD28"/>
    <mergeCell ref="AU21:BB22"/>
    <mergeCell ref="BC21:BF22"/>
    <mergeCell ref="BG21:BJ22"/>
    <mergeCell ref="BK21:BN22"/>
    <mergeCell ref="BO21:BR22"/>
    <mergeCell ref="BS21:BV22"/>
    <mergeCell ref="BW21:BZ22"/>
    <mergeCell ref="AU23:BB24"/>
    <mergeCell ref="BS17:BV18"/>
    <mergeCell ref="Y17:AA28"/>
    <mergeCell ref="AB17:AD28"/>
    <mergeCell ref="AE17:AG28"/>
    <mergeCell ref="AH17:AJ28"/>
    <mergeCell ref="AK17:AM28"/>
    <mergeCell ref="BC23:BF24"/>
    <mergeCell ref="BG23:BJ24"/>
    <mergeCell ref="BK23:BN24"/>
    <mergeCell ref="BO23:BR24"/>
    <mergeCell ref="BS23:BV24"/>
    <mergeCell ref="AN17:AQ18"/>
    <mergeCell ref="C15:M30"/>
    <mergeCell ref="N15:AT15"/>
    <mergeCell ref="AU15:CD16"/>
    <mergeCell ref="CE15:CG30"/>
    <mergeCell ref="CH15:CJ30"/>
    <mergeCell ref="CK15:CM30"/>
    <mergeCell ref="N16:Q16"/>
    <mergeCell ref="R16:AT16"/>
    <mergeCell ref="N17:Q28"/>
    <mergeCell ref="R17:X18"/>
    <mergeCell ref="BW17:BZ18"/>
    <mergeCell ref="CA17:CD18"/>
    <mergeCell ref="R19:X28"/>
    <mergeCell ref="AU19:BB20"/>
    <mergeCell ref="BC19:BF20"/>
    <mergeCell ref="BG19:BJ20"/>
    <mergeCell ref="BK19:BN20"/>
    <mergeCell ref="BO19:BR20"/>
    <mergeCell ref="BS19:BV20"/>
    <mergeCell ref="AU17:BB18"/>
    <mergeCell ref="BC17:BF18"/>
    <mergeCell ref="BG17:BJ18"/>
    <mergeCell ref="BK17:BN18"/>
    <mergeCell ref="BO17:BR18"/>
    <mergeCell ref="CK6:CM7"/>
    <mergeCell ref="CB10:CM10"/>
    <mergeCell ref="C11:BK12"/>
    <mergeCell ref="CB11:CM11"/>
    <mergeCell ref="C13:CD14"/>
    <mergeCell ref="CE13:CM14"/>
    <mergeCell ref="B1:F1"/>
    <mergeCell ref="C6:J7"/>
    <mergeCell ref="K6:S7"/>
    <mergeCell ref="CB6:CD7"/>
    <mergeCell ref="CE6:CG7"/>
    <mergeCell ref="CH6:CJ7"/>
  </mergeCells>
  <phoneticPr fontId="13"/>
  <conditionalFormatting sqref="K6:S7">
    <cfRule type="cellIs" dxfId="60" priority="7" operator="equal">
      <formula>0</formula>
    </cfRule>
  </conditionalFormatting>
  <conditionalFormatting sqref="BO33:CP34 BO55:CP62">
    <cfRule type="expression" dxfId="59" priority="6">
      <formula>VLOOKUP($BG33,$BG$19:$CP$30,COLUMN()-58+$BC$33,FALSE)&lt;&gt;"○"</formula>
    </cfRule>
  </conditionalFormatting>
  <conditionalFormatting sqref="BC33:CD34 BC55:CD72">
    <cfRule type="expression" dxfId="58" priority="5">
      <formula>VLOOKUP($AU33,$AU$19:$CD$30,COLUMN()-46,FALSE)&lt;&gt;"○"</formula>
    </cfRule>
  </conditionalFormatting>
  <conditionalFormatting sqref="BO45:CP52">
    <cfRule type="expression" dxfId="57" priority="4">
      <formula>VLOOKUP($BG45,$BG$19:$CP$30,COLUMN()-58+$BC$33,FALSE)&lt;&gt;"○"</formula>
    </cfRule>
  </conditionalFormatting>
  <conditionalFormatting sqref="BC45:CD54">
    <cfRule type="expression" dxfId="56" priority="3">
      <formula>VLOOKUP($AU45,$AU$19:$CD$30,COLUMN()-46,FALSE)&lt;&gt;"○"</formula>
    </cfRule>
  </conditionalFormatting>
  <conditionalFormatting sqref="BO35:CP42">
    <cfRule type="expression" dxfId="55" priority="2">
      <formula>VLOOKUP($BG35,$BG$19:$CP$30,COLUMN()-58+$BC$33,FALSE)&lt;&gt;"○"</formula>
    </cfRule>
  </conditionalFormatting>
  <conditionalFormatting sqref="BC35:CD44">
    <cfRule type="expression" dxfId="54" priority="1">
      <formula>VLOOKUP($AU35,$AU$19:$CD$30,COLUMN()-46,FALSE)&lt;&gt;"○"</formula>
    </cfRule>
  </conditionalFormatting>
  <dataValidations count="3">
    <dataValidation type="whole" allowBlank="1" showInputMessage="1" showErrorMessage="1" sqref="E33:F72" xr:uid="{6F10BEC4-6949-40AD-BF44-7BD86521A8CA}">
      <formula1>1</formula1>
      <formula2>99</formula2>
    </dataValidation>
    <dataValidation type="list" allowBlank="1" showInputMessage="1" showErrorMessage="1" sqref="AR33 N33:AM72 AN33 AN71 AN35 AN37 AN39 AN41 AN43 AN45 AN47 AN49 AN51 AN53 AN55 AN57 AN59 AN61 AN63 AN65 AN67 AN69 AR35 AR37 AR39 AR41 AR43 AR45 AR47 AR49 AR51 AR53 AR55 AR57 AR59 AR61 AR63 AR65 AR67 AR69 AR71" xr:uid="{FA0B31D6-45DE-4F6C-904C-DE554724FB2E}">
      <formula1>"○"</formula1>
    </dataValidation>
    <dataValidation type="list" allowBlank="1" showInputMessage="1" showErrorMessage="1" sqref="AU33:BB72" xr:uid="{EC61B80B-6077-474D-BB2B-DC0437B42F99}">
      <formula1>"1. 銀行振込,4. クレジット,6. 外国通貨支払"</formula1>
    </dataValidation>
  </dataValidations>
  <hyperlinks>
    <hyperlink ref="B1:F1" location="'（目次）実績報告書類チェックリスト'!A1" display="（様式第5-6-1)" xr:uid="{4D658225-C2B9-4C48-903D-1CE5EAEE6E1C}"/>
    <hyperlink ref="CB11:CJ11" location="'様式第6-3.経費区分別内訳書'!A1" display="様式第6-3.経費区分別内訳書" xr:uid="{603488F3-B2A4-472A-8743-14F0307EE277}"/>
    <hyperlink ref="CB11:CM11" location="'様式第5-3.経費区分別内訳書'!Print_Area" display="様式第5-3.経費区分別内訳書" xr:uid="{2B0BAE03-EF18-4081-8729-A70FD0626BAF}"/>
  </hyperlinks>
  <pageMargins left="0.39370078740157483" right="0.39370078740157483" top="0.74803149606299213" bottom="0.74803149606299213" header="0.31496062992125984" footer="0.31496062992125984"/>
  <pageSetup paperSize="9" scale="3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217AF-DAEB-489F-9CFF-6A3DA55F9836}">
  <sheetPr>
    <pageSetUpPr fitToPage="1"/>
  </sheetPr>
  <dimension ref="B1:DD84"/>
  <sheetViews>
    <sheetView showGridLines="0" view="pageBreakPreview" topLeftCell="A29" zoomScale="70" zoomScaleNormal="85" zoomScaleSheetLayoutView="70" workbookViewId="0">
      <selection activeCell="E33" sqref="E33:F34"/>
    </sheetView>
  </sheetViews>
  <sheetFormatPr defaultColWidth="2.125" defaultRowHeight="16.5"/>
  <cols>
    <col min="1" max="2" width="2.625" style="7" customWidth="1"/>
    <col min="3" max="13" width="3.625" style="7" customWidth="1"/>
    <col min="14" max="31" width="2.625" style="7" customWidth="1"/>
    <col min="32" max="32" width="9.875" style="7" bestFit="1" customWidth="1"/>
    <col min="33" max="33" width="3.75" style="7" bestFit="1" customWidth="1"/>
    <col min="34" max="43" width="2.625" style="7" customWidth="1"/>
    <col min="44" max="58" width="2.625" style="7" hidden="1" customWidth="1"/>
    <col min="59" max="78" width="2.625" style="7" customWidth="1"/>
    <col min="79" max="86" width="2.625" style="236" hidden="1" customWidth="1"/>
    <col min="87" max="107" width="2.625" style="7" customWidth="1"/>
    <col min="108" max="108" width="2.625" style="144" customWidth="1"/>
    <col min="109" max="137" width="2.625" style="7" customWidth="1"/>
    <col min="138" max="16384" width="2.125" style="7"/>
  </cols>
  <sheetData>
    <row r="1" spans="2:108" ht="18.75">
      <c r="B1" s="1392" t="s">
        <v>539</v>
      </c>
      <c r="C1" s="1392"/>
      <c r="D1" s="1392"/>
      <c r="E1" s="1392"/>
      <c r="F1" s="1392"/>
    </row>
    <row r="2" spans="2:108" s="8" customFormat="1" ht="18.75">
      <c r="B2" s="138"/>
      <c r="CA2" s="241"/>
      <c r="CB2" s="241"/>
      <c r="CC2" s="241"/>
      <c r="CD2" s="241"/>
      <c r="CE2" s="241"/>
      <c r="CF2" s="241"/>
      <c r="CG2" s="241"/>
      <c r="CH2" s="241"/>
      <c r="DD2" s="144"/>
    </row>
    <row r="3" spans="2:108" s="8" customFormat="1" ht="18.75">
      <c r="B3" s="138"/>
      <c r="CA3" s="241"/>
      <c r="CB3" s="241"/>
      <c r="CC3" s="241"/>
      <c r="CD3" s="241"/>
      <c r="CE3" s="241"/>
      <c r="CF3" s="241"/>
      <c r="CG3" s="241"/>
      <c r="CH3" s="241"/>
      <c r="DD3" s="144"/>
    </row>
    <row r="4" spans="2:108" s="9" customFormat="1" ht="30">
      <c r="C4" s="10" t="s">
        <v>301</v>
      </c>
      <c r="CA4" s="237"/>
      <c r="CB4" s="237"/>
      <c r="CC4" s="237"/>
      <c r="CD4" s="237"/>
      <c r="CE4" s="237"/>
      <c r="CF4" s="237"/>
      <c r="CG4" s="237"/>
      <c r="CH4" s="237"/>
      <c r="DD4" s="144"/>
    </row>
    <row r="5" spans="2:108" s="9" customFormat="1" ht="13.5" customHeight="1">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CA5" s="237"/>
      <c r="CB5" s="237"/>
      <c r="CC5" s="237"/>
      <c r="CD5" s="236"/>
      <c r="CE5" s="236"/>
      <c r="CF5" s="236"/>
      <c r="CG5" s="236"/>
      <c r="CH5" s="236"/>
      <c r="CI5" s="7"/>
      <c r="CJ5" s="7"/>
      <c r="CK5" s="7"/>
      <c r="CL5" s="7"/>
      <c r="CO5" s="7"/>
      <c r="CP5" s="7"/>
      <c r="CQ5" s="7"/>
      <c r="CR5" s="7"/>
      <c r="CS5" s="7"/>
      <c r="CT5" s="7"/>
      <c r="CU5" s="7"/>
      <c r="CV5" s="7"/>
      <c r="CW5" s="7"/>
      <c r="DD5" s="144"/>
    </row>
    <row r="6" spans="2:108" s="9" customFormat="1" ht="13.5" customHeight="1">
      <c r="C6" s="1734" t="s">
        <v>3</v>
      </c>
      <c r="D6" s="1734"/>
      <c r="E6" s="1734"/>
      <c r="F6" s="1734"/>
      <c r="G6" s="1734"/>
      <c r="H6" s="1734"/>
      <c r="I6" s="1734"/>
      <c r="J6" s="1734"/>
      <c r="K6" s="1883" t="str">
        <f>IF('様式第5.実績報告書'!$T$6="","",'様式第5.実績報告書'!$T$6)</f>
        <v/>
      </c>
      <c r="L6" s="1883"/>
      <c r="M6" s="1883"/>
      <c r="N6" s="1883"/>
      <c r="O6" s="1883"/>
      <c r="P6" s="1883"/>
      <c r="Q6" s="1883"/>
      <c r="R6" s="1883"/>
      <c r="S6" s="1883"/>
      <c r="T6" s="11"/>
      <c r="U6" s="11"/>
      <c r="V6" s="11"/>
      <c r="W6" s="11"/>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CA6" s="237"/>
      <c r="CB6" s="237"/>
      <c r="CC6" s="237"/>
      <c r="CD6" s="237"/>
      <c r="CE6" s="237"/>
      <c r="CF6" s="237"/>
      <c r="CG6" s="237"/>
      <c r="CH6" s="237"/>
      <c r="CJ6" s="7"/>
      <c r="CK6" s="7"/>
      <c r="CL6" s="7"/>
      <c r="CN6" s="1447" t="s">
        <v>259</v>
      </c>
      <c r="CO6" s="1448"/>
      <c r="CP6" s="1449"/>
      <c r="CQ6" s="1453" t="s">
        <v>260</v>
      </c>
      <c r="CR6" s="1454"/>
      <c r="CS6" s="1455"/>
      <c r="CT6" s="1459" t="s">
        <v>261</v>
      </c>
      <c r="CU6" s="1460"/>
      <c r="CV6" s="1461"/>
      <c r="CW6" s="1501" t="s">
        <v>262</v>
      </c>
      <c r="CX6" s="1502"/>
      <c r="CY6" s="1503"/>
      <c r="DD6" s="144"/>
    </row>
    <row r="7" spans="2:108" s="9" customFormat="1" ht="18.75">
      <c r="C7" s="1734"/>
      <c r="D7" s="1734"/>
      <c r="E7" s="1734"/>
      <c r="F7" s="1734"/>
      <c r="G7" s="1734"/>
      <c r="H7" s="1734"/>
      <c r="I7" s="1734"/>
      <c r="J7" s="1734"/>
      <c r="K7" s="1883"/>
      <c r="L7" s="1883"/>
      <c r="M7" s="1883"/>
      <c r="N7" s="1883"/>
      <c r="O7" s="1883"/>
      <c r="P7" s="1883"/>
      <c r="Q7" s="1883"/>
      <c r="R7" s="1883"/>
      <c r="S7" s="1883"/>
      <c r="T7" s="11"/>
      <c r="U7" s="11"/>
      <c r="V7" s="11"/>
      <c r="W7" s="11"/>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CA7" s="237"/>
      <c r="CB7" s="237"/>
      <c r="CC7" s="237"/>
      <c r="CD7" s="237"/>
      <c r="CE7" s="237"/>
      <c r="CF7" s="237"/>
      <c r="CG7" s="237"/>
      <c r="CH7" s="237"/>
      <c r="CN7" s="1450"/>
      <c r="CO7" s="1451"/>
      <c r="CP7" s="1452"/>
      <c r="CQ7" s="1456"/>
      <c r="CR7" s="1457"/>
      <c r="CS7" s="1458"/>
      <c r="CT7" s="1462"/>
      <c r="CU7" s="1463"/>
      <c r="CV7" s="1464"/>
      <c r="CW7" s="1504"/>
      <c r="CX7" s="1505"/>
      <c r="CY7" s="1506"/>
      <c r="DD7" s="144"/>
    </row>
    <row r="8" spans="2:108" s="9" customFormat="1" ht="18.75">
      <c r="C8" s="12"/>
      <c r="D8" s="12"/>
      <c r="E8" s="12"/>
      <c r="F8" s="12"/>
      <c r="G8" s="12"/>
      <c r="H8" s="12"/>
      <c r="I8" s="12"/>
      <c r="J8" s="12"/>
      <c r="K8" s="12"/>
      <c r="L8" s="12"/>
      <c r="M8" s="12"/>
      <c r="N8" s="12"/>
      <c r="O8" s="12"/>
      <c r="P8" s="12"/>
      <c r="Q8" s="12"/>
      <c r="R8" s="12"/>
      <c r="S8" s="12"/>
      <c r="T8" s="13"/>
      <c r="U8" s="13"/>
      <c r="V8" s="13"/>
      <c r="W8" s="13"/>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CA8" s="237"/>
      <c r="CB8" s="237"/>
      <c r="CC8" s="237"/>
      <c r="CD8" s="237"/>
      <c r="CE8" s="237"/>
      <c r="CF8" s="237"/>
      <c r="CG8" s="237"/>
      <c r="CH8" s="237"/>
      <c r="CO8" s="14"/>
      <c r="CP8" s="14"/>
      <c r="CQ8" s="7"/>
      <c r="CR8" s="7"/>
      <c r="CS8" s="7"/>
      <c r="CT8" s="7"/>
      <c r="CU8" s="7"/>
      <c r="CV8" s="7"/>
      <c r="CW8" s="7"/>
      <c r="CX8" s="7"/>
      <c r="CY8" s="7"/>
      <c r="DD8" s="144"/>
    </row>
    <row r="9" spans="2:108" s="9" customFormat="1" ht="18.75">
      <c r="C9" s="12"/>
      <c r="D9" s="12"/>
      <c r="E9" s="12"/>
      <c r="F9" s="12"/>
      <c r="G9" s="12"/>
      <c r="H9" s="12"/>
      <c r="I9" s="12"/>
      <c r="J9" s="12"/>
      <c r="K9" s="12"/>
      <c r="L9" s="12"/>
      <c r="M9" s="12"/>
      <c r="N9" s="12"/>
      <c r="O9" s="12"/>
      <c r="P9" s="12"/>
      <c r="Q9" s="12"/>
      <c r="R9" s="12"/>
      <c r="S9" s="12"/>
      <c r="T9" s="13"/>
      <c r="U9" s="13"/>
      <c r="V9" s="13"/>
      <c r="W9" s="13"/>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CA9" s="237"/>
      <c r="CB9" s="237"/>
      <c r="CC9" s="237"/>
      <c r="CD9" s="237"/>
      <c r="CE9" s="237"/>
      <c r="CF9" s="237"/>
      <c r="CG9" s="237"/>
      <c r="CH9" s="237"/>
      <c r="CO9" s="14"/>
      <c r="CP9" s="14"/>
      <c r="CQ9" s="7"/>
      <c r="CR9" s="7"/>
      <c r="CS9" s="7"/>
      <c r="CT9" s="7"/>
      <c r="CU9" s="7"/>
      <c r="CV9" s="7"/>
      <c r="CW9" s="7"/>
      <c r="CX9" s="7"/>
      <c r="CY9" s="7"/>
      <c r="DD9" s="144"/>
    </row>
    <row r="10" spans="2:108" s="9" customFormat="1" ht="18.75">
      <c r="C10" s="15"/>
      <c r="D10" s="15"/>
      <c r="E10" s="15"/>
      <c r="F10" s="15"/>
      <c r="G10" s="15"/>
      <c r="H10" s="15"/>
      <c r="I10" s="15"/>
      <c r="J10" s="15"/>
      <c r="K10" s="15"/>
      <c r="L10" s="15"/>
      <c r="M10" s="15"/>
      <c r="U10" s="15"/>
      <c r="V10" s="15"/>
      <c r="W10" s="15"/>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CA10" s="237"/>
      <c r="CB10" s="237"/>
      <c r="CC10" s="237"/>
      <c r="CD10" s="237"/>
      <c r="CE10" s="237"/>
      <c r="CF10" s="237"/>
      <c r="CG10" s="237"/>
      <c r="CH10" s="237"/>
      <c r="CN10" s="1507" t="s">
        <v>331</v>
      </c>
      <c r="CO10" s="1508"/>
      <c r="CP10" s="1508"/>
      <c r="CQ10" s="1508"/>
      <c r="CR10" s="1508"/>
      <c r="CS10" s="1508"/>
      <c r="CT10" s="1508"/>
      <c r="CU10" s="1508"/>
      <c r="CV10" s="1508"/>
      <c r="CW10" s="1508"/>
      <c r="CX10" s="1508"/>
      <c r="CY10" s="1509"/>
      <c r="DD10" s="144"/>
    </row>
    <row r="11" spans="2:108" s="9" customFormat="1" ht="21" customHeight="1">
      <c r="C11" s="1746" t="s">
        <v>318</v>
      </c>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6"/>
      <c r="AD11" s="1746"/>
      <c r="AE11" s="1746"/>
      <c r="AF11" s="1746"/>
      <c r="AG11" s="1746"/>
      <c r="AH11" s="1746"/>
      <c r="AI11" s="1746"/>
      <c r="AJ11" s="1746"/>
      <c r="AK11" s="1746"/>
      <c r="AL11" s="1746"/>
      <c r="AM11" s="1746"/>
      <c r="AN11" s="1746"/>
      <c r="AO11" s="1746"/>
      <c r="AP11" s="1746"/>
      <c r="AQ11" s="1746"/>
      <c r="AR11" s="1746"/>
      <c r="AS11" s="1746"/>
      <c r="AT11" s="1746"/>
      <c r="AU11" s="1746"/>
      <c r="AV11" s="1746"/>
      <c r="AW11" s="1746"/>
      <c r="AX11" s="1746"/>
      <c r="AY11" s="1746"/>
      <c r="AZ11" s="1746"/>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238"/>
      <c r="CC11" s="238"/>
      <c r="CD11" s="238"/>
      <c r="CE11" s="238"/>
      <c r="CF11" s="238"/>
      <c r="CG11" s="238"/>
      <c r="CH11" s="238"/>
      <c r="CI11" s="139"/>
      <c r="CJ11" s="139"/>
      <c r="CK11" s="139"/>
      <c r="CL11" s="139"/>
      <c r="CM11" s="139"/>
      <c r="CN11" s="1512" t="s">
        <v>520</v>
      </c>
      <c r="CO11" s="1513"/>
      <c r="CP11" s="1513"/>
      <c r="CQ11" s="1513"/>
      <c r="CR11" s="1513"/>
      <c r="CS11" s="1513"/>
      <c r="CT11" s="1513"/>
      <c r="CU11" s="1513"/>
      <c r="CV11" s="1513"/>
      <c r="CW11" s="1513"/>
      <c r="CX11" s="1513"/>
      <c r="CY11" s="1514"/>
      <c r="DD11" s="144"/>
    </row>
    <row r="12" spans="2:108" s="9" customFormat="1" ht="21" customHeight="1" thickBot="1">
      <c r="C12" s="1747"/>
      <c r="D12" s="1747"/>
      <c r="E12" s="1747"/>
      <c r="F12" s="1747"/>
      <c r="G12" s="1747"/>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1747"/>
      <c r="AV12" s="1747"/>
      <c r="AW12" s="1747"/>
      <c r="AX12" s="1747"/>
      <c r="AY12" s="1747"/>
      <c r="AZ12" s="1747"/>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239"/>
      <c r="CC12" s="239"/>
      <c r="CD12" s="239"/>
      <c r="CE12" s="239"/>
      <c r="CF12" s="239"/>
      <c r="CG12" s="239"/>
      <c r="CH12" s="239"/>
      <c r="CI12" s="140"/>
      <c r="CJ12" s="140"/>
      <c r="CK12" s="140"/>
      <c r="CL12" s="140"/>
      <c r="CM12" s="140"/>
      <c r="CN12" s="140"/>
      <c r="DD12" s="144"/>
    </row>
    <row r="13" spans="2:108" ht="21" customHeight="1" thickTop="1" thickBot="1">
      <c r="C13" s="1748" t="s">
        <v>302</v>
      </c>
      <c r="D13" s="1749"/>
      <c r="E13" s="1749"/>
      <c r="F13" s="1749"/>
      <c r="G13" s="1749"/>
      <c r="H13" s="1749"/>
      <c r="I13" s="1749"/>
      <c r="J13" s="1749"/>
      <c r="K13" s="1749"/>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49"/>
      <c r="CH13" s="1749"/>
      <c r="CI13" s="1749"/>
      <c r="CJ13" s="1749"/>
      <c r="CK13" s="1749"/>
      <c r="CL13" s="1749"/>
      <c r="CM13" s="1749"/>
      <c r="CN13" s="1749"/>
      <c r="CO13" s="1749"/>
      <c r="CP13" s="1749"/>
      <c r="CQ13" s="1752" t="s">
        <v>263</v>
      </c>
      <c r="CR13" s="1752"/>
      <c r="CS13" s="1752"/>
      <c r="CT13" s="1752"/>
      <c r="CU13" s="1752"/>
      <c r="CV13" s="1752"/>
      <c r="CW13" s="1752"/>
      <c r="CX13" s="1752"/>
      <c r="CY13" s="1752"/>
    </row>
    <row r="14" spans="2:108" ht="21" customHeight="1" thickTop="1" thickBot="1">
      <c r="C14" s="1750"/>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1"/>
      <c r="BD14" s="1751"/>
      <c r="BE14" s="1751"/>
      <c r="BF14" s="1751"/>
      <c r="BG14" s="1751"/>
      <c r="BH14" s="1751"/>
      <c r="BI14" s="1751"/>
      <c r="BJ14" s="1751"/>
      <c r="BK14" s="1751"/>
      <c r="BL14" s="1751"/>
      <c r="BM14" s="1751"/>
      <c r="BN14" s="1751"/>
      <c r="BO14" s="1751"/>
      <c r="BP14" s="1751"/>
      <c r="BQ14" s="1751"/>
      <c r="BR14" s="1751"/>
      <c r="BS14" s="1751"/>
      <c r="BT14" s="1751"/>
      <c r="BU14" s="1751"/>
      <c r="BV14" s="1751"/>
      <c r="BW14" s="1751"/>
      <c r="BX14" s="1751"/>
      <c r="BY14" s="1751"/>
      <c r="BZ14" s="1751"/>
      <c r="CA14" s="1751"/>
      <c r="CB14" s="1751"/>
      <c r="CC14" s="1751"/>
      <c r="CD14" s="1751"/>
      <c r="CE14" s="1751"/>
      <c r="CF14" s="1751"/>
      <c r="CG14" s="1751"/>
      <c r="CH14" s="1751"/>
      <c r="CI14" s="1751"/>
      <c r="CJ14" s="1751"/>
      <c r="CK14" s="1751"/>
      <c r="CL14" s="1751"/>
      <c r="CM14" s="1751"/>
      <c r="CN14" s="1751"/>
      <c r="CO14" s="1751"/>
      <c r="CP14" s="1751"/>
      <c r="CQ14" s="1752"/>
      <c r="CR14" s="1752"/>
      <c r="CS14" s="1752"/>
      <c r="CT14" s="1752"/>
      <c r="CU14" s="1752"/>
      <c r="CV14" s="1752"/>
      <c r="CW14" s="1752"/>
      <c r="CX14" s="1752"/>
      <c r="CY14" s="1752"/>
    </row>
    <row r="15" spans="2:108" ht="21.95" customHeight="1" thickTop="1">
      <c r="C15" s="1772" t="s">
        <v>264</v>
      </c>
      <c r="D15" s="1773"/>
      <c r="E15" s="1773"/>
      <c r="F15" s="1773"/>
      <c r="G15" s="1773"/>
      <c r="H15" s="1773"/>
      <c r="I15" s="1773"/>
      <c r="J15" s="1773"/>
      <c r="K15" s="1773"/>
      <c r="L15" s="1773"/>
      <c r="M15" s="1773"/>
      <c r="N15" s="1778" t="s">
        <v>303</v>
      </c>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8"/>
      <c r="AR15" s="18"/>
      <c r="AS15" s="18"/>
      <c r="AT15" s="18"/>
      <c r="AU15" s="18"/>
      <c r="AV15" s="18"/>
      <c r="AW15" s="18"/>
      <c r="AX15" s="18"/>
      <c r="AY15" s="18"/>
      <c r="AZ15" s="18"/>
      <c r="BA15" s="18"/>
      <c r="BB15" s="18"/>
      <c r="BC15" s="18"/>
      <c r="BD15" s="18"/>
      <c r="BE15" s="18"/>
      <c r="BF15" s="19"/>
      <c r="BG15" s="1780" t="s">
        <v>916</v>
      </c>
      <c r="BH15" s="1780"/>
      <c r="BI15" s="1780"/>
      <c r="BJ15" s="1780"/>
      <c r="BK15" s="1780"/>
      <c r="BL15" s="1780"/>
      <c r="BM15" s="1780"/>
      <c r="BN15" s="1780"/>
      <c r="BO15" s="1780"/>
      <c r="BP15" s="1780"/>
      <c r="BQ15" s="1780"/>
      <c r="BR15" s="1780"/>
      <c r="BS15" s="1780"/>
      <c r="BT15" s="1780"/>
      <c r="BU15" s="1780"/>
      <c r="BV15" s="1780"/>
      <c r="BW15" s="1780"/>
      <c r="BX15" s="1780"/>
      <c r="BY15" s="1780"/>
      <c r="BZ15" s="1780"/>
      <c r="CA15" s="1780"/>
      <c r="CB15" s="1780"/>
      <c r="CC15" s="1780"/>
      <c r="CD15" s="1780"/>
      <c r="CE15" s="1780"/>
      <c r="CF15" s="1780"/>
      <c r="CG15" s="1780"/>
      <c r="CH15" s="1780"/>
      <c r="CI15" s="1780"/>
      <c r="CJ15" s="1780"/>
      <c r="CK15" s="1780"/>
      <c r="CL15" s="1780"/>
      <c r="CM15" s="1780"/>
      <c r="CN15" s="1780"/>
      <c r="CO15" s="1780"/>
      <c r="CP15" s="1781"/>
      <c r="CQ15" s="1784" t="s">
        <v>292</v>
      </c>
      <c r="CR15" s="1785"/>
      <c r="CS15" s="1785"/>
      <c r="CT15" s="1735" t="s">
        <v>265</v>
      </c>
      <c r="CU15" s="1735"/>
      <c r="CV15" s="1735"/>
      <c r="CW15" s="1735" t="s">
        <v>266</v>
      </c>
      <c r="CX15" s="1735"/>
      <c r="CY15" s="1736"/>
    </row>
    <row r="16" spans="2:108" ht="21.95" customHeight="1">
      <c r="C16" s="1774"/>
      <c r="D16" s="1775"/>
      <c r="E16" s="1775"/>
      <c r="F16" s="1775"/>
      <c r="G16" s="1775"/>
      <c r="H16" s="1775"/>
      <c r="I16" s="1775"/>
      <c r="J16" s="1775"/>
      <c r="K16" s="1775"/>
      <c r="L16" s="1775"/>
      <c r="M16" s="1775"/>
      <c r="N16" s="1744" t="s">
        <v>268</v>
      </c>
      <c r="O16" s="1745"/>
      <c r="P16" s="1745"/>
      <c r="Q16" s="1745"/>
      <c r="R16" s="1745"/>
      <c r="S16" s="1745"/>
      <c r="T16" s="1745"/>
      <c r="U16" s="1745"/>
      <c r="V16" s="1745"/>
      <c r="W16" s="1745"/>
      <c r="X16" s="1745"/>
      <c r="Y16" s="1745"/>
      <c r="Z16" s="1745"/>
      <c r="AA16" s="1745"/>
      <c r="AB16" s="1745"/>
      <c r="AC16" s="1745"/>
      <c r="AD16" s="1745"/>
      <c r="AE16" s="1745"/>
      <c r="AF16" s="1745"/>
      <c r="AG16" s="1745"/>
      <c r="AH16" s="1745"/>
      <c r="AI16" s="1745"/>
      <c r="AJ16" s="1745"/>
      <c r="AK16" s="1745"/>
      <c r="AL16" s="1745"/>
      <c r="AM16" s="1745"/>
      <c r="AN16" s="1745"/>
      <c r="AO16" s="1745"/>
      <c r="AP16" s="1745"/>
      <c r="AQ16" s="1745"/>
      <c r="AR16" s="1745"/>
      <c r="AS16" s="1745"/>
      <c r="AT16" s="1745"/>
      <c r="AU16" s="1745"/>
      <c r="AV16" s="1745"/>
      <c r="AW16" s="1745"/>
      <c r="AX16" s="1745"/>
      <c r="AY16" s="1745"/>
      <c r="AZ16" s="1745"/>
      <c r="BA16" s="1745"/>
      <c r="BB16" s="1745"/>
      <c r="BC16" s="1745"/>
      <c r="BD16" s="1745"/>
      <c r="BE16" s="1745"/>
      <c r="BF16" s="1890"/>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2"/>
      <c r="CB16" s="1782"/>
      <c r="CC16" s="1782"/>
      <c r="CD16" s="1782"/>
      <c r="CE16" s="1782"/>
      <c r="CF16" s="1782"/>
      <c r="CG16" s="1782"/>
      <c r="CH16" s="1782"/>
      <c r="CI16" s="1782"/>
      <c r="CJ16" s="1782"/>
      <c r="CK16" s="1782"/>
      <c r="CL16" s="1782"/>
      <c r="CM16" s="1782"/>
      <c r="CN16" s="1782"/>
      <c r="CO16" s="1782"/>
      <c r="CP16" s="1783"/>
      <c r="CQ16" s="1786"/>
      <c r="CR16" s="1737"/>
      <c r="CS16" s="1737"/>
      <c r="CT16" s="1737"/>
      <c r="CU16" s="1737"/>
      <c r="CV16" s="1737"/>
      <c r="CW16" s="1737"/>
      <c r="CX16" s="1737"/>
      <c r="CY16" s="1738"/>
    </row>
    <row r="17" spans="3:103" ht="21.95" customHeight="1">
      <c r="C17" s="1774"/>
      <c r="D17" s="1775"/>
      <c r="E17" s="1775"/>
      <c r="F17" s="1775"/>
      <c r="G17" s="1775"/>
      <c r="H17" s="1775"/>
      <c r="I17" s="1775"/>
      <c r="J17" s="1775"/>
      <c r="K17" s="1775"/>
      <c r="L17" s="1775"/>
      <c r="M17" s="1775"/>
      <c r="N17" s="1869" t="s">
        <v>293</v>
      </c>
      <c r="O17" s="1870"/>
      <c r="P17" s="1870"/>
      <c r="Q17" s="1870"/>
      <c r="R17" s="1870"/>
      <c r="S17" s="1870"/>
      <c r="T17" s="1871"/>
      <c r="U17" s="1762" t="s">
        <v>917</v>
      </c>
      <c r="V17" s="1762"/>
      <c r="W17" s="1762"/>
      <c r="X17" s="1762" t="s">
        <v>540</v>
      </c>
      <c r="Y17" s="1762"/>
      <c r="Z17" s="1762"/>
      <c r="AA17" s="1762"/>
      <c r="AB17" s="1762" t="s">
        <v>541</v>
      </c>
      <c r="AC17" s="1762"/>
      <c r="AD17" s="1762"/>
      <c r="AE17" s="1762"/>
      <c r="AF17" s="1762" t="s">
        <v>565</v>
      </c>
      <c r="AG17" s="1762"/>
      <c r="AH17" s="1762"/>
      <c r="AI17" s="1869" t="s">
        <v>304</v>
      </c>
      <c r="AJ17" s="1870"/>
      <c r="AK17" s="1870"/>
      <c r="AL17" s="1871"/>
      <c r="AM17" s="1763" t="s">
        <v>543</v>
      </c>
      <c r="AN17" s="1764"/>
      <c r="AO17" s="1764"/>
      <c r="AP17" s="1764"/>
      <c r="AQ17" s="1765"/>
      <c r="AR17" s="1934" t="s">
        <v>276</v>
      </c>
      <c r="AS17" s="1935"/>
      <c r="AT17" s="1935"/>
      <c r="AU17" s="1935"/>
      <c r="AV17" s="1935"/>
      <c r="AW17" s="1935"/>
      <c r="AX17" s="1935"/>
      <c r="AY17" s="1935"/>
      <c r="AZ17" s="1935"/>
      <c r="BA17" s="1935"/>
      <c r="BB17" s="1935"/>
      <c r="BC17" s="1935"/>
      <c r="BD17" s="1935"/>
      <c r="BE17" s="1935"/>
      <c r="BF17" s="1936"/>
      <c r="BG17" s="1803"/>
      <c r="BH17" s="1803"/>
      <c r="BI17" s="1803"/>
      <c r="BJ17" s="1803"/>
      <c r="BK17" s="1803"/>
      <c r="BL17" s="1803"/>
      <c r="BM17" s="1803"/>
      <c r="BN17" s="1803"/>
      <c r="BO17" s="1804" t="s">
        <v>269</v>
      </c>
      <c r="BP17" s="1805"/>
      <c r="BQ17" s="1805"/>
      <c r="BR17" s="1805"/>
      <c r="BS17" s="1782" t="s">
        <v>270</v>
      </c>
      <c r="BT17" s="1794"/>
      <c r="BU17" s="1794"/>
      <c r="BV17" s="1794"/>
      <c r="BW17" s="1782" t="s">
        <v>271</v>
      </c>
      <c r="BX17" s="1794"/>
      <c r="BY17" s="1794"/>
      <c r="BZ17" s="1794"/>
      <c r="CA17" s="1806" t="s">
        <v>272</v>
      </c>
      <c r="CB17" s="1796"/>
      <c r="CC17" s="1796"/>
      <c r="CD17" s="1797"/>
      <c r="CE17" s="1807" t="s">
        <v>273</v>
      </c>
      <c r="CF17" s="1801"/>
      <c r="CG17" s="1801"/>
      <c r="CH17" s="1801"/>
      <c r="CI17" s="1788" t="s">
        <v>274</v>
      </c>
      <c r="CJ17" s="1789"/>
      <c r="CK17" s="1789"/>
      <c r="CL17" s="1790"/>
      <c r="CM17" s="1782" t="s">
        <v>275</v>
      </c>
      <c r="CN17" s="1794"/>
      <c r="CO17" s="1794"/>
      <c r="CP17" s="1744"/>
      <c r="CQ17" s="1786"/>
      <c r="CR17" s="1737"/>
      <c r="CS17" s="1737"/>
      <c r="CT17" s="1737"/>
      <c r="CU17" s="1737"/>
      <c r="CV17" s="1737"/>
      <c r="CW17" s="1737"/>
      <c r="CX17" s="1737"/>
      <c r="CY17" s="1738"/>
    </row>
    <row r="18" spans="3:103" ht="21.95" customHeight="1">
      <c r="C18" s="1774"/>
      <c r="D18" s="1775"/>
      <c r="E18" s="1775"/>
      <c r="F18" s="1775"/>
      <c r="G18" s="1775"/>
      <c r="H18" s="1775"/>
      <c r="I18" s="1775"/>
      <c r="J18" s="1775"/>
      <c r="K18" s="1775"/>
      <c r="L18" s="1775"/>
      <c r="M18" s="1775"/>
      <c r="N18" s="1872"/>
      <c r="O18" s="1873"/>
      <c r="P18" s="1873"/>
      <c r="Q18" s="1873"/>
      <c r="R18" s="1873"/>
      <c r="S18" s="1873"/>
      <c r="T18" s="1874"/>
      <c r="U18" s="1762"/>
      <c r="V18" s="1762"/>
      <c r="W18" s="1762"/>
      <c r="X18" s="1762"/>
      <c r="Y18" s="1762"/>
      <c r="Z18" s="1762"/>
      <c r="AA18" s="1762"/>
      <c r="AB18" s="1762"/>
      <c r="AC18" s="1762"/>
      <c r="AD18" s="1762"/>
      <c r="AE18" s="1762"/>
      <c r="AF18" s="1762"/>
      <c r="AG18" s="1762"/>
      <c r="AH18" s="1762"/>
      <c r="AI18" s="1872"/>
      <c r="AJ18" s="1873"/>
      <c r="AK18" s="1873"/>
      <c r="AL18" s="1874"/>
      <c r="AM18" s="1766"/>
      <c r="AN18" s="1875"/>
      <c r="AO18" s="1875"/>
      <c r="AP18" s="1875"/>
      <c r="AQ18" s="1768"/>
      <c r="AR18" s="1937"/>
      <c r="AS18" s="1938"/>
      <c r="AT18" s="1938"/>
      <c r="AU18" s="1938"/>
      <c r="AV18" s="1938"/>
      <c r="AW18" s="1938"/>
      <c r="AX18" s="1938"/>
      <c r="AY18" s="1938"/>
      <c r="AZ18" s="1938"/>
      <c r="BA18" s="1938"/>
      <c r="BB18" s="1938"/>
      <c r="BC18" s="1938"/>
      <c r="BD18" s="1938"/>
      <c r="BE18" s="1938"/>
      <c r="BF18" s="1939"/>
      <c r="BG18" s="1803"/>
      <c r="BH18" s="1803"/>
      <c r="BI18" s="1803"/>
      <c r="BJ18" s="1803"/>
      <c r="BK18" s="1803"/>
      <c r="BL18" s="1803"/>
      <c r="BM18" s="1803"/>
      <c r="BN18" s="1803"/>
      <c r="BO18" s="1805"/>
      <c r="BP18" s="1805"/>
      <c r="BQ18" s="1805"/>
      <c r="BR18" s="1805"/>
      <c r="BS18" s="1794"/>
      <c r="BT18" s="1794"/>
      <c r="BU18" s="1794"/>
      <c r="BV18" s="1794"/>
      <c r="BW18" s="1794"/>
      <c r="BX18" s="1794"/>
      <c r="BY18" s="1794"/>
      <c r="BZ18" s="1794"/>
      <c r="CA18" s="1798"/>
      <c r="CB18" s="1799"/>
      <c r="CC18" s="1799"/>
      <c r="CD18" s="1800"/>
      <c r="CE18" s="1801"/>
      <c r="CF18" s="1801"/>
      <c r="CG18" s="1801"/>
      <c r="CH18" s="1801"/>
      <c r="CI18" s="1791"/>
      <c r="CJ18" s="1792"/>
      <c r="CK18" s="1792"/>
      <c r="CL18" s="1793"/>
      <c r="CM18" s="1794"/>
      <c r="CN18" s="1794"/>
      <c r="CO18" s="1794"/>
      <c r="CP18" s="1744"/>
      <c r="CQ18" s="1786"/>
      <c r="CR18" s="1737"/>
      <c r="CS18" s="1737"/>
      <c r="CT18" s="1737"/>
      <c r="CU18" s="1737"/>
      <c r="CV18" s="1737"/>
      <c r="CW18" s="1737"/>
      <c r="CX18" s="1737"/>
      <c r="CY18" s="1738"/>
    </row>
    <row r="19" spans="3:103" ht="75" customHeight="1">
      <c r="C19" s="1774"/>
      <c r="D19" s="1775"/>
      <c r="E19" s="1775"/>
      <c r="F19" s="1775"/>
      <c r="G19" s="1775"/>
      <c r="H19" s="1775"/>
      <c r="I19" s="1775"/>
      <c r="J19" s="1775"/>
      <c r="K19" s="1775"/>
      <c r="L19" s="1775"/>
      <c r="M19" s="1775"/>
      <c r="N19" s="1753" t="s">
        <v>896</v>
      </c>
      <c r="O19" s="1754"/>
      <c r="P19" s="1754"/>
      <c r="Q19" s="1754"/>
      <c r="R19" s="1754"/>
      <c r="S19" s="1754"/>
      <c r="T19" s="1755"/>
      <c r="U19" s="1762"/>
      <c r="V19" s="1762"/>
      <c r="W19" s="1762"/>
      <c r="X19" s="1762"/>
      <c r="Y19" s="1762"/>
      <c r="Z19" s="1762"/>
      <c r="AA19" s="1762"/>
      <c r="AB19" s="1762"/>
      <c r="AC19" s="1762"/>
      <c r="AD19" s="1762"/>
      <c r="AE19" s="1762"/>
      <c r="AF19" s="1762"/>
      <c r="AG19" s="1762"/>
      <c r="AH19" s="1762"/>
      <c r="AI19" s="1756" t="s">
        <v>542</v>
      </c>
      <c r="AJ19" s="1757"/>
      <c r="AK19" s="1757"/>
      <c r="AL19" s="1758"/>
      <c r="AM19" s="1766"/>
      <c r="AN19" s="1875"/>
      <c r="AO19" s="1875"/>
      <c r="AP19" s="1875"/>
      <c r="AQ19" s="1768"/>
      <c r="AR19" s="1925" t="s">
        <v>305</v>
      </c>
      <c r="AS19" s="1926"/>
      <c r="AT19" s="1926"/>
      <c r="AU19" s="1926"/>
      <c r="AV19" s="1927"/>
      <c r="AW19" s="1925" t="s">
        <v>306</v>
      </c>
      <c r="AX19" s="1926"/>
      <c r="AY19" s="1926"/>
      <c r="AZ19" s="1926"/>
      <c r="BA19" s="1927"/>
      <c r="BB19" s="1925" t="s">
        <v>307</v>
      </c>
      <c r="BC19" s="1926"/>
      <c r="BD19" s="1926"/>
      <c r="BE19" s="1926"/>
      <c r="BF19" s="1927"/>
      <c r="BG19" s="1524" t="s">
        <v>277</v>
      </c>
      <c r="BH19" s="1524"/>
      <c r="BI19" s="1524"/>
      <c r="BJ19" s="1524"/>
      <c r="BK19" s="1524"/>
      <c r="BL19" s="1524"/>
      <c r="BM19" s="1524"/>
      <c r="BN19" s="1524"/>
      <c r="BO19" s="1794" t="s">
        <v>278</v>
      </c>
      <c r="BP19" s="1794"/>
      <c r="BQ19" s="1794"/>
      <c r="BR19" s="1794"/>
      <c r="BS19" s="1794" t="s">
        <v>278</v>
      </c>
      <c r="BT19" s="1794"/>
      <c r="BU19" s="1794"/>
      <c r="BV19" s="1794"/>
      <c r="BW19" s="1794"/>
      <c r="BX19" s="1794"/>
      <c r="BY19" s="1794"/>
      <c r="BZ19" s="1794"/>
      <c r="CA19" s="1795"/>
      <c r="CB19" s="1796"/>
      <c r="CC19" s="1796"/>
      <c r="CD19" s="1797"/>
      <c r="CE19" s="1801"/>
      <c r="CF19" s="1801"/>
      <c r="CG19" s="1801"/>
      <c r="CH19" s="1801"/>
      <c r="CI19" s="1802"/>
      <c r="CJ19" s="1789"/>
      <c r="CK19" s="1789"/>
      <c r="CL19" s="1790"/>
      <c r="CM19" s="1825"/>
      <c r="CN19" s="1826"/>
      <c r="CO19" s="1826"/>
      <c r="CP19" s="1827"/>
      <c r="CQ19" s="1786"/>
      <c r="CR19" s="1737"/>
      <c r="CS19" s="1737"/>
      <c r="CT19" s="1737"/>
      <c r="CU19" s="1737"/>
      <c r="CV19" s="1737"/>
      <c r="CW19" s="1737"/>
      <c r="CX19" s="1737"/>
      <c r="CY19" s="1738"/>
    </row>
    <row r="20" spans="3:103" ht="75" customHeight="1">
      <c r="C20" s="1774"/>
      <c r="D20" s="1775"/>
      <c r="E20" s="1775"/>
      <c r="F20" s="1775"/>
      <c r="G20" s="1775"/>
      <c r="H20" s="1775"/>
      <c r="I20" s="1775"/>
      <c r="J20" s="1775"/>
      <c r="K20" s="1775"/>
      <c r="L20" s="1775"/>
      <c r="M20" s="1775"/>
      <c r="N20" s="1756"/>
      <c r="O20" s="1757"/>
      <c r="P20" s="1757"/>
      <c r="Q20" s="1757"/>
      <c r="R20" s="1757"/>
      <c r="S20" s="1757"/>
      <c r="T20" s="1758"/>
      <c r="U20" s="1762"/>
      <c r="V20" s="1762"/>
      <c r="W20" s="1762"/>
      <c r="X20" s="1762"/>
      <c r="Y20" s="1762"/>
      <c r="Z20" s="1762"/>
      <c r="AA20" s="1762"/>
      <c r="AB20" s="1762"/>
      <c r="AC20" s="1762"/>
      <c r="AD20" s="1762"/>
      <c r="AE20" s="1762"/>
      <c r="AF20" s="1762"/>
      <c r="AG20" s="1762"/>
      <c r="AH20" s="1762"/>
      <c r="AI20" s="1756"/>
      <c r="AJ20" s="1757"/>
      <c r="AK20" s="1757"/>
      <c r="AL20" s="1758"/>
      <c r="AM20" s="1766"/>
      <c r="AN20" s="1875"/>
      <c r="AO20" s="1875"/>
      <c r="AP20" s="1875"/>
      <c r="AQ20" s="1768"/>
      <c r="AR20" s="1928"/>
      <c r="AS20" s="1929"/>
      <c r="AT20" s="1929"/>
      <c r="AU20" s="1929"/>
      <c r="AV20" s="1930"/>
      <c r="AW20" s="1928"/>
      <c r="AX20" s="1929"/>
      <c r="AY20" s="1929"/>
      <c r="AZ20" s="1929"/>
      <c r="BA20" s="1930"/>
      <c r="BB20" s="1928"/>
      <c r="BC20" s="1929"/>
      <c r="BD20" s="1929"/>
      <c r="BE20" s="1929"/>
      <c r="BF20" s="1930"/>
      <c r="BG20" s="1524"/>
      <c r="BH20" s="1524"/>
      <c r="BI20" s="1524"/>
      <c r="BJ20" s="1524"/>
      <c r="BK20" s="1524"/>
      <c r="BL20" s="1524"/>
      <c r="BM20" s="1524"/>
      <c r="BN20" s="1524"/>
      <c r="BO20" s="1794"/>
      <c r="BP20" s="1794"/>
      <c r="BQ20" s="1794"/>
      <c r="BR20" s="1794"/>
      <c r="BS20" s="1794"/>
      <c r="BT20" s="1794"/>
      <c r="BU20" s="1794"/>
      <c r="BV20" s="1794"/>
      <c r="BW20" s="1794"/>
      <c r="BX20" s="1794"/>
      <c r="BY20" s="1794"/>
      <c r="BZ20" s="1794"/>
      <c r="CA20" s="1798"/>
      <c r="CB20" s="1799"/>
      <c r="CC20" s="1799"/>
      <c r="CD20" s="1800"/>
      <c r="CE20" s="1801"/>
      <c r="CF20" s="1801"/>
      <c r="CG20" s="1801"/>
      <c r="CH20" s="1801"/>
      <c r="CI20" s="1791"/>
      <c r="CJ20" s="1792"/>
      <c r="CK20" s="1792"/>
      <c r="CL20" s="1793"/>
      <c r="CM20" s="1828"/>
      <c r="CN20" s="1829"/>
      <c r="CO20" s="1829"/>
      <c r="CP20" s="1830"/>
      <c r="CQ20" s="1786"/>
      <c r="CR20" s="1737"/>
      <c r="CS20" s="1737"/>
      <c r="CT20" s="1737"/>
      <c r="CU20" s="1737"/>
      <c r="CV20" s="1737"/>
      <c r="CW20" s="1737"/>
      <c r="CX20" s="1737"/>
      <c r="CY20" s="1738"/>
    </row>
    <row r="21" spans="3:103" ht="21.95" hidden="1" customHeight="1">
      <c r="C21" s="1774"/>
      <c r="D21" s="1775"/>
      <c r="E21" s="1775"/>
      <c r="F21" s="1775"/>
      <c r="G21" s="1775"/>
      <c r="H21" s="1775"/>
      <c r="I21" s="1775"/>
      <c r="J21" s="1775"/>
      <c r="K21" s="1775"/>
      <c r="L21" s="1775"/>
      <c r="M21" s="1775"/>
      <c r="N21" s="1756"/>
      <c r="O21" s="1757"/>
      <c r="P21" s="1757"/>
      <c r="Q21" s="1757"/>
      <c r="R21" s="1757"/>
      <c r="S21" s="1757"/>
      <c r="T21" s="1758"/>
      <c r="U21" s="1762"/>
      <c r="V21" s="1762"/>
      <c r="W21" s="1762"/>
      <c r="X21" s="1762"/>
      <c r="Y21" s="1762"/>
      <c r="Z21" s="1762"/>
      <c r="AA21" s="1762"/>
      <c r="AB21" s="1762"/>
      <c r="AC21" s="1762"/>
      <c r="AD21" s="1762"/>
      <c r="AE21" s="1762"/>
      <c r="AF21" s="1762"/>
      <c r="AG21" s="1762"/>
      <c r="AH21" s="1762"/>
      <c r="AI21" s="1756"/>
      <c r="AJ21" s="1757"/>
      <c r="AK21" s="1757"/>
      <c r="AL21" s="1758"/>
      <c r="AM21" s="1766"/>
      <c r="AN21" s="1875"/>
      <c r="AO21" s="1875"/>
      <c r="AP21" s="1875"/>
      <c r="AQ21" s="1768"/>
      <c r="AR21" s="1928"/>
      <c r="AS21" s="1929"/>
      <c r="AT21" s="1929"/>
      <c r="AU21" s="1929"/>
      <c r="AV21" s="1930"/>
      <c r="AW21" s="1928"/>
      <c r="AX21" s="1929"/>
      <c r="AY21" s="1929"/>
      <c r="AZ21" s="1929"/>
      <c r="BA21" s="1930"/>
      <c r="BB21" s="1928"/>
      <c r="BC21" s="1929"/>
      <c r="BD21" s="1929"/>
      <c r="BE21" s="1929"/>
      <c r="BF21" s="1930"/>
      <c r="BG21" s="1569" t="s">
        <v>279</v>
      </c>
      <c r="BH21" s="1569"/>
      <c r="BI21" s="1569"/>
      <c r="BJ21" s="1569"/>
      <c r="BK21" s="1569"/>
      <c r="BL21" s="1569"/>
      <c r="BM21" s="1569"/>
      <c r="BN21" s="1569"/>
      <c r="BO21" s="1808"/>
      <c r="BP21" s="1808"/>
      <c r="BQ21" s="1808"/>
      <c r="BR21" s="1808"/>
      <c r="BS21" s="1808" t="s">
        <v>278</v>
      </c>
      <c r="BT21" s="1808"/>
      <c r="BU21" s="1808"/>
      <c r="BV21" s="1808"/>
      <c r="BW21" s="1808"/>
      <c r="BX21" s="1808"/>
      <c r="BY21" s="1808"/>
      <c r="BZ21" s="1808"/>
      <c r="CA21" s="1801" t="s">
        <v>278</v>
      </c>
      <c r="CB21" s="1801"/>
      <c r="CC21" s="1801"/>
      <c r="CD21" s="1801"/>
      <c r="CE21" s="1801"/>
      <c r="CF21" s="1801"/>
      <c r="CG21" s="1801"/>
      <c r="CH21" s="1801"/>
      <c r="CI21" s="1809"/>
      <c r="CJ21" s="1810"/>
      <c r="CK21" s="1810"/>
      <c r="CL21" s="1811"/>
      <c r="CM21" s="1828"/>
      <c r="CN21" s="1829"/>
      <c r="CO21" s="1829"/>
      <c r="CP21" s="1830"/>
      <c r="CQ21" s="1786"/>
      <c r="CR21" s="1737"/>
      <c r="CS21" s="1737"/>
      <c r="CT21" s="1737"/>
      <c r="CU21" s="1737"/>
      <c r="CV21" s="1737"/>
      <c r="CW21" s="1737"/>
      <c r="CX21" s="1737"/>
      <c r="CY21" s="1738"/>
    </row>
    <row r="22" spans="3:103" ht="21.95" hidden="1" customHeight="1">
      <c r="C22" s="1774"/>
      <c r="D22" s="1775"/>
      <c r="E22" s="1775"/>
      <c r="F22" s="1775"/>
      <c r="G22" s="1775"/>
      <c r="H22" s="1775"/>
      <c r="I22" s="1775"/>
      <c r="J22" s="1775"/>
      <c r="K22" s="1775"/>
      <c r="L22" s="1775"/>
      <c r="M22" s="1775"/>
      <c r="N22" s="1756"/>
      <c r="O22" s="1757"/>
      <c r="P22" s="1757"/>
      <c r="Q22" s="1757"/>
      <c r="R22" s="1757"/>
      <c r="S22" s="1757"/>
      <c r="T22" s="1758"/>
      <c r="U22" s="1762"/>
      <c r="V22" s="1762"/>
      <c r="W22" s="1762"/>
      <c r="X22" s="1762"/>
      <c r="Y22" s="1762"/>
      <c r="Z22" s="1762"/>
      <c r="AA22" s="1762"/>
      <c r="AB22" s="1762"/>
      <c r="AC22" s="1762"/>
      <c r="AD22" s="1762"/>
      <c r="AE22" s="1762"/>
      <c r="AF22" s="1762"/>
      <c r="AG22" s="1762"/>
      <c r="AH22" s="1762"/>
      <c r="AI22" s="1756"/>
      <c r="AJ22" s="1757"/>
      <c r="AK22" s="1757"/>
      <c r="AL22" s="1758"/>
      <c r="AM22" s="1766"/>
      <c r="AN22" s="1875"/>
      <c r="AO22" s="1875"/>
      <c r="AP22" s="1875"/>
      <c r="AQ22" s="1768"/>
      <c r="AR22" s="1928"/>
      <c r="AS22" s="1929"/>
      <c r="AT22" s="1929"/>
      <c r="AU22" s="1929"/>
      <c r="AV22" s="1930"/>
      <c r="AW22" s="1928"/>
      <c r="AX22" s="1929"/>
      <c r="AY22" s="1929"/>
      <c r="AZ22" s="1929"/>
      <c r="BA22" s="1930"/>
      <c r="BB22" s="1928"/>
      <c r="BC22" s="1929"/>
      <c r="BD22" s="1929"/>
      <c r="BE22" s="1929"/>
      <c r="BF22" s="1930"/>
      <c r="BG22" s="1569"/>
      <c r="BH22" s="1569"/>
      <c r="BI22" s="1569"/>
      <c r="BJ22" s="1569"/>
      <c r="BK22" s="1569"/>
      <c r="BL22" s="1569"/>
      <c r="BM22" s="1569"/>
      <c r="BN22" s="1569"/>
      <c r="BO22" s="1808"/>
      <c r="BP22" s="1808"/>
      <c r="BQ22" s="1808"/>
      <c r="BR22" s="1808"/>
      <c r="BS22" s="1808"/>
      <c r="BT22" s="1808"/>
      <c r="BU22" s="1808"/>
      <c r="BV22" s="1808"/>
      <c r="BW22" s="1808"/>
      <c r="BX22" s="1808"/>
      <c r="BY22" s="1808"/>
      <c r="BZ22" s="1808"/>
      <c r="CA22" s="1801"/>
      <c r="CB22" s="1801"/>
      <c r="CC22" s="1801"/>
      <c r="CD22" s="1801"/>
      <c r="CE22" s="1801"/>
      <c r="CF22" s="1801"/>
      <c r="CG22" s="1801"/>
      <c r="CH22" s="1801"/>
      <c r="CI22" s="1812"/>
      <c r="CJ22" s="1813"/>
      <c r="CK22" s="1813"/>
      <c r="CL22" s="1814"/>
      <c r="CM22" s="1828"/>
      <c r="CN22" s="1829"/>
      <c r="CO22" s="1829"/>
      <c r="CP22" s="1830"/>
      <c r="CQ22" s="1786"/>
      <c r="CR22" s="1737"/>
      <c r="CS22" s="1737"/>
      <c r="CT22" s="1737"/>
      <c r="CU22" s="1737"/>
      <c r="CV22" s="1737"/>
      <c r="CW22" s="1737"/>
      <c r="CX22" s="1737"/>
      <c r="CY22" s="1738"/>
    </row>
    <row r="23" spans="3:103" ht="21.95" hidden="1" customHeight="1">
      <c r="C23" s="1774"/>
      <c r="D23" s="1775"/>
      <c r="E23" s="1775"/>
      <c r="F23" s="1775"/>
      <c r="G23" s="1775"/>
      <c r="H23" s="1775"/>
      <c r="I23" s="1775"/>
      <c r="J23" s="1775"/>
      <c r="K23" s="1775"/>
      <c r="L23" s="1775"/>
      <c r="M23" s="1775"/>
      <c r="N23" s="1756"/>
      <c r="O23" s="1757"/>
      <c r="P23" s="1757"/>
      <c r="Q23" s="1757"/>
      <c r="R23" s="1757"/>
      <c r="S23" s="1757"/>
      <c r="T23" s="1758"/>
      <c r="U23" s="1762"/>
      <c r="V23" s="1762"/>
      <c r="W23" s="1762"/>
      <c r="X23" s="1762"/>
      <c r="Y23" s="1762"/>
      <c r="Z23" s="1762"/>
      <c r="AA23" s="1762"/>
      <c r="AB23" s="1762"/>
      <c r="AC23" s="1762"/>
      <c r="AD23" s="1762"/>
      <c r="AE23" s="1762"/>
      <c r="AF23" s="1762"/>
      <c r="AG23" s="1762"/>
      <c r="AH23" s="1762"/>
      <c r="AI23" s="1756"/>
      <c r="AJ23" s="1757"/>
      <c r="AK23" s="1757"/>
      <c r="AL23" s="1758"/>
      <c r="AM23" s="1766"/>
      <c r="AN23" s="1875"/>
      <c r="AO23" s="1875"/>
      <c r="AP23" s="1875"/>
      <c r="AQ23" s="1768"/>
      <c r="AR23" s="1928"/>
      <c r="AS23" s="1929"/>
      <c r="AT23" s="1929"/>
      <c r="AU23" s="1929"/>
      <c r="AV23" s="1930"/>
      <c r="AW23" s="1928"/>
      <c r="AX23" s="1929"/>
      <c r="AY23" s="1929"/>
      <c r="AZ23" s="1929"/>
      <c r="BA23" s="1930"/>
      <c r="BB23" s="1928"/>
      <c r="BC23" s="1929"/>
      <c r="BD23" s="1929"/>
      <c r="BE23" s="1929"/>
      <c r="BF23" s="1930"/>
      <c r="BG23" s="1569" t="s">
        <v>280</v>
      </c>
      <c r="BH23" s="1569"/>
      <c r="BI23" s="1569"/>
      <c r="BJ23" s="1569"/>
      <c r="BK23" s="1569"/>
      <c r="BL23" s="1569"/>
      <c r="BM23" s="1569"/>
      <c r="BN23" s="1569"/>
      <c r="BO23" s="1808"/>
      <c r="BP23" s="1808"/>
      <c r="BQ23" s="1808"/>
      <c r="BR23" s="1808"/>
      <c r="BS23" s="1808" t="s">
        <v>278</v>
      </c>
      <c r="BT23" s="1808"/>
      <c r="BU23" s="1808"/>
      <c r="BV23" s="1808"/>
      <c r="BW23" s="1808" t="s">
        <v>278</v>
      </c>
      <c r="BX23" s="1808"/>
      <c r="BY23" s="1808"/>
      <c r="BZ23" s="1808"/>
      <c r="CA23" s="1795"/>
      <c r="CB23" s="1796"/>
      <c r="CC23" s="1796"/>
      <c r="CD23" s="1797"/>
      <c r="CE23" s="1801" t="s">
        <v>278</v>
      </c>
      <c r="CF23" s="1801"/>
      <c r="CG23" s="1801"/>
      <c r="CH23" s="1801"/>
      <c r="CI23" s="1809"/>
      <c r="CJ23" s="1810"/>
      <c r="CK23" s="1810"/>
      <c r="CL23" s="1811"/>
      <c r="CM23" s="1828"/>
      <c r="CN23" s="1829"/>
      <c r="CO23" s="1829"/>
      <c r="CP23" s="1830"/>
      <c r="CQ23" s="1786"/>
      <c r="CR23" s="1737"/>
      <c r="CS23" s="1737"/>
      <c r="CT23" s="1737"/>
      <c r="CU23" s="1737"/>
      <c r="CV23" s="1737"/>
      <c r="CW23" s="1737"/>
      <c r="CX23" s="1737"/>
      <c r="CY23" s="1738"/>
    </row>
    <row r="24" spans="3:103" ht="21.95" hidden="1" customHeight="1">
      <c r="C24" s="1774"/>
      <c r="D24" s="1775"/>
      <c r="E24" s="1775"/>
      <c r="F24" s="1775"/>
      <c r="G24" s="1775"/>
      <c r="H24" s="1775"/>
      <c r="I24" s="1775"/>
      <c r="J24" s="1775"/>
      <c r="K24" s="1775"/>
      <c r="L24" s="1775"/>
      <c r="M24" s="1775"/>
      <c r="N24" s="1756"/>
      <c r="O24" s="1757"/>
      <c r="P24" s="1757"/>
      <c r="Q24" s="1757"/>
      <c r="R24" s="1757"/>
      <c r="S24" s="1757"/>
      <c r="T24" s="1758"/>
      <c r="U24" s="1762"/>
      <c r="V24" s="1762"/>
      <c r="W24" s="1762"/>
      <c r="X24" s="1762"/>
      <c r="Y24" s="1762"/>
      <c r="Z24" s="1762"/>
      <c r="AA24" s="1762"/>
      <c r="AB24" s="1762"/>
      <c r="AC24" s="1762"/>
      <c r="AD24" s="1762"/>
      <c r="AE24" s="1762"/>
      <c r="AF24" s="1762"/>
      <c r="AG24" s="1762"/>
      <c r="AH24" s="1762"/>
      <c r="AI24" s="1756"/>
      <c r="AJ24" s="1757"/>
      <c r="AK24" s="1757"/>
      <c r="AL24" s="1758"/>
      <c r="AM24" s="1766"/>
      <c r="AN24" s="1875"/>
      <c r="AO24" s="1875"/>
      <c r="AP24" s="1875"/>
      <c r="AQ24" s="1768"/>
      <c r="AR24" s="1928"/>
      <c r="AS24" s="1929"/>
      <c r="AT24" s="1929"/>
      <c r="AU24" s="1929"/>
      <c r="AV24" s="1930"/>
      <c r="AW24" s="1928"/>
      <c r="AX24" s="1929"/>
      <c r="AY24" s="1929"/>
      <c r="AZ24" s="1929"/>
      <c r="BA24" s="1930"/>
      <c r="BB24" s="1928"/>
      <c r="BC24" s="1929"/>
      <c r="BD24" s="1929"/>
      <c r="BE24" s="1929"/>
      <c r="BF24" s="1930"/>
      <c r="BG24" s="1569"/>
      <c r="BH24" s="1569"/>
      <c r="BI24" s="1569"/>
      <c r="BJ24" s="1569"/>
      <c r="BK24" s="1569"/>
      <c r="BL24" s="1569"/>
      <c r="BM24" s="1569"/>
      <c r="BN24" s="1569"/>
      <c r="BO24" s="1808"/>
      <c r="BP24" s="1808"/>
      <c r="BQ24" s="1808"/>
      <c r="BR24" s="1808"/>
      <c r="BS24" s="1808"/>
      <c r="BT24" s="1808"/>
      <c r="BU24" s="1808"/>
      <c r="BV24" s="1808"/>
      <c r="BW24" s="1808"/>
      <c r="BX24" s="1808"/>
      <c r="BY24" s="1808"/>
      <c r="BZ24" s="1808"/>
      <c r="CA24" s="1798"/>
      <c r="CB24" s="1799"/>
      <c r="CC24" s="1799"/>
      <c r="CD24" s="1800"/>
      <c r="CE24" s="1801"/>
      <c r="CF24" s="1801"/>
      <c r="CG24" s="1801"/>
      <c r="CH24" s="1801"/>
      <c r="CI24" s="1812"/>
      <c r="CJ24" s="1813"/>
      <c r="CK24" s="1813"/>
      <c r="CL24" s="1814"/>
      <c r="CM24" s="1828"/>
      <c r="CN24" s="1829"/>
      <c r="CO24" s="1829"/>
      <c r="CP24" s="1830"/>
      <c r="CQ24" s="1786"/>
      <c r="CR24" s="1737"/>
      <c r="CS24" s="1737"/>
      <c r="CT24" s="1737"/>
      <c r="CU24" s="1737"/>
      <c r="CV24" s="1737"/>
      <c r="CW24" s="1737"/>
      <c r="CX24" s="1737"/>
      <c r="CY24" s="1738"/>
    </row>
    <row r="25" spans="3:103" ht="75" customHeight="1">
      <c r="C25" s="1774"/>
      <c r="D25" s="1775"/>
      <c r="E25" s="1775"/>
      <c r="F25" s="1775"/>
      <c r="G25" s="1775"/>
      <c r="H25" s="1775"/>
      <c r="I25" s="1775"/>
      <c r="J25" s="1775"/>
      <c r="K25" s="1775"/>
      <c r="L25" s="1775"/>
      <c r="M25" s="1775"/>
      <c r="N25" s="1756"/>
      <c r="O25" s="1757"/>
      <c r="P25" s="1757"/>
      <c r="Q25" s="1757"/>
      <c r="R25" s="1757"/>
      <c r="S25" s="1757"/>
      <c r="T25" s="1758"/>
      <c r="U25" s="1762"/>
      <c r="V25" s="1762"/>
      <c r="W25" s="1762"/>
      <c r="X25" s="1762"/>
      <c r="Y25" s="1762"/>
      <c r="Z25" s="1762"/>
      <c r="AA25" s="1762"/>
      <c r="AB25" s="1762"/>
      <c r="AC25" s="1762"/>
      <c r="AD25" s="1762"/>
      <c r="AE25" s="1762"/>
      <c r="AF25" s="1762"/>
      <c r="AG25" s="1762"/>
      <c r="AH25" s="1762"/>
      <c r="AI25" s="1756"/>
      <c r="AJ25" s="1757"/>
      <c r="AK25" s="1757"/>
      <c r="AL25" s="1758"/>
      <c r="AM25" s="1766"/>
      <c r="AN25" s="1875"/>
      <c r="AO25" s="1875"/>
      <c r="AP25" s="1875"/>
      <c r="AQ25" s="1768"/>
      <c r="AR25" s="1928"/>
      <c r="AS25" s="1929"/>
      <c r="AT25" s="1929"/>
      <c r="AU25" s="1929"/>
      <c r="AV25" s="1930"/>
      <c r="AW25" s="1928"/>
      <c r="AX25" s="1929"/>
      <c r="AY25" s="1929"/>
      <c r="AZ25" s="1929"/>
      <c r="BA25" s="1930"/>
      <c r="BB25" s="1928"/>
      <c r="BC25" s="1929"/>
      <c r="BD25" s="1929"/>
      <c r="BE25" s="1929"/>
      <c r="BF25" s="1930"/>
      <c r="BG25" s="1577" t="s">
        <v>281</v>
      </c>
      <c r="BH25" s="1578"/>
      <c r="BI25" s="1578"/>
      <c r="BJ25" s="1578"/>
      <c r="BK25" s="1578"/>
      <c r="BL25" s="1578"/>
      <c r="BM25" s="1578"/>
      <c r="BN25" s="1579"/>
      <c r="BO25" s="1794"/>
      <c r="BP25" s="1794"/>
      <c r="BQ25" s="1794"/>
      <c r="BR25" s="1794"/>
      <c r="BS25" s="1794" t="s">
        <v>278</v>
      </c>
      <c r="BT25" s="1794"/>
      <c r="BU25" s="1794"/>
      <c r="BV25" s="1794"/>
      <c r="BW25" s="1794" t="s">
        <v>278</v>
      </c>
      <c r="BX25" s="1794"/>
      <c r="BY25" s="1794"/>
      <c r="BZ25" s="1794"/>
      <c r="CA25" s="1795"/>
      <c r="CB25" s="1796"/>
      <c r="CC25" s="1796"/>
      <c r="CD25" s="1797"/>
      <c r="CE25" s="1801"/>
      <c r="CF25" s="1801"/>
      <c r="CG25" s="1801"/>
      <c r="CH25" s="1801"/>
      <c r="CI25" s="1794" t="s">
        <v>278</v>
      </c>
      <c r="CJ25" s="1789"/>
      <c r="CK25" s="1789"/>
      <c r="CL25" s="1790"/>
      <c r="CM25" s="1828"/>
      <c r="CN25" s="1829"/>
      <c r="CO25" s="1829"/>
      <c r="CP25" s="1830"/>
      <c r="CQ25" s="1786"/>
      <c r="CR25" s="1737"/>
      <c r="CS25" s="1737"/>
      <c r="CT25" s="1737"/>
      <c r="CU25" s="1737"/>
      <c r="CV25" s="1737"/>
      <c r="CW25" s="1737"/>
      <c r="CX25" s="1737"/>
      <c r="CY25" s="1738"/>
    </row>
    <row r="26" spans="3:103" ht="75" customHeight="1">
      <c r="C26" s="1774"/>
      <c r="D26" s="1775"/>
      <c r="E26" s="1775"/>
      <c r="F26" s="1775"/>
      <c r="G26" s="1775"/>
      <c r="H26" s="1775"/>
      <c r="I26" s="1775"/>
      <c r="J26" s="1775"/>
      <c r="K26" s="1775"/>
      <c r="L26" s="1775"/>
      <c r="M26" s="1775"/>
      <c r="N26" s="1756"/>
      <c r="O26" s="1757"/>
      <c r="P26" s="1757"/>
      <c r="Q26" s="1757"/>
      <c r="R26" s="1757"/>
      <c r="S26" s="1757"/>
      <c r="T26" s="1758"/>
      <c r="U26" s="1762"/>
      <c r="V26" s="1762"/>
      <c r="W26" s="1762"/>
      <c r="X26" s="1762"/>
      <c r="Y26" s="1762"/>
      <c r="Z26" s="1762"/>
      <c r="AA26" s="1762"/>
      <c r="AB26" s="1762"/>
      <c r="AC26" s="1762"/>
      <c r="AD26" s="1762"/>
      <c r="AE26" s="1762"/>
      <c r="AF26" s="1762"/>
      <c r="AG26" s="1762"/>
      <c r="AH26" s="1762"/>
      <c r="AI26" s="1756"/>
      <c r="AJ26" s="1757"/>
      <c r="AK26" s="1757"/>
      <c r="AL26" s="1758"/>
      <c r="AM26" s="1766"/>
      <c r="AN26" s="1875"/>
      <c r="AO26" s="1875"/>
      <c r="AP26" s="1875"/>
      <c r="AQ26" s="1768"/>
      <c r="AR26" s="1928"/>
      <c r="AS26" s="1929"/>
      <c r="AT26" s="1929"/>
      <c r="AU26" s="1929"/>
      <c r="AV26" s="1930"/>
      <c r="AW26" s="1928"/>
      <c r="AX26" s="1929"/>
      <c r="AY26" s="1929"/>
      <c r="AZ26" s="1929"/>
      <c r="BA26" s="1930"/>
      <c r="BB26" s="1928"/>
      <c r="BC26" s="1929"/>
      <c r="BD26" s="1929"/>
      <c r="BE26" s="1929"/>
      <c r="BF26" s="1930"/>
      <c r="BG26" s="1580"/>
      <c r="BH26" s="1581"/>
      <c r="BI26" s="1581"/>
      <c r="BJ26" s="1581"/>
      <c r="BK26" s="1581"/>
      <c r="BL26" s="1581"/>
      <c r="BM26" s="1581"/>
      <c r="BN26" s="1582"/>
      <c r="BO26" s="1794"/>
      <c r="BP26" s="1794"/>
      <c r="BQ26" s="1794"/>
      <c r="BR26" s="1794"/>
      <c r="BS26" s="1794"/>
      <c r="BT26" s="1794"/>
      <c r="BU26" s="1794"/>
      <c r="BV26" s="1794"/>
      <c r="BW26" s="1794"/>
      <c r="BX26" s="1794"/>
      <c r="BY26" s="1794"/>
      <c r="BZ26" s="1794"/>
      <c r="CA26" s="1798"/>
      <c r="CB26" s="1799"/>
      <c r="CC26" s="1799"/>
      <c r="CD26" s="1800"/>
      <c r="CE26" s="1801"/>
      <c r="CF26" s="1801"/>
      <c r="CG26" s="1801"/>
      <c r="CH26" s="1801"/>
      <c r="CI26" s="1791"/>
      <c r="CJ26" s="1792"/>
      <c r="CK26" s="1792"/>
      <c r="CL26" s="1793"/>
      <c r="CM26" s="1828"/>
      <c r="CN26" s="1829"/>
      <c r="CO26" s="1829"/>
      <c r="CP26" s="1830"/>
      <c r="CQ26" s="1786"/>
      <c r="CR26" s="1737"/>
      <c r="CS26" s="1737"/>
      <c r="CT26" s="1737"/>
      <c r="CU26" s="1737"/>
      <c r="CV26" s="1737"/>
      <c r="CW26" s="1737"/>
      <c r="CX26" s="1737"/>
      <c r="CY26" s="1738"/>
    </row>
    <row r="27" spans="3:103" ht="21.95" hidden="1" customHeight="1">
      <c r="C27" s="1774"/>
      <c r="D27" s="1775"/>
      <c r="E27" s="1775"/>
      <c r="F27" s="1775"/>
      <c r="G27" s="1775"/>
      <c r="H27" s="1775"/>
      <c r="I27" s="1775"/>
      <c r="J27" s="1775"/>
      <c r="K27" s="1775"/>
      <c r="L27" s="1775"/>
      <c r="M27" s="1775"/>
      <c r="N27" s="1756"/>
      <c r="O27" s="1757"/>
      <c r="P27" s="1757"/>
      <c r="Q27" s="1757"/>
      <c r="R27" s="1757"/>
      <c r="S27" s="1757"/>
      <c r="T27" s="1758"/>
      <c r="U27" s="1762"/>
      <c r="V27" s="1762"/>
      <c r="W27" s="1762"/>
      <c r="X27" s="1762"/>
      <c r="Y27" s="1762"/>
      <c r="Z27" s="1762"/>
      <c r="AA27" s="1762"/>
      <c r="AB27" s="1762"/>
      <c r="AC27" s="1762"/>
      <c r="AD27" s="1762"/>
      <c r="AE27" s="1762"/>
      <c r="AF27" s="1762"/>
      <c r="AG27" s="1762"/>
      <c r="AH27" s="1762"/>
      <c r="AI27" s="1756"/>
      <c r="AJ27" s="1757"/>
      <c r="AK27" s="1757"/>
      <c r="AL27" s="1758"/>
      <c r="AM27" s="1766"/>
      <c r="AN27" s="1875"/>
      <c r="AO27" s="1875"/>
      <c r="AP27" s="1875"/>
      <c r="AQ27" s="1768"/>
      <c r="AR27" s="1928"/>
      <c r="AS27" s="1929"/>
      <c r="AT27" s="1929"/>
      <c r="AU27" s="1929"/>
      <c r="AV27" s="1930"/>
      <c r="AW27" s="1928"/>
      <c r="AX27" s="1929"/>
      <c r="AY27" s="1929"/>
      <c r="AZ27" s="1929"/>
      <c r="BA27" s="1930"/>
      <c r="BB27" s="1928"/>
      <c r="BC27" s="1929"/>
      <c r="BD27" s="1929"/>
      <c r="BE27" s="1929"/>
      <c r="BF27" s="1930"/>
      <c r="BG27" s="1569" t="s">
        <v>282</v>
      </c>
      <c r="BH27" s="1569"/>
      <c r="BI27" s="1569"/>
      <c r="BJ27" s="1569"/>
      <c r="BK27" s="1569"/>
      <c r="BL27" s="1569"/>
      <c r="BM27" s="1569"/>
      <c r="BN27" s="1569"/>
      <c r="BO27" s="1808"/>
      <c r="BP27" s="1808"/>
      <c r="BQ27" s="1808"/>
      <c r="BR27" s="1808"/>
      <c r="BS27" s="1808" t="s">
        <v>278</v>
      </c>
      <c r="BT27" s="1808"/>
      <c r="BU27" s="1808"/>
      <c r="BV27" s="1808"/>
      <c r="BW27" s="1808" t="s">
        <v>278</v>
      </c>
      <c r="BX27" s="1808"/>
      <c r="BY27" s="1808"/>
      <c r="BZ27" s="1808"/>
      <c r="CA27" s="1795"/>
      <c r="CB27" s="1796"/>
      <c r="CC27" s="1796"/>
      <c r="CD27" s="1797"/>
      <c r="CE27" s="1801"/>
      <c r="CF27" s="1801"/>
      <c r="CG27" s="1801"/>
      <c r="CH27" s="1801"/>
      <c r="CI27" s="1808" t="s">
        <v>278</v>
      </c>
      <c r="CJ27" s="1810"/>
      <c r="CK27" s="1810"/>
      <c r="CL27" s="1811"/>
      <c r="CM27" s="1828"/>
      <c r="CN27" s="1829"/>
      <c r="CO27" s="1829"/>
      <c r="CP27" s="1830"/>
      <c r="CQ27" s="1786"/>
      <c r="CR27" s="1737"/>
      <c r="CS27" s="1737"/>
      <c r="CT27" s="1737"/>
      <c r="CU27" s="1737"/>
      <c r="CV27" s="1737"/>
      <c r="CW27" s="1737"/>
      <c r="CX27" s="1737"/>
      <c r="CY27" s="1738"/>
    </row>
    <row r="28" spans="3:103" ht="21.95" hidden="1" customHeight="1">
      <c r="C28" s="1774"/>
      <c r="D28" s="1775"/>
      <c r="E28" s="1775"/>
      <c r="F28" s="1775"/>
      <c r="G28" s="1775"/>
      <c r="H28" s="1775"/>
      <c r="I28" s="1775"/>
      <c r="J28" s="1775"/>
      <c r="K28" s="1775"/>
      <c r="L28" s="1775"/>
      <c r="M28" s="1775"/>
      <c r="N28" s="1759"/>
      <c r="O28" s="1760"/>
      <c r="P28" s="1760"/>
      <c r="Q28" s="1760"/>
      <c r="R28" s="1760"/>
      <c r="S28" s="1760"/>
      <c r="T28" s="1761"/>
      <c r="U28" s="1762"/>
      <c r="V28" s="1762"/>
      <c r="W28" s="1762"/>
      <c r="X28" s="1762"/>
      <c r="Y28" s="1762"/>
      <c r="Z28" s="1762"/>
      <c r="AA28" s="1762"/>
      <c r="AB28" s="1762"/>
      <c r="AC28" s="1762"/>
      <c r="AD28" s="1762"/>
      <c r="AE28" s="1762"/>
      <c r="AF28" s="1762"/>
      <c r="AG28" s="1762"/>
      <c r="AH28" s="1762"/>
      <c r="AI28" s="1759"/>
      <c r="AJ28" s="1760"/>
      <c r="AK28" s="1760"/>
      <c r="AL28" s="1761"/>
      <c r="AM28" s="1769"/>
      <c r="AN28" s="1770"/>
      <c r="AO28" s="1770"/>
      <c r="AP28" s="1770"/>
      <c r="AQ28" s="1771"/>
      <c r="AR28" s="1931"/>
      <c r="AS28" s="1932"/>
      <c r="AT28" s="1932"/>
      <c r="AU28" s="1932"/>
      <c r="AV28" s="1933"/>
      <c r="AW28" s="1931"/>
      <c r="AX28" s="1932"/>
      <c r="AY28" s="1932"/>
      <c r="AZ28" s="1932"/>
      <c r="BA28" s="1933"/>
      <c r="BB28" s="1931"/>
      <c r="BC28" s="1932"/>
      <c r="BD28" s="1932"/>
      <c r="BE28" s="1932"/>
      <c r="BF28" s="1933"/>
      <c r="BG28" s="1569"/>
      <c r="BH28" s="1569"/>
      <c r="BI28" s="1569"/>
      <c r="BJ28" s="1569"/>
      <c r="BK28" s="1569"/>
      <c r="BL28" s="1569"/>
      <c r="BM28" s="1569"/>
      <c r="BN28" s="1569"/>
      <c r="BO28" s="1808"/>
      <c r="BP28" s="1808"/>
      <c r="BQ28" s="1808"/>
      <c r="BR28" s="1808"/>
      <c r="BS28" s="1808"/>
      <c r="BT28" s="1808"/>
      <c r="BU28" s="1808"/>
      <c r="BV28" s="1808"/>
      <c r="BW28" s="1808"/>
      <c r="BX28" s="1808"/>
      <c r="BY28" s="1808"/>
      <c r="BZ28" s="1808"/>
      <c r="CA28" s="1798"/>
      <c r="CB28" s="1799"/>
      <c r="CC28" s="1799"/>
      <c r="CD28" s="1800"/>
      <c r="CE28" s="1801"/>
      <c r="CF28" s="1801"/>
      <c r="CG28" s="1801"/>
      <c r="CH28" s="1801"/>
      <c r="CI28" s="1812"/>
      <c r="CJ28" s="1813"/>
      <c r="CK28" s="1813"/>
      <c r="CL28" s="1814"/>
      <c r="CM28" s="1831"/>
      <c r="CN28" s="1832"/>
      <c r="CO28" s="1832"/>
      <c r="CP28" s="1833"/>
      <c r="CQ28" s="1786"/>
      <c r="CR28" s="1737"/>
      <c r="CS28" s="1737"/>
      <c r="CT28" s="1737"/>
      <c r="CU28" s="1737"/>
      <c r="CV28" s="1737"/>
      <c r="CW28" s="1737"/>
      <c r="CX28" s="1737"/>
      <c r="CY28" s="1738"/>
    </row>
    <row r="29" spans="3:103" ht="21.95" customHeight="1">
      <c r="C29" s="1774"/>
      <c r="D29" s="1775"/>
      <c r="E29" s="1775"/>
      <c r="F29" s="1775"/>
      <c r="G29" s="1775"/>
      <c r="H29" s="1775"/>
      <c r="I29" s="1775"/>
      <c r="J29" s="1775"/>
      <c r="K29" s="1775"/>
      <c r="L29" s="1775"/>
      <c r="M29" s="1775"/>
      <c r="N29" s="1788" t="s">
        <v>294</v>
      </c>
      <c r="O29" s="1789"/>
      <c r="P29" s="1789"/>
      <c r="Q29" s="1789"/>
      <c r="R29" s="1789"/>
      <c r="S29" s="1789"/>
      <c r="T29" s="1790"/>
      <c r="U29" s="1788" t="s">
        <v>283</v>
      </c>
      <c r="V29" s="1878"/>
      <c r="W29" s="1878"/>
      <c r="X29" s="1878"/>
      <c r="Y29" s="1878"/>
      <c r="Z29" s="1878"/>
      <c r="AA29" s="1878"/>
      <c r="AB29" s="1878"/>
      <c r="AC29" s="1878"/>
      <c r="AD29" s="1878"/>
      <c r="AE29" s="1879"/>
      <c r="AF29" s="1788" t="s">
        <v>324</v>
      </c>
      <c r="AG29" s="1878"/>
      <c r="AH29" s="1879"/>
      <c r="AI29" s="1788" t="s">
        <v>294</v>
      </c>
      <c r="AJ29" s="1878"/>
      <c r="AK29" s="1878"/>
      <c r="AL29" s="1879"/>
      <c r="AM29" s="1788" t="s">
        <v>300</v>
      </c>
      <c r="AN29" s="1878"/>
      <c r="AO29" s="1878"/>
      <c r="AP29" s="1878"/>
      <c r="AQ29" s="1878"/>
      <c r="AR29" s="143"/>
      <c r="AS29" s="143"/>
      <c r="AT29" s="143"/>
      <c r="AU29" s="143"/>
      <c r="AV29" s="143"/>
      <c r="AW29" s="143"/>
      <c r="AX29" s="143"/>
      <c r="AY29" s="143"/>
      <c r="AZ29" s="143"/>
      <c r="BA29" s="143"/>
      <c r="BB29" s="143"/>
      <c r="BC29" s="143"/>
      <c r="BD29" s="143"/>
      <c r="BE29" s="143"/>
      <c r="BF29" s="565"/>
      <c r="BG29" s="1624" t="s">
        <v>285</v>
      </c>
      <c r="BH29" s="1624"/>
      <c r="BI29" s="1624"/>
      <c r="BJ29" s="1624"/>
      <c r="BK29" s="1624"/>
      <c r="BL29" s="1624"/>
      <c r="BM29" s="1624"/>
      <c r="BN29" s="1624"/>
      <c r="BO29" s="1815" t="s">
        <v>812</v>
      </c>
      <c r="BP29" s="1816"/>
      <c r="BQ29" s="1816"/>
      <c r="BR29" s="1816"/>
      <c r="BS29" s="1816"/>
      <c r="BT29" s="1816"/>
      <c r="BU29" s="1816"/>
      <c r="BV29" s="1816"/>
      <c r="BW29" s="1816"/>
      <c r="BX29" s="1816"/>
      <c r="BY29" s="1816"/>
      <c r="BZ29" s="1816"/>
      <c r="CA29" s="1816"/>
      <c r="CB29" s="1816"/>
      <c r="CC29" s="1816"/>
      <c r="CD29" s="1816"/>
      <c r="CE29" s="1816"/>
      <c r="CF29" s="1816"/>
      <c r="CG29" s="1816"/>
      <c r="CH29" s="1816"/>
      <c r="CI29" s="1816"/>
      <c r="CJ29" s="1816"/>
      <c r="CK29" s="1816"/>
      <c r="CL29" s="1817"/>
      <c r="CM29" s="1802" t="s">
        <v>278</v>
      </c>
      <c r="CN29" s="1789"/>
      <c r="CO29" s="1789"/>
      <c r="CP29" s="1821"/>
      <c r="CQ29" s="1786"/>
      <c r="CR29" s="1737"/>
      <c r="CS29" s="1737"/>
      <c r="CT29" s="1737"/>
      <c r="CU29" s="1737"/>
      <c r="CV29" s="1737"/>
      <c r="CW29" s="1737"/>
      <c r="CX29" s="1737"/>
      <c r="CY29" s="1738"/>
    </row>
    <row r="30" spans="3:103" ht="21.95" customHeight="1" thickBot="1">
      <c r="C30" s="1776"/>
      <c r="D30" s="1777"/>
      <c r="E30" s="1777"/>
      <c r="F30" s="1777"/>
      <c r="G30" s="1777"/>
      <c r="H30" s="1777"/>
      <c r="I30" s="1777"/>
      <c r="J30" s="1777"/>
      <c r="K30" s="1777"/>
      <c r="L30" s="1777"/>
      <c r="M30" s="1777"/>
      <c r="N30" s="1822"/>
      <c r="O30" s="1823"/>
      <c r="P30" s="1823"/>
      <c r="Q30" s="1823"/>
      <c r="R30" s="1823"/>
      <c r="S30" s="1823"/>
      <c r="T30" s="1877"/>
      <c r="U30" s="1880"/>
      <c r="V30" s="1881"/>
      <c r="W30" s="1881"/>
      <c r="X30" s="1881"/>
      <c r="Y30" s="1881"/>
      <c r="Z30" s="1881"/>
      <c r="AA30" s="1881"/>
      <c r="AB30" s="1881"/>
      <c r="AC30" s="1881"/>
      <c r="AD30" s="1881"/>
      <c r="AE30" s="1882"/>
      <c r="AF30" s="1880"/>
      <c r="AG30" s="1881"/>
      <c r="AH30" s="1882"/>
      <c r="AI30" s="1880"/>
      <c r="AJ30" s="1881"/>
      <c r="AK30" s="1881"/>
      <c r="AL30" s="1882"/>
      <c r="AM30" s="1880"/>
      <c r="AN30" s="1881"/>
      <c r="AO30" s="1881"/>
      <c r="AP30" s="1881"/>
      <c r="AQ30" s="1881"/>
      <c r="AR30" s="160"/>
      <c r="AS30" s="160"/>
      <c r="AT30" s="160"/>
      <c r="AU30" s="160"/>
      <c r="AV30" s="160"/>
      <c r="AW30" s="160"/>
      <c r="AX30" s="160"/>
      <c r="AY30" s="160"/>
      <c r="AZ30" s="160"/>
      <c r="BA30" s="160"/>
      <c r="BB30" s="160"/>
      <c r="BC30" s="160"/>
      <c r="BD30" s="160"/>
      <c r="BE30" s="160"/>
      <c r="BF30" s="566"/>
      <c r="BG30" s="1625"/>
      <c r="BH30" s="1625"/>
      <c r="BI30" s="1625"/>
      <c r="BJ30" s="1625"/>
      <c r="BK30" s="1625"/>
      <c r="BL30" s="1625"/>
      <c r="BM30" s="1625"/>
      <c r="BN30" s="1625"/>
      <c r="BO30" s="1818"/>
      <c r="BP30" s="1819"/>
      <c r="BQ30" s="1819"/>
      <c r="BR30" s="1819"/>
      <c r="BS30" s="1819"/>
      <c r="BT30" s="1819"/>
      <c r="BU30" s="1819"/>
      <c r="BV30" s="1819"/>
      <c r="BW30" s="1819"/>
      <c r="BX30" s="1819"/>
      <c r="BY30" s="1819"/>
      <c r="BZ30" s="1819"/>
      <c r="CA30" s="1819"/>
      <c r="CB30" s="1819"/>
      <c r="CC30" s="1819"/>
      <c r="CD30" s="1819"/>
      <c r="CE30" s="1819"/>
      <c r="CF30" s="1819"/>
      <c r="CG30" s="1819"/>
      <c r="CH30" s="1819"/>
      <c r="CI30" s="1819"/>
      <c r="CJ30" s="1819"/>
      <c r="CK30" s="1819"/>
      <c r="CL30" s="1820"/>
      <c r="CM30" s="1822"/>
      <c r="CN30" s="1823"/>
      <c r="CO30" s="1823"/>
      <c r="CP30" s="1824"/>
      <c r="CQ30" s="1787"/>
      <c r="CR30" s="1739"/>
      <c r="CS30" s="1739"/>
      <c r="CT30" s="1739"/>
      <c r="CU30" s="1739"/>
      <c r="CV30" s="1739"/>
      <c r="CW30" s="1739"/>
      <c r="CX30" s="1739"/>
      <c r="CY30" s="1740"/>
    </row>
    <row r="31" spans="3:103" ht="15" customHeight="1" thickTop="1">
      <c r="C31" s="1940" t="s">
        <v>295</v>
      </c>
      <c r="D31" s="1941"/>
      <c r="E31" s="1840" t="s">
        <v>296</v>
      </c>
      <c r="F31" s="1840"/>
      <c r="G31" s="1842" t="s">
        <v>286</v>
      </c>
      <c r="H31" s="1843"/>
      <c r="I31" s="1843"/>
      <c r="J31" s="1843"/>
      <c r="K31" s="1843"/>
      <c r="L31" s="1843"/>
      <c r="M31" s="1843"/>
      <c r="N31" s="1846" t="s">
        <v>320</v>
      </c>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1847"/>
      <c r="AV31" s="1847"/>
      <c r="AW31" s="1847"/>
      <c r="AX31" s="1847"/>
      <c r="AY31" s="1847"/>
      <c r="AZ31" s="1847"/>
      <c r="BA31" s="1847"/>
      <c r="BB31" s="1847"/>
      <c r="BC31" s="1847"/>
      <c r="BD31" s="1847"/>
      <c r="BE31" s="1847"/>
      <c r="BF31" s="1899"/>
      <c r="BG31" s="1593" t="s">
        <v>828</v>
      </c>
      <c r="BH31" s="1597"/>
      <c r="BI31" s="1597"/>
      <c r="BJ31" s="1597"/>
      <c r="BK31" s="1597"/>
      <c r="BL31" s="1597"/>
      <c r="BM31" s="1597"/>
      <c r="BN31" s="1594"/>
      <c r="BO31" s="1843" t="s">
        <v>297</v>
      </c>
      <c r="BP31" s="1843"/>
      <c r="BQ31" s="1843"/>
      <c r="BR31" s="1843"/>
      <c r="BS31" s="1843"/>
      <c r="BT31" s="1843"/>
      <c r="BU31" s="1843"/>
      <c r="BV31" s="1843"/>
      <c r="BW31" s="1843"/>
      <c r="BX31" s="1843"/>
      <c r="BY31" s="1843"/>
      <c r="BZ31" s="1843"/>
      <c r="CA31" s="1843"/>
      <c r="CB31" s="1843"/>
      <c r="CC31" s="1843"/>
      <c r="CD31" s="1843"/>
      <c r="CE31" s="1843"/>
      <c r="CF31" s="1843"/>
      <c r="CG31" s="1843"/>
      <c r="CH31" s="1843"/>
      <c r="CI31" s="1843"/>
      <c r="CJ31" s="1843"/>
      <c r="CK31" s="1843"/>
      <c r="CL31" s="1843"/>
      <c r="CM31" s="1843"/>
      <c r="CN31" s="1843"/>
      <c r="CO31" s="1843"/>
      <c r="CP31" s="1850"/>
      <c r="CQ31" s="1854" t="s">
        <v>287</v>
      </c>
      <c r="CR31" s="1855"/>
      <c r="CS31" s="1855"/>
      <c r="CT31" s="1855"/>
      <c r="CU31" s="1855"/>
      <c r="CV31" s="1855"/>
      <c r="CW31" s="1855"/>
      <c r="CX31" s="1855"/>
      <c r="CY31" s="1856"/>
    </row>
    <row r="32" spans="3:103" ht="15" customHeight="1">
      <c r="C32" s="1940"/>
      <c r="D32" s="1941"/>
      <c r="E32" s="1841"/>
      <c r="F32" s="1841"/>
      <c r="G32" s="1844"/>
      <c r="H32" s="1845"/>
      <c r="I32" s="1845"/>
      <c r="J32" s="1845"/>
      <c r="K32" s="1845"/>
      <c r="L32" s="1845"/>
      <c r="M32" s="1845"/>
      <c r="N32" s="1848"/>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9"/>
      <c r="AO32" s="1849"/>
      <c r="AP32" s="1849"/>
      <c r="AQ32" s="1849"/>
      <c r="AR32" s="1849"/>
      <c r="AS32" s="1849"/>
      <c r="AT32" s="1849"/>
      <c r="AU32" s="1849"/>
      <c r="AV32" s="1849"/>
      <c r="AW32" s="1849"/>
      <c r="AX32" s="1849"/>
      <c r="AY32" s="1849"/>
      <c r="AZ32" s="1849"/>
      <c r="BA32" s="1849"/>
      <c r="BB32" s="1849"/>
      <c r="BC32" s="1849"/>
      <c r="BD32" s="1849"/>
      <c r="BE32" s="1849"/>
      <c r="BF32" s="1900"/>
      <c r="BG32" s="1595"/>
      <c r="BH32" s="1598"/>
      <c r="BI32" s="1598"/>
      <c r="BJ32" s="1598"/>
      <c r="BK32" s="1598"/>
      <c r="BL32" s="1598"/>
      <c r="BM32" s="1598"/>
      <c r="BN32" s="1596"/>
      <c r="BO32" s="1845"/>
      <c r="BP32" s="1845"/>
      <c r="BQ32" s="1845"/>
      <c r="BR32" s="1845"/>
      <c r="BS32" s="1845"/>
      <c r="BT32" s="1845"/>
      <c r="BU32" s="1845"/>
      <c r="BV32" s="1845"/>
      <c r="BW32" s="1845"/>
      <c r="BX32" s="1845"/>
      <c r="BY32" s="1845"/>
      <c r="BZ32" s="1845"/>
      <c r="CA32" s="1845"/>
      <c r="CB32" s="1845"/>
      <c r="CC32" s="1845"/>
      <c r="CD32" s="1845"/>
      <c r="CE32" s="1845"/>
      <c r="CF32" s="1845"/>
      <c r="CG32" s="1845"/>
      <c r="CH32" s="1845"/>
      <c r="CI32" s="1845"/>
      <c r="CJ32" s="1845"/>
      <c r="CK32" s="1845"/>
      <c r="CL32" s="1845"/>
      <c r="CM32" s="1845"/>
      <c r="CN32" s="1845"/>
      <c r="CO32" s="1845"/>
      <c r="CP32" s="1851"/>
      <c r="CQ32" s="1857"/>
      <c r="CR32" s="1858"/>
      <c r="CS32" s="1858"/>
      <c r="CT32" s="1858"/>
      <c r="CU32" s="1858"/>
      <c r="CV32" s="1858"/>
      <c r="CW32" s="1858"/>
      <c r="CX32" s="1858"/>
      <c r="CY32" s="1859"/>
    </row>
    <row r="33" spans="3:103" ht="15" customHeight="1">
      <c r="C33" s="1940"/>
      <c r="D33" s="1941"/>
      <c r="E33" s="1852"/>
      <c r="F33" s="1852"/>
      <c r="G33" s="1901" t="str">
        <f>IF($E33="","",
IF(ISERROR(VLOOKUP($E33,'様式第5-3.経費区分別内訳書'!$D$21:$EE$70,3,FALSE)),"※正しい経費番号を選択してください",
IF(LEFT(VLOOKUP($E33,'様式第5-3.経費区分別内訳書'!$D$21:$EE$70,3,FALSE),1)="5",VLOOKUP($E33,'様式第5-3.経費区分別内訳書'!$D$21:$EE$70,35,FALSE),"※本シートに記載するべき経費区分ではありません")))</f>
        <v/>
      </c>
      <c r="H33" s="1902"/>
      <c r="I33" s="1902"/>
      <c r="J33" s="1902"/>
      <c r="K33" s="1902"/>
      <c r="L33" s="1902"/>
      <c r="M33" s="1903"/>
      <c r="N33" s="1725"/>
      <c r="O33" s="1726"/>
      <c r="P33" s="1726"/>
      <c r="Q33" s="1726"/>
      <c r="R33" s="1726"/>
      <c r="S33" s="1726"/>
      <c r="T33" s="1727"/>
      <c r="U33" s="1853"/>
      <c r="V33" s="1853"/>
      <c r="W33" s="1853"/>
      <c r="X33" s="1853"/>
      <c r="Y33" s="1853"/>
      <c r="Z33" s="1853"/>
      <c r="AA33" s="1853"/>
      <c r="AB33" s="1725"/>
      <c r="AC33" s="1726"/>
      <c r="AD33" s="1726"/>
      <c r="AE33" s="1727"/>
      <c r="AF33" s="1726"/>
      <c r="AG33" s="1726"/>
      <c r="AH33" s="1727"/>
      <c r="AI33" s="1725"/>
      <c r="AJ33" s="1726"/>
      <c r="AK33" s="1726"/>
      <c r="AL33" s="1727"/>
      <c r="AM33" s="1725"/>
      <c r="AN33" s="1726"/>
      <c r="AO33" s="1726"/>
      <c r="AP33" s="1726"/>
      <c r="AQ33" s="1727"/>
      <c r="AR33" s="1725"/>
      <c r="AS33" s="1726"/>
      <c r="AT33" s="1726"/>
      <c r="AU33" s="1726"/>
      <c r="AV33" s="1727"/>
      <c r="AW33" s="1725"/>
      <c r="AX33" s="1726"/>
      <c r="AY33" s="1726"/>
      <c r="AZ33" s="1726"/>
      <c r="BA33" s="1727"/>
      <c r="BB33" s="1725"/>
      <c r="BC33" s="1726"/>
      <c r="BD33" s="1726"/>
      <c r="BE33" s="1726"/>
      <c r="BF33" s="1727"/>
      <c r="BG33" s="1610"/>
      <c r="BH33" s="1610"/>
      <c r="BI33" s="1610"/>
      <c r="BJ33" s="1610"/>
      <c r="BK33" s="1610"/>
      <c r="BL33" s="1610"/>
      <c r="BM33" s="1610"/>
      <c r="BN33" s="1610"/>
      <c r="BO33" s="1611"/>
      <c r="BP33" s="1611"/>
      <c r="BQ33" s="1611"/>
      <c r="BR33" s="1611"/>
      <c r="BS33" s="1612"/>
      <c r="BT33" s="1612"/>
      <c r="BU33" s="1612"/>
      <c r="BV33" s="1612"/>
      <c r="BW33" s="1612"/>
      <c r="BX33" s="1612"/>
      <c r="BY33" s="1612"/>
      <c r="BZ33" s="1612"/>
      <c r="CA33" s="1671"/>
      <c r="CB33" s="1672"/>
      <c r="CC33" s="1672"/>
      <c r="CD33" s="1673"/>
      <c r="CE33" s="1677"/>
      <c r="CF33" s="1677"/>
      <c r="CG33" s="1677"/>
      <c r="CH33" s="1677"/>
      <c r="CI33" s="1678"/>
      <c r="CJ33" s="1679"/>
      <c r="CK33" s="1679"/>
      <c r="CL33" s="1680"/>
      <c r="CM33" s="1611"/>
      <c r="CN33" s="1611"/>
      <c r="CO33" s="1611"/>
      <c r="CP33" s="1862"/>
      <c r="CQ33" s="1944"/>
      <c r="CR33" s="1945"/>
      <c r="CS33" s="1945"/>
      <c r="CT33" s="1945"/>
      <c r="CU33" s="1945"/>
      <c r="CV33" s="1945"/>
      <c r="CW33" s="1945"/>
      <c r="CX33" s="1945"/>
      <c r="CY33" s="1946"/>
    </row>
    <row r="34" spans="3:103" ht="15" customHeight="1">
      <c r="C34" s="1940"/>
      <c r="D34" s="1941"/>
      <c r="E34" s="1852"/>
      <c r="F34" s="1852"/>
      <c r="G34" s="1904"/>
      <c r="H34" s="1905"/>
      <c r="I34" s="1905"/>
      <c r="J34" s="1905"/>
      <c r="K34" s="1905"/>
      <c r="L34" s="1905"/>
      <c r="M34" s="1906"/>
      <c r="N34" s="1728"/>
      <c r="O34" s="1729"/>
      <c r="P34" s="1729"/>
      <c r="Q34" s="1729"/>
      <c r="R34" s="1729"/>
      <c r="S34" s="1729"/>
      <c r="T34" s="1730"/>
      <c r="U34" s="1853"/>
      <c r="V34" s="1853"/>
      <c r="W34" s="1853"/>
      <c r="X34" s="1853"/>
      <c r="Y34" s="1853"/>
      <c r="Z34" s="1853"/>
      <c r="AA34" s="1853"/>
      <c r="AB34" s="1728"/>
      <c r="AC34" s="1729"/>
      <c r="AD34" s="1729"/>
      <c r="AE34" s="1730"/>
      <c r="AF34" s="1729"/>
      <c r="AG34" s="1729"/>
      <c r="AH34" s="1730"/>
      <c r="AI34" s="1728"/>
      <c r="AJ34" s="1729"/>
      <c r="AK34" s="1729"/>
      <c r="AL34" s="1730"/>
      <c r="AM34" s="1728"/>
      <c r="AN34" s="1729"/>
      <c r="AO34" s="1729"/>
      <c r="AP34" s="1729"/>
      <c r="AQ34" s="1730"/>
      <c r="AR34" s="1728"/>
      <c r="AS34" s="1729"/>
      <c r="AT34" s="1729"/>
      <c r="AU34" s="1729"/>
      <c r="AV34" s="1730"/>
      <c r="AW34" s="1728"/>
      <c r="AX34" s="1729"/>
      <c r="AY34" s="1729"/>
      <c r="AZ34" s="1729"/>
      <c r="BA34" s="1730"/>
      <c r="BB34" s="1728"/>
      <c r="BC34" s="1729"/>
      <c r="BD34" s="1729"/>
      <c r="BE34" s="1729"/>
      <c r="BF34" s="1730"/>
      <c r="BG34" s="1610"/>
      <c r="BH34" s="1610"/>
      <c r="BI34" s="1610"/>
      <c r="BJ34" s="1610"/>
      <c r="BK34" s="1610"/>
      <c r="BL34" s="1610"/>
      <c r="BM34" s="1610"/>
      <c r="BN34" s="1610"/>
      <c r="BO34" s="1611"/>
      <c r="BP34" s="1611"/>
      <c r="BQ34" s="1611"/>
      <c r="BR34" s="1611"/>
      <c r="BS34" s="1612"/>
      <c r="BT34" s="1612"/>
      <c r="BU34" s="1612"/>
      <c r="BV34" s="1612"/>
      <c r="BW34" s="1612"/>
      <c r="BX34" s="1612"/>
      <c r="BY34" s="1612"/>
      <c r="BZ34" s="1612"/>
      <c r="CA34" s="1674"/>
      <c r="CB34" s="1675"/>
      <c r="CC34" s="1675"/>
      <c r="CD34" s="1676"/>
      <c r="CE34" s="1677"/>
      <c r="CF34" s="1677"/>
      <c r="CG34" s="1677"/>
      <c r="CH34" s="1677"/>
      <c r="CI34" s="1681"/>
      <c r="CJ34" s="1682"/>
      <c r="CK34" s="1682"/>
      <c r="CL34" s="1683"/>
      <c r="CM34" s="1611"/>
      <c r="CN34" s="1611"/>
      <c r="CO34" s="1611"/>
      <c r="CP34" s="1862"/>
      <c r="CQ34" s="1944"/>
      <c r="CR34" s="1945"/>
      <c r="CS34" s="1945"/>
      <c r="CT34" s="1945"/>
      <c r="CU34" s="1945"/>
      <c r="CV34" s="1945"/>
      <c r="CW34" s="1945"/>
      <c r="CX34" s="1945"/>
      <c r="CY34" s="1946"/>
    </row>
    <row r="35" spans="3:103" ht="15" customHeight="1">
      <c r="C35" s="1940"/>
      <c r="D35" s="1941"/>
      <c r="E35" s="1852"/>
      <c r="F35" s="1852"/>
      <c r="G35" s="1651" t="str">
        <f>IF($E35="","",
IF(ISERROR(VLOOKUP($E35,'様式第5-3.経費区分別内訳書'!$D$21:$EE$70,3,FALSE)),"※正しい経費番号を選択してください",
IF(LEFT(VLOOKUP($E35,'様式第5-3.経費区分別内訳書'!$D$21:$EE$70,3,FALSE),1)="5",VLOOKUP($E35,'様式第5-3.経費区分別内訳書'!$D$21:$EE$70,35,FALSE),"※本シートに記載するべき経費区分ではありません")))</f>
        <v/>
      </c>
      <c r="H35" s="1652"/>
      <c r="I35" s="1652"/>
      <c r="J35" s="1652"/>
      <c r="K35" s="1652"/>
      <c r="L35" s="1652"/>
      <c r="M35" s="1653"/>
      <c r="N35" s="1725"/>
      <c r="O35" s="1726"/>
      <c r="P35" s="1726"/>
      <c r="Q35" s="1726"/>
      <c r="R35" s="1726"/>
      <c r="S35" s="1726"/>
      <c r="T35" s="1727"/>
      <c r="U35" s="1853"/>
      <c r="V35" s="1853"/>
      <c r="W35" s="1853"/>
      <c r="X35" s="1853"/>
      <c r="Y35" s="1853"/>
      <c r="Z35" s="1853"/>
      <c r="AA35" s="1853"/>
      <c r="AB35" s="1725"/>
      <c r="AC35" s="1726"/>
      <c r="AD35" s="1726"/>
      <c r="AE35" s="1727"/>
      <c r="AF35" s="1726"/>
      <c r="AG35" s="1726"/>
      <c r="AH35" s="1727"/>
      <c r="AI35" s="1725"/>
      <c r="AJ35" s="1726"/>
      <c r="AK35" s="1726"/>
      <c r="AL35" s="1727"/>
      <c r="AM35" s="1725"/>
      <c r="AN35" s="1726"/>
      <c r="AO35" s="1726"/>
      <c r="AP35" s="1726"/>
      <c r="AQ35" s="1727"/>
      <c r="AR35" s="1725"/>
      <c r="AS35" s="1726"/>
      <c r="AT35" s="1726"/>
      <c r="AU35" s="1726"/>
      <c r="AV35" s="1727"/>
      <c r="AW35" s="1725"/>
      <c r="AX35" s="1726"/>
      <c r="AY35" s="1726"/>
      <c r="AZ35" s="1726"/>
      <c r="BA35" s="1727"/>
      <c r="BB35" s="1725"/>
      <c r="BC35" s="1726"/>
      <c r="BD35" s="1726"/>
      <c r="BE35" s="1726"/>
      <c r="BF35" s="1727"/>
      <c r="BG35" s="1610"/>
      <c r="BH35" s="1610"/>
      <c r="BI35" s="1610"/>
      <c r="BJ35" s="1610"/>
      <c r="BK35" s="1610"/>
      <c r="BL35" s="1610"/>
      <c r="BM35" s="1610"/>
      <c r="BN35" s="1610"/>
      <c r="BO35" s="1611"/>
      <c r="BP35" s="1611"/>
      <c r="BQ35" s="1611"/>
      <c r="BR35" s="1611"/>
      <c r="BS35" s="1612"/>
      <c r="BT35" s="1612"/>
      <c r="BU35" s="1612"/>
      <c r="BV35" s="1612"/>
      <c r="BW35" s="1612"/>
      <c r="BX35" s="1612"/>
      <c r="BY35" s="1612"/>
      <c r="BZ35" s="1612"/>
      <c r="CA35" s="1671"/>
      <c r="CB35" s="1672"/>
      <c r="CC35" s="1672"/>
      <c r="CD35" s="1673"/>
      <c r="CE35" s="1677"/>
      <c r="CF35" s="1677"/>
      <c r="CG35" s="1677"/>
      <c r="CH35" s="1677"/>
      <c r="CI35" s="1678"/>
      <c r="CJ35" s="1679"/>
      <c r="CK35" s="1679"/>
      <c r="CL35" s="1680"/>
      <c r="CM35" s="1611"/>
      <c r="CN35" s="1611"/>
      <c r="CO35" s="1611"/>
      <c r="CP35" s="1862"/>
      <c r="CQ35" s="1944"/>
      <c r="CR35" s="1945"/>
      <c r="CS35" s="1945"/>
      <c r="CT35" s="1945"/>
      <c r="CU35" s="1945"/>
      <c r="CV35" s="1945"/>
      <c r="CW35" s="1945"/>
      <c r="CX35" s="1945"/>
      <c r="CY35" s="1946"/>
    </row>
    <row r="36" spans="3:103" ht="15" customHeight="1">
      <c r="C36" s="1940"/>
      <c r="D36" s="1941"/>
      <c r="E36" s="1852"/>
      <c r="F36" s="1852"/>
      <c r="G36" s="1654"/>
      <c r="H36" s="1655"/>
      <c r="I36" s="1655"/>
      <c r="J36" s="1655"/>
      <c r="K36" s="1655"/>
      <c r="L36" s="1655"/>
      <c r="M36" s="1656"/>
      <c r="N36" s="1728"/>
      <c r="O36" s="1729"/>
      <c r="P36" s="1729"/>
      <c r="Q36" s="1729"/>
      <c r="R36" s="1729"/>
      <c r="S36" s="1729"/>
      <c r="T36" s="1730"/>
      <c r="U36" s="1853"/>
      <c r="V36" s="1853"/>
      <c r="W36" s="1853"/>
      <c r="X36" s="1853"/>
      <c r="Y36" s="1853"/>
      <c r="Z36" s="1853"/>
      <c r="AA36" s="1853"/>
      <c r="AB36" s="1728"/>
      <c r="AC36" s="1729"/>
      <c r="AD36" s="1729"/>
      <c r="AE36" s="1730"/>
      <c r="AF36" s="1729"/>
      <c r="AG36" s="1729"/>
      <c r="AH36" s="1730"/>
      <c r="AI36" s="1728"/>
      <c r="AJ36" s="1729"/>
      <c r="AK36" s="1729"/>
      <c r="AL36" s="1730"/>
      <c r="AM36" s="1728"/>
      <c r="AN36" s="1729"/>
      <c r="AO36" s="1729"/>
      <c r="AP36" s="1729"/>
      <c r="AQ36" s="1730"/>
      <c r="AR36" s="1728"/>
      <c r="AS36" s="1729"/>
      <c r="AT36" s="1729"/>
      <c r="AU36" s="1729"/>
      <c r="AV36" s="1730"/>
      <c r="AW36" s="1728"/>
      <c r="AX36" s="1729"/>
      <c r="AY36" s="1729"/>
      <c r="AZ36" s="1729"/>
      <c r="BA36" s="1730"/>
      <c r="BB36" s="1728"/>
      <c r="BC36" s="1729"/>
      <c r="BD36" s="1729"/>
      <c r="BE36" s="1729"/>
      <c r="BF36" s="1730"/>
      <c r="BG36" s="1610"/>
      <c r="BH36" s="1610"/>
      <c r="BI36" s="1610"/>
      <c r="BJ36" s="1610"/>
      <c r="BK36" s="1610"/>
      <c r="BL36" s="1610"/>
      <c r="BM36" s="1610"/>
      <c r="BN36" s="1610"/>
      <c r="BO36" s="1611"/>
      <c r="BP36" s="1611"/>
      <c r="BQ36" s="1611"/>
      <c r="BR36" s="1611"/>
      <c r="BS36" s="1612"/>
      <c r="BT36" s="1612"/>
      <c r="BU36" s="1612"/>
      <c r="BV36" s="1612"/>
      <c r="BW36" s="1612"/>
      <c r="BX36" s="1612"/>
      <c r="BY36" s="1612"/>
      <c r="BZ36" s="1612"/>
      <c r="CA36" s="1674"/>
      <c r="CB36" s="1675"/>
      <c r="CC36" s="1675"/>
      <c r="CD36" s="1676"/>
      <c r="CE36" s="1677"/>
      <c r="CF36" s="1677"/>
      <c r="CG36" s="1677"/>
      <c r="CH36" s="1677"/>
      <c r="CI36" s="1681"/>
      <c r="CJ36" s="1682"/>
      <c r="CK36" s="1682"/>
      <c r="CL36" s="1683"/>
      <c r="CM36" s="1611"/>
      <c r="CN36" s="1611"/>
      <c r="CO36" s="1611"/>
      <c r="CP36" s="1862"/>
      <c r="CQ36" s="1944"/>
      <c r="CR36" s="1945"/>
      <c r="CS36" s="1945"/>
      <c r="CT36" s="1945"/>
      <c r="CU36" s="1945"/>
      <c r="CV36" s="1945"/>
      <c r="CW36" s="1945"/>
      <c r="CX36" s="1945"/>
      <c r="CY36" s="1946"/>
    </row>
    <row r="37" spans="3:103" ht="15" customHeight="1">
      <c r="C37" s="1940"/>
      <c r="D37" s="1941"/>
      <c r="E37" s="1852"/>
      <c r="F37" s="1852"/>
      <c r="G37" s="1651" t="str">
        <f>IF($E37="","",
IF(ISERROR(VLOOKUP($E37,'様式第5-3.経費区分別内訳書'!$D$21:$EE$70,3,FALSE)),"※正しい経費番号を選択してください",
IF(LEFT(VLOOKUP($E37,'様式第5-3.経費区分別内訳書'!$D$21:$EE$70,3,FALSE),1)="5",VLOOKUP($E37,'様式第5-3.経費区分別内訳書'!$D$21:$EE$70,35,FALSE),"※本シートに記載するべき経費区分ではありません")))</f>
        <v/>
      </c>
      <c r="H37" s="1652"/>
      <c r="I37" s="1652"/>
      <c r="J37" s="1652"/>
      <c r="K37" s="1652"/>
      <c r="L37" s="1652"/>
      <c r="M37" s="1653"/>
      <c r="N37" s="1725"/>
      <c r="O37" s="1726"/>
      <c r="P37" s="1726"/>
      <c r="Q37" s="1726"/>
      <c r="R37" s="1726"/>
      <c r="S37" s="1726"/>
      <c r="T37" s="1727"/>
      <c r="U37" s="1853"/>
      <c r="V37" s="1853"/>
      <c r="W37" s="1853"/>
      <c r="X37" s="1853"/>
      <c r="Y37" s="1853"/>
      <c r="Z37" s="1853"/>
      <c r="AA37" s="1853"/>
      <c r="AB37" s="1725"/>
      <c r="AC37" s="1726"/>
      <c r="AD37" s="1726"/>
      <c r="AE37" s="1727"/>
      <c r="AF37" s="1726"/>
      <c r="AG37" s="1726"/>
      <c r="AH37" s="1727"/>
      <c r="AI37" s="1725"/>
      <c r="AJ37" s="1726"/>
      <c r="AK37" s="1726"/>
      <c r="AL37" s="1727"/>
      <c r="AM37" s="1725"/>
      <c r="AN37" s="1726"/>
      <c r="AO37" s="1726"/>
      <c r="AP37" s="1726"/>
      <c r="AQ37" s="1727"/>
      <c r="AR37" s="1725"/>
      <c r="AS37" s="1726"/>
      <c r="AT37" s="1726"/>
      <c r="AU37" s="1726"/>
      <c r="AV37" s="1727"/>
      <c r="AW37" s="1725"/>
      <c r="AX37" s="1726"/>
      <c r="AY37" s="1726"/>
      <c r="AZ37" s="1726"/>
      <c r="BA37" s="1727"/>
      <c r="BB37" s="1725"/>
      <c r="BC37" s="1726"/>
      <c r="BD37" s="1726"/>
      <c r="BE37" s="1726"/>
      <c r="BF37" s="1727"/>
      <c r="BG37" s="1610"/>
      <c r="BH37" s="1610"/>
      <c r="BI37" s="1610"/>
      <c r="BJ37" s="1610"/>
      <c r="BK37" s="1610"/>
      <c r="BL37" s="1610"/>
      <c r="BM37" s="1610"/>
      <c r="BN37" s="1610"/>
      <c r="BO37" s="1611"/>
      <c r="BP37" s="1611"/>
      <c r="BQ37" s="1611"/>
      <c r="BR37" s="1611"/>
      <c r="BS37" s="1612"/>
      <c r="BT37" s="1612"/>
      <c r="BU37" s="1612"/>
      <c r="BV37" s="1612"/>
      <c r="BW37" s="1612"/>
      <c r="BX37" s="1612"/>
      <c r="BY37" s="1612"/>
      <c r="BZ37" s="1612"/>
      <c r="CA37" s="1671"/>
      <c r="CB37" s="1672"/>
      <c r="CC37" s="1672"/>
      <c r="CD37" s="1673"/>
      <c r="CE37" s="1677"/>
      <c r="CF37" s="1677"/>
      <c r="CG37" s="1677"/>
      <c r="CH37" s="1677"/>
      <c r="CI37" s="1678"/>
      <c r="CJ37" s="1679"/>
      <c r="CK37" s="1679"/>
      <c r="CL37" s="1680"/>
      <c r="CM37" s="1611"/>
      <c r="CN37" s="1611"/>
      <c r="CO37" s="1611"/>
      <c r="CP37" s="1862"/>
      <c r="CQ37" s="1944"/>
      <c r="CR37" s="1945"/>
      <c r="CS37" s="1945"/>
      <c r="CT37" s="1945"/>
      <c r="CU37" s="1945"/>
      <c r="CV37" s="1945"/>
      <c r="CW37" s="1945"/>
      <c r="CX37" s="1945"/>
      <c r="CY37" s="1946"/>
    </row>
    <row r="38" spans="3:103" ht="15" customHeight="1">
      <c r="C38" s="1940"/>
      <c r="D38" s="1941"/>
      <c r="E38" s="1852"/>
      <c r="F38" s="1852"/>
      <c r="G38" s="1654"/>
      <c r="H38" s="1655"/>
      <c r="I38" s="1655"/>
      <c r="J38" s="1655"/>
      <c r="K38" s="1655"/>
      <c r="L38" s="1655"/>
      <c r="M38" s="1656"/>
      <c r="N38" s="1728"/>
      <c r="O38" s="1729"/>
      <c r="P38" s="1729"/>
      <c r="Q38" s="1729"/>
      <c r="R38" s="1729"/>
      <c r="S38" s="1729"/>
      <c r="T38" s="1730"/>
      <c r="U38" s="1853"/>
      <c r="V38" s="1853"/>
      <c r="W38" s="1853"/>
      <c r="X38" s="1853"/>
      <c r="Y38" s="1853"/>
      <c r="Z38" s="1853"/>
      <c r="AA38" s="1853"/>
      <c r="AB38" s="1728"/>
      <c r="AC38" s="1729"/>
      <c r="AD38" s="1729"/>
      <c r="AE38" s="1730"/>
      <c r="AF38" s="1729"/>
      <c r="AG38" s="1729"/>
      <c r="AH38" s="1730"/>
      <c r="AI38" s="1728"/>
      <c r="AJ38" s="1729"/>
      <c r="AK38" s="1729"/>
      <c r="AL38" s="1730"/>
      <c r="AM38" s="1728"/>
      <c r="AN38" s="1729"/>
      <c r="AO38" s="1729"/>
      <c r="AP38" s="1729"/>
      <c r="AQ38" s="1730"/>
      <c r="AR38" s="1728"/>
      <c r="AS38" s="1729"/>
      <c r="AT38" s="1729"/>
      <c r="AU38" s="1729"/>
      <c r="AV38" s="1730"/>
      <c r="AW38" s="1728"/>
      <c r="AX38" s="1729"/>
      <c r="AY38" s="1729"/>
      <c r="AZ38" s="1729"/>
      <c r="BA38" s="1730"/>
      <c r="BB38" s="1728"/>
      <c r="BC38" s="1729"/>
      <c r="BD38" s="1729"/>
      <c r="BE38" s="1729"/>
      <c r="BF38" s="1730"/>
      <c r="BG38" s="1610"/>
      <c r="BH38" s="1610"/>
      <c r="BI38" s="1610"/>
      <c r="BJ38" s="1610"/>
      <c r="BK38" s="1610"/>
      <c r="BL38" s="1610"/>
      <c r="BM38" s="1610"/>
      <c r="BN38" s="1610"/>
      <c r="BO38" s="1611"/>
      <c r="BP38" s="1611"/>
      <c r="BQ38" s="1611"/>
      <c r="BR38" s="1611"/>
      <c r="BS38" s="1612"/>
      <c r="BT38" s="1612"/>
      <c r="BU38" s="1612"/>
      <c r="BV38" s="1612"/>
      <c r="BW38" s="1612"/>
      <c r="BX38" s="1612"/>
      <c r="BY38" s="1612"/>
      <c r="BZ38" s="1612"/>
      <c r="CA38" s="1674"/>
      <c r="CB38" s="1675"/>
      <c r="CC38" s="1675"/>
      <c r="CD38" s="1676"/>
      <c r="CE38" s="1677"/>
      <c r="CF38" s="1677"/>
      <c r="CG38" s="1677"/>
      <c r="CH38" s="1677"/>
      <c r="CI38" s="1681"/>
      <c r="CJ38" s="1682"/>
      <c r="CK38" s="1682"/>
      <c r="CL38" s="1683"/>
      <c r="CM38" s="1611"/>
      <c r="CN38" s="1611"/>
      <c r="CO38" s="1611"/>
      <c r="CP38" s="1862"/>
      <c r="CQ38" s="1944"/>
      <c r="CR38" s="1945"/>
      <c r="CS38" s="1945"/>
      <c r="CT38" s="1945"/>
      <c r="CU38" s="1945"/>
      <c r="CV38" s="1945"/>
      <c r="CW38" s="1945"/>
      <c r="CX38" s="1945"/>
      <c r="CY38" s="1946"/>
    </row>
    <row r="39" spans="3:103" ht="15" customHeight="1">
      <c r="C39" s="1940"/>
      <c r="D39" s="1941"/>
      <c r="E39" s="1852"/>
      <c r="F39" s="1852"/>
      <c r="G39" s="1651" t="str">
        <f>IF($E39="","",
IF(ISERROR(VLOOKUP($E39,'様式第5-3.経費区分別内訳書'!$D$21:$EE$70,3,FALSE)),"※正しい経費番号を選択してください",
IF(LEFT(VLOOKUP($E39,'様式第5-3.経費区分別内訳書'!$D$21:$EE$70,3,FALSE),1)="5",VLOOKUP($E39,'様式第5-3.経費区分別内訳書'!$D$21:$EE$70,35,FALSE),"※本シートに記載するべき経費区分ではありません")))</f>
        <v/>
      </c>
      <c r="H39" s="1652"/>
      <c r="I39" s="1652"/>
      <c r="J39" s="1652"/>
      <c r="K39" s="1652"/>
      <c r="L39" s="1652"/>
      <c r="M39" s="1653"/>
      <c r="N39" s="1725"/>
      <c r="O39" s="1726"/>
      <c r="P39" s="1726"/>
      <c r="Q39" s="1726"/>
      <c r="R39" s="1726"/>
      <c r="S39" s="1726"/>
      <c r="T39" s="1727"/>
      <c r="U39" s="1853"/>
      <c r="V39" s="1853"/>
      <c r="W39" s="1853"/>
      <c r="X39" s="1853"/>
      <c r="Y39" s="1853"/>
      <c r="Z39" s="1853"/>
      <c r="AA39" s="1853"/>
      <c r="AB39" s="1725"/>
      <c r="AC39" s="1726"/>
      <c r="AD39" s="1726"/>
      <c r="AE39" s="1727"/>
      <c r="AF39" s="1726"/>
      <c r="AG39" s="1726"/>
      <c r="AH39" s="1727"/>
      <c r="AI39" s="1725"/>
      <c r="AJ39" s="1726"/>
      <c r="AK39" s="1726"/>
      <c r="AL39" s="1727"/>
      <c r="AM39" s="1725"/>
      <c r="AN39" s="1726"/>
      <c r="AO39" s="1726"/>
      <c r="AP39" s="1726"/>
      <c r="AQ39" s="1727"/>
      <c r="AR39" s="1725"/>
      <c r="AS39" s="1726"/>
      <c r="AT39" s="1726"/>
      <c r="AU39" s="1726"/>
      <c r="AV39" s="1727"/>
      <c r="AW39" s="1725"/>
      <c r="AX39" s="1726"/>
      <c r="AY39" s="1726"/>
      <c r="AZ39" s="1726"/>
      <c r="BA39" s="1727"/>
      <c r="BB39" s="1725"/>
      <c r="BC39" s="1726"/>
      <c r="BD39" s="1726"/>
      <c r="BE39" s="1726"/>
      <c r="BF39" s="1727"/>
      <c r="BG39" s="1610"/>
      <c r="BH39" s="1610"/>
      <c r="BI39" s="1610"/>
      <c r="BJ39" s="1610"/>
      <c r="BK39" s="1610"/>
      <c r="BL39" s="1610"/>
      <c r="BM39" s="1610"/>
      <c r="BN39" s="1610"/>
      <c r="BO39" s="1611"/>
      <c r="BP39" s="1611"/>
      <c r="BQ39" s="1611"/>
      <c r="BR39" s="1611"/>
      <c r="BS39" s="1612"/>
      <c r="BT39" s="1612"/>
      <c r="BU39" s="1612"/>
      <c r="BV39" s="1612"/>
      <c r="BW39" s="1612"/>
      <c r="BX39" s="1612"/>
      <c r="BY39" s="1612"/>
      <c r="BZ39" s="1612"/>
      <c r="CA39" s="1671"/>
      <c r="CB39" s="1672"/>
      <c r="CC39" s="1672"/>
      <c r="CD39" s="1673"/>
      <c r="CE39" s="1677"/>
      <c r="CF39" s="1677"/>
      <c r="CG39" s="1677"/>
      <c r="CH39" s="1677"/>
      <c r="CI39" s="1678"/>
      <c r="CJ39" s="1679"/>
      <c r="CK39" s="1679"/>
      <c r="CL39" s="1680"/>
      <c r="CM39" s="1611"/>
      <c r="CN39" s="1611"/>
      <c r="CO39" s="1611"/>
      <c r="CP39" s="1862"/>
      <c r="CQ39" s="1944"/>
      <c r="CR39" s="1945"/>
      <c r="CS39" s="1945"/>
      <c r="CT39" s="1945"/>
      <c r="CU39" s="1945"/>
      <c r="CV39" s="1945"/>
      <c r="CW39" s="1945"/>
      <c r="CX39" s="1945"/>
      <c r="CY39" s="1946"/>
    </row>
    <row r="40" spans="3:103" ht="15" customHeight="1">
      <c r="C40" s="1940"/>
      <c r="D40" s="1941"/>
      <c r="E40" s="1852"/>
      <c r="F40" s="1852"/>
      <c r="G40" s="1654"/>
      <c r="H40" s="1655"/>
      <c r="I40" s="1655"/>
      <c r="J40" s="1655"/>
      <c r="K40" s="1655"/>
      <c r="L40" s="1655"/>
      <c r="M40" s="1656"/>
      <c r="N40" s="1728"/>
      <c r="O40" s="1729"/>
      <c r="P40" s="1729"/>
      <c r="Q40" s="1729"/>
      <c r="R40" s="1729"/>
      <c r="S40" s="1729"/>
      <c r="T40" s="1730"/>
      <c r="U40" s="1853"/>
      <c r="V40" s="1853"/>
      <c r="W40" s="1853"/>
      <c r="X40" s="1853"/>
      <c r="Y40" s="1853"/>
      <c r="Z40" s="1853"/>
      <c r="AA40" s="1853"/>
      <c r="AB40" s="1728"/>
      <c r="AC40" s="1729"/>
      <c r="AD40" s="1729"/>
      <c r="AE40" s="1730"/>
      <c r="AF40" s="1729"/>
      <c r="AG40" s="1729"/>
      <c r="AH40" s="1730"/>
      <c r="AI40" s="1728"/>
      <c r="AJ40" s="1729"/>
      <c r="AK40" s="1729"/>
      <c r="AL40" s="1730"/>
      <c r="AM40" s="1728"/>
      <c r="AN40" s="1729"/>
      <c r="AO40" s="1729"/>
      <c r="AP40" s="1729"/>
      <c r="AQ40" s="1730"/>
      <c r="AR40" s="1728"/>
      <c r="AS40" s="1729"/>
      <c r="AT40" s="1729"/>
      <c r="AU40" s="1729"/>
      <c r="AV40" s="1730"/>
      <c r="AW40" s="1728"/>
      <c r="AX40" s="1729"/>
      <c r="AY40" s="1729"/>
      <c r="AZ40" s="1729"/>
      <c r="BA40" s="1730"/>
      <c r="BB40" s="1728"/>
      <c r="BC40" s="1729"/>
      <c r="BD40" s="1729"/>
      <c r="BE40" s="1729"/>
      <c r="BF40" s="1730"/>
      <c r="BG40" s="1610"/>
      <c r="BH40" s="1610"/>
      <c r="BI40" s="1610"/>
      <c r="BJ40" s="1610"/>
      <c r="BK40" s="1610"/>
      <c r="BL40" s="1610"/>
      <c r="BM40" s="1610"/>
      <c r="BN40" s="1610"/>
      <c r="BO40" s="1611"/>
      <c r="BP40" s="1611"/>
      <c r="BQ40" s="1611"/>
      <c r="BR40" s="1611"/>
      <c r="BS40" s="1612"/>
      <c r="BT40" s="1612"/>
      <c r="BU40" s="1612"/>
      <c r="BV40" s="1612"/>
      <c r="BW40" s="1612"/>
      <c r="BX40" s="1612"/>
      <c r="BY40" s="1612"/>
      <c r="BZ40" s="1612"/>
      <c r="CA40" s="1674"/>
      <c r="CB40" s="1675"/>
      <c r="CC40" s="1675"/>
      <c r="CD40" s="1676"/>
      <c r="CE40" s="1677"/>
      <c r="CF40" s="1677"/>
      <c r="CG40" s="1677"/>
      <c r="CH40" s="1677"/>
      <c r="CI40" s="1681"/>
      <c r="CJ40" s="1682"/>
      <c r="CK40" s="1682"/>
      <c r="CL40" s="1683"/>
      <c r="CM40" s="1611"/>
      <c r="CN40" s="1611"/>
      <c r="CO40" s="1611"/>
      <c r="CP40" s="1862"/>
      <c r="CQ40" s="1944"/>
      <c r="CR40" s="1945"/>
      <c r="CS40" s="1945"/>
      <c r="CT40" s="1945"/>
      <c r="CU40" s="1945"/>
      <c r="CV40" s="1945"/>
      <c r="CW40" s="1945"/>
      <c r="CX40" s="1945"/>
      <c r="CY40" s="1946"/>
    </row>
    <row r="41" spans="3:103" ht="15" customHeight="1">
      <c r="C41" s="1940"/>
      <c r="D41" s="1941"/>
      <c r="E41" s="1852"/>
      <c r="F41" s="1852"/>
      <c r="G41" s="1651" t="str">
        <f>IF($E41="","",
IF(ISERROR(VLOOKUP($E41,'様式第5-3.経費区分別内訳書'!$D$21:$EE$70,3,FALSE)),"※正しい経費番号を選択してください",
IF(LEFT(VLOOKUP($E41,'様式第5-3.経費区分別内訳書'!$D$21:$EE$70,3,FALSE),1)="5",VLOOKUP($E41,'様式第5-3.経費区分別内訳書'!$D$21:$EE$70,35,FALSE),"※本シートに記載するべき経費区分ではありません")))</f>
        <v/>
      </c>
      <c r="H41" s="1652"/>
      <c r="I41" s="1652"/>
      <c r="J41" s="1652"/>
      <c r="K41" s="1652"/>
      <c r="L41" s="1652"/>
      <c r="M41" s="1653"/>
      <c r="N41" s="1725"/>
      <c r="O41" s="1726"/>
      <c r="P41" s="1726"/>
      <c r="Q41" s="1726"/>
      <c r="R41" s="1726"/>
      <c r="S41" s="1726"/>
      <c r="T41" s="1727"/>
      <c r="U41" s="1853"/>
      <c r="V41" s="1853"/>
      <c r="W41" s="1853"/>
      <c r="X41" s="1853"/>
      <c r="Y41" s="1853"/>
      <c r="Z41" s="1853"/>
      <c r="AA41" s="1853"/>
      <c r="AB41" s="1725"/>
      <c r="AC41" s="1726"/>
      <c r="AD41" s="1726"/>
      <c r="AE41" s="1727"/>
      <c r="AF41" s="1726"/>
      <c r="AG41" s="1726"/>
      <c r="AH41" s="1727"/>
      <c r="AI41" s="1725"/>
      <c r="AJ41" s="1726"/>
      <c r="AK41" s="1726"/>
      <c r="AL41" s="1727"/>
      <c r="AM41" s="1725"/>
      <c r="AN41" s="1726"/>
      <c r="AO41" s="1726"/>
      <c r="AP41" s="1726"/>
      <c r="AQ41" s="1727"/>
      <c r="AR41" s="1725"/>
      <c r="AS41" s="1726"/>
      <c r="AT41" s="1726"/>
      <c r="AU41" s="1726"/>
      <c r="AV41" s="1727"/>
      <c r="AW41" s="1725"/>
      <c r="AX41" s="1726"/>
      <c r="AY41" s="1726"/>
      <c r="AZ41" s="1726"/>
      <c r="BA41" s="1727"/>
      <c r="BB41" s="1725"/>
      <c r="BC41" s="1726"/>
      <c r="BD41" s="1726"/>
      <c r="BE41" s="1726"/>
      <c r="BF41" s="1727"/>
      <c r="BG41" s="1610"/>
      <c r="BH41" s="1610"/>
      <c r="BI41" s="1610"/>
      <c r="BJ41" s="1610"/>
      <c r="BK41" s="1610"/>
      <c r="BL41" s="1610"/>
      <c r="BM41" s="1610"/>
      <c r="BN41" s="1610"/>
      <c r="BO41" s="1611"/>
      <c r="BP41" s="1611"/>
      <c r="BQ41" s="1611"/>
      <c r="BR41" s="1611"/>
      <c r="BS41" s="1612"/>
      <c r="BT41" s="1612"/>
      <c r="BU41" s="1612"/>
      <c r="BV41" s="1612"/>
      <c r="BW41" s="1612"/>
      <c r="BX41" s="1612"/>
      <c r="BY41" s="1612"/>
      <c r="BZ41" s="1612"/>
      <c r="CA41" s="1671"/>
      <c r="CB41" s="1672"/>
      <c r="CC41" s="1672"/>
      <c r="CD41" s="1673"/>
      <c r="CE41" s="1677"/>
      <c r="CF41" s="1677"/>
      <c r="CG41" s="1677"/>
      <c r="CH41" s="1677"/>
      <c r="CI41" s="1678"/>
      <c r="CJ41" s="1679"/>
      <c r="CK41" s="1679"/>
      <c r="CL41" s="1680"/>
      <c r="CM41" s="1611"/>
      <c r="CN41" s="1611"/>
      <c r="CO41" s="1611"/>
      <c r="CP41" s="1862"/>
      <c r="CQ41" s="1944"/>
      <c r="CR41" s="1945"/>
      <c r="CS41" s="1945"/>
      <c r="CT41" s="1945"/>
      <c r="CU41" s="1945"/>
      <c r="CV41" s="1945"/>
      <c r="CW41" s="1945"/>
      <c r="CX41" s="1945"/>
      <c r="CY41" s="1946"/>
    </row>
    <row r="42" spans="3:103" ht="15" customHeight="1">
      <c r="C42" s="1940"/>
      <c r="D42" s="1941"/>
      <c r="E42" s="1852"/>
      <c r="F42" s="1852"/>
      <c r="G42" s="1654"/>
      <c r="H42" s="1655"/>
      <c r="I42" s="1655"/>
      <c r="J42" s="1655"/>
      <c r="K42" s="1655"/>
      <c r="L42" s="1655"/>
      <c r="M42" s="1656"/>
      <c r="N42" s="1728"/>
      <c r="O42" s="1729"/>
      <c r="P42" s="1729"/>
      <c r="Q42" s="1729"/>
      <c r="R42" s="1729"/>
      <c r="S42" s="1729"/>
      <c r="T42" s="1730"/>
      <c r="U42" s="1853"/>
      <c r="V42" s="1853"/>
      <c r="W42" s="1853"/>
      <c r="X42" s="1853"/>
      <c r="Y42" s="1853"/>
      <c r="Z42" s="1853"/>
      <c r="AA42" s="1853"/>
      <c r="AB42" s="1728"/>
      <c r="AC42" s="1729"/>
      <c r="AD42" s="1729"/>
      <c r="AE42" s="1730"/>
      <c r="AF42" s="1729"/>
      <c r="AG42" s="1729"/>
      <c r="AH42" s="1730"/>
      <c r="AI42" s="1728"/>
      <c r="AJ42" s="1729"/>
      <c r="AK42" s="1729"/>
      <c r="AL42" s="1730"/>
      <c r="AM42" s="1728"/>
      <c r="AN42" s="1729"/>
      <c r="AO42" s="1729"/>
      <c r="AP42" s="1729"/>
      <c r="AQ42" s="1730"/>
      <c r="AR42" s="1728"/>
      <c r="AS42" s="1729"/>
      <c r="AT42" s="1729"/>
      <c r="AU42" s="1729"/>
      <c r="AV42" s="1730"/>
      <c r="AW42" s="1728"/>
      <c r="AX42" s="1729"/>
      <c r="AY42" s="1729"/>
      <c r="AZ42" s="1729"/>
      <c r="BA42" s="1730"/>
      <c r="BB42" s="1728"/>
      <c r="BC42" s="1729"/>
      <c r="BD42" s="1729"/>
      <c r="BE42" s="1729"/>
      <c r="BF42" s="1730"/>
      <c r="BG42" s="1610"/>
      <c r="BH42" s="1610"/>
      <c r="BI42" s="1610"/>
      <c r="BJ42" s="1610"/>
      <c r="BK42" s="1610"/>
      <c r="BL42" s="1610"/>
      <c r="BM42" s="1610"/>
      <c r="BN42" s="1610"/>
      <c r="BO42" s="1611"/>
      <c r="BP42" s="1611"/>
      <c r="BQ42" s="1611"/>
      <c r="BR42" s="1611"/>
      <c r="BS42" s="1612"/>
      <c r="BT42" s="1612"/>
      <c r="BU42" s="1612"/>
      <c r="BV42" s="1612"/>
      <c r="BW42" s="1612"/>
      <c r="BX42" s="1612"/>
      <c r="BY42" s="1612"/>
      <c r="BZ42" s="1612"/>
      <c r="CA42" s="1674"/>
      <c r="CB42" s="1675"/>
      <c r="CC42" s="1675"/>
      <c r="CD42" s="1676"/>
      <c r="CE42" s="1677"/>
      <c r="CF42" s="1677"/>
      <c r="CG42" s="1677"/>
      <c r="CH42" s="1677"/>
      <c r="CI42" s="1681"/>
      <c r="CJ42" s="1682"/>
      <c r="CK42" s="1682"/>
      <c r="CL42" s="1683"/>
      <c r="CM42" s="1611"/>
      <c r="CN42" s="1611"/>
      <c r="CO42" s="1611"/>
      <c r="CP42" s="1862"/>
      <c r="CQ42" s="1944"/>
      <c r="CR42" s="1945"/>
      <c r="CS42" s="1945"/>
      <c r="CT42" s="1945"/>
      <c r="CU42" s="1945"/>
      <c r="CV42" s="1945"/>
      <c r="CW42" s="1945"/>
      <c r="CX42" s="1945"/>
      <c r="CY42" s="1946"/>
    </row>
    <row r="43" spans="3:103" ht="15" customHeight="1">
      <c r="C43" s="1940"/>
      <c r="D43" s="1941"/>
      <c r="E43" s="1852"/>
      <c r="F43" s="1852"/>
      <c r="G43" s="1651" t="str">
        <f>IF($E43="","",
IF(ISERROR(VLOOKUP($E43,'様式第5-3.経費区分別内訳書'!$D$21:$EE$70,3,FALSE)),"※正しい経費番号を選択してください",
IF(LEFT(VLOOKUP($E43,'様式第5-3.経費区分別内訳書'!$D$21:$EE$70,3,FALSE),1)="5",VLOOKUP($E43,'様式第5-3.経費区分別内訳書'!$D$21:$EE$70,35,FALSE),"※本シートに記載するべき経費区分ではありません")))</f>
        <v/>
      </c>
      <c r="H43" s="1652"/>
      <c r="I43" s="1652"/>
      <c r="J43" s="1652"/>
      <c r="K43" s="1652"/>
      <c r="L43" s="1652"/>
      <c r="M43" s="1653"/>
      <c r="N43" s="1725"/>
      <c r="O43" s="1726"/>
      <c r="P43" s="1726"/>
      <c r="Q43" s="1726"/>
      <c r="R43" s="1726"/>
      <c r="S43" s="1726"/>
      <c r="T43" s="1727"/>
      <c r="U43" s="1853"/>
      <c r="V43" s="1853"/>
      <c r="W43" s="1853"/>
      <c r="X43" s="1853"/>
      <c r="Y43" s="1853"/>
      <c r="Z43" s="1853"/>
      <c r="AA43" s="1853"/>
      <c r="AB43" s="1725"/>
      <c r="AC43" s="1726"/>
      <c r="AD43" s="1726"/>
      <c r="AE43" s="1727"/>
      <c r="AF43" s="1726"/>
      <c r="AG43" s="1726"/>
      <c r="AH43" s="1727"/>
      <c r="AI43" s="1725"/>
      <c r="AJ43" s="1726"/>
      <c r="AK43" s="1726"/>
      <c r="AL43" s="1727"/>
      <c r="AM43" s="1725"/>
      <c r="AN43" s="1726"/>
      <c r="AO43" s="1726"/>
      <c r="AP43" s="1726"/>
      <c r="AQ43" s="1727"/>
      <c r="AR43" s="1725"/>
      <c r="AS43" s="1726"/>
      <c r="AT43" s="1726"/>
      <c r="AU43" s="1726"/>
      <c r="AV43" s="1727"/>
      <c r="AW43" s="1725"/>
      <c r="AX43" s="1726"/>
      <c r="AY43" s="1726"/>
      <c r="AZ43" s="1726"/>
      <c r="BA43" s="1727"/>
      <c r="BB43" s="1725"/>
      <c r="BC43" s="1726"/>
      <c r="BD43" s="1726"/>
      <c r="BE43" s="1726"/>
      <c r="BF43" s="1727"/>
      <c r="BG43" s="1610"/>
      <c r="BH43" s="1610"/>
      <c r="BI43" s="1610"/>
      <c r="BJ43" s="1610"/>
      <c r="BK43" s="1610"/>
      <c r="BL43" s="1610"/>
      <c r="BM43" s="1610"/>
      <c r="BN43" s="1610"/>
      <c r="BO43" s="1611"/>
      <c r="BP43" s="1611"/>
      <c r="BQ43" s="1611"/>
      <c r="BR43" s="1611"/>
      <c r="BS43" s="1612"/>
      <c r="BT43" s="1612"/>
      <c r="BU43" s="1612"/>
      <c r="BV43" s="1612"/>
      <c r="BW43" s="1612"/>
      <c r="BX43" s="1612"/>
      <c r="BY43" s="1612"/>
      <c r="BZ43" s="1612"/>
      <c r="CA43" s="1671"/>
      <c r="CB43" s="1672"/>
      <c r="CC43" s="1672"/>
      <c r="CD43" s="1673"/>
      <c r="CE43" s="1677"/>
      <c r="CF43" s="1677"/>
      <c r="CG43" s="1677"/>
      <c r="CH43" s="1677"/>
      <c r="CI43" s="1678"/>
      <c r="CJ43" s="1679"/>
      <c r="CK43" s="1679"/>
      <c r="CL43" s="1680"/>
      <c r="CM43" s="1611"/>
      <c r="CN43" s="1611"/>
      <c r="CO43" s="1611"/>
      <c r="CP43" s="1862"/>
      <c r="CQ43" s="1944"/>
      <c r="CR43" s="1945"/>
      <c r="CS43" s="1945"/>
      <c r="CT43" s="1945"/>
      <c r="CU43" s="1945"/>
      <c r="CV43" s="1945"/>
      <c r="CW43" s="1945"/>
      <c r="CX43" s="1945"/>
      <c r="CY43" s="1946"/>
    </row>
    <row r="44" spans="3:103" ht="15" customHeight="1">
      <c r="C44" s="1940"/>
      <c r="D44" s="1941"/>
      <c r="E44" s="1852"/>
      <c r="F44" s="1852"/>
      <c r="G44" s="1654"/>
      <c r="H44" s="1655"/>
      <c r="I44" s="1655"/>
      <c r="J44" s="1655"/>
      <c r="K44" s="1655"/>
      <c r="L44" s="1655"/>
      <c r="M44" s="1656"/>
      <c r="N44" s="1728"/>
      <c r="O44" s="1729"/>
      <c r="P44" s="1729"/>
      <c r="Q44" s="1729"/>
      <c r="R44" s="1729"/>
      <c r="S44" s="1729"/>
      <c r="T44" s="1730"/>
      <c r="U44" s="1853"/>
      <c r="V44" s="1853"/>
      <c r="W44" s="1853"/>
      <c r="X44" s="1853"/>
      <c r="Y44" s="1853"/>
      <c r="Z44" s="1853"/>
      <c r="AA44" s="1853"/>
      <c r="AB44" s="1728"/>
      <c r="AC44" s="1729"/>
      <c r="AD44" s="1729"/>
      <c r="AE44" s="1730"/>
      <c r="AF44" s="1729"/>
      <c r="AG44" s="1729"/>
      <c r="AH44" s="1730"/>
      <c r="AI44" s="1728"/>
      <c r="AJ44" s="1729"/>
      <c r="AK44" s="1729"/>
      <c r="AL44" s="1730"/>
      <c r="AM44" s="1728"/>
      <c r="AN44" s="1729"/>
      <c r="AO44" s="1729"/>
      <c r="AP44" s="1729"/>
      <c r="AQ44" s="1730"/>
      <c r="AR44" s="1728"/>
      <c r="AS44" s="1729"/>
      <c r="AT44" s="1729"/>
      <c r="AU44" s="1729"/>
      <c r="AV44" s="1730"/>
      <c r="AW44" s="1728"/>
      <c r="AX44" s="1729"/>
      <c r="AY44" s="1729"/>
      <c r="AZ44" s="1729"/>
      <c r="BA44" s="1730"/>
      <c r="BB44" s="1728"/>
      <c r="BC44" s="1729"/>
      <c r="BD44" s="1729"/>
      <c r="BE44" s="1729"/>
      <c r="BF44" s="1730"/>
      <c r="BG44" s="1610"/>
      <c r="BH44" s="1610"/>
      <c r="BI44" s="1610"/>
      <c r="BJ44" s="1610"/>
      <c r="BK44" s="1610"/>
      <c r="BL44" s="1610"/>
      <c r="BM44" s="1610"/>
      <c r="BN44" s="1610"/>
      <c r="BO44" s="1611"/>
      <c r="BP44" s="1611"/>
      <c r="BQ44" s="1611"/>
      <c r="BR44" s="1611"/>
      <c r="BS44" s="1612"/>
      <c r="BT44" s="1612"/>
      <c r="BU44" s="1612"/>
      <c r="BV44" s="1612"/>
      <c r="BW44" s="1612"/>
      <c r="BX44" s="1612"/>
      <c r="BY44" s="1612"/>
      <c r="BZ44" s="1612"/>
      <c r="CA44" s="1674"/>
      <c r="CB44" s="1675"/>
      <c r="CC44" s="1675"/>
      <c r="CD44" s="1676"/>
      <c r="CE44" s="1677"/>
      <c r="CF44" s="1677"/>
      <c r="CG44" s="1677"/>
      <c r="CH44" s="1677"/>
      <c r="CI44" s="1681"/>
      <c r="CJ44" s="1682"/>
      <c r="CK44" s="1682"/>
      <c r="CL44" s="1683"/>
      <c r="CM44" s="1611"/>
      <c r="CN44" s="1611"/>
      <c r="CO44" s="1611"/>
      <c r="CP44" s="1862"/>
      <c r="CQ44" s="1944"/>
      <c r="CR44" s="1945"/>
      <c r="CS44" s="1945"/>
      <c r="CT44" s="1945"/>
      <c r="CU44" s="1945"/>
      <c r="CV44" s="1945"/>
      <c r="CW44" s="1945"/>
      <c r="CX44" s="1945"/>
      <c r="CY44" s="1946"/>
    </row>
    <row r="45" spans="3:103" ht="15" customHeight="1">
      <c r="C45" s="1940"/>
      <c r="D45" s="1941"/>
      <c r="E45" s="1852"/>
      <c r="F45" s="1852"/>
      <c r="G45" s="1651" t="str">
        <f>IF($E45="","",
IF(ISERROR(VLOOKUP($E45,'様式第5-3.経費区分別内訳書'!$D$21:$EE$70,3,FALSE)),"※正しい経費番号を選択してください",
IF(LEFT(VLOOKUP($E45,'様式第5-3.経費区分別内訳書'!$D$21:$EE$70,3,FALSE),1)="5",VLOOKUP($E45,'様式第5-3.経費区分別内訳書'!$D$21:$EE$70,35,FALSE),"※本シートに記載するべき経費区分ではありません")))</f>
        <v/>
      </c>
      <c r="H45" s="1652"/>
      <c r="I45" s="1652"/>
      <c r="J45" s="1652"/>
      <c r="K45" s="1652"/>
      <c r="L45" s="1652"/>
      <c r="M45" s="1653"/>
      <c r="N45" s="1725"/>
      <c r="O45" s="1726"/>
      <c r="P45" s="1726"/>
      <c r="Q45" s="1726"/>
      <c r="R45" s="1726"/>
      <c r="S45" s="1726"/>
      <c r="T45" s="1727"/>
      <c r="U45" s="1853"/>
      <c r="V45" s="1853"/>
      <c r="W45" s="1853"/>
      <c r="X45" s="1853"/>
      <c r="Y45" s="1853"/>
      <c r="Z45" s="1853"/>
      <c r="AA45" s="1853"/>
      <c r="AB45" s="1725"/>
      <c r="AC45" s="1726"/>
      <c r="AD45" s="1726"/>
      <c r="AE45" s="1727"/>
      <c r="AF45" s="1726"/>
      <c r="AG45" s="1726"/>
      <c r="AH45" s="1727"/>
      <c r="AI45" s="1725"/>
      <c r="AJ45" s="1726"/>
      <c r="AK45" s="1726"/>
      <c r="AL45" s="1727"/>
      <c r="AM45" s="1725"/>
      <c r="AN45" s="1726"/>
      <c r="AO45" s="1726"/>
      <c r="AP45" s="1726"/>
      <c r="AQ45" s="1727"/>
      <c r="AR45" s="1725"/>
      <c r="AS45" s="1726"/>
      <c r="AT45" s="1726"/>
      <c r="AU45" s="1726"/>
      <c r="AV45" s="1727"/>
      <c r="AW45" s="1725"/>
      <c r="AX45" s="1726"/>
      <c r="AY45" s="1726"/>
      <c r="AZ45" s="1726"/>
      <c r="BA45" s="1727"/>
      <c r="BB45" s="1725"/>
      <c r="BC45" s="1726"/>
      <c r="BD45" s="1726"/>
      <c r="BE45" s="1726"/>
      <c r="BF45" s="1727"/>
      <c r="BG45" s="1610"/>
      <c r="BH45" s="1610"/>
      <c r="BI45" s="1610"/>
      <c r="BJ45" s="1610"/>
      <c r="BK45" s="1610"/>
      <c r="BL45" s="1610"/>
      <c r="BM45" s="1610"/>
      <c r="BN45" s="1610"/>
      <c r="BO45" s="1611"/>
      <c r="BP45" s="1611"/>
      <c r="BQ45" s="1611"/>
      <c r="BR45" s="1611"/>
      <c r="BS45" s="1612"/>
      <c r="BT45" s="1612"/>
      <c r="BU45" s="1612"/>
      <c r="BV45" s="1612"/>
      <c r="BW45" s="1612"/>
      <c r="BX45" s="1612"/>
      <c r="BY45" s="1612"/>
      <c r="BZ45" s="1612"/>
      <c r="CA45" s="1671"/>
      <c r="CB45" s="1672"/>
      <c r="CC45" s="1672"/>
      <c r="CD45" s="1673"/>
      <c r="CE45" s="1677"/>
      <c r="CF45" s="1677"/>
      <c r="CG45" s="1677"/>
      <c r="CH45" s="1677"/>
      <c r="CI45" s="1678"/>
      <c r="CJ45" s="1679"/>
      <c r="CK45" s="1679"/>
      <c r="CL45" s="1680"/>
      <c r="CM45" s="1611"/>
      <c r="CN45" s="1611"/>
      <c r="CO45" s="1611"/>
      <c r="CP45" s="1862"/>
      <c r="CQ45" s="1944"/>
      <c r="CR45" s="1945"/>
      <c r="CS45" s="1945"/>
      <c r="CT45" s="1945"/>
      <c r="CU45" s="1945"/>
      <c r="CV45" s="1945"/>
      <c r="CW45" s="1945"/>
      <c r="CX45" s="1945"/>
      <c r="CY45" s="1946"/>
    </row>
    <row r="46" spans="3:103" ht="15" customHeight="1">
      <c r="C46" s="1940"/>
      <c r="D46" s="1941"/>
      <c r="E46" s="1852"/>
      <c r="F46" s="1852"/>
      <c r="G46" s="1654"/>
      <c r="H46" s="1655"/>
      <c r="I46" s="1655"/>
      <c r="J46" s="1655"/>
      <c r="K46" s="1655"/>
      <c r="L46" s="1655"/>
      <c r="M46" s="1656"/>
      <c r="N46" s="1728"/>
      <c r="O46" s="1729"/>
      <c r="P46" s="1729"/>
      <c r="Q46" s="1729"/>
      <c r="R46" s="1729"/>
      <c r="S46" s="1729"/>
      <c r="T46" s="1730"/>
      <c r="U46" s="1853"/>
      <c r="V46" s="1853"/>
      <c r="W46" s="1853"/>
      <c r="X46" s="1853"/>
      <c r="Y46" s="1853"/>
      <c r="Z46" s="1853"/>
      <c r="AA46" s="1853"/>
      <c r="AB46" s="1728"/>
      <c r="AC46" s="1729"/>
      <c r="AD46" s="1729"/>
      <c r="AE46" s="1730"/>
      <c r="AF46" s="1729"/>
      <c r="AG46" s="1729"/>
      <c r="AH46" s="1730"/>
      <c r="AI46" s="1728"/>
      <c r="AJ46" s="1729"/>
      <c r="AK46" s="1729"/>
      <c r="AL46" s="1730"/>
      <c r="AM46" s="1728"/>
      <c r="AN46" s="1729"/>
      <c r="AO46" s="1729"/>
      <c r="AP46" s="1729"/>
      <c r="AQ46" s="1730"/>
      <c r="AR46" s="1728"/>
      <c r="AS46" s="1729"/>
      <c r="AT46" s="1729"/>
      <c r="AU46" s="1729"/>
      <c r="AV46" s="1730"/>
      <c r="AW46" s="1728"/>
      <c r="AX46" s="1729"/>
      <c r="AY46" s="1729"/>
      <c r="AZ46" s="1729"/>
      <c r="BA46" s="1730"/>
      <c r="BB46" s="1728"/>
      <c r="BC46" s="1729"/>
      <c r="BD46" s="1729"/>
      <c r="BE46" s="1729"/>
      <c r="BF46" s="1730"/>
      <c r="BG46" s="1610"/>
      <c r="BH46" s="1610"/>
      <c r="BI46" s="1610"/>
      <c r="BJ46" s="1610"/>
      <c r="BK46" s="1610"/>
      <c r="BL46" s="1610"/>
      <c r="BM46" s="1610"/>
      <c r="BN46" s="1610"/>
      <c r="BO46" s="1611"/>
      <c r="BP46" s="1611"/>
      <c r="BQ46" s="1611"/>
      <c r="BR46" s="1611"/>
      <c r="BS46" s="1612"/>
      <c r="BT46" s="1612"/>
      <c r="BU46" s="1612"/>
      <c r="BV46" s="1612"/>
      <c r="BW46" s="1612"/>
      <c r="BX46" s="1612"/>
      <c r="BY46" s="1612"/>
      <c r="BZ46" s="1612"/>
      <c r="CA46" s="1674"/>
      <c r="CB46" s="1675"/>
      <c r="CC46" s="1675"/>
      <c r="CD46" s="1676"/>
      <c r="CE46" s="1677"/>
      <c r="CF46" s="1677"/>
      <c r="CG46" s="1677"/>
      <c r="CH46" s="1677"/>
      <c r="CI46" s="1681"/>
      <c r="CJ46" s="1682"/>
      <c r="CK46" s="1682"/>
      <c r="CL46" s="1683"/>
      <c r="CM46" s="1611"/>
      <c r="CN46" s="1611"/>
      <c r="CO46" s="1611"/>
      <c r="CP46" s="1862"/>
      <c r="CQ46" s="1944"/>
      <c r="CR46" s="1945"/>
      <c r="CS46" s="1945"/>
      <c r="CT46" s="1945"/>
      <c r="CU46" s="1945"/>
      <c r="CV46" s="1945"/>
      <c r="CW46" s="1945"/>
      <c r="CX46" s="1945"/>
      <c r="CY46" s="1946"/>
    </row>
    <row r="47" spans="3:103" ht="15" customHeight="1">
      <c r="C47" s="1940"/>
      <c r="D47" s="1941"/>
      <c r="E47" s="1852"/>
      <c r="F47" s="1852"/>
      <c r="G47" s="1651" t="str">
        <f>IF($E47="","",
IF(ISERROR(VLOOKUP($E47,'様式第5-3.経費区分別内訳書'!$D$21:$EE$70,3,FALSE)),"※正しい経費番号を選択してください",
IF(LEFT(VLOOKUP($E47,'様式第5-3.経費区分別内訳書'!$D$21:$EE$70,3,FALSE),1)="5",VLOOKUP($E47,'様式第5-3.経費区分別内訳書'!$D$21:$EE$70,35,FALSE),"※本シートに記載するべき経費区分ではありません")))</f>
        <v/>
      </c>
      <c r="H47" s="1652"/>
      <c r="I47" s="1652"/>
      <c r="J47" s="1652"/>
      <c r="K47" s="1652"/>
      <c r="L47" s="1652"/>
      <c r="M47" s="1653"/>
      <c r="N47" s="1725"/>
      <c r="O47" s="1726"/>
      <c r="P47" s="1726"/>
      <c r="Q47" s="1726"/>
      <c r="R47" s="1726"/>
      <c r="S47" s="1726"/>
      <c r="T47" s="1727"/>
      <c r="U47" s="1853"/>
      <c r="V47" s="1853"/>
      <c r="W47" s="1853"/>
      <c r="X47" s="1853"/>
      <c r="Y47" s="1853"/>
      <c r="Z47" s="1853"/>
      <c r="AA47" s="1853"/>
      <c r="AB47" s="1725"/>
      <c r="AC47" s="1726"/>
      <c r="AD47" s="1726"/>
      <c r="AE47" s="1727"/>
      <c r="AF47" s="1726"/>
      <c r="AG47" s="1726"/>
      <c r="AH47" s="1727"/>
      <c r="AI47" s="1725"/>
      <c r="AJ47" s="1726"/>
      <c r="AK47" s="1726"/>
      <c r="AL47" s="1727"/>
      <c r="AM47" s="1725"/>
      <c r="AN47" s="1726"/>
      <c r="AO47" s="1726"/>
      <c r="AP47" s="1726"/>
      <c r="AQ47" s="1727"/>
      <c r="AR47" s="1725"/>
      <c r="AS47" s="1726"/>
      <c r="AT47" s="1726"/>
      <c r="AU47" s="1726"/>
      <c r="AV47" s="1727"/>
      <c r="AW47" s="1725"/>
      <c r="AX47" s="1726"/>
      <c r="AY47" s="1726"/>
      <c r="AZ47" s="1726"/>
      <c r="BA47" s="1727"/>
      <c r="BB47" s="1725"/>
      <c r="BC47" s="1726"/>
      <c r="BD47" s="1726"/>
      <c r="BE47" s="1726"/>
      <c r="BF47" s="1727"/>
      <c r="BG47" s="1610"/>
      <c r="BH47" s="1610"/>
      <c r="BI47" s="1610"/>
      <c r="BJ47" s="1610"/>
      <c r="BK47" s="1610"/>
      <c r="BL47" s="1610"/>
      <c r="BM47" s="1610"/>
      <c r="BN47" s="1610"/>
      <c r="BO47" s="1611"/>
      <c r="BP47" s="1611"/>
      <c r="BQ47" s="1611"/>
      <c r="BR47" s="1611"/>
      <c r="BS47" s="1612"/>
      <c r="BT47" s="1612"/>
      <c r="BU47" s="1612"/>
      <c r="BV47" s="1612"/>
      <c r="BW47" s="1612"/>
      <c r="BX47" s="1612"/>
      <c r="BY47" s="1612"/>
      <c r="BZ47" s="1612"/>
      <c r="CA47" s="1671"/>
      <c r="CB47" s="1672"/>
      <c r="CC47" s="1672"/>
      <c r="CD47" s="1673"/>
      <c r="CE47" s="1677"/>
      <c r="CF47" s="1677"/>
      <c r="CG47" s="1677"/>
      <c r="CH47" s="1677"/>
      <c r="CI47" s="1678"/>
      <c r="CJ47" s="1679"/>
      <c r="CK47" s="1679"/>
      <c r="CL47" s="1680"/>
      <c r="CM47" s="1611"/>
      <c r="CN47" s="1611"/>
      <c r="CO47" s="1611"/>
      <c r="CP47" s="1862"/>
      <c r="CQ47" s="1944"/>
      <c r="CR47" s="1945"/>
      <c r="CS47" s="1945"/>
      <c r="CT47" s="1945"/>
      <c r="CU47" s="1945"/>
      <c r="CV47" s="1945"/>
      <c r="CW47" s="1945"/>
      <c r="CX47" s="1945"/>
      <c r="CY47" s="1946"/>
    </row>
    <row r="48" spans="3:103" ht="15" customHeight="1">
      <c r="C48" s="1940"/>
      <c r="D48" s="1941"/>
      <c r="E48" s="1852"/>
      <c r="F48" s="1852"/>
      <c r="G48" s="1654"/>
      <c r="H48" s="1655"/>
      <c r="I48" s="1655"/>
      <c r="J48" s="1655"/>
      <c r="K48" s="1655"/>
      <c r="L48" s="1655"/>
      <c r="M48" s="1656"/>
      <c r="N48" s="1728"/>
      <c r="O48" s="1729"/>
      <c r="P48" s="1729"/>
      <c r="Q48" s="1729"/>
      <c r="R48" s="1729"/>
      <c r="S48" s="1729"/>
      <c r="T48" s="1730"/>
      <c r="U48" s="1853"/>
      <c r="V48" s="1853"/>
      <c r="W48" s="1853"/>
      <c r="X48" s="1853"/>
      <c r="Y48" s="1853"/>
      <c r="Z48" s="1853"/>
      <c r="AA48" s="1853"/>
      <c r="AB48" s="1728"/>
      <c r="AC48" s="1729"/>
      <c r="AD48" s="1729"/>
      <c r="AE48" s="1730"/>
      <c r="AF48" s="1729"/>
      <c r="AG48" s="1729"/>
      <c r="AH48" s="1730"/>
      <c r="AI48" s="1728"/>
      <c r="AJ48" s="1729"/>
      <c r="AK48" s="1729"/>
      <c r="AL48" s="1730"/>
      <c r="AM48" s="1728"/>
      <c r="AN48" s="1729"/>
      <c r="AO48" s="1729"/>
      <c r="AP48" s="1729"/>
      <c r="AQ48" s="1730"/>
      <c r="AR48" s="1728"/>
      <c r="AS48" s="1729"/>
      <c r="AT48" s="1729"/>
      <c r="AU48" s="1729"/>
      <c r="AV48" s="1730"/>
      <c r="AW48" s="1728"/>
      <c r="AX48" s="1729"/>
      <c r="AY48" s="1729"/>
      <c r="AZ48" s="1729"/>
      <c r="BA48" s="1730"/>
      <c r="BB48" s="1728"/>
      <c r="BC48" s="1729"/>
      <c r="BD48" s="1729"/>
      <c r="BE48" s="1729"/>
      <c r="BF48" s="1730"/>
      <c r="BG48" s="1610"/>
      <c r="BH48" s="1610"/>
      <c r="BI48" s="1610"/>
      <c r="BJ48" s="1610"/>
      <c r="BK48" s="1610"/>
      <c r="BL48" s="1610"/>
      <c r="BM48" s="1610"/>
      <c r="BN48" s="1610"/>
      <c r="BO48" s="1611"/>
      <c r="BP48" s="1611"/>
      <c r="BQ48" s="1611"/>
      <c r="BR48" s="1611"/>
      <c r="BS48" s="1612"/>
      <c r="BT48" s="1612"/>
      <c r="BU48" s="1612"/>
      <c r="BV48" s="1612"/>
      <c r="BW48" s="1612"/>
      <c r="BX48" s="1612"/>
      <c r="BY48" s="1612"/>
      <c r="BZ48" s="1612"/>
      <c r="CA48" s="1674"/>
      <c r="CB48" s="1675"/>
      <c r="CC48" s="1675"/>
      <c r="CD48" s="1676"/>
      <c r="CE48" s="1677"/>
      <c r="CF48" s="1677"/>
      <c r="CG48" s="1677"/>
      <c r="CH48" s="1677"/>
      <c r="CI48" s="1681"/>
      <c r="CJ48" s="1682"/>
      <c r="CK48" s="1682"/>
      <c r="CL48" s="1683"/>
      <c r="CM48" s="1611"/>
      <c r="CN48" s="1611"/>
      <c r="CO48" s="1611"/>
      <c r="CP48" s="1862"/>
      <c r="CQ48" s="1944"/>
      <c r="CR48" s="1945"/>
      <c r="CS48" s="1945"/>
      <c r="CT48" s="1945"/>
      <c r="CU48" s="1945"/>
      <c r="CV48" s="1945"/>
      <c r="CW48" s="1945"/>
      <c r="CX48" s="1945"/>
      <c r="CY48" s="1946"/>
    </row>
    <row r="49" spans="3:103" ht="15" customHeight="1">
      <c r="C49" s="1940"/>
      <c r="D49" s="1941"/>
      <c r="E49" s="1852"/>
      <c r="F49" s="1852"/>
      <c r="G49" s="1651" t="str">
        <f>IF($E49="","",
IF(ISERROR(VLOOKUP($E49,'様式第5-3.経費区分別内訳書'!$D$21:$EE$70,3,FALSE)),"※正しい経費番号を選択してください",
IF(LEFT(VLOOKUP($E49,'様式第5-3.経費区分別内訳書'!$D$21:$EE$70,3,FALSE),1)="5",VLOOKUP($E49,'様式第5-3.経費区分別内訳書'!$D$21:$EE$70,35,FALSE),"※本シートに記載するべき経費区分ではありません")))</f>
        <v/>
      </c>
      <c r="H49" s="1652"/>
      <c r="I49" s="1652"/>
      <c r="J49" s="1652"/>
      <c r="K49" s="1652"/>
      <c r="L49" s="1652"/>
      <c r="M49" s="1653"/>
      <c r="N49" s="1725"/>
      <c r="O49" s="1726"/>
      <c r="P49" s="1726"/>
      <c r="Q49" s="1726"/>
      <c r="R49" s="1726"/>
      <c r="S49" s="1726"/>
      <c r="T49" s="1727"/>
      <c r="U49" s="1853"/>
      <c r="V49" s="1853"/>
      <c r="W49" s="1853"/>
      <c r="X49" s="1853"/>
      <c r="Y49" s="1853"/>
      <c r="Z49" s="1853"/>
      <c r="AA49" s="1853"/>
      <c r="AB49" s="1725"/>
      <c r="AC49" s="1726"/>
      <c r="AD49" s="1726"/>
      <c r="AE49" s="1727"/>
      <c r="AF49" s="1726"/>
      <c r="AG49" s="1726"/>
      <c r="AH49" s="1727"/>
      <c r="AI49" s="1725"/>
      <c r="AJ49" s="1726"/>
      <c r="AK49" s="1726"/>
      <c r="AL49" s="1727"/>
      <c r="AM49" s="1725"/>
      <c r="AN49" s="1726"/>
      <c r="AO49" s="1726"/>
      <c r="AP49" s="1726"/>
      <c r="AQ49" s="1727"/>
      <c r="AR49" s="1725"/>
      <c r="AS49" s="1726"/>
      <c r="AT49" s="1726"/>
      <c r="AU49" s="1726"/>
      <c r="AV49" s="1727"/>
      <c r="AW49" s="1725"/>
      <c r="AX49" s="1726"/>
      <c r="AY49" s="1726"/>
      <c r="AZ49" s="1726"/>
      <c r="BA49" s="1727"/>
      <c r="BB49" s="1725"/>
      <c r="BC49" s="1726"/>
      <c r="BD49" s="1726"/>
      <c r="BE49" s="1726"/>
      <c r="BF49" s="1727"/>
      <c r="BG49" s="1610"/>
      <c r="BH49" s="1610"/>
      <c r="BI49" s="1610"/>
      <c r="BJ49" s="1610"/>
      <c r="BK49" s="1610"/>
      <c r="BL49" s="1610"/>
      <c r="BM49" s="1610"/>
      <c r="BN49" s="1610"/>
      <c r="BO49" s="1611"/>
      <c r="BP49" s="1611"/>
      <c r="BQ49" s="1611"/>
      <c r="BR49" s="1611"/>
      <c r="BS49" s="1612"/>
      <c r="BT49" s="1612"/>
      <c r="BU49" s="1612"/>
      <c r="BV49" s="1612"/>
      <c r="BW49" s="1612"/>
      <c r="BX49" s="1612"/>
      <c r="BY49" s="1612"/>
      <c r="BZ49" s="1612"/>
      <c r="CA49" s="1671"/>
      <c r="CB49" s="1672"/>
      <c r="CC49" s="1672"/>
      <c r="CD49" s="1673"/>
      <c r="CE49" s="1677"/>
      <c r="CF49" s="1677"/>
      <c r="CG49" s="1677"/>
      <c r="CH49" s="1677"/>
      <c r="CI49" s="1678"/>
      <c r="CJ49" s="1679"/>
      <c r="CK49" s="1679"/>
      <c r="CL49" s="1680"/>
      <c r="CM49" s="1611"/>
      <c r="CN49" s="1611"/>
      <c r="CO49" s="1611"/>
      <c r="CP49" s="1862"/>
      <c r="CQ49" s="1944"/>
      <c r="CR49" s="1945"/>
      <c r="CS49" s="1945"/>
      <c r="CT49" s="1945"/>
      <c r="CU49" s="1945"/>
      <c r="CV49" s="1945"/>
      <c r="CW49" s="1945"/>
      <c r="CX49" s="1945"/>
      <c r="CY49" s="1946"/>
    </row>
    <row r="50" spans="3:103" ht="15" customHeight="1">
      <c r="C50" s="1940"/>
      <c r="D50" s="1941"/>
      <c r="E50" s="1852"/>
      <c r="F50" s="1852"/>
      <c r="G50" s="1654"/>
      <c r="H50" s="1655"/>
      <c r="I50" s="1655"/>
      <c r="J50" s="1655"/>
      <c r="K50" s="1655"/>
      <c r="L50" s="1655"/>
      <c r="M50" s="1656"/>
      <c r="N50" s="1728"/>
      <c r="O50" s="1729"/>
      <c r="P50" s="1729"/>
      <c r="Q50" s="1729"/>
      <c r="R50" s="1729"/>
      <c r="S50" s="1729"/>
      <c r="T50" s="1730"/>
      <c r="U50" s="1853"/>
      <c r="V50" s="1853"/>
      <c r="W50" s="1853"/>
      <c r="X50" s="1853"/>
      <c r="Y50" s="1853"/>
      <c r="Z50" s="1853"/>
      <c r="AA50" s="1853"/>
      <c r="AB50" s="1728"/>
      <c r="AC50" s="1729"/>
      <c r="AD50" s="1729"/>
      <c r="AE50" s="1730"/>
      <c r="AF50" s="1729"/>
      <c r="AG50" s="1729"/>
      <c r="AH50" s="1730"/>
      <c r="AI50" s="1728"/>
      <c r="AJ50" s="1729"/>
      <c r="AK50" s="1729"/>
      <c r="AL50" s="1730"/>
      <c r="AM50" s="1728"/>
      <c r="AN50" s="1729"/>
      <c r="AO50" s="1729"/>
      <c r="AP50" s="1729"/>
      <c r="AQ50" s="1730"/>
      <c r="AR50" s="1728"/>
      <c r="AS50" s="1729"/>
      <c r="AT50" s="1729"/>
      <c r="AU50" s="1729"/>
      <c r="AV50" s="1730"/>
      <c r="AW50" s="1728"/>
      <c r="AX50" s="1729"/>
      <c r="AY50" s="1729"/>
      <c r="AZ50" s="1729"/>
      <c r="BA50" s="1730"/>
      <c r="BB50" s="1728"/>
      <c r="BC50" s="1729"/>
      <c r="BD50" s="1729"/>
      <c r="BE50" s="1729"/>
      <c r="BF50" s="1730"/>
      <c r="BG50" s="1610"/>
      <c r="BH50" s="1610"/>
      <c r="BI50" s="1610"/>
      <c r="BJ50" s="1610"/>
      <c r="BK50" s="1610"/>
      <c r="BL50" s="1610"/>
      <c r="BM50" s="1610"/>
      <c r="BN50" s="1610"/>
      <c r="BO50" s="1611"/>
      <c r="BP50" s="1611"/>
      <c r="BQ50" s="1611"/>
      <c r="BR50" s="1611"/>
      <c r="BS50" s="1612"/>
      <c r="BT50" s="1612"/>
      <c r="BU50" s="1612"/>
      <c r="BV50" s="1612"/>
      <c r="BW50" s="1612"/>
      <c r="BX50" s="1612"/>
      <c r="BY50" s="1612"/>
      <c r="BZ50" s="1612"/>
      <c r="CA50" s="1674"/>
      <c r="CB50" s="1675"/>
      <c r="CC50" s="1675"/>
      <c r="CD50" s="1676"/>
      <c r="CE50" s="1677"/>
      <c r="CF50" s="1677"/>
      <c r="CG50" s="1677"/>
      <c r="CH50" s="1677"/>
      <c r="CI50" s="1681"/>
      <c r="CJ50" s="1682"/>
      <c r="CK50" s="1682"/>
      <c r="CL50" s="1683"/>
      <c r="CM50" s="1611"/>
      <c r="CN50" s="1611"/>
      <c r="CO50" s="1611"/>
      <c r="CP50" s="1862"/>
      <c r="CQ50" s="1944"/>
      <c r="CR50" s="1945"/>
      <c r="CS50" s="1945"/>
      <c r="CT50" s="1945"/>
      <c r="CU50" s="1945"/>
      <c r="CV50" s="1945"/>
      <c r="CW50" s="1945"/>
      <c r="CX50" s="1945"/>
      <c r="CY50" s="1946"/>
    </row>
    <row r="51" spans="3:103" ht="15" customHeight="1">
      <c r="C51" s="1940"/>
      <c r="D51" s="1941"/>
      <c r="E51" s="1852"/>
      <c r="F51" s="1852"/>
      <c r="G51" s="1651" t="str">
        <f>IF($E51="","",
IF(ISERROR(VLOOKUP($E51,'様式第5-3.経費区分別内訳書'!$D$21:$EE$70,3,FALSE)),"※正しい経費番号を選択してください",
IF(LEFT(VLOOKUP($E51,'様式第5-3.経費区分別内訳書'!$D$21:$EE$70,3,FALSE),1)="5",VLOOKUP($E51,'様式第5-3.経費区分別内訳書'!$D$21:$EE$70,35,FALSE),"※本シートに記載するべき経費区分ではありません")))</f>
        <v/>
      </c>
      <c r="H51" s="1652"/>
      <c r="I51" s="1652"/>
      <c r="J51" s="1652"/>
      <c r="K51" s="1652"/>
      <c r="L51" s="1652"/>
      <c r="M51" s="1653"/>
      <c r="N51" s="1725"/>
      <c r="O51" s="1726"/>
      <c r="P51" s="1726"/>
      <c r="Q51" s="1726"/>
      <c r="R51" s="1726"/>
      <c r="S51" s="1726"/>
      <c r="T51" s="1727"/>
      <c r="U51" s="1853"/>
      <c r="V51" s="1853"/>
      <c r="W51" s="1853"/>
      <c r="X51" s="1853"/>
      <c r="Y51" s="1853"/>
      <c r="Z51" s="1853"/>
      <c r="AA51" s="1853"/>
      <c r="AB51" s="1725"/>
      <c r="AC51" s="1726"/>
      <c r="AD51" s="1726"/>
      <c r="AE51" s="1727"/>
      <c r="AF51" s="1726"/>
      <c r="AG51" s="1726"/>
      <c r="AH51" s="1727"/>
      <c r="AI51" s="1725"/>
      <c r="AJ51" s="1726"/>
      <c r="AK51" s="1726"/>
      <c r="AL51" s="1727"/>
      <c r="AM51" s="1725"/>
      <c r="AN51" s="1726"/>
      <c r="AO51" s="1726"/>
      <c r="AP51" s="1726"/>
      <c r="AQ51" s="1727"/>
      <c r="AR51" s="1725"/>
      <c r="AS51" s="1726"/>
      <c r="AT51" s="1726"/>
      <c r="AU51" s="1726"/>
      <c r="AV51" s="1727"/>
      <c r="AW51" s="1725"/>
      <c r="AX51" s="1726"/>
      <c r="AY51" s="1726"/>
      <c r="AZ51" s="1726"/>
      <c r="BA51" s="1727"/>
      <c r="BB51" s="1725"/>
      <c r="BC51" s="1726"/>
      <c r="BD51" s="1726"/>
      <c r="BE51" s="1726"/>
      <c r="BF51" s="1727"/>
      <c r="BG51" s="1610"/>
      <c r="BH51" s="1610"/>
      <c r="BI51" s="1610"/>
      <c r="BJ51" s="1610"/>
      <c r="BK51" s="1610"/>
      <c r="BL51" s="1610"/>
      <c r="BM51" s="1610"/>
      <c r="BN51" s="1610"/>
      <c r="BO51" s="1611"/>
      <c r="BP51" s="1611"/>
      <c r="BQ51" s="1611"/>
      <c r="BR51" s="1611"/>
      <c r="BS51" s="1612"/>
      <c r="BT51" s="1612"/>
      <c r="BU51" s="1612"/>
      <c r="BV51" s="1612"/>
      <c r="BW51" s="1612"/>
      <c r="BX51" s="1612"/>
      <c r="BY51" s="1612"/>
      <c r="BZ51" s="1612"/>
      <c r="CA51" s="1671"/>
      <c r="CB51" s="1672"/>
      <c r="CC51" s="1672"/>
      <c r="CD51" s="1673"/>
      <c r="CE51" s="1677"/>
      <c r="CF51" s="1677"/>
      <c r="CG51" s="1677"/>
      <c r="CH51" s="1677"/>
      <c r="CI51" s="1678"/>
      <c r="CJ51" s="1679"/>
      <c r="CK51" s="1679"/>
      <c r="CL51" s="1680"/>
      <c r="CM51" s="1611"/>
      <c r="CN51" s="1611"/>
      <c r="CO51" s="1611"/>
      <c r="CP51" s="1862"/>
      <c r="CQ51" s="1944"/>
      <c r="CR51" s="1945"/>
      <c r="CS51" s="1945"/>
      <c r="CT51" s="1945"/>
      <c r="CU51" s="1945"/>
      <c r="CV51" s="1945"/>
      <c r="CW51" s="1945"/>
      <c r="CX51" s="1945"/>
      <c r="CY51" s="1946"/>
    </row>
    <row r="52" spans="3:103" ht="15" customHeight="1">
      <c r="C52" s="1940"/>
      <c r="D52" s="1941"/>
      <c r="E52" s="1852"/>
      <c r="F52" s="1852"/>
      <c r="G52" s="1654"/>
      <c r="H52" s="1655"/>
      <c r="I52" s="1655"/>
      <c r="J52" s="1655"/>
      <c r="K52" s="1655"/>
      <c r="L52" s="1655"/>
      <c r="M52" s="1656"/>
      <c r="N52" s="1728"/>
      <c r="O52" s="1729"/>
      <c r="P52" s="1729"/>
      <c r="Q52" s="1729"/>
      <c r="R52" s="1729"/>
      <c r="S52" s="1729"/>
      <c r="T52" s="1730"/>
      <c r="U52" s="1853"/>
      <c r="V52" s="1853"/>
      <c r="W52" s="1853"/>
      <c r="X52" s="1853"/>
      <c r="Y52" s="1853"/>
      <c r="Z52" s="1853"/>
      <c r="AA52" s="1853"/>
      <c r="AB52" s="1728"/>
      <c r="AC52" s="1729"/>
      <c r="AD52" s="1729"/>
      <c r="AE52" s="1730"/>
      <c r="AF52" s="1729"/>
      <c r="AG52" s="1729"/>
      <c r="AH52" s="1730"/>
      <c r="AI52" s="1728"/>
      <c r="AJ52" s="1729"/>
      <c r="AK52" s="1729"/>
      <c r="AL52" s="1730"/>
      <c r="AM52" s="1728"/>
      <c r="AN52" s="1729"/>
      <c r="AO52" s="1729"/>
      <c r="AP52" s="1729"/>
      <c r="AQ52" s="1730"/>
      <c r="AR52" s="1728"/>
      <c r="AS52" s="1729"/>
      <c r="AT52" s="1729"/>
      <c r="AU52" s="1729"/>
      <c r="AV52" s="1730"/>
      <c r="AW52" s="1728"/>
      <c r="AX52" s="1729"/>
      <c r="AY52" s="1729"/>
      <c r="AZ52" s="1729"/>
      <c r="BA52" s="1730"/>
      <c r="BB52" s="1728"/>
      <c r="BC52" s="1729"/>
      <c r="BD52" s="1729"/>
      <c r="BE52" s="1729"/>
      <c r="BF52" s="1730"/>
      <c r="BG52" s="1610"/>
      <c r="BH52" s="1610"/>
      <c r="BI52" s="1610"/>
      <c r="BJ52" s="1610"/>
      <c r="BK52" s="1610"/>
      <c r="BL52" s="1610"/>
      <c r="BM52" s="1610"/>
      <c r="BN52" s="1610"/>
      <c r="BO52" s="1611"/>
      <c r="BP52" s="1611"/>
      <c r="BQ52" s="1611"/>
      <c r="BR52" s="1611"/>
      <c r="BS52" s="1612"/>
      <c r="BT52" s="1612"/>
      <c r="BU52" s="1612"/>
      <c r="BV52" s="1612"/>
      <c r="BW52" s="1612"/>
      <c r="BX52" s="1612"/>
      <c r="BY52" s="1612"/>
      <c r="BZ52" s="1612"/>
      <c r="CA52" s="1674"/>
      <c r="CB52" s="1675"/>
      <c r="CC52" s="1675"/>
      <c r="CD52" s="1676"/>
      <c r="CE52" s="1677"/>
      <c r="CF52" s="1677"/>
      <c r="CG52" s="1677"/>
      <c r="CH52" s="1677"/>
      <c r="CI52" s="1681"/>
      <c r="CJ52" s="1682"/>
      <c r="CK52" s="1682"/>
      <c r="CL52" s="1683"/>
      <c r="CM52" s="1611"/>
      <c r="CN52" s="1611"/>
      <c r="CO52" s="1611"/>
      <c r="CP52" s="1862"/>
      <c r="CQ52" s="1944"/>
      <c r="CR52" s="1945"/>
      <c r="CS52" s="1945"/>
      <c r="CT52" s="1945"/>
      <c r="CU52" s="1945"/>
      <c r="CV52" s="1945"/>
      <c r="CW52" s="1945"/>
      <c r="CX52" s="1945"/>
      <c r="CY52" s="1946"/>
    </row>
    <row r="53" spans="3:103" ht="15" customHeight="1">
      <c r="C53" s="1940"/>
      <c r="D53" s="1941"/>
      <c r="E53" s="1852"/>
      <c r="F53" s="1852"/>
      <c r="G53" s="1651" t="str">
        <f>IF($E53="","",
IF(ISERROR(VLOOKUP($E53,'様式第5-3.経費区分別内訳書'!$D$21:$EE$70,3,FALSE)),"※正しい経費番号を選択してください",
IF(LEFT(VLOOKUP($E53,'様式第5-3.経費区分別内訳書'!$D$21:$EE$70,3,FALSE),1)="5",VLOOKUP($E53,'様式第5-3.経費区分別内訳書'!$D$21:$EE$70,35,FALSE),"※本シートに記載するべき経費区分ではありません")))</f>
        <v/>
      </c>
      <c r="H53" s="1652"/>
      <c r="I53" s="1652"/>
      <c r="J53" s="1652"/>
      <c r="K53" s="1652"/>
      <c r="L53" s="1652"/>
      <c r="M53" s="1653"/>
      <c r="N53" s="1725"/>
      <c r="O53" s="1726"/>
      <c r="P53" s="1726"/>
      <c r="Q53" s="1726"/>
      <c r="R53" s="1726"/>
      <c r="S53" s="1726"/>
      <c r="T53" s="1727"/>
      <c r="U53" s="1853"/>
      <c r="V53" s="1853"/>
      <c r="W53" s="1853"/>
      <c r="X53" s="1853"/>
      <c r="Y53" s="1853"/>
      <c r="Z53" s="1853"/>
      <c r="AA53" s="1853"/>
      <c r="AB53" s="1725"/>
      <c r="AC53" s="1726"/>
      <c r="AD53" s="1726"/>
      <c r="AE53" s="1727"/>
      <c r="AF53" s="1726"/>
      <c r="AG53" s="1726"/>
      <c r="AH53" s="1727"/>
      <c r="AI53" s="1725"/>
      <c r="AJ53" s="1726"/>
      <c r="AK53" s="1726"/>
      <c r="AL53" s="1727"/>
      <c r="AM53" s="1725"/>
      <c r="AN53" s="1726"/>
      <c r="AO53" s="1726"/>
      <c r="AP53" s="1726"/>
      <c r="AQ53" s="1727"/>
      <c r="AR53" s="1725"/>
      <c r="AS53" s="1726"/>
      <c r="AT53" s="1726"/>
      <c r="AU53" s="1726"/>
      <c r="AV53" s="1727"/>
      <c r="AW53" s="1725"/>
      <c r="AX53" s="1726"/>
      <c r="AY53" s="1726"/>
      <c r="AZ53" s="1726"/>
      <c r="BA53" s="1727"/>
      <c r="BB53" s="1725"/>
      <c r="BC53" s="1726"/>
      <c r="BD53" s="1726"/>
      <c r="BE53" s="1726"/>
      <c r="BF53" s="1727"/>
      <c r="BG53" s="1610"/>
      <c r="BH53" s="1610"/>
      <c r="BI53" s="1610"/>
      <c r="BJ53" s="1610"/>
      <c r="BK53" s="1610"/>
      <c r="BL53" s="1610"/>
      <c r="BM53" s="1610"/>
      <c r="BN53" s="1610"/>
      <c r="BO53" s="1611"/>
      <c r="BP53" s="1611"/>
      <c r="BQ53" s="1611"/>
      <c r="BR53" s="1611"/>
      <c r="BS53" s="1612"/>
      <c r="BT53" s="1612"/>
      <c r="BU53" s="1612"/>
      <c r="BV53" s="1612"/>
      <c r="BW53" s="1612"/>
      <c r="BX53" s="1612"/>
      <c r="BY53" s="1612"/>
      <c r="BZ53" s="1612"/>
      <c r="CA53" s="1671"/>
      <c r="CB53" s="1672"/>
      <c r="CC53" s="1672"/>
      <c r="CD53" s="1673"/>
      <c r="CE53" s="1677"/>
      <c r="CF53" s="1677"/>
      <c r="CG53" s="1677"/>
      <c r="CH53" s="1677"/>
      <c r="CI53" s="1678"/>
      <c r="CJ53" s="1679"/>
      <c r="CK53" s="1679"/>
      <c r="CL53" s="1680"/>
      <c r="CM53" s="1611"/>
      <c r="CN53" s="1611"/>
      <c r="CO53" s="1611"/>
      <c r="CP53" s="1862"/>
      <c r="CQ53" s="1944"/>
      <c r="CR53" s="1945"/>
      <c r="CS53" s="1945"/>
      <c r="CT53" s="1945"/>
      <c r="CU53" s="1945"/>
      <c r="CV53" s="1945"/>
      <c r="CW53" s="1945"/>
      <c r="CX53" s="1945"/>
      <c r="CY53" s="1946"/>
    </row>
    <row r="54" spans="3:103" ht="15" customHeight="1">
      <c r="C54" s="1940"/>
      <c r="D54" s="1941"/>
      <c r="E54" s="1852"/>
      <c r="F54" s="1852"/>
      <c r="G54" s="1654"/>
      <c r="H54" s="1655"/>
      <c r="I54" s="1655"/>
      <c r="J54" s="1655"/>
      <c r="K54" s="1655"/>
      <c r="L54" s="1655"/>
      <c r="M54" s="1656"/>
      <c r="N54" s="1728"/>
      <c r="O54" s="1729"/>
      <c r="P54" s="1729"/>
      <c r="Q54" s="1729"/>
      <c r="R54" s="1729"/>
      <c r="S54" s="1729"/>
      <c r="T54" s="1730"/>
      <c r="U54" s="1853"/>
      <c r="V54" s="1853"/>
      <c r="W54" s="1853"/>
      <c r="X54" s="1853"/>
      <c r="Y54" s="1853"/>
      <c r="Z54" s="1853"/>
      <c r="AA54" s="1853"/>
      <c r="AB54" s="1728"/>
      <c r="AC54" s="1729"/>
      <c r="AD54" s="1729"/>
      <c r="AE54" s="1730"/>
      <c r="AF54" s="1729"/>
      <c r="AG54" s="1729"/>
      <c r="AH54" s="1730"/>
      <c r="AI54" s="1728"/>
      <c r="AJ54" s="1729"/>
      <c r="AK54" s="1729"/>
      <c r="AL54" s="1730"/>
      <c r="AM54" s="1728"/>
      <c r="AN54" s="1729"/>
      <c r="AO54" s="1729"/>
      <c r="AP54" s="1729"/>
      <c r="AQ54" s="1730"/>
      <c r="AR54" s="1728"/>
      <c r="AS54" s="1729"/>
      <c r="AT54" s="1729"/>
      <c r="AU54" s="1729"/>
      <c r="AV54" s="1730"/>
      <c r="AW54" s="1728"/>
      <c r="AX54" s="1729"/>
      <c r="AY54" s="1729"/>
      <c r="AZ54" s="1729"/>
      <c r="BA54" s="1730"/>
      <c r="BB54" s="1728"/>
      <c r="BC54" s="1729"/>
      <c r="BD54" s="1729"/>
      <c r="BE54" s="1729"/>
      <c r="BF54" s="1730"/>
      <c r="BG54" s="1610"/>
      <c r="BH54" s="1610"/>
      <c r="BI54" s="1610"/>
      <c r="BJ54" s="1610"/>
      <c r="BK54" s="1610"/>
      <c r="BL54" s="1610"/>
      <c r="BM54" s="1610"/>
      <c r="BN54" s="1610"/>
      <c r="BO54" s="1611"/>
      <c r="BP54" s="1611"/>
      <c r="BQ54" s="1611"/>
      <c r="BR54" s="1611"/>
      <c r="BS54" s="1612"/>
      <c r="BT54" s="1612"/>
      <c r="BU54" s="1612"/>
      <c r="BV54" s="1612"/>
      <c r="BW54" s="1612"/>
      <c r="BX54" s="1612"/>
      <c r="BY54" s="1612"/>
      <c r="BZ54" s="1612"/>
      <c r="CA54" s="1674"/>
      <c r="CB54" s="1675"/>
      <c r="CC54" s="1675"/>
      <c r="CD54" s="1676"/>
      <c r="CE54" s="1677"/>
      <c r="CF54" s="1677"/>
      <c r="CG54" s="1677"/>
      <c r="CH54" s="1677"/>
      <c r="CI54" s="1681"/>
      <c r="CJ54" s="1682"/>
      <c r="CK54" s="1682"/>
      <c r="CL54" s="1683"/>
      <c r="CM54" s="1611"/>
      <c r="CN54" s="1611"/>
      <c r="CO54" s="1611"/>
      <c r="CP54" s="1862"/>
      <c r="CQ54" s="1944"/>
      <c r="CR54" s="1945"/>
      <c r="CS54" s="1945"/>
      <c r="CT54" s="1945"/>
      <c r="CU54" s="1945"/>
      <c r="CV54" s="1945"/>
      <c r="CW54" s="1945"/>
      <c r="CX54" s="1945"/>
      <c r="CY54" s="1946"/>
    </row>
    <row r="55" spans="3:103" ht="15" customHeight="1">
      <c r="C55" s="1940"/>
      <c r="D55" s="1941"/>
      <c r="E55" s="1852"/>
      <c r="F55" s="1852"/>
      <c r="G55" s="1651" t="str">
        <f>IF($E55="","",
IF(ISERROR(VLOOKUP($E55,'様式第5-3.経費区分別内訳書'!$D$21:$EE$70,3,FALSE)),"※正しい経費番号を選択してください",
IF(LEFT(VLOOKUP($E55,'様式第5-3.経費区分別内訳書'!$D$21:$EE$70,3,FALSE),1)="5",VLOOKUP($E55,'様式第5-3.経費区分別内訳書'!$D$21:$EE$70,35,FALSE),"※本シートに記載するべき経費区分ではありません")))</f>
        <v/>
      </c>
      <c r="H55" s="1652"/>
      <c r="I55" s="1652"/>
      <c r="J55" s="1652"/>
      <c r="K55" s="1652"/>
      <c r="L55" s="1652"/>
      <c r="M55" s="1653"/>
      <c r="N55" s="1725"/>
      <c r="O55" s="1726"/>
      <c r="P55" s="1726"/>
      <c r="Q55" s="1726"/>
      <c r="R55" s="1726"/>
      <c r="S55" s="1726"/>
      <c r="T55" s="1727"/>
      <c r="U55" s="1853"/>
      <c r="V55" s="1853"/>
      <c r="W55" s="1853"/>
      <c r="X55" s="1853"/>
      <c r="Y55" s="1853"/>
      <c r="Z55" s="1853"/>
      <c r="AA55" s="1853"/>
      <c r="AB55" s="1725"/>
      <c r="AC55" s="1726"/>
      <c r="AD55" s="1726"/>
      <c r="AE55" s="1727"/>
      <c r="AF55" s="1726"/>
      <c r="AG55" s="1726"/>
      <c r="AH55" s="1727"/>
      <c r="AI55" s="1725"/>
      <c r="AJ55" s="1726"/>
      <c r="AK55" s="1726"/>
      <c r="AL55" s="1727"/>
      <c r="AM55" s="1725"/>
      <c r="AN55" s="1726"/>
      <c r="AO55" s="1726"/>
      <c r="AP55" s="1726"/>
      <c r="AQ55" s="1727"/>
      <c r="AR55" s="1725"/>
      <c r="AS55" s="1726"/>
      <c r="AT55" s="1726"/>
      <c r="AU55" s="1726"/>
      <c r="AV55" s="1727"/>
      <c r="AW55" s="1725"/>
      <c r="AX55" s="1726"/>
      <c r="AY55" s="1726"/>
      <c r="AZ55" s="1726"/>
      <c r="BA55" s="1727"/>
      <c r="BB55" s="1725"/>
      <c r="BC55" s="1726"/>
      <c r="BD55" s="1726"/>
      <c r="BE55" s="1726"/>
      <c r="BF55" s="1727"/>
      <c r="BG55" s="1610"/>
      <c r="BH55" s="1610"/>
      <c r="BI55" s="1610"/>
      <c r="BJ55" s="1610"/>
      <c r="BK55" s="1610"/>
      <c r="BL55" s="1610"/>
      <c r="BM55" s="1610"/>
      <c r="BN55" s="1610"/>
      <c r="BO55" s="1611"/>
      <c r="BP55" s="1611"/>
      <c r="BQ55" s="1611"/>
      <c r="BR55" s="1611"/>
      <c r="BS55" s="1612"/>
      <c r="BT55" s="1612"/>
      <c r="BU55" s="1612"/>
      <c r="BV55" s="1612"/>
      <c r="BW55" s="1612"/>
      <c r="BX55" s="1612"/>
      <c r="BY55" s="1612"/>
      <c r="BZ55" s="1612"/>
      <c r="CA55" s="1671"/>
      <c r="CB55" s="1672"/>
      <c r="CC55" s="1672"/>
      <c r="CD55" s="1673"/>
      <c r="CE55" s="1677"/>
      <c r="CF55" s="1677"/>
      <c r="CG55" s="1677"/>
      <c r="CH55" s="1677"/>
      <c r="CI55" s="1678"/>
      <c r="CJ55" s="1679"/>
      <c r="CK55" s="1679"/>
      <c r="CL55" s="1680"/>
      <c r="CM55" s="1611"/>
      <c r="CN55" s="1611"/>
      <c r="CO55" s="1611"/>
      <c r="CP55" s="1862"/>
      <c r="CQ55" s="1944"/>
      <c r="CR55" s="1945"/>
      <c r="CS55" s="1945"/>
      <c r="CT55" s="1945"/>
      <c r="CU55" s="1945"/>
      <c r="CV55" s="1945"/>
      <c r="CW55" s="1945"/>
      <c r="CX55" s="1945"/>
      <c r="CY55" s="1946"/>
    </row>
    <row r="56" spans="3:103" ht="15" customHeight="1">
      <c r="C56" s="1940"/>
      <c r="D56" s="1941"/>
      <c r="E56" s="1852"/>
      <c r="F56" s="1852"/>
      <c r="G56" s="1654"/>
      <c r="H56" s="1655"/>
      <c r="I56" s="1655"/>
      <c r="J56" s="1655"/>
      <c r="K56" s="1655"/>
      <c r="L56" s="1655"/>
      <c r="M56" s="1656"/>
      <c r="N56" s="1728"/>
      <c r="O56" s="1729"/>
      <c r="P56" s="1729"/>
      <c r="Q56" s="1729"/>
      <c r="R56" s="1729"/>
      <c r="S56" s="1729"/>
      <c r="T56" s="1730"/>
      <c r="U56" s="1853"/>
      <c r="V56" s="1853"/>
      <c r="W56" s="1853"/>
      <c r="X56" s="1853"/>
      <c r="Y56" s="1853"/>
      <c r="Z56" s="1853"/>
      <c r="AA56" s="1853"/>
      <c r="AB56" s="1728"/>
      <c r="AC56" s="1729"/>
      <c r="AD56" s="1729"/>
      <c r="AE56" s="1730"/>
      <c r="AF56" s="1729"/>
      <c r="AG56" s="1729"/>
      <c r="AH56" s="1730"/>
      <c r="AI56" s="1728"/>
      <c r="AJ56" s="1729"/>
      <c r="AK56" s="1729"/>
      <c r="AL56" s="1730"/>
      <c r="AM56" s="1728"/>
      <c r="AN56" s="1729"/>
      <c r="AO56" s="1729"/>
      <c r="AP56" s="1729"/>
      <c r="AQ56" s="1730"/>
      <c r="AR56" s="1728"/>
      <c r="AS56" s="1729"/>
      <c r="AT56" s="1729"/>
      <c r="AU56" s="1729"/>
      <c r="AV56" s="1730"/>
      <c r="AW56" s="1728"/>
      <c r="AX56" s="1729"/>
      <c r="AY56" s="1729"/>
      <c r="AZ56" s="1729"/>
      <c r="BA56" s="1730"/>
      <c r="BB56" s="1728"/>
      <c r="BC56" s="1729"/>
      <c r="BD56" s="1729"/>
      <c r="BE56" s="1729"/>
      <c r="BF56" s="1730"/>
      <c r="BG56" s="1610"/>
      <c r="BH56" s="1610"/>
      <c r="BI56" s="1610"/>
      <c r="BJ56" s="1610"/>
      <c r="BK56" s="1610"/>
      <c r="BL56" s="1610"/>
      <c r="BM56" s="1610"/>
      <c r="BN56" s="1610"/>
      <c r="BO56" s="1611"/>
      <c r="BP56" s="1611"/>
      <c r="BQ56" s="1611"/>
      <c r="BR56" s="1611"/>
      <c r="BS56" s="1612"/>
      <c r="BT56" s="1612"/>
      <c r="BU56" s="1612"/>
      <c r="BV56" s="1612"/>
      <c r="BW56" s="1612"/>
      <c r="BX56" s="1612"/>
      <c r="BY56" s="1612"/>
      <c r="BZ56" s="1612"/>
      <c r="CA56" s="1674"/>
      <c r="CB56" s="1675"/>
      <c r="CC56" s="1675"/>
      <c r="CD56" s="1676"/>
      <c r="CE56" s="1677"/>
      <c r="CF56" s="1677"/>
      <c r="CG56" s="1677"/>
      <c r="CH56" s="1677"/>
      <c r="CI56" s="1681"/>
      <c r="CJ56" s="1682"/>
      <c r="CK56" s="1682"/>
      <c r="CL56" s="1683"/>
      <c r="CM56" s="1611"/>
      <c r="CN56" s="1611"/>
      <c r="CO56" s="1611"/>
      <c r="CP56" s="1862"/>
      <c r="CQ56" s="1944"/>
      <c r="CR56" s="1945"/>
      <c r="CS56" s="1945"/>
      <c r="CT56" s="1945"/>
      <c r="CU56" s="1945"/>
      <c r="CV56" s="1945"/>
      <c r="CW56" s="1945"/>
      <c r="CX56" s="1945"/>
      <c r="CY56" s="1946"/>
    </row>
    <row r="57" spans="3:103" ht="15" customHeight="1">
      <c r="C57" s="1940"/>
      <c r="D57" s="1941"/>
      <c r="E57" s="1852"/>
      <c r="F57" s="1852"/>
      <c r="G57" s="1651" t="str">
        <f>IF($E57="","",
IF(ISERROR(VLOOKUP($E57,'様式第5-3.経費区分別内訳書'!$D$21:$EE$70,3,FALSE)),"※正しい経費番号を選択してください",
IF(LEFT(VLOOKUP($E57,'様式第5-3.経費区分別内訳書'!$D$21:$EE$70,3,FALSE),1)="5",VLOOKUP($E57,'様式第5-3.経費区分別内訳書'!$D$21:$EE$70,35,FALSE),"※本シートに記載するべき経費区分ではありません")))</f>
        <v/>
      </c>
      <c r="H57" s="1652"/>
      <c r="I57" s="1652"/>
      <c r="J57" s="1652"/>
      <c r="K57" s="1652"/>
      <c r="L57" s="1652"/>
      <c r="M57" s="1653"/>
      <c r="N57" s="1725"/>
      <c r="O57" s="1726"/>
      <c r="P57" s="1726"/>
      <c r="Q57" s="1726"/>
      <c r="R57" s="1726"/>
      <c r="S57" s="1726"/>
      <c r="T57" s="1727"/>
      <c r="U57" s="1853"/>
      <c r="V57" s="1853"/>
      <c r="W57" s="1853"/>
      <c r="X57" s="1853"/>
      <c r="Y57" s="1853"/>
      <c r="Z57" s="1853"/>
      <c r="AA57" s="1853"/>
      <c r="AB57" s="1725"/>
      <c r="AC57" s="1726"/>
      <c r="AD57" s="1726"/>
      <c r="AE57" s="1727"/>
      <c r="AF57" s="1726"/>
      <c r="AG57" s="1726"/>
      <c r="AH57" s="1727"/>
      <c r="AI57" s="1725"/>
      <c r="AJ57" s="1726"/>
      <c r="AK57" s="1726"/>
      <c r="AL57" s="1727"/>
      <c r="AM57" s="1725"/>
      <c r="AN57" s="1726"/>
      <c r="AO57" s="1726"/>
      <c r="AP57" s="1726"/>
      <c r="AQ57" s="1727"/>
      <c r="AR57" s="1725"/>
      <c r="AS57" s="1726"/>
      <c r="AT57" s="1726"/>
      <c r="AU57" s="1726"/>
      <c r="AV57" s="1727"/>
      <c r="AW57" s="1725"/>
      <c r="AX57" s="1726"/>
      <c r="AY57" s="1726"/>
      <c r="AZ57" s="1726"/>
      <c r="BA57" s="1727"/>
      <c r="BB57" s="1725"/>
      <c r="BC57" s="1726"/>
      <c r="BD57" s="1726"/>
      <c r="BE57" s="1726"/>
      <c r="BF57" s="1727"/>
      <c r="BG57" s="1610"/>
      <c r="BH57" s="1610"/>
      <c r="BI57" s="1610"/>
      <c r="BJ57" s="1610"/>
      <c r="BK57" s="1610"/>
      <c r="BL57" s="1610"/>
      <c r="BM57" s="1610"/>
      <c r="BN57" s="1610"/>
      <c r="BO57" s="1611"/>
      <c r="BP57" s="1611"/>
      <c r="BQ57" s="1611"/>
      <c r="BR57" s="1611"/>
      <c r="BS57" s="1612"/>
      <c r="BT57" s="1612"/>
      <c r="BU57" s="1612"/>
      <c r="BV57" s="1612"/>
      <c r="BW57" s="1612"/>
      <c r="BX57" s="1612"/>
      <c r="BY57" s="1612"/>
      <c r="BZ57" s="1612"/>
      <c r="CA57" s="1671"/>
      <c r="CB57" s="1672"/>
      <c r="CC57" s="1672"/>
      <c r="CD57" s="1673"/>
      <c r="CE57" s="1677"/>
      <c r="CF57" s="1677"/>
      <c r="CG57" s="1677"/>
      <c r="CH57" s="1677"/>
      <c r="CI57" s="1678"/>
      <c r="CJ57" s="1679"/>
      <c r="CK57" s="1679"/>
      <c r="CL57" s="1680"/>
      <c r="CM57" s="1611"/>
      <c r="CN57" s="1611"/>
      <c r="CO57" s="1611"/>
      <c r="CP57" s="1862"/>
      <c r="CQ57" s="1944"/>
      <c r="CR57" s="1945"/>
      <c r="CS57" s="1945"/>
      <c r="CT57" s="1945"/>
      <c r="CU57" s="1945"/>
      <c r="CV57" s="1945"/>
      <c r="CW57" s="1945"/>
      <c r="CX57" s="1945"/>
      <c r="CY57" s="1946"/>
    </row>
    <row r="58" spans="3:103" ht="15" customHeight="1">
      <c r="C58" s="1940"/>
      <c r="D58" s="1941"/>
      <c r="E58" s="1852"/>
      <c r="F58" s="1852"/>
      <c r="G58" s="1654"/>
      <c r="H58" s="1655"/>
      <c r="I58" s="1655"/>
      <c r="J58" s="1655"/>
      <c r="K58" s="1655"/>
      <c r="L58" s="1655"/>
      <c r="M58" s="1656"/>
      <c r="N58" s="1728"/>
      <c r="O58" s="1729"/>
      <c r="P58" s="1729"/>
      <c r="Q58" s="1729"/>
      <c r="R58" s="1729"/>
      <c r="S58" s="1729"/>
      <c r="T58" s="1730"/>
      <c r="U58" s="1853"/>
      <c r="V58" s="1853"/>
      <c r="W58" s="1853"/>
      <c r="X58" s="1853"/>
      <c r="Y58" s="1853"/>
      <c r="Z58" s="1853"/>
      <c r="AA58" s="1853"/>
      <c r="AB58" s="1728"/>
      <c r="AC58" s="1729"/>
      <c r="AD58" s="1729"/>
      <c r="AE58" s="1730"/>
      <c r="AF58" s="1729"/>
      <c r="AG58" s="1729"/>
      <c r="AH58" s="1730"/>
      <c r="AI58" s="1728"/>
      <c r="AJ58" s="1729"/>
      <c r="AK58" s="1729"/>
      <c r="AL58" s="1730"/>
      <c r="AM58" s="1728"/>
      <c r="AN58" s="1729"/>
      <c r="AO58" s="1729"/>
      <c r="AP58" s="1729"/>
      <c r="AQ58" s="1730"/>
      <c r="AR58" s="1728"/>
      <c r="AS58" s="1729"/>
      <c r="AT58" s="1729"/>
      <c r="AU58" s="1729"/>
      <c r="AV58" s="1730"/>
      <c r="AW58" s="1728"/>
      <c r="AX58" s="1729"/>
      <c r="AY58" s="1729"/>
      <c r="AZ58" s="1729"/>
      <c r="BA58" s="1730"/>
      <c r="BB58" s="1728"/>
      <c r="BC58" s="1729"/>
      <c r="BD58" s="1729"/>
      <c r="BE58" s="1729"/>
      <c r="BF58" s="1730"/>
      <c r="BG58" s="1610"/>
      <c r="BH58" s="1610"/>
      <c r="BI58" s="1610"/>
      <c r="BJ58" s="1610"/>
      <c r="BK58" s="1610"/>
      <c r="BL58" s="1610"/>
      <c r="BM58" s="1610"/>
      <c r="BN58" s="1610"/>
      <c r="BO58" s="1611"/>
      <c r="BP58" s="1611"/>
      <c r="BQ58" s="1611"/>
      <c r="BR58" s="1611"/>
      <c r="BS58" s="1612"/>
      <c r="BT58" s="1612"/>
      <c r="BU58" s="1612"/>
      <c r="BV58" s="1612"/>
      <c r="BW58" s="1612"/>
      <c r="BX58" s="1612"/>
      <c r="BY58" s="1612"/>
      <c r="BZ58" s="1612"/>
      <c r="CA58" s="1674"/>
      <c r="CB58" s="1675"/>
      <c r="CC58" s="1675"/>
      <c r="CD58" s="1676"/>
      <c r="CE58" s="1677"/>
      <c r="CF58" s="1677"/>
      <c r="CG58" s="1677"/>
      <c r="CH58" s="1677"/>
      <c r="CI58" s="1681"/>
      <c r="CJ58" s="1682"/>
      <c r="CK58" s="1682"/>
      <c r="CL58" s="1683"/>
      <c r="CM58" s="1611"/>
      <c r="CN58" s="1611"/>
      <c r="CO58" s="1611"/>
      <c r="CP58" s="1862"/>
      <c r="CQ58" s="1944"/>
      <c r="CR58" s="1945"/>
      <c r="CS58" s="1945"/>
      <c r="CT58" s="1945"/>
      <c r="CU58" s="1945"/>
      <c r="CV58" s="1945"/>
      <c r="CW58" s="1945"/>
      <c r="CX58" s="1945"/>
      <c r="CY58" s="1946"/>
    </row>
    <row r="59" spans="3:103" ht="15" customHeight="1">
      <c r="C59" s="1940"/>
      <c r="D59" s="1941"/>
      <c r="E59" s="1852"/>
      <c r="F59" s="1852"/>
      <c r="G59" s="1651" t="str">
        <f>IF($E59="","",
IF(ISERROR(VLOOKUP($E59,'様式第5-3.経費区分別内訳書'!$D$21:$EE$70,3,FALSE)),"※正しい経費番号を選択してください",
IF(LEFT(VLOOKUP($E59,'様式第5-3.経費区分別内訳書'!$D$21:$EE$70,3,FALSE),1)="5",VLOOKUP($E59,'様式第5-3.経費区分別内訳書'!$D$21:$EE$70,35,FALSE),"※本シートに記載するべき経費区分ではありません")))</f>
        <v/>
      </c>
      <c r="H59" s="1652"/>
      <c r="I59" s="1652"/>
      <c r="J59" s="1652"/>
      <c r="K59" s="1652"/>
      <c r="L59" s="1652"/>
      <c r="M59" s="1653"/>
      <c r="N59" s="1725"/>
      <c r="O59" s="1726"/>
      <c r="P59" s="1726"/>
      <c r="Q59" s="1726"/>
      <c r="R59" s="1726"/>
      <c r="S59" s="1726"/>
      <c r="T59" s="1727"/>
      <c r="U59" s="1853"/>
      <c r="V59" s="1853"/>
      <c r="W59" s="1853"/>
      <c r="X59" s="1853"/>
      <c r="Y59" s="1853"/>
      <c r="Z59" s="1853"/>
      <c r="AA59" s="1853"/>
      <c r="AB59" s="1725"/>
      <c r="AC59" s="1726"/>
      <c r="AD59" s="1726"/>
      <c r="AE59" s="1727"/>
      <c r="AF59" s="1726"/>
      <c r="AG59" s="1726"/>
      <c r="AH59" s="1727"/>
      <c r="AI59" s="1725"/>
      <c r="AJ59" s="1726"/>
      <c r="AK59" s="1726"/>
      <c r="AL59" s="1727"/>
      <c r="AM59" s="1725"/>
      <c r="AN59" s="1726"/>
      <c r="AO59" s="1726"/>
      <c r="AP59" s="1726"/>
      <c r="AQ59" s="1727"/>
      <c r="AR59" s="1725"/>
      <c r="AS59" s="1726"/>
      <c r="AT59" s="1726"/>
      <c r="AU59" s="1726"/>
      <c r="AV59" s="1727"/>
      <c r="AW59" s="1725"/>
      <c r="AX59" s="1726"/>
      <c r="AY59" s="1726"/>
      <c r="AZ59" s="1726"/>
      <c r="BA59" s="1727"/>
      <c r="BB59" s="1725"/>
      <c r="BC59" s="1726"/>
      <c r="BD59" s="1726"/>
      <c r="BE59" s="1726"/>
      <c r="BF59" s="1727"/>
      <c r="BG59" s="1610"/>
      <c r="BH59" s="1610"/>
      <c r="BI59" s="1610"/>
      <c r="BJ59" s="1610"/>
      <c r="BK59" s="1610"/>
      <c r="BL59" s="1610"/>
      <c r="BM59" s="1610"/>
      <c r="BN59" s="1610"/>
      <c r="BO59" s="1611"/>
      <c r="BP59" s="1611"/>
      <c r="BQ59" s="1611"/>
      <c r="BR59" s="1611"/>
      <c r="BS59" s="1612"/>
      <c r="BT59" s="1612"/>
      <c r="BU59" s="1612"/>
      <c r="BV59" s="1612"/>
      <c r="BW59" s="1612"/>
      <c r="BX59" s="1612"/>
      <c r="BY59" s="1612"/>
      <c r="BZ59" s="1612"/>
      <c r="CA59" s="1671"/>
      <c r="CB59" s="1672"/>
      <c r="CC59" s="1672"/>
      <c r="CD59" s="1673"/>
      <c r="CE59" s="1677"/>
      <c r="CF59" s="1677"/>
      <c r="CG59" s="1677"/>
      <c r="CH59" s="1677"/>
      <c r="CI59" s="1678"/>
      <c r="CJ59" s="1679"/>
      <c r="CK59" s="1679"/>
      <c r="CL59" s="1680"/>
      <c r="CM59" s="1611"/>
      <c r="CN59" s="1611"/>
      <c r="CO59" s="1611"/>
      <c r="CP59" s="1862"/>
      <c r="CQ59" s="1944"/>
      <c r="CR59" s="1945"/>
      <c r="CS59" s="1945"/>
      <c r="CT59" s="1945"/>
      <c r="CU59" s="1945"/>
      <c r="CV59" s="1945"/>
      <c r="CW59" s="1945"/>
      <c r="CX59" s="1945"/>
      <c r="CY59" s="1946"/>
    </row>
    <row r="60" spans="3:103" ht="15" customHeight="1">
      <c r="C60" s="1940"/>
      <c r="D60" s="1941"/>
      <c r="E60" s="1852"/>
      <c r="F60" s="1852"/>
      <c r="G60" s="1654"/>
      <c r="H60" s="1655"/>
      <c r="I60" s="1655"/>
      <c r="J60" s="1655"/>
      <c r="K60" s="1655"/>
      <c r="L60" s="1655"/>
      <c r="M60" s="1656"/>
      <c r="N60" s="1728"/>
      <c r="O60" s="1729"/>
      <c r="P60" s="1729"/>
      <c r="Q60" s="1729"/>
      <c r="R60" s="1729"/>
      <c r="S60" s="1729"/>
      <c r="T60" s="1730"/>
      <c r="U60" s="1853"/>
      <c r="V60" s="1853"/>
      <c r="W60" s="1853"/>
      <c r="X60" s="1853"/>
      <c r="Y60" s="1853"/>
      <c r="Z60" s="1853"/>
      <c r="AA60" s="1853"/>
      <c r="AB60" s="1728"/>
      <c r="AC60" s="1729"/>
      <c r="AD60" s="1729"/>
      <c r="AE60" s="1730"/>
      <c r="AF60" s="1729"/>
      <c r="AG60" s="1729"/>
      <c r="AH60" s="1730"/>
      <c r="AI60" s="1728"/>
      <c r="AJ60" s="1729"/>
      <c r="AK60" s="1729"/>
      <c r="AL60" s="1730"/>
      <c r="AM60" s="1728"/>
      <c r="AN60" s="1729"/>
      <c r="AO60" s="1729"/>
      <c r="AP60" s="1729"/>
      <c r="AQ60" s="1730"/>
      <c r="AR60" s="1728"/>
      <c r="AS60" s="1729"/>
      <c r="AT60" s="1729"/>
      <c r="AU60" s="1729"/>
      <c r="AV60" s="1730"/>
      <c r="AW60" s="1728"/>
      <c r="AX60" s="1729"/>
      <c r="AY60" s="1729"/>
      <c r="AZ60" s="1729"/>
      <c r="BA60" s="1730"/>
      <c r="BB60" s="1728"/>
      <c r="BC60" s="1729"/>
      <c r="BD60" s="1729"/>
      <c r="BE60" s="1729"/>
      <c r="BF60" s="1730"/>
      <c r="BG60" s="1610"/>
      <c r="BH60" s="1610"/>
      <c r="BI60" s="1610"/>
      <c r="BJ60" s="1610"/>
      <c r="BK60" s="1610"/>
      <c r="BL60" s="1610"/>
      <c r="BM60" s="1610"/>
      <c r="BN60" s="1610"/>
      <c r="BO60" s="1611"/>
      <c r="BP60" s="1611"/>
      <c r="BQ60" s="1611"/>
      <c r="BR60" s="1611"/>
      <c r="BS60" s="1612"/>
      <c r="BT60" s="1612"/>
      <c r="BU60" s="1612"/>
      <c r="BV60" s="1612"/>
      <c r="BW60" s="1612"/>
      <c r="BX60" s="1612"/>
      <c r="BY60" s="1612"/>
      <c r="BZ60" s="1612"/>
      <c r="CA60" s="1674"/>
      <c r="CB60" s="1675"/>
      <c r="CC60" s="1675"/>
      <c r="CD60" s="1676"/>
      <c r="CE60" s="1677"/>
      <c r="CF60" s="1677"/>
      <c r="CG60" s="1677"/>
      <c r="CH60" s="1677"/>
      <c r="CI60" s="1681"/>
      <c r="CJ60" s="1682"/>
      <c r="CK60" s="1682"/>
      <c r="CL60" s="1683"/>
      <c r="CM60" s="1611"/>
      <c r="CN60" s="1611"/>
      <c r="CO60" s="1611"/>
      <c r="CP60" s="1862"/>
      <c r="CQ60" s="1944"/>
      <c r="CR60" s="1945"/>
      <c r="CS60" s="1945"/>
      <c r="CT60" s="1945"/>
      <c r="CU60" s="1945"/>
      <c r="CV60" s="1945"/>
      <c r="CW60" s="1945"/>
      <c r="CX60" s="1945"/>
      <c r="CY60" s="1946"/>
    </row>
    <row r="61" spans="3:103" ht="15" customHeight="1">
      <c r="C61" s="1940"/>
      <c r="D61" s="1941"/>
      <c r="E61" s="1852"/>
      <c r="F61" s="1852"/>
      <c r="G61" s="1651" t="str">
        <f>IF($E61="","",
IF(ISERROR(VLOOKUP($E61,'様式第5-3.経費区分別内訳書'!$D$21:$EE$70,3,FALSE)),"※正しい経費番号を選択してください",
IF(LEFT(VLOOKUP($E61,'様式第5-3.経費区分別内訳書'!$D$21:$EE$70,3,FALSE),1)="5",VLOOKUP($E61,'様式第5-3.経費区分別内訳書'!$D$21:$EE$70,35,FALSE),"※本シートに記載するべき経費区分ではありません")))</f>
        <v/>
      </c>
      <c r="H61" s="1652"/>
      <c r="I61" s="1652"/>
      <c r="J61" s="1652"/>
      <c r="K61" s="1652"/>
      <c r="L61" s="1652"/>
      <c r="M61" s="1653"/>
      <c r="N61" s="1725"/>
      <c r="O61" s="1726"/>
      <c r="P61" s="1726"/>
      <c r="Q61" s="1726"/>
      <c r="R61" s="1726"/>
      <c r="S61" s="1726"/>
      <c r="T61" s="1727"/>
      <c r="U61" s="1853"/>
      <c r="V61" s="1853"/>
      <c r="W61" s="1853"/>
      <c r="X61" s="1853"/>
      <c r="Y61" s="1853"/>
      <c r="Z61" s="1853"/>
      <c r="AA61" s="1853"/>
      <c r="AB61" s="1725"/>
      <c r="AC61" s="1726"/>
      <c r="AD61" s="1726"/>
      <c r="AE61" s="1727"/>
      <c r="AF61" s="1726"/>
      <c r="AG61" s="1726"/>
      <c r="AH61" s="1727"/>
      <c r="AI61" s="1725"/>
      <c r="AJ61" s="1726"/>
      <c r="AK61" s="1726"/>
      <c r="AL61" s="1727"/>
      <c r="AM61" s="1725"/>
      <c r="AN61" s="1726"/>
      <c r="AO61" s="1726"/>
      <c r="AP61" s="1726"/>
      <c r="AQ61" s="1727"/>
      <c r="AR61" s="1725"/>
      <c r="AS61" s="1726"/>
      <c r="AT61" s="1726"/>
      <c r="AU61" s="1726"/>
      <c r="AV61" s="1727"/>
      <c r="AW61" s="1725"/>
      <c r="AX61" s="1726"/>
      <c r="AY61" s="1726"/>
      <c r="AZ61" s="1726"/>
      <c r="BA61" s="1727"/>
      <c r="BB61" s="1725"/>
      <c r="BC61" s="1726"/>
      <c r="BD61" s="1726"/>
      <c r="BE61" s="1726"/>
      <c r="BF61" s="1727"/>
      <c r="BG61" s="1610"/>
      <c r="BH61" s="1610"/>
      <c r="BI61" s="1610"/>
      <c r="BJ61" s="1610"/>
      <c r="BK61" s="1610"/>
      <c r="BL61" s="1610"/>
      <c r="BM61" s="1610"/>
      <c r="BN61" s="1610"/>
      <c r="BO61" s="1611"/>
      <c r="BP61" s="1611"/>
      <c r="BQ61" s="1611"/>
      <c r="BR61" s="1611"/>
      <c r="BS61" s="1612"/>
      <c r="BT61" s="1612"/>
      <c r="BU61" s="1612"/>
      <c r="BV61" s="1612"/>
      <c r="BW61" s="1612"/>
      <c r="BX61" s="1612"/>
      <c r="BY61" s="1612"/>
      <c r="BZ61" s="1612"/>
      <c r="CA61" s="1671"/>
      <c r="CB61" s="1672"/>
      <c r="CC61" s="1672"/>
      <c r="CD61" s="1673"/>
      <c r="CE61" s="1677"/>
      <c r="CF61" s="1677"/>
      <c r="CG61" s="1677"/>
      <c r="CH61" s="1677"/>
      <c r="CI61" s="1678"/>
      <c r="CJ61" s="1679"/>
      <c r="CK61" s="1679"/>
      <c r="CL61" s="1680"/>
      <c r="CM61" s="1611"/>
      <c r="CN61" s="1611"/>
      <c r="CO61" s="1611"/>
      <c r="CP61" s="1862"/>
      <c r="CQ61" s="1944"/>
      <c r="CR61" s="1945"/>
      <c r="CS61" s="1945"/>
      <c r="CT61" s="1945"/>
      <c r="CU61" s="1945"/>
      <c r="CV61" s="1945"/>
      <c r="CW61" s="1945"/>
      <c r="CX61" s="1945"/>
      <c r="CY61" s="1946"/>
    </row>
    <row r="62" spans="3:103" ht="15" customHeight="1">
      <c r="C62" s="1940"/>
      <c r="D62" s="1941"/>
      <c r="E62" s="1852"/>
      <c r="F62" s="1852"/>
      <c r="G62" s="1654"/>
      <c r="H62" s="1655"/>
      <c r="I62" s="1655"/>
      <c r="J62" s="1655"/>
      <c r="K62" s="1655"/>
      <c r="L62" s="1655"/>
      <c r="M62" s="1656"/>
      <c r="N62" s="1728"/>
      <c r="O62" s="1729"/>
      <c r="P62" s="1729"/>
      <c r="Q62" s="1729"/>
      <c r="R62" s="1729"/>
      <c r="S62" s="1729"/>
      <c r="T62" s="1730"/>
      <c r="U62" s="1853"/>
      <c r="V62" s="1853"/>
      <c r="W62" s="1853"/>
      <c r="X62" s="1853"/>
      <c r="Y62" s="1853"/>
      <c r="Z62" s="1853"/>
      <c r="AA62" s="1853"/>
      <c r="AB62" s="1728"/>
      <c r="AC62" s="1729"/>
      <c r="AD62" s="1729"/>
      <c r="AE62" s="1730"/>
      <c r="AF62" s="1729"/>
      <c r="AG62" s="1729"/>
      <c r="AH62" s="1730"/>
      <c r="AI62" s="1728"/>
      <c r="AJ62" s="1729"/>
      <c r="AK62" s="1729"/>
      <c r="AL62" s="1730"/>
      <c r="AM62" s="1728"/>
      <c r="AN62" s="1729"/>
      <c r="AO62" s="1729"/>
      <c r="AP62" s="1729"/>
      <c r="AQ62" s="1730"/>
      <c r="AR62" s="1728"/>
      <c r="AS62" s="1729"/>
      <c r="AT62" s="1729"/>
      <c r="AU62" s="1729"/>
      <c r="AV62" s="1730"/>
      <c r="AW62" s="1728"/>
      <c r="AX62" s="1729"/>
      <c r="AY62" s="1729"/>
      <c r="AZ62" s="1729"/>
      <c r="BA62" s="1730"/>
      <c r="BB62" s="1728"/>
      <c r="BC62" s="1729"/>
      <c r="BD62" s="1729"/>
      <c r="BE62" s="1729"/>
      <c r="BF62" s="1730"/>
      <c r="BG62" s="1610"/>
      <c r="BH62" s="1610"/>
      <c r="BI62" s="1610"/>
      <c r="BJ62" s="1610"/>
      <c r="BK62" s="1610"/>
      <c r="BL62" s="1610"/>
      <c r="BM62" s="1610"/>
      <c r="BN62" s="1610"/>
      <c r="BO62" s="1611"/>
      <c r="BP62" s="1611"/>
      <c r="BQ62" s="1611"/>
      <c r="BR62" s="1611"/>
      <c r="BS62" s="1612"/>
      <c r="BT62" s="1612"/>
      <c r="BU62" s="1612"/>
      <c r="BV62" s="1612"/>
      <c r="BW62" s="1612"/>
      <c r="BX62" s="1612"/>
      <c r="BY62" s="1612"/>
      <c r="BZ62" s="1612"/>
      <c r="CA62" s="1674"/>
      <c r="CB62" s="1675"/>
      <c r="CC62" s="1675"/>
      <c r="CD62" s="1676"/>
      <c r="CE62" s="1677"/>
      <c r="CF62" s="1677"/>
      <c r="CG62" s="1677"/>
      <c r="CH62" s="1677"/>
      <c r="CI62" s="1681"/>
      <c r="CJ62" s="1682"/>
      <c r="CK62" s="1682"/>
      <c r="CL62" s="1683"/>
      <c r="CM62" s="1611"/>
      <c r="CN62" s="1611"/>
      <c r="CO62" s="1611"/>
      <c r="CP62" s="1862"/>
      <c r="CQ62" s="1944"/>
      <c r="CR62" s="1945"/>
      <c r="CS62" s="1945"/>
      <c r="CT62" s="1945"/>
      <c r="CU62" s="1945"/>
      <c r="CV62" s="1945"/>
      <c r="CW62" s="1945"/>
      <c r="CX62" s="1945"/>
      <c r="CY62" s="1946"/>
    </row>
    <row r="63" spans="3:103" ht="15" customHeight="1">
      <c r="C63" s="1940"/>
      <c r="D63" s="1941"/>
      <c r="E63" s="1852"/>
      <c r="F63" s="1852"/>
      <c r="G63" s="1651" t="str">
        <f>IF($E63="","",
IF(ISERROR(VLOOKUP($E63,'様式第5-3.経費区分別内訳書'!$D$21:$EE$70,3,FALSE)),"※正しい経費番号を選択してください",
IF(LEFT(VLOOKUP($E63,'様式第5-3.経費区分別内訳書'!$D$21:$EE$70,3,FALSE),1)="5",VLOOKUP($E63,'様式第5-3.経費区分別内訳書'!$D$21:$EE$70,35,FALSE),"※本シートに記載するべき経費区分ではありません")))</f>
        <v/>
      </c>
      <c r="H63" s="1652"/>
      <c r="I63" s="1652"/>
      <c r="J63" s="1652"/>
      <c r="K63" s="1652"/>
      <c r="L63" s="1652"/>
      <c r="M63" s="1653"/>
      <c r="N63" s="1725"/>
      <c r="O63" s="1726"/>
      <c r="P63" s="1726"/>
      <c r="Q63" s="1726"/>
      <c r="R63" s="1726"/>
      <c r="S63" s="1726"/>
      <c r="T63" s="1727"/>
      <c r="U63" s="1853"/>
      <c r="V63" s="1853"/>
      <c r="W63" s="1853"/>
      <c r="X63" s="1853"/>
      <c r="Y63" s="1853"/>
      <c r="Z63" s="1853"/>
      <c r="AA63" s="1853"/>
      <c r="AB63" s="1725"/>
      <c r="AC63" s="1726"/>
      <c r="AD63" s="1726"/>
      <c r="AE63" s="1727"/>
      <c r="AF63" s="1726"/>
      <c r="AG63" s="1726"/>
      <c r="AH63" s="1727"/>
      <c r="AI63" s="1725"/>
      <c r="AJ63" s="1726"/>
      <c r="AK63" s="1726"/>
      <c r="AL63" s="1727"/>
      <c r="AM63" s="1725"/>
      <c r="AN63" s="1726"/>
      <c r="AO63" s="1726"/>
      <c r="AP63" s="1726"/>
      <c r="AQ63" s="1727"/>
      <c r="AR63" s="1725"/>
      <c r="AS63" s="1726"/>
      <c r="AT63" s="1726"/>
      <c r="AU63" s="1726"/>
      <c r="AV63" s="1727"/>
      <c r="AW63" s="1725"/>
      <c r="AX63" s="1726"/>
      <c r="AY63" s="1726"/>
      <c r="AZ63" s="1726"/>
      <c r="BA63" s="1727"/>
      <c r="BB63" s="1725"/>
      <c r="BC63" s="1726"/>
      <c r="BD63" s="1726"/>
      <c r="BE63" s="1726"/>
      <c r="BF63" s="1727"/>
      <c r="BG63" s="1610"/>
      <c r="BH63" s="1610"/>
      <c r="BI63" s="1610"/>
      <c r="BJ63" s="1610"/>
      <c r="BK63" s="1610"/>
      <c r="BL63" s="1610"/>
      <c r="BM63" s="1610"/>
      <c r="BN63" s="1610"/>
      <c r="BO63" s="1611"/>
      <c r="BP63" s="1611"/>
      <c r="BQ63" s="1611"/>
      <c r="BR63" s="1611"/>
      <c r="BS63" s="1612"/>
      <c r="BT63" s="1612"/>
      <c r="BU63" s="1612"/>
      <c r="BV63" s="1612"/>
      <c r="BW63" s="1612"/>
      <c r="BX63" s="1612"/>
      <c r="BY63" s="1612"/>
      <c r="BZ63" s="1612"/>
      <c r="CA63" s="1671"/>
      <c r="CB63" s="1672"/>
      <c r="CC63" s="1672"/>
      <c r="CD63" s="1673"/>
      <c r="CE63" s="1677"/>
      <c r="CF63" s="1677"/>
      <c r="CG63" s="1677"/>
      <c r="CH63" s="1677"/>
      <c r="CI63" s="1678"/>
      <c r="CJ63" s="1679"/>
      <c r="CK63" s="1679"/>
      <c r="CL63" s="1680"/>
      <c r="CM63" s="1611"/>
      <c r="CN63" s="1611"/>
      <c r="CO63" s="1611"/>
      <c r="CP63" s="1862"/>
      <c r="CQ63" s="1944"/>
      <c r="CR63" s="1945"/>
      <c r="CS63" s="1945"/>
      <c r="CT63" s="1945"/>
      <c r="CU63" s="1945"/>
      <c r="CV63" s="1945"/>
      <c r="CW63" s="1945"/>
      <c r="CX63" s="1945"/>
      <c r="CY63" s="1946"/>
    </row>
    <row r="64" spans="3:103" ht="15" customHeight="1">
      <c r="C64" s="1940"/>
      <c r="D64" s="1941"/>
      <c r="E64" s="1852"/>
      <c r="F64" s="1852"/>
      <c r="G64" s="1654"/>
      <c r="H64" s="1655"/>
      <c r="I64" s="1655"/>
      <c r="J64" s="1655"/>
      <c r="K64" s="1655"/>
      <c r="L64" s="1655"/>
      <c r="M64" s="1656"/>
      <c r="N64" s="1728"/>
      <c r="O64" s="1729"/>
      <c r="P64" s="1729"/>
      <c r="Q64" s="1729"/>
      <c r="R64" s="1729"/>
      <c r="S64" s="1729"/>
      <c r="T64" s="1730"/>
      <c r="U64" s="1853"/>
      <c r="V64" s="1853"/>
      <c r="W64" s="1853"/>
      <c r="X64" s="1853"/>
      <c r="Y64" s="1853"/>
      <c r="Z64" s="1853"/>
      <c r="AA64" s="1853"/>
      <c r="AB64" s="1728"/>
      <c r="AC64" s="1729"/>
      <c r="AD64" s="1729"/>
      <c r="AE64" s="1730"/>
      <c r="AF64" s="1729"/>
      <c r="AG64" s="1729"/>
      <c r="AH64" s="1730"/>
      <c r="AI64" s="1728"/>
      <c r="AJ64" s="1729"/>
      <c r="AK64" s="1729"/>
      <c r="AL64" s="1730"/>
      <c r="AM64" s="1728"/>
      <c r="AN64" s="1729"/>
      <c r="AO64" s="1729"/>
      <c r="AP64" s="1729"/>
      <c r="AQ64" s="1730"/>
      <c r="AR64" s="1728"/>
      <c r="AS64" s="1729"/>
      <c r="AT64" s="1729"/>
      <c r="AU64" s="1729"/>
      <c r="AV64" s="1730"/>
      <c r="AW64" s="1728"/>
      <c r="AX64" s="1729"/>
      <c r="AY64" s="1729"/>
      <c r="AZ64" s="1729"/>
      <c r="BA64" s="1730"/>
      <c r="BB64" s="1728"/>
      <c r="BC64" s="1729"/>
      <c r="BD64" s="1729"/>
      <c r="BE64" s="1729"/>
      <c r="BF64" s="1730"/>
      <c r="BG64" s="1610"/>
      <c r="BH64" s="1610"/>
      <c r="BI64" s="1610"/>
      <c r="BJ64" s="1610"/>
      <c r="BK64" s="1610"/>
      <c r="BL64" s="1610"/>
      <c r="BM64" s="1610"/>
      <c r="BN64" s="1610"/>
      <c r="BO64" s="1611"/>
      <c r="BP64" s="1611"/>
      <c r="BQ64" s="1611"/>
      <c r="BR64" s="1611"/>
      <c r="BS64" s="1612"/>
      <c r="BT64" s="1612"/>
      <c r="BU64" s="1612"/>
      <c r="BV64" s="1612"/>
      <c r="BW64" s="1612"/>
      <c r="BX64" s="1612"/>
      <c r="BY64" s="1612"/>
      <c r="BZ64" s="1612"/>
      <c r="CA64" s="1674"/>
      <c r="CB64" s="1675"/>
      <c r="CC64" s="1675"/>
      <c r="CD64" s="1676"/>
      <c r="CE64" s="1677"/>
      <c r="CF64" s="1677"/>
      <c r="CG64" s="1677"/>
      <c r="CH64" s="1677"/>
      <c r="CI64" s="1681"/>
      <c r="CJ64" s="1682"/>
      <c r="CK64" s="1682"/>
      <c r="CL64" s="1683"/>
      <c r="CM64" s="1611"/>
      <c r="CN64" s="1611"/>
      <c r="CO64" s="1611"/>
      <c r="CP64" s="1862"/>
      <c r="CQ64" s="1944"/>
      <c r="CR64" s="1945"/>
      <c r="CS64" s="1945"/>
      <c r="CT64" s="1945"/>
      <c r="CU64" s="1945"/>
      <c r="CV64" s="1945"/>
      <c r="CW64" s="1945"/>
      <c r="CX64" s="1945"/>
      <c r="CY64" s="1946"/>
    </row>
    <row r="65" spans="3:103" ht="15" customHeight="1">
      <c r="C65" s="1940"/>
      <c r="D65" s="1941"/>
      <c r="E65" s="1852"/>
      <c r="F65" s="1852"/>
      <c r="G65" s="1651" t="str">
        <f>IF($E65="","",
IF(ISERROR(VLOOKUP($E65,'様式第5-3.経費区分別内訳書'!$D$21:$EE$70,3,FALSE)),"※正しい経費番号を選択してください",
IF(LEFT(VLOOKUP($E65,'様式第5-3.経費区分別内訳書'!$D$21:$EE$70,3,FALSE),1)="5",VLOOKUP($E65,'様式第5-3.経費区分別内訳書'!$D$21:$EE$70,35,FALSE),"※本シートに記載するべき経費区分ではありません")))</f>
        <v/>
      </c>
      <c r="H65" s="1652"/>
      <c r="I65" s="1652"/>
      <c r="J65" s="1652"/>
      <c r="K65" s="1652"/>
      <c r="L65" s="1652"/>
      <c r="M65" s="1653"/>
      <c r="N65" s="1725"/>
      <c r="O65" s="1726"/>
      <c r="P65" s="1726"/>
      <c r="Q65" s="1726"/>
      <c r="R65" s="1726"/>
      <c r="S65" s="1726"/>
      <c r="T65" s="1727"/>
      <c r="U65" s="1853"/>
      <c r="V65" s="1853"/>
      <c r="W65" s="1853"/>
      <c r="X65" s="1853"/>
      <c r="Y65" s="1853"/>
      <c r="Z65" s="1853"/>
      <c r="AA65" s="1853"/>
      <c r="AB65" s="1725"/>
      <c r="AC65" s="1726"/>
      <c r="AD65" s="1726"/>
      <c r="AE65" s="1727"/>
      <c r="AF65" s="1726"/>
      <c r="AG65" s="1726"/>
      <c r="AH65" s="1727"/>
      <c r="AI65" s="1725"/>
      <c r="AJ65" s="1726"/>
      <c r="AK65" s="1726"/>
      <c r="AL65" s="1727"/>
      <c r="AM65" s="1725"/>
      <c r="AN65" s="1726"/>
      <c r="AO65" s="1726"/>
      <c r="AP65" s="1726"/>
      <c r="AQ65" s="1727"/>
      <c r="AR65" s="1725"/>
      <c r="AS65" s="1726"/>
      <c r="AT65" s="1726"/>
      <c r="AU65" s="1726"/>
      <c r="AV65" s="1727"/>
      <c r="AW65" s="1725"/>
      <c r="AX65" s="1726"/>
      <c r="AY65" s="1726"/>
      <c r="AZ65" s="1726"/>
      <c r="BA65" s="1727"/>
      <c r="BB65" s="1725"/>
      <c r="BC65" s="1726"/>
      <c r="BD65" s="1726"/>
      <c r="BE65" s="1726"/>
      <c r="BF65" s="1727"/>
      <c r="BG65" s="1610"/>
      <c r="BH65" s="1610"/>
      <c r="BI65" s="1610"/>
      <c r="BJ65" s="1610"/>
      <c r="BK65" s="1610"/>
      <c r="BL65" s="1610"/>
      <c r="BM65" s="1610"/>
      <c r="BN65" s="1610"/>
      <c r="BO65" s="1611"/>
      <c r="BP65" s="1611"/>
      <c r="BQ65" s="1611"/>
      <c r="BR65" s="1611"/>
      <c r="BS65" s="1612"/>
      <c r="BT65" s="1612"/>
      <c r="BU65" s="1612"/>
      <c r="BV65" s="1612"/>
      <c r="BW65" s="1612"/>
      <c r="BX65" s="1612"/>
      <c r="BY65" s="1612"/>
      <c r="BZ65" s="1612"/>
      <c r="CA65" s="1671"/>
      <c r="CB65" s="1672"/>
      <c r="CC65" s="1672"/>
      <c r="CD65" s="1673"/>
      <c r="CE65" s="1677"/>
      <c r="CF65" s="1677"/>
      <c r="CG65" s="1677"/>
      <c r="CH65" s="1677"/>
      <c r="CI65" s="1678"/>
      <c r="CJ65" s="1679"/>
      <c r="CK65" s="1679"/>
      <c r="CL65" s="1680"/>
      <c r="CM65" s="1611"/>
      <c r="CN65" s="1611"/>
      <c r="CO65" s="1611"/>
      <c r="CP65" s="1862"/>
      <c r="CQ65" s="1944"/>
      <c r="CR65" s="1945"/>
      <c r="CS65" s="1945"/>
      <c r="CT65" s="1945"/>
      <c r="CU65" s="1945"/>
      <c r="CV65" s="1945"/>
      <c r="CW65" s="1945"/>
      <c r="CX65" s="1945"/>
      <c r="CY65" s="1946"/>
    </row>
    <row r="66" spans="3:103" ht="15" customHeight="1">
      <c r="C66" s="1940"/>
      <c r="D66" s="1941"/>
      <c r="E66" s="1852"/>
      <c r="F66" s="1852"/>
      <c r="G66" s="1654"/>
      <c r="H66" s="1655"/>
      <c r="I66" s="1655"/>
      <c r="J66" s="1655"/>
      <c r="K66" s="1655"/>
      <c r="L66" s="1655"/>
      <c r="M66" s="1656"/>
      <c r="N66" s="1728"/>
      <c r="O66" s="1729"/>
      <c r="P66" s="1729"/>
      <c r="Q66" s="1729"/>
      <c r="R66" s="1729"/>
      <c r="S66" s="1729"/>
      <c r="T66" s="1730"/>
      <c r="U66" s="1853"/>
      <c r="V66" s="1853"/>
      <c r="W66" s="1853"/>
      <c r="X66" s="1853"/>
      <c r="Y66" s="1853"/>
      <c r="Z66" s="1853"/>
      <c r="AA66" s="1853"/>
      <c r="AB66" s="1728"/>
      <c r="AC66" s="1729"/>
      <c r="AD66" s="1729"/>
      <c r="AE66" s="1730"/>
      <c r="AF66" s="1729"/>
      <c r="AG66" s="1729"/>
      <c r="AH66" s="1730"/>
      <c r="AI66" s="1728"/>
      <c r="AJ66" s="1729"/>
      <c r="AK66" s="1729"/>
      <c r="AL66" s="1730"/>
      <c r="AM66" s="1728"/>
      <c r="AN66" s="1729"/>
      <c r="AO66" s="1729"/>
      <c r="AP66" s="1729"/>
      <c r="AQ66" s="1730"/>
      <c r="AR66" s="1728"/>
      <c r="AS66" s="1729"/>
      <c r="AT66" s="1729"/>
      <c r="AU66" s="1729"/>
      <c r="AV66" s="1730"/>
      <c r="AW66" s="1728"/>
      <c r="AX66" s="1729"/>
      <c r="AY66" s="1729"/>
      <c r="AZ66" s="1729"/>
      <c r="BA66" s="1730"/>
      <c r="BB66" s="1728"/>
      <c r="BC66" s="1729"/>
      <c r="BD66" s="1729"/>
      <c r="BE66" s="1729"/>
      <c r="BF66" s="1730"/>
      <c r="BG66" s="1610"/>
      <c r="BH66" s="1610"/>
      <c r="BI66" s="1610"/>
      <c r="BJ66" s="1610"/>
      <c r="BK66" s="1610"/>
      <c r="BL66" s="1610"/>
      <c r="BM66" s="1610"/>
      <c r="BN66" s="1610"/>
      <c r="BO66" s="1611"/>
      <c r="BP66" s="1611"/>
      <c r="BQ66" s="1611"/>
      <c r="BR66" s="1611"/>
      <c r="BS66" s="1612"/>
      <c r="BT66" s="1612"/>
      <c r="BU66" s="1612"/>
      <c r="BV66" s="1612"/>
      <c r="BW66" s="1612"/>
      <c r="BX66" s="1612"/>
      <c r="BY66" s="1612"/>
      <c r="BZ66" s="1612"/>
      <c r="CA66" s="1674"/>
      <c r="CB66" s="1675"/>
      <c r="CC66" s="1675"/>
      <c r="CD66" s="1676"/>
      <c r="CE66" s="1677"/>
      <c r="CF66" s="1677"/>
      <c r="CG66" s="1677"/>
      <c r="CH66" s="1677"/>
      <c r="CI66" s="1681"/>
      <c r="CJ66" s="1682"/>
      <c r="CK66" s="1682"/>
      <c r="CL66" s="1683"/>
      <c r="CM66" s="1611"/>
      <c r="CN66" s="1611"/>
      <c r="CO66" s="1611"/>
      <c r="CP66" s="1862"/>
      <c r="CQ66" s="1944"/>
      <c r="CR66" s="1945"/>
      <c r="CS66" s="1945"/>
      <c r="CT66" s="1945"/>
      <c r="CU66" s="1945"/>
      <c r="CV66" s="1945"/>
      <c r="CW66" s="1945"/>
      <c r="CX66" s="1945"/>
      <c r="CY66" s="1946"/>
    </row>
    <row r="67" spans="3:103" ht="15" customHeight="1">
      <c r="C67" s="1940"/>
      <c r="D67" s="1941"/>
      <c r="E67" s="1852"/>
      <c r="F67" s="1852"/>
      <c r="G67" s="1651" t="str">
        <f>IF($E67="","",
IF(ISERROR(VLOOKUP($E67,'様式第5-3.経費区分別内訳書'!$D$21:$EE$70,3,FALSE)),"※正しい経費番号を選択してください",
IF(LEFT(VLOOKUP($E67,'様式第5-3.経費区分別内訳書'!$D$21:$EE$70,3,FALSE),1)="5",VLOOKUP($E67,'様式第5-3.経費区分別内訳書'!$D$21:$EE$70,35,FALSE),"※本シートに記載するべき経費区分ではありません")))</f>
        <v/>
      </c>
      <c r="H67" s="1652"/>
      <c r="I67" s="1652"/>
      <c r="J67" s="1652"/>
      <c r="K67" s="1652"/>
      <c r="L67" s="1652"/>
      <c r="M67" s="1653"/>
      <c r="N67" s="1725"/>
      <c r="O67" s="1726"/>
      <c r="P67" s="1726"/>
      <c r="Q67" s="1726"/>
      <c r="R67" s="1726"/>
      <c r="S67" s="1726"/>
      <c r="T67" s="1727"/>
      <c r="U67" s="1853"/>
      <c r="V67" s="1853"/>
      <c r="W67" s="1853"/>
      <c r="X67" s="1853"/>
      <c r="Y67" s="1853"/>
      <c r="Z67" s="1853"/>
      <c r="AA67" s="1853"/>
      <c r="AB67" s="1725"/>
      <c r="AC67" s="1726"/>
      <c r="AD67" s="1726"/>
      <c r="AE67" s="1727"/>
      <c r="AF67" s="1726"/>
      <c r="AG67" s="1726"/>
      <c r="AH67" s="1727"/>
      <c r="AI67" s="1725"/>
      <c r="AJ67" s="1726"/>
      <c r="AK67" s="1726"/>
      <c r="AL67" s="1727"/>
      <c r="AM67" s="1725"/>
      <c r="AN67" s="1726"/>
      <c r="AO67" s="1726"/>
      <c r="AP67" s="1726"/>
      <c r="AQ67" s="1727"/>
      <c r="AR67" s="1725"/>
      <c r="AS67" s="1726"/>
      <c r="AT67" s="1726"/>
      <c r="AU67" s="1726"/>
      <c r="AV67" s="1727"/>
      <c r="AW67" s="1725"/>
      <c r="AX67" s="1726"/>
      <c r="AY67" s="1726"/>
      <c r="AZ67" s="1726"/>
      <c r="BA67" s="1727"/>
      <c r="BB67" s="1725"/>
      <c r="BC67" s="1726"/>
      <c r="BD67" s="1726"/>
      <c r="BE67" s="1726"/>
      <c r="BF67" s="1727"/>
      <c r="BG67" s="1610"/>
      <c r="BH67" s="1610"/>
      <c r="BI67" s="1610"/>
      <c r="BJ67" s="1610"/>
      <c r="BK67" s="1610"/>
      <c r="BL67" s="1610"/>
      <c r="BM67" s="1610"/>
      <c r="BN67" s="1610"/>
      <c r="BO67" s="1611"/>
      <c r="BP67" s="1611"/>
      <c r="BQ67" s="1611"/>
      <c r="BR67" s="1611"/>
      <c r="BS67" s="1612"/>
      <c r="BT67" s="1612"/>
      <c r="BU67" s="1612"/>
      <c r="BV67" s="1612"/>
      <c r="BW67" s="1612"/>
      <c r="BX67" s="1612"/>
      <c r="BY67" s="1612"/>
      <c r="BZ67" s="1612"/>
      <c r="CA67" s="1671"/>
      <c r="CB67" s="1672"/>
      <c r="CC67" s="1672"/>
      <c r="CD67" s="1673"/>
      <c r="CE67" s="1677"/>
      <c r="CF67" s="1677"/>
      <c r="CG67" s="1677"/>
      <c r="CH67" s="1677"/>
      <c r="CI67" s="1678"/>
      <c r="CJ67" s="1679"/>
      <c r="CK67" s="1679"/>
      <c r="CL67" s="1680"/>
      <c r="CM67" s="1611"/>
      <c r="CN67" s="1611"/>
      <c r="CO67" s="1611"/>
      <c r="CP67" s="1862"/>
      <c r="CQ67" s="1944"/>
      <c r="CR67" s="1945"/>
      <c r="CS67" s="1945"/>
      <c r="CT67" s="1945"/>
      <c r="CU67" s="1945"/>
      <c r="CV67" s="1945"/>
      <c r="CW67" s="1945"/>
      <c r="CX67" s="1945"/>
      <c r="CY67" s="1946"/>
    </row>
    <row r="68" spans="3:103" ht="15" customHeight="1">
      <c r="C68" s="1940"/>
      <c r="D68" s="1941"/>
      <c r="E68" s="1852"/>
      <c r="F68" s="1852"/>
      <c r="G68" s="1654"/>
      <c r="H68" s="1655"/>
      <c r="I68" s="1655"/>
      <c r="J68" s="1655"/>
      <c r="K68" s="1655"/>
      <c r="L68" s="1655"/>
      <c r="M68" s="1656"/>
      <c r="N68" s="1728"/>
      <c r="O68" s="1729"/>
      <c r="P68" s="1729"/>
      <c r="Q68" s="1729"/>
      <c r="R68" s="1729"/>
      <c r="S68" s="1729"/>
      <c r="T68" s="1730"/>
      <c r="U68" s="1853"/>
      <c r="V68" s="1853"/>
      <c r="W68" s="1853"/>
      <c r="X68" s="1853"/>
      <c r="Y68" s="1853"/>
      <c r="Z68" s="1853"/>
      <c r="AA68" s="1853"/>
      <c r="AB68" s="1728"/>
      <c r="AC68" s="1729"/>
      <c r="AD68" s="1729"/>
      <c r="AE68" s="1730"/>
      <c r="AF68" s="1729"/>
      <c r="AG68" s="1729"/>
      <c r="AH68" s="1730"/>
      <c r="AI68" s="1728"/>
      <c r="AJ68" s="1729"/>
      <c r="AK68" s="1729"/>
      <c r="AL68" s="1730"/>
      <c r="AM68" s="1728"/>
      <c r="AN68" s="1729"/>
      <c r="AO68" s="1729"/>
      <c r="AP68" s="1729"/>
      <c r="AQ68" s="1730"/>
      <c r="AR68" s="1728"/>
      <c r="AS68" s="1729"/>
      <c r="AT68" s="1729"/>
      <c r="AU68" s="1729"/>
      <c r="AV68" s="1730"/>
      <c r="AW68" s="1728"/>
      <c r="AX68" s="1729"/>
      <c r="AY68" s="1729"/>
      <c r="AZ68" s="1729"/>
      <c r="BA68" s="1730"/>
      <c r="BB68" s="1728"/>
      <c r="BC68" s="1729"/>
      <c r="BD68" s="1729"/>
      <c r="BE68" s="1729"/>
      <c r="BF68" s="1730"/>
      <c r="BG68" s="1610"/>
      <c r="BH68" s="1610"/>
      <c r="BI68" s="1610"/>
      <c r="BJ68" s="1610"/>
      <c r="BK68" s="1610"/>
      <c r="BL68" s="1610"/>
      <c r="BM68" s="1610"/>
      <c r="BN68" s="1610"/>
      <c r="BO68" s="1611"/>
      <c r="BP68" s="1611"/>
      <c r="BQ68" s="1611"/>
      <c r="BR68" s="1611"/>
      <c r="BS68" s="1612"/>
      <c r="BT68" s="1612"/>
      <c r="BU68" s="1612"/>
      <c r="BV68" s="1612"/>
      <c r="BW68" s="1612"/>
      <c r="BX68" s="1612"/>
      <c r="BY68" s="1612"/>
      <c r="BZ68" s="1612"/>
      <c r="CA68" s="1674"/>
      <c r="CB68" s="1675"/>
      <c r="CC68" s="1675"/>
      <c r="CD68" s="1676"/>
      <c r="CE68" s="1677"/>
      <c r="CF68" s="1677"/>
      <c r="CG68" s="1677"/>
      <c r="CH68" s="1677"/>
      <c r="CI68" s="1681"/>
      <c r="CJ68" s="1682"/>
      <c r="CK68" s="1682"/>
      <c r="CL68" s="1683"/>
      <c r="CM68" s="1611"/>
      <c r="CN68" s="1611"/>
      <c r="CO68" s="1611"/>
      <c r="CP68" s="1862"/>
      <c r="CQ68" s="1944"/>
      <c r="CR68" s="1945"/>
      <c r="CS68" s="1945"/>
      <c r="CT68" s="1945"/>
      <c r="CU68" s="1945"/>
      <c r="CV68" s="1945"/>
      <c r="CW68" s="1945"/>
      <c r="CX68" s="1945"/>
      <c r="CY68" s="1946"/>
    </row>
    <row r="69" spans="3:103" ht="15" customHeight="1">
      <c r="C69" s="1940"/>
      <c r="D69" s="1941"/>
      <c r="E69" s="1852"/>
      <c r="F69" s="1852"/>
      <c r="G69" s="1651" t="str">
        <f>IF($E69="","",
IF(ISERROR(VLOOKUP($E69,'様式第5-3.経費区分別内訳書'!$D$21:$EE$70,3,FALSE)),"※正しい経費番号を選択してください",
IF(LEFT(VLOOKUP($E69,'様式第5-3.経費区分別内訳書'!$D$21:$EE$70,3,FALSE),1)="5",VLOOKUP($E69,'様式第5-3.経費区分別内訳書'!$D$21:$EE$70,35,FALSE),"※本シートに記載するべき経費区分ではありません")))</f>
        <v/>
      </c>
      <c r="H69" s="1652"/>
      <c r="I69" s="1652"/>
      <c r="J69" s="1652"/>
      <c r="K69" s="1652"/>
      <c r="L69" s="1652"/>
      <c r="M69" s="1653"/>
      <c r="N69" s="1725"/>
      <c r="O69" s="1726"/>
      <c r="P69" s="1726"/>
      <c r="Q69" s="1726"/>
      <c r="R69" s="1726"/>
      <c r="S69" s="1726"/>
      <c r="T69" s="1727"/>
      <c r="U69" s="1853"/>
      <c r="V69" s="1853"/>
      <c r="W69" s="1853"/>
      <c r="X69" s="1853"/>
      <c r="Y69" s="1853"/>
      <c r="Z69" s="1853"/>
      <c r="AA69" s="1853"/>
      <c r="AB69" s="1725"/>
      <c r="AC69" s="1726"/>
      <c r="AD69" s="1726"/>
      <c r="AE69" s="1727"/>
      <c r="AF69" s="1726"/>
      <c r="AG69" s="1726"/>
      <c r="AH69" s="1727"/>
      <c r="AI69" s="1725"/>
      <c r="AJ69" s="1726"/>
      <c r="AK69" s="1726"/>
      <c r="AL69" s="1727"/>
      <c r="AM69" s="1725"/>
      <c r="AN69" s="1726"/>
      <c r="AO69" s="1726"/>
      <c r="AP69" s="1726"/>
      <c r="AQ69" s="1727"/>
      <c r="AR69" s="1725"/>
      <c r="AS69" s="1726"/>
      <c r="AT69" s="1726"/>
      <c r="AU69" s="1726"/>
      <c r="AV69" s="1727"/>
      <c r="AW69" s="1725"/>
      <c r="AX69" s="1726"/>
      <c r="AY69" s="1726"/>
      <c r="AZ69" s="1726"/>
      <c r="BA69" s="1727"/>
      <c r="BB69" s="1725"/>
      <c r="BC69" s="1726"/>
      <c r="BD69" s="1726"/>
      <c r="BE69" s="1726"/>
      <c r="BF69" s="1727"/>
      <c r="BG69" s="1610"/>
      <c r="BH69" s="1610"/>
      <c r="BI69" s="1610"/>
      <c r="BJ69" s="1610"/>
      <c r="BK69" s="1610"/>
      <c r="BL69" s="1610"/>
      <c r="BM69" s="1610"/>
      <c r="BN69" s="1610"/>
      <c r="BO69" s="1611"/>
      <c r="BP69" s="1611"/>
      <c r="BQ69" s="1611"/>
      <c r="BR69" s="1611"/>
      <c r="BS69" s="1612"/>
      <c r="BT69" s="1612"/>
      <c r="BU69" s="1612"/>
      <c r="BV69" s="1612"/>
      <c r="BW69" s="1612"/>
      <c r="BX69" s="1612"/>
      <c r="BY69" s="1612"/>
      <c r="BZ69" s="1612"/>
      <c r="CA69" s="1671"/>
      <c r="CB69" s="1672"/>
      <c r="CC69" s="1672"/>
      <c r="CD69" s="1673"/>
      <c r="CE69" s="1677"/>
      <c r="CF69" s="1677"/>
      <c r="CG69" s="1677"/>
      <c r="CH69" s="1677"/>
      <c r="CI69" s="1678"/>
      <c r="CJ69" s="1679"/>
      <c r="CK69" s="1679"/>
      <c r="CL69" s="1680"/>
      <c r="CM69" s="1611"/>
      <c r="CN69" s="1611"/>
      <c r="CO69" s="1611"/>
      <c r="CP69" s="1862"/>
      <c r="CQ69" s="1944"/>
      <c r="CR69" s="1945"/>
      <c r="CS69" s="1945"/>
      <c r="CT69" s="1945"/>
      <c r="CU69" s="1945"/>
      <c r="CV69" s="1945"/>
      <c r="CW69" s="1945"/>
      <c r="CX69" s="1945"/>
      <c r="CY69" s="1946"/>
    </row>
    <row r="70" spans="3:103" ht="15" customHeight="1">
      <c r="C70" s="1940"/>
      <c r="D70" s="1941"/>
      <c r="E70" s="1852"/>
      <c r="F70" s="1852"/>
      <c r="G70" s="1654"/>
      <c r="H70" s="1655"/>
      <c r="I70" s="1655"/>
      <c r="J70" s="1655"/>
      <c r="K70" s="1655"/>
      <c r="L70" s="1655"/>
      <c r="M70" s="1656"/>
      <c r="N70" s="1728"/>
      <c r="O70" s="1729"/>
      <c r="P70" s="1729"/>
      <c r="Q70" s="1729"/>
      <c r="R70" s="1729"/>
      <c r="S70" s="1729"/>
      <c r="T70" s="1730"/>
      <c r="U70" s="1853"/>
      <c r="V70" s="1853"/>
      <c r="W70" s="1853"/>
      <c r="X70" s="1853"/>
      <c r="Y70" s="1853"/>
      <c r="Z70" s="1853"/>
      <c r="AA70" s="1853"/>
      <c r="AB70" s="1728"/>
      <c r="AC70" s="1729"/>
      <c r="AD70" s="1729"/>
      <c r="AE70" s="1730"/>
      <c r="AF70" s="1729"/>
      <c r="AG70" s="1729"/>
      <c r="AH70" s="1730"/>
      <c r="AI70" s="1728"/>
      <c r="AJ70" s="1729"/>
      <c r="AK70" s="1729"/>
      <c r="AL70" s="1730"/>
      <c r="AM70" s="1728"/>
      <c r="AN70" s="1729"/>
      <c r="AO70" s="1729"/>
      <c r="AP70" s="1729"/>
      <c r="AQ70" s="1730"/>
      <c r="AR70" s="1728"/>
      <c r="AS70" s="1729"/>
      <c r="AT70" s="1729"/>
      <c r="AU70" s="1729"/>
      <c r="AV70" s="1730"/>
      <c r="AW70" s="1728"/>
      <c r="AX70" s="1729"/>
      <c r="AY70" s="1729"/>
      <c r="AZ70" s="1729"/>
      <c r="BA70" s="1730"/>
      <c r="BB70" s="1728"/>
      <c r="BC70" s="1729"/>
      <c r="BD70" s="1729"/>
      <c r="BE70" s="1729"/>
      <c r="BF70" s="1730"/>
      <c r="BG70" s="1610"/>
      <c r="BH70" s="1610"/>
      <c r="BI70" s="1610"/>
      <c r="BJ70" s="1610"/>
      <c r="BK70" s="1610"/>
      <c r="BL70" s="1610"/>
      <c r="BM70" s="1610"/>
      <c r="BN70" s="1610"/>
      <c r="BO70" s="1611"/>
      <c r="BP70" s="1611"/>
      <c r="BQ70" s="1611"/>
      <c r="BR70" s="1611"/>
      <c r="BS70" s="1612"/>
      <c r="BT70" s="1612"/>
      <c r="BU70" s="1612"/>
      <c r="BV70" s="1612"/>
      <c r="BW70" s="1612"/>
      <c r="BX70" s="1612"/>
      <c r="BY70" s="1612"/>
      <c r="BZ70" s="1612"/>
      <c r="CA70" s="1674"/>
      <c r="CB70" s="1675"/>
      <c r="CC70" s="1675"/>
      <c r="CD70" s="1676"/>
      <c r="CE70" s="1677"/>
      <c r="CF70" s="1677"/>
      <c r="CG70" s="1677"/>
      <c r="CH70" s="1677"/>
      <c r="CI70" s="1681"/>
      <c r="CJ70" s="1682"/>
      <c r="CK70" s="1682"/>
      <c r="CL70" s="1683"/>
      <c r="CM70" s="1611"/>
      <c r="CN70" s="1611"/>
      <c r="CO70" s="1611"/>
      <c r="CP70" s="1862"/>
      <c r="CQ70" s="1944"/>
      <c r="CR70" s="1945"/>
      <c r="CS70" s="1945"/>
      <c r="CT70" s="1945"/>
      <c r="CU70" s="1945"/>
      <c r="CV70" s="1945"/>
      <c r="CW70" s="1945"/>
      <c r="CX70" s="1945"/>
      <c r="CY70" s="1946"/>
    </row>
    <row r="71" spans="3:103" ht="15" customHeight="1">
      <c r="C71" s="1940"/>
      <c r="D71" s="1941"/>
      <c r="E71" s="1852"/>
      <c r="F71" s="1852"/>
      <c r="G71" s="1651" t="str">
        <f>IF($E71="","",
IF(ISERROR(VLOOKUP($E71,'様式第5-3.経費区分別内訳書'!$D$21:$EE$70,3,FALSE)),"※正しい経費番号を選択してください",
IF(LEFT(VLOOKUP($E71,'様式第5-3.経費区分別内訳書'!$D$21:$EE$70,3,FALSE),1)="5",VLOOKUP($E71,'様式第5-3.経費区分別内訳書'!$D$21:$EE$70,35,FALSE),"※本シートに記載するべき経費区分ではありません")))</f>
        <v/>
      </c>
      <c r="H71" s="1652"/>
      <c r="I71" s="1652"/>
      <c r="J71" s="1652"/>
      <c r="K71" s="1652"/>
      <c r="L71" s="1652"/>
      <c r="M71" s="1653"/>
      <c r="N71" s="1725"/>
      <c r="O71" s="1726"/>
      <c r="P71" s="1726"/>
      <c r="Q71" s="1726"/>
      <c r="R71" s="1726"/>
      <c r="S71" s="1726"/>
      <c r="T71" s="1727"/>
      <c r="U71" s="1853"/>
      <c r="V71" s="1853"/>
      <c r="W71" s="1853"/>
      <c r="X71" s="1853"/>
      <c r="Y71" s="1853"/>
      <c r="Z71" s="1853"/>
      <c r="AA71" s="1853"/>
      <c r="AB71" s="1725"/>
      <c r="AC71" s="1726"/>
      <c r="AD71" s="1726"/>
      <c r="AE71" s="1727"/>
      <c r="AF71" s="1726"/>
      <c r="AG71" s="1726"/>
      <c r="AH71" s="1727"/>
      <c r="AI71" s="1725"/>
      <c r="AJ71" s="1726"/>
      <c r="AK71" s="1726"/>
      <c r="AL71" s="1727"/>
      <c r="AM71" s="1725"/>
      <c r="AN71" s="1726"/>
      <c r="AO71" s="1726"/>
      <c r="AP71" s="1726"/>
      <c r="AQ71" s="1727"/>
      <c r="AR71" s="1725"/>
      <c r="AS71" s="1726"/>
      <c r="AT71" s="1726"/>
      <c r="AU71" s="1726"/>
      <c r="AV71" s="1727"/>
      <c r="AW71" s="1725"/>
      <c r="AX71" s="1726"/>
      <c r="AY71" s="1726"/>
      <c r="AZ71" s="1726"/>
      <c r="BA71" s="1727"/>
      <c r="BB71" s="1725"/>
      <c r="BC71" s="1726"/>
      <c r="BD71" s="1726"/>
      <c r="BE71" s="1726"/>
      <c r="BF71" s="1727"/>
      <c r="BG71" s="1610"/>
      <c r="BH71" s="1610"/>
      <c r="BI71" s="1610"/>
      <c r="BJ71" s="1610"/>
      <c r="BK71" s="1610"/>
      <c r="BL71" s="1610"/>
      <c r="BM71" s="1610"/>
      <c r="BN71" s="1610"/>
      <c r="BO71" s="1611"/>
      <c r="BP71" s="1611"/>
      <c r="BQ71" s="1611"/>
      <c r="BR71" s="1611"/>
      <c r="BS71" s="1612"/>
      <c r="BT71" s="1612"/>
      <c r="BU71" s="1612"/>
      <c r="BV71" s="1612"/>
      <c r="BW71" s="1612"/>
      <c r="BX71" s="1612"/>
      <c r="BY71" s="1612"/>
      <c r="BZ71" s="1612"/>
      <c r="CA71" s="1671"/>
      <c r="CB71" s="1672"/>
      <c r="CC71" s="1672"/>
      <c r="CD71" s="1673"/>
      <c r="CE71" s="1677"/>
      <c r="CF71" s="1677"/>
      <c r="CG71" s="1677"/>
      <c r="CH71" s="1677"/>
      <c r="CI71" s="1678"/>
      <c r="CJ71" s="1679"/>
      <c r="CK71" s="1679"/>
      <c r="CL71" s="1680"/>
      <c r="CM71" s="1611"/>
      <c r="CN71" s="1611"/>
      <c r="CO71" s="1611"/>
      <c r="CP71" s="1862"/>
      <c r="CQ71" s="1944"/>
      <c r="CR71" s="1945"/>
      <c r="CS71" s="1945"/>
      <c r="CT71" s="1945"/>
      <c r="CU71" s="1945"/>
      <c r="CV71" s="1945"/>
      <c r="CW71" s="1945"/>
      <c r="CX71" s="1945"/>
      <c r="CY71" s="1946"/>
    </row>
    <row r="72" spans="3:103" ht="15" customHeight="1" thickBot="1">
      <c r="C72" s="1942"/>
      <c r="D72" s="1943"/>
      <c r="E72" s="1864"/>
      <c r="F72" s="1864"/>
      <c r="G72" s="1692"/>
      <c r="H72" s="1693"/>
      <c r="I72" s="1693"/>
      <c r="J72" s="1693"/>
      <c r="K72" s="1693"/>
      <c r="L72" s="1693"/>
      <c r="M72" s="1694"/>
      <c r="N72" s="1731"/>
      <c r="O72" s="1732"/>
      <c r="P72" s="1732"/>
      <c r="Q72" s="1732"/>
      <c r="R72" s="1732"/>
      <c r="S72" s="1732"/>
      <c r="T72" s="1733"/>
      <c r="U72" s="1865"/>
      <c r="V72" s="1865"/>
      <c r="W72" s="1865"/>
      <c r="X72" s="1865"/>
      <c r="Y72" s="1865"/>
      <c r="Z72" s="1865"/>
      <c r="AA72" s="1865"/>
      <c r="AB72" s="1731"/>
      <c r="AC72" s="1732"/>
      <c r="AD72" s="1732"/>
      <c r="AE72" s="1733"/>
      <c r="AF72" s="1732"/>
      <c r="AG72" s="1732"/>
      <c r="AH72" s="1733"/>
      <c r="AI72" s="1731"/>
      <c r="AJ72" s="1732"/>
      <c r="AK72" s="1732"/>
      <c r="AL72" s="1733"/>
      <c r="AM72" s="1731"/>
      <c r="AN72" s="1732"/>
      <c r="AO72" s="1732"/>
      <c r="AP72" s="1732"/>
      <c r="AQ72" s="1733"/>
      <c r="AR72" s="1731"/>
      <c r="AS72" s="1732"/>
      <c r="AT72" s="1732"/>
      <c r="AU72" s="1732"/>
      <c r="AV72" s="1733"/>
      <c r="AW72" s="1731"/>
      <c r="AX72" s="1732"/>
      <c r="AY72" s="1732"/>
      <c r="AZ72" s="1732"/>
      <c r="BA72" s="1733"/>
      <c r="BB72" s="1731"/>
      <c r="BC72" s="1732"/>
      <c r="BD72" s="1732"/>
      <c r="BE72" s="1732"/>
      <c r="BF72" s="1733"/>
      <c r="BG72" s="1719"/>
      <c r="BH72" s="1719"/>
      <c r="BI72" s="1719"/>
      <c r="BJ72" s="1719"/>
      <c r="BK72" s="1719"/>
      <c r="BL72" s="1719"/>
      <c r="BM72" s="1719"/>
      <c r="BN72" s="1719"/>
      <c r="BO72" s="1714"/>
      <c r="BP72" s="1714"/>
      <c r="BQ72" s="1714"/>
      <c r="BR72" s="1714"/>
      <c r="BS72" s="1720"/>
      <c r="BT72" s="1720"/>
      <c r="BU72" s="1720"/>
      <c r="BV72" s="1720"/>
      <c r="BW72" s="1720"/>
      <c r="BX72" s="1720"/>
      <c r="BY72" s="1720"/>
      <c r="BZ72" s="1720"/>
      <c r="CA72" s="1721"/>
      <c r="CB72" s="1722"/>
      <c r="CC72" s="1722"/>
      <c r="CD72" s="1723"/>
      <c r="CE72" s="1710"/>
      <c r="CF72" s="1710"/>
      <c r="CG72" s="1710"/>
      <c r="CH72" s="1710"/>
      <c r="CI72" s="1711"/>
      <c r="CJ72" s="1712"/>
      <c r="CK72" s="1712"/>
      <c r="CL72" s="1713"/>
      <c r="CM72" s="1714"/>
      <c r="CN72" s="1714"/>
      <c r="CO72" s="1714"/>
      <c r="CP72" s="1876"/>
      <c r="CQ72" s="1947"/>
      <c r="CR72" s="1948"/>
      <c r="CS72" s="1948"/>
      <c r="CT72" s="1948"/>
      <c r="CU72" s="1948"/>
      <c r="CV72" s="1948"/>
      <c r="CW72" s="1948"/>
      <c r="CX72" s="1948"/>
      <c r="CY72" s="1949"/>
    </row>
    <row r="73" spans="3:103" ht="15" customHeight="1" thickTop="1"/>
    <row r="74" spans="3:103" ht="15" customHeight="1"/>
    <row r="75" spans="3:103" ht="16.5" customHeight="1">
      <c r="N75" s="136"/>
      <c r="O75" s="141"/>
      <c r="P75" s="141"/>
      <c r="Q75" s="141"/>
      <c r="R75" s="141"/>
      <c r="S75" s="141"/>
      <c r="T75" s="141"/>
      <c r="U75" s="134"/>
      <c r="X75" s="134"/>
      <c r="AB75" s="134"/>
      <c r="AF75" s="136"/>
      <c r="AG75" s="134"/>
      <c r="AH75" s="134"/>
      <c r="AI75" s="136"/>
      <c r="AJ75" s="134"/>
      <c r="AK75" s="134"/>
      <c r="AM75" s="134"/>
      <c r="AR75" s="134"/>
      <c r="AW75" s="134"/>
      <c r="BB75" s="134"/>
    </row>
    <row r="76" spans="3:103" ht="15" customHeight="1">
      <c r="N76" s="141"/>
      <c r="O76" s="141"/>
      <c r="P76" s="141"/>
      <c r="Q76" s="141"/>
      <c r="R76" s="141"/>
      <c r="S76" s="141"/>
      <c r="T76" s="141"/>
    </row>
    <row r="77" spans="3:103" ht="15" customHeight="1">
      <c r="N77" s="141"/>
      <c r="O77" s="141"/>
      <c r="P77" s="141"/>
      <c r="Q77" s="141"/>
      <c r="R77" s="141"/>
      <c r="S77" s="141"/>
      <c r="T77" s="141"/>
    </row>
    <row r="78" spans="3:103" ht="15" customHeight="1">
      <c r="N78" s="141"/>
      <c r="O78" s="141"/>
      <c r="P78" s="141"/>
      <c r="Q78" s="141"/>
      <c r="R78" s="141"/>
      <c r="S78" s="141"/>
      <c r="T78" s="141"/>
    </row>
    <row r="79" spans="3:103">
      <c r="N79" s="141"/>
      <c r="O79" s="141"/>
      <c r="P79" s="141"/>
      <c r="Q79" s="141"/>
      <c r="R79" s="141"/>
      <c r="S79" s="141"/>
      <c r="T79" s="141"/>
    </row>
    <row r="80" spans="3:103">
      <c r="N80" s="141"/>
      <c r="O80" s="141"/>
      <c r="P80" s="141"/>
      <c r="Q80" s="141"/>
      <c r="R80" s="141"/>
      <c r="S80" s="141"/>
      <c r="T80" s="141"/>
    </row>
    <row r="81" spans="14:20">
      <c r="N81" s="141"/>
      <c r="O81" s="141"/>
      <c r="P81" s="141"/>
      <c r="Q81" s="141"/>
      <c r="R81" s="141"/>
      <c r="S81" s="141"/>
      <c r="T81" s="141"/>
    </row>
    <row r="82" spans="14:20">
      <c r="N82" s="141"/>
      <c r="O82" s="141"/>
      <c r="P82" s="141"/>
      <c r="Q82" s="141"/>
      <c r="R82" s="141"/>
      <c r="S82" s="141"/>
      <c r="T82" s="141"/>
    </row>
    <row r="83" spans="14:20">
      <c r="N83" s="141"/>
      <c r="O83" s="141"/>
      <c r="P83" s="141"/>
      <c r="Q83" s="141"/>
      <c r="R83" s="141"/>
      <c r="S83" s="141"/>
      <c r="T83" s="141"/>
    </row>
    <row r="84" spans="14:20">
      <c r="N84" s="141"/>
      <c r="O84" s="141"/>
      <c r="P84" s="141"/>
      <c r="Q84" s="141"/>
      <c r="R84" s="141"/>
      <c r="S84" s="141"/>
      <c r="T84" s="141"/>
    </row>
  </sheetData>
  <sheetProtection algorithmName="SHA-512" hashValue="2WotMcspeFl1UJcWkumfOnzB0Ox1E18Lbznxb2njlPrhQEx8x6A5+W4rL+tqTUMz68xzmt7fMxST3yHPNK2slQ==" saltValue="dOK+jY5piCwj65k1AvRihQ==" spinCount="100000" sheet="1" objects="1" scenarios="1"/>
  <mergeCells count="551">
    <mergeCell ref="BS67:BV68"/>
    <mergeCell ref="BW67:BZ68"/>
    <mergeCell ref="AI17:AL18"/>
    <mergeCell ref="AM17:AQ28"/>
    <mergeCell ref="AI29:AL30"/>
    <mergeCell ref="AM29:AQ30"/>
    <mergeCell ref="CQ71:CS72"/>
    <mergeCell ref="CT71:CV72"/>
    <mergeCell ref="CW71:CY72"/>
    <mergeCell ref="BG71:BN72"/>
    <mergeCell ref="BO71:BR72"/>
    <mergeCell ref="BS71:BV72"/>
    <mergeCell ref="BW71:BZ72"/>
    <mergeCell ref="CA71:CD72"/>
    <mergeCell ref="CE71:CH72"/>
    <mergeCell ref="AI71:AL72"/>
    <mergeCell ref="AM71:AQ72"/>
    <mergeCell ref="AR71:AV72"/>
    <mergeCell ref="AW71:BA72"/>
    <mergeCell ref="BB71:BF72"/>
    <mergeCell ref="CQ69:CS70"/>
    <mergeCell ref="CT69:CV70"/>
    <mergeCell ref="CW69:CY70"/>
    <mergeCell ref="CQ67:CS68"/>
    <mergeCell ref="AB71:AE72"/>
    <mergeCell ref="CE69:CH70"/>
    <mergeCell ref="CI69:CL70"/>
    <mergeCell ref="CM69:CP70"/>
    <mergeCell ref="BB69:BF70"/>
    <mergeCell ref="BG69:BN70"/>
    <mergeCell ref="BO69:BR70"/>
    <mergeCell ref="BS69:BV70"/>
    <mergeCell ref="BW69:BZ70"/>
    <mergeCell ref="CA69:CD70"/>
    <mergeCell ref="AB69:AE70"/>
    <mergeCell ref="AF69:AH70"/>
    <mergeCell ref="AI69:AL70"/>
    <mergeCell ref="AM69:AQ70"/>
    <mergeCell ref="AR69:AV70"/>
    <mergeCell ref="AW69:BA70"/>
    <mergeCell ref="CI71:CL72"/>
    <mergeCell ref="CM71:CP72"/>
    <mergeCell ref="AF71:AH72"/>
    <mergeCell ref="E67:F68"/>
    <mergeCell ref="G67:M68"/>
    <mergeCell ref="N67:T68"/>
    <mergeCell ref="U67:W68"/>
    <mergeCell ref="E71:F72"/>
    <mergeCell ref="G71:M72"/>
    <mergeCell ref="N71:T72"/>
    <mergeCell ref="U71:W72"/>
    <mergeCell ref="X71:AA72"/>
    <mergeCell ref="E69:F70"/>
    <mergeCell ref="G69:M70"/>
    <mergeCell ref="N69:T70"/>
    <mergeCell ref="U69:W70"/>
    <mergeCell ref="X69:AA70"/>
    <mergeCell ref="X67:AA68"/>
    <mergeCell ref="AB67:AE68"/>
    <mergeCell ref="AI67:AL68"/>
    <mergeCell ref="AM67:AQ68"/>
    <mergeCell ref="AR67:AV68"/>
    <mergeCell ref="AW67:BA68"/>
    <mergeCell ref="BB67:BF68"/>
    <mergeCell ref="AB65:AE66"/>
    <mergeCell ref="AF65:AH66"/>
    <mergeCell ref="AI65:AL66"/>
    <mergeCell ref="AM65:AQ66"/>
    <mergeCell ref="AR65:AV66"/>
    <mergeCell ref="AW65:BA66"/>
    <mergeCell ref="BB65:BF66"/>
    <mergeCell ref="AF67:AH68"/>
    <mergeCell ref="CT67:CV68"/>
    <mergeCell ref="CW67:CY68"/>
    <mergeCell ref="CA67:CD68"/>
    <mergeCell ref="CE65:CH66"/>
    <mergeCell ref="CI65:CL66"/>
    <mergeCell ref="CM65:CP66"/>
    <mergeCell ref="CQ65:CS66"/>
    <mergeCell ref="CT65:CV66"/>
    <mergeCell ref="CW65:CY66"/>
    <mergeCell ref="CI67:CL68"/>
    <mergeCell ref="CM67:CP68"/>
    <mergeCell ref="CE67:CH68"/>
    <mergeCell ref="BG65:BN66"/>
    <mergeCell ref="BO65:BR66"/>
    <mergeCell ref="BS65:BV66"/>
    <mergeCell ref="BW65:BZ66"/>
    <mergeCell ref="CA65:CD66"/>
    <mergeCell ref="BG67:BN68"/>
    <mergeCell ref="BO67:BR68"/>
    <mergeCell ref="CW63:CY64"/>
    <mergeCell ref="E65:F66"/>
    <mergeCell ref="G65:M66"/>
    <mergeCell ref="N65:T66"/>
    <mergeCell ref="U65:W66"/>
    <mergeCell ref="X65:AA66"/>
    <mergeCell ref="BG63:BN64"/>
    <mergeCell ref="BO63:BR64"/>
    <mergeCell ref="BS63:BV64"/>
    <mergeCell ref="BW63:BZ64"/>
    <mergeCell ref="CA63:CD64"/>
    <mergeCell ref="CE63:CH64"/>
    <mergeCell ref="AF63:AH64"/>
    <mergeCell ref="AI63:AL64"/>
    <mergeCell ref="AM63:AQ64"/>
    <mergeCell ref="AR63:AV64"/>
    <mergeCell ref="AW63:BA64"/>
    <mergeCell ref="BB63:BF64"/>
    <mergeCell ref="E63:F64"/>
    <mergeCell ref="G63:M64"/>
    <mergeCell ref="N63:T64"/>
    <mergeCell ref="U63:W64"/>
    <mergeCell ref="X63:AA64"/>
    <mergeCell ref="AB63:AE64"/>
    <mergeCell ref="CE61:CH62"/>
    <mergeCell ref="CI61:CL62"/>
    <mergeCell ref="AB61:AE62"/>
    <mergeCell ref="AF61:AH62"/>
    <mergeCell ref="AI61:AL62"/>
    <mergeCell ref="AM61:AQ62"/>
    <mergeCell ref="AR61:AV62"/>
    <mergeCell ref="AW61:BA62"/>
    <mergeCell ref="CM61:CP62"/>
    <mergeCell ref="CQ61:CS62"/>
    <mergeCell ref="CT61:CV62"/>
    <mergeCell ref="CI63:CL64"/>
    <mergeCell ref="CM63:CP64"/>
    <mergeCell ref="CQ63:CS64"/>
    <mergeCell ref="CT63:CV64"/>
    <mergeCell ref="BS61:BV62"/>
    <mergeCell ref="BW61:BZ62"/>
    <mergeCell ref="CA61:CD62"/>
    <mergeCell ref="CW59:CY60"/>
    <mergeCell ref="E61:F62"/>
    <mergeCell ref="G61:M62"/>
    <mergeCell ref="N61:T62"/>
    <mergeCell ref="U61:W62"/>
    <mergeCell ref="X61:AA62"/>
    <mergeCell ref="BG59:BN60"/>
    <mergeCell ref="BO59:BR60"/>
    <mergeCell ref="BS59:BV60"/>
    <mergeCell ref="BW59:BZ60"/>
    <mergeCell ref="CA59:CD60"/>
    <mergeCell ref="CE59:CH60"/>
    <mergeCell ref="AF59:AH60"/>
    <mergeCell ref="AI59:AL60"/>
    <mergeCell ref="AM59:AQ60"/>
    <mergeCell ref="AR59:AV60"/>
    <mergeCell ref="AW59:BA60"/>
    <mergeCell ref="BB59:BF60"/>
    <mergeCell ref="E59:F60"/>
    <mergeCell ref="G59:M60"/>
    <mergeCell ref="CW61:CY62"/>
    <mergeCell ref="BB61:BF62"/>
    <mergeCell ref="BG61:BN62"/>
    <mergeCell ref="BO61:BR62"/>
    <mergeCell ref="N59:T60"/>
    <mergeCell ref="U59:W60"/>
    <mergeCell ref="X59:AA60"/>
    <mergeCell ref="AB59:AE60"/>
    <mergeCell ref="CE57:CH58"/>
    <mergeCell ref="CI57:CL58"/>
    <mergeCell ref="CM57:CP58"/>
    <mergeCell ref="CQ57:CS58"/>
    <mergeCell ref="CT57:CV58"/>
    <mergeCell ref="CI59:CL60"/>
    <mergeCell ref="CM59:CP60"/>
    <mergeCell ref="CQ59:CS60"/>
    <mergeCell ref="CT59:CV60"/>
    <mergeCell ref="BS57:BV58"/>
    <mergeCell ref="BW57:BZ58"/>
    <mergeCell ref="CA57:CD58"/>
    <mergeCell ref="AB57:AE58"/>
    <mergeCell ref="AF57:AH58"/>
    <mergeCell ref="AI57:AL58"/>
    <mergeCell ref="AM57:AQ58"/>
    <mergeCell ref="AR57:AV58"/>
    <mergeCell ref="AW57:BA58"/>
    <mergeCell ref="CW55:CY56"/>
    <mergeCell ref="E57:F58"/>
    <mergeCell ref="G57:M58"/>
    <mergeCell ref="N57:T58"/>
    <mergeCell ref="U57:W58"/>
    <mergeCell ref="X57:AA58"/>
    <mergeCell ref="BG55:BN56"/>
    <mergeCell ref="BO55:BR56"/>
    <mergeCell ref="BS55:BV56"/>
    <mergeCell ref="BW55:BZ56"/>
    <mergeCell ref="CA55:CD56"/>
    <mergeCell ref="CE55:CH56"/>
    <mergeCell ref="AF55:AH56"/>
    <mergeCell ref="AI55:AL56"/>
    <mergeCell ref="AM55:AQ56"/>
    <mergeCell ref="AR55:AV56"/>
    <mergeCell ref="AW55:BA56"/>
    <mergeCell ref="BB55:BF56"/>
    <mergeCell ref="E55:F56"/>
    <mergeCell ref="G55:M56"/>
    <mergeCell ref="CW57:CY58"/>
    <mergeCell ref="BB57:BF58"/>
    <mergeCell ref="BG57:BN58"/>
    <mergeCell ref="BO57:BR58"/>
    <mergeCell ref="N55:T56"/>
    <mergeCell ref="U55:W56"/>
    <mergeCell ref="X55:AA56"/>
    <mergeCell ref="AB55:AE56"/>
    <mergeCell ref="CE53:CH54"/>
    <mergeCell ref="CI53:CL54"/>
    <mergeCell ref="CM53:CP54"/>
    <mergeCell ref="CQ53:CS54"/>
    <mergeCell ref="CT53:CV54"/>
    <mergeCell ref="CI55:CL56"/>
    <mergeCell ref="CM55:CP56"/>
    <mergeCell ref="CQ55:CS56"/>
    <mergeCell ref="CT55:CV56"/>
    <mergeCell ref="BS53:BV54"/>
    <mergeCell ref="BW53:BZ54"/>
    <mergeCell ref="CA53:CD54"/>
    <mergeCell ref="AB53:AE54"/>
    <mergeCell ref="AF53:AH54"/>
    <mergeCell ref="AI53:AL54"/>
    <mergeCell ref="AM53:AQ54"/>
    <mergeCell ref="AR53:AV54"/>
    <mergeCell ref="AW53:BA54"/>
    <mergeCell ref="CW51:CY52"/>
    <mergeCell ref="E53:F54"/>
    <mergeCell ref="G53:M54"/>
    <mergeCell ref="N53:T54"/>
    <mergeCell ref="U53:W54"/>
    <mergeCell ref="X53:AA54"/>
    <mergeCell ref="BG51:BN52"/>
    <mergeCell ref="BO51:BR52"/>
    <mergeCell ref="BS51:BV52"/>
    <mergeCell ref="BW51:BZ52"/>
    <mergeCell ref="CA51:CD52"/>
    <mergeCell ref="CE51:CH52"/>
    <mergeCell ref="AF51:AH52"/>
    <mergeCell ref="AI51:AL52"/>
    <mergeCell ref="AM51:AQ52"/>
    <mergeCell ref="AR51:AV52"/>
    <mergeCell ref="AW51:BA52"/>
    <mergeCell ref="BB51:BF52"/>
    <mergeCell ref="E51:F52"/>
    <mergeCell ref="G51:M52"/>
    <mergeCell ref="CW53:CY54"/>
    <mergeCell ref="BB53:BF54"/>
    <mergeCell ref="BG53:BN54"/>
    <mergeCell ref="BO53:BR54"/>
    <mergeCell ref="N51:T52"/>
    <mergeCell ref="U51:W52"/>
    <mergeCell ref="X51:AA52"/>
    <mergeCell ref="AB51:AE52"/>
    <mergeCell ref="CE49:CH50"/>
    <mergeCell ref="CI49:CL50"/>
    <mergeCell ref="CM49:CP50"/>
    <mergeCell ref="CQ49:CS50"/>
    <mergeCell ref="CT49:CV50"/>
    <mergeCell ref="CI51:CL52"/>
    <mergeCell ref="CM51:CP52"/>
    <mergeCell ref="CQ51:CS52"/>
    <mergeCell ref="CT51:CV52"/>
    <mergeCell ref="BS49:BV50"/>
    <mergeCell ref="BW49:BZ50"/>
    <mergeCell ref="CA49:CD50"/>
    <mergeCell ref="AB49:AE50"/>
    <mergeCell ref="AF49:AH50"/>
    <mergeCell ref="AI49:AL50"/>
    <mergeCell ref="AM49:AQ50"/>
    <mergeCell ref="AR49:AV50"/>
    <mergeCell ref="AW49:BA50"/>
    <mergeCell ref="CW47:CY48"/>
    <mergeCell ref="E49:F50"/>
    <mergeCell ref="G49:M50"/>
    <mergeCell ref="N49:T50"/>
    <mergeCell ref="U49:W50"/>
    <mergeCell ref="X49:AA50"/>
    <mergeCell ref="BG47:BN48"/>
    <mergeCell ref="BO47:BR48"/>
    <mergeCell ref="BS47:BV48"/>
    <mergeCell ref="BW47:BZ48"/>
    <mergeCell ref="CA47:CD48"/>
    <mergeCell ref="CE47:CH48"/>
    <mergeCell ref="AF47:AH48"/>
    <mergeCell ref="AI47:AL48"/>
    <mergeCell ref="AM47:AQ48"/>
    <mergeCell ref="AR47:AV48"/>
    <mergeCell ref="AW47:BA48"/>
    <mergeCell ref="BB47:BF48"/>
    <mergeCell ref="E47:F48"/>
    <mergeCell ref="G47:M48"/>
    <mergeCell ref="CW49:CY50"/>
    <mergeCell ref="BB49:BF50"/>
    <mergeCell ref="BG49:BN50"/>
    <mergeCell ref="BO49:BR50"/>
    <mergeCell ref="N47:T48"/>
    <mergeCell ref="U47:W48"/>
    <mergeCell ref="X47:AA48"/>
    <mergeCell ref="AB47:AE48"/>
    <mergeCell ref="CE45:CH46"/>
    <mergeCell ref="CI45:CL46"/>
    <mergeCell ref="CM45:CP46"/>
    <mergeCell ref="CQ45:CS46"/>
    <mergeCell ref="CT45:CV46"/>
    <mergeCell ref="CI47:CL48"/>
    <mergeCell ref="CM47:CP48"/>
    <mergeCell ref="CQ47:CS48"/>
    <mergeCell ref="CT47:CV48"/>
    <mergeCell ref="BS45:BV46"/>
    <mergeCell ref="BW45:BZ46"/>
    <mergeCell ref="CA45:CD46"/>
    <mergeCell ref="AB45:AE46"/>
    <mergeCell ref="AF45:AH46"/>
    <mergeCell ref="AI45:AL46"/>
    <mergeCell ref="AM45:AQ46"/>
    <mergeCell ref="AR45:AV46"/>
    <mergeCell ref="AW45:BA46"/>
    <mergeCell ref="CW43:CY44"/>
    <mergeCell ref="E45:F46"/>
    <mergeCell ref="G45:M46"/>
    <mergeCell ref="N45:T46"/>
    <mergeCell ref="U45:W46"/>
    <mergeCell ref="X45:AA46"/>
    <mergeCell ref="BG43:BN44"/>
    <mergeCell ref="BO43:BR44"/>
    <mergeCell ref="BS43:BV44"/>
    <mergeCell ref="BW43:BZ44"/>
    <mergeCell ref="CA43:CD44"/>
    <mergeCell ref="CE43:CH44"/>
    <mergeCell ref="AF43:AH44"/>
    <mergeCell ref="AI43:AL44"/>
    <mergeCell ref="AM43:AQ44"/>
    <mergeCell ref="AR43:AV44"/>
    <mergeCell ref="AW43:BA44"/>
    <mergeCell ref="BB43:BF44"/>
    <mergeCell ref="E43:F44"/>
    <mergeCell ref="G43:M44"/>
    <mergeCell ref="CW45:CY46"/>
    <mergeCell ref="BB45:BF46"/>
    <mergeCell ref="BG45:BN46"/>
    <mergeCell ref="BO45:BR46"/>
    <mergeCell ref="N43:T44"/>
    <mergeCell ref="U43:W44"/>
    <mergeCell ref="X43:AA44"/>
    <mergeCell ref="AB43:AE44"/>
    <mergeCell ref="CE41:CH42"/>
    <mergeCell ref="CI41:CL42"/>
    <mergeCell ref="CM41:CP42"/>
    <mergeCell ref="CQ41:CS42"/>
    <mergeCell ref="CT41:CV42"/>
    <mergeCell ref="CI43:CL44"/>
    <mergeCell ref="CM43:CP44"/>
    <mergeCell ref="CQ43:CS44"/>
    <mergeCell ref="CT43:CV44"/>
    <mergeCell ref="E39:F40"/>
    <mergeCell ref="G39:M40"/>
    <mergeCell ref="CW41:CY42"/>
    <mergeCell ref="BB41:BF42"/>
    <mergeCell ref="BG41:BN42"/>
    <mergeCell ref="BO41:BR42"/>
    <mergeCell ref="BS41:BV42"/>
    <mergeCell ref="BW41:BZ42"/>
    <mergeCell ref="CA41:CD42"/>
    <mergeCell ref="AB41:AE42"/>
    <mergeCell ref="AF41:AH42"/>
    <mergeCell ref="AI41:AL42"/>
    <mergeCell ref="AM41:AQ42"/>
    <mergeCell ref="AR41:AV42"/>
    <mergeCell ref="AW41:BA42"/>
    <mergeCell ref="CM37:CP38"/>
    <mergeCell ref="CQ37:CS38"/>
    <mergeCell ref="CT37:CV38"/>
    <mergeCell ref="CI39:CL40"/>
    <mergeCell ref="CM39:CP40"/>
    <mergeCell ref="CQ39:CS40"/>
    <mergeCell ref="CT39:CV40"/>
    <mergeCell ref="CW39:CY40"/>
    <mergeCell ref="E41:F42"/>
    <mergeCell ref="G41:M42"/>
    <mergeCell ref="N41:T42"/>
    <mergeCell ref="U41:W42"/>
    <mergeCell ref="X41:AA42"/>
    <mergeCell ref="BG39:BN40"/>
    <mergeCell ref="BO39:BR40"/>
    <mergeCell ref="BS39:BV40"/>
    <mergeCell ref="BW39:BZ40"/>
    <mergeCell ref="CA39:CD40"/>
    <mergeCell ref="CE39:CH40"/>
    <mergeCell ref="AF39:AH40"/>
    <mergeCell ref="AI39:AL40"/>
    <mergeCell ref="AM39:AQ40"/>
    <mergeCell ref="AR39:AV40"/>
    <mergeCell ref="AW39:BA40"/>
    <mergeCell ref="AM37:AQ38"/>
    <mergeCell ref="AR37:AV38"/>
    <mergeCell ref="AW37:BA38"/>
    <mergeCell ref="N39:T40"/>
    <mergeCell ref="U39:W40"/>
    <mergeCell ref="X39:AA40"/>
    <mergeCell ref="AB39:AE40"/>
    <mergeCell ref="CE37:CH38"/>
    <mergeCell ref="CI37:CL38"/>
    <mergeCell ref="BB39:BF40"/>
    <mergeCell ref="CQ35:CS36"/>
    <mergeCell ref="CT35:CV36"/>
    <mergeCell ref="CW35:CY36"/>
    <mergeCell ref="E37:F38"/>
    <mergeCell ref="G37:M38"/>
    <mergeCell ref="N37:T38"/>
    <mergeCell ref="U37:W38"/>
    <mergeCell ref="X37:AA38"/>
    <mergeCell ref="BG35:BN36"/>
    <mergeCell ref="BO35:BR36"/>
    <mergeCell ref="BS35:BV36"/>
    <mergeCell ref="BW35:BZ36"/>
    <mergeCell ref="CA35:CD36"/>
    <mergeCell ref="CE35:CH36"/>
    <mergeCell ref="AF35:AH36"/>
    <mergeCell ref="AI35:AL36"/>
    <mergeCell ref="AM35:AQ36"/>
    <mergeCell ref="AR35:AV36"/>
    <mergeCell ref="AW35:BA36"/>
    <mergeCell ref="BB35:BF36"/>
    <mergeCell ref="CW37:CY38"/>
    <mergeCell ref="BB37:BF38"/>
    <mergeCell ref="BG37:BN38"/>
    <mergeCell ref="BO37:BR38"/>
    <mergeCell ref="CQ31:CY32"/>
    <mergeCell ref="E33:F34"/>
    <mergeCell ref="G33:M34"/>
    <mergeCell ref="N33:T34"/>
    <mergeCell ref="U33:W34"/>
    <mergeCell ref="X33:AA34"/>
    <mergeCell ref="AB33:AE34"/>
    <mergeCell ref="AF33:AH34"/>
    <mergeCell ref="AI33:AL34"/>
    <mergeCell ref="AM33:AQ34"/>
    <mergeCell ref="CM33:CP34"/>
    <mergeCell ref="CQ33:CS34"/>
    <mergeCell ref="CT33:CV34"/>
    <mergeCell ref="CW33:CY34"/>
    <mergeCell ref="BO33:BR34"/>
    <mergeCell ref="BS33:BV34"/>
    <mergeCell ref="BW33:BZ34"/>
    <mergeCell ref="CA33:CD34"/>
    <mergeCell ref="CE33:CH34"/>
    <mergeCell ref="CI33:CL34"/>
    <mergeCell ref="C31:D72"/>
    <mergeCell ref="E31:F32"/>
    <mergeCell ref="G31:M32"/>
    <mergeCell ref="N31:BF32"/>
    <mergeCell ref="BG31:BN32"/>
    <mergeCell ref="BO31:CP32"/>
    <mergeCell ref="AR33:AV34"/>
    <mergeCell ref="AW33:BA34"/>
    <mergeCell ref="BB33:BF34"/>
    <mergeCell ref="BG33:BN34"/>
    <mergeCell ref="E35:F36"/>
    <mergeCell ref="G35:M36"/>
    <mergeCell ref="N35:T36"/>
    <mergeCell ref="U35:W36"/>
    <mergeCell ref="X35:AA36"/>
    <mergeCell ref="AB35:AE36"/>
    <mergeCell ref="CI35:CL36"/>
    <mergeCell ref="CM35:CP36"/>
    <mergeCell ref="BS37:BV38"/>
    <mergeCell ref="BW37:BZ38"/>
    <mergeCell ref="CA37:CD38"/>
    <mergeCell ref="AB37:AE38"/>
    <mergeCell ref="AF37:AH38"/>
    <mergeCell ref="AI37:AL38"/>
    <mergeCell ref="N29:T30"/>
    <mergeCell ref="BG29:BN30"/>
    <mergeCell ref="BO29:CL30"/>
    <mergeCell ref="CM29:CP30"/>
    <mergeCell ref="CI25:CL26"/>
    <mergeCell ref="BG27:BN28"/>
    <mergeCell ref="BO27:BR28"/>
    <mergeCell ref="BS27:BV28"/>
    <mergeCell ref="BW27:BZ28"/>
    <mergeCell ref="CA27:CD28"/>
    <mergeCell ref="CE27:CH28"/>
    <mergeCell ref="CI27:CL28"/>
    <mergeCell ref="BG25:BN26"/>
    <mergeCell ref="BO25:BR26"/>
    <mergeCell ref="BS25:BV26"/>
    <mergeCell ref="BW25:BZ26"/>
    <mergeCell ref="CA25:CD26"/>
    <mergeCell ref="CE25:CH26"/>
    <mergeCell ref="U29:AE30"/>
    <mergeCell ref="AF29:AH30"/>
    <mergeCell ref="BS21:BV22"/>
    <mergeCell ref="BW21:BZ22"/>
    <mergeCell ref="CA21:CD22"/>
    <mergeCell ref="CE21:CH22"/>
    <mergeCell ref="CI21:CL22"/>
    <mergeCell ref="BG23:BN24"/>
    <mergeCell ref="BO23:BR24"/>
    <mergeCell ref="BS23:BV24"/>
    <mergeCell ref="BW23:BZ24"/>
    <mergeCell ref="CA23:CD24"/>
    <mergeCell ref="CE23:CH24"/>
    <mergeCell ref="CI23:CL24"/>
    <mergeCell ref="CA17:CD18"/>
    <mergeCell ref="CE17:CH18"/>
    <mergeCell ref="CI17:CL18"/>
    <mergeCell ref="CM17:CP18"/>
    <mergeCell ref="N19:T28"/>
    <mergeCell ref="AI19:AL28"/>
    <mergeCell ref="AR19:AV28"/>
    <mergeCell ref="AW19:BA28"/>
    <mergeCell ref="AF17:AH28"/>
    <mergeCell ref="AR17:BF18"/>
    <mergeCell ref="BG17:BN18"/>
    <mergeCell ref="BO17:BR18"/>
    <mergeCell ref="BS17:BV18"/>
    <mergeCell ref="BB19:BF28"/>
    <mergeCell ref="BG19:BN20"/>
    <mergeCell ref="BO19:BR20"/>
    <mergeCell ref="BS19:BV20"/>
    <mergeCell ref="BW19:BZ20"/>
    <mergeCell ref="CA19:CD20"/>
    <mergeCell ref="CE19:CH20"/>
    <mergeCell ref="CI19:CL20"/>
    <mergeCell ref="CM19:CP28"/>
    <mergeCell ref="BG21:BN22"/>
    <mergeCell ref="BO21:BR22"/>
    <mergeCell ref="N15:AP15"/>
    <mergeCell ref="CW6:CY7"/>
    <mergeCell ref="CN10:CY10"/>
    <mergeCell ref="C11:CA12"/>
    <mergeCell ref="CN11:CY11"/>
    <mergeCell ref="C13:CP14"/>
    <mergeCell ref="CQ13:CY14"/>
    <mergeCell ref="B1:F1"/>
    <mergeCell ref="C6:J7"/>
    <mergeCell ref="K6:S7"/>
    <mergeCell ref="CN6:CP7"/>
    <mergeCell ref="CQ6:CS7"/>
    <mergeCell ref="CT6:CV7"/>
    <mergeCell ref="C15:M30"/>
    <mergeCell ref="BG15:CP16"/>
    <mergeCell ref="CQ15:CS30"/>
    <mergeCell ref="CT15:CV30"/>
    <mergeCell ref="CW15:CY30"/>
    <mergeCell ref="N16:BF16"/>
    <mergeCell ref="N17:T18"/>
    <mergeCell ref="U17:W28"/>
    <mergeCell ref="X17:AA28"/>
    <mergeCell ref="AB17:AE28"/>
    <mergeCell ref="BW17:BZ18"/>
  </mergeCells>
  <phoneticPr fontId="13"/>
  <conditionalFormatting sqref="K6:S7">
    <cfRule type="cellIs" dxfId="53" priority="7" operator="equal">
      <formula>0</formula>
    </cfRule>
  </conditionalFormatting>
  <conditionalFormatting sqref="BO33:CP34 BO65:CP72">
    <cfRule type="expression" dxfId="52" priority="6">
      <formula>VLOOKUP($BG33,$BG$19:$CP$30,COLUMN()-58,FALSE)&lt;&gt;"○"</formula>
    </cfRule>
  </conditionalFormatting>
  <conditionalFormatting sqref="BO59:CP64">
    <cfRule type="expression" dxfId="51" priority="5">
      <formula>VLOOKUP($BG59,$BG$19:$CP$30,COLUMN()-58,FALSE)&lt;&gt;"○"</formula>
    </cfRule>
  </conditionalFormatting>
  <conditionalFormatting sqref="BO53:CP58">
    <cfRule type="expression" dxfId="50" priority="4">
      <formula>VLOOKUP($BG53,$BG$19:$CP$30,COLUMN()-58,FALSE)&lt;&gt;"○"</formula>
    </cfRule>
  </conditionalFormatting>
  <conditionalFormatting sqref="BO47:CP52">
    <cfRule type="expression" dxfId="49" priority="3">
      <formula>VLOOKUP($BG47,$BG$19:$CP$30,COLUMN()-58,FALSE)&lt;&gt;"○"</formula>
    </cfRule>
  </conditionalFormatting>
  <conditionalFormatting sqref="BO41:CP46">
    <cfRule type="expression" dxfId="48" priority="2">
      <formula>VLOOKUP($BG41,$BG$19:$CP$30,COLUMN()-58,FALSE)&lt;&gt;"○"</formula>
    </cfRule>
  </conditionalFormatting>
  <conditionalFormatting sqref="BO35:CP40">
    <cfRule type="expression" dxfId="47" priority="1">
      <formula>VLOOKUP($BG35,$BG$19:$CP$30,COLUMN()-58,FALSE)&lt;&gt;"○"</formula>
    </cfRule>
  </conditionalFormatting>
  <dataValidations count="3">
    <dataValidation type="whole" allowBlank="1" showInputMessage="1" showErrorMessage="1" sqref="E33:F72" xr:uid="{C927306A-3941-48DF-81C9-09DD9E612B0E}">
      <formula1>1</formula1>
      <formula2>99</formula2>
    </dataValidation>
    <dataValidation type="list" allowBlank="1" showInputMessage="1" showErrorMessage="1" sqref="N33:BF72" xr:uid="{0D9C754D-5746-49E7-AEC1-8B032CB0AC5E}">
      <formula1>"○"</formula1>
    </dataValidation>
    <dataValidation type="list" allowBlank="1" showInputMessage="1" showErrorMessage="1" sqref="BG33:BN72" xr:uid="{BA8D6ABB-78CB-4BC2-A4F6-73A02F2245C3}">
      <formula1>"1. 銀行振込,4. クレジット,6. 外国通貨支払"</formula1>
    </dataValidation>
  </dataValidations>
  <hyperlinks>
    <hyperlink ref="B1:F1" location="'（目次）実績報告書類チェックリスト'!A1" display="（様式第5-6-1)" xr:uid="{810B09B0-61C5-4820-ACAB-630C8BB11607}"/>
    <hyperlink ref="CN11:CV11" location="'様式第6-3.経費区分別内訳書'!A1" display="様式第6-3.経費区分別内訳書" xr:uid="{93AFD0FB-9618-47F1-ACDA-270B07CFC4CF}"/>
    <hyperlink ref="CN11:CY11" location="'様式第5-3.経費区分別内訳書'!Print_Area" display="様式第5-3.経費区分別内訳書" xr:uid="{BF9D63B0-5F64-4BBA-882D-C5EAB53F5990}"/>
  </hyperlinks>
  <pageMargins left="0.39370078740157483" right="0.39370078740157483" top="0.74803149606299213" bottom="0.74803149606299213" header="0.31496062992125984" footer="0.31496062992125984"/>
  <pageSetup paperSize="9" scale="3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D0E3-0A75-4A53-912D-5CEB13239422}">
  <sheetPr>
    <pageSetUpPr fitToPage="1"/>
  </sheetPr>
  <dimension ref="B1:CN74"/>
  <sheetViews>
    <sheetView showGridLines="0" view="pageBreakPreview" topLeftCell="A16" zoomScale="83" zoomScaleNormal="100" zoomScaleSheetLayoutView="70" workbookViewId="0">
      <selection activeCell="E33" sqref="E33:F34"/>
    </sheetView>
  </sheetViews>
  <sheetFormatPr defaultColWidth="2.125" defaultRowHeight="16.5"/>
  <cols>
    <col min="1" max="2" width="2.625" style="7" customWidth="1"/>
    <col min="3" max="13" width="3.625" style="7" customWidth="1"/>
    <col min="14" max="36" width="2.625" style="7" customWidth="1"/>
    <col min="37" max="38" width="3.625" style="7" customWidth="1"/>
    <col min="39" max="39" width="6" style="7" customWidth="1"/>
    <col min="40" max="59" width="2.625" style="7" customWidth="1"/>
    <col min="60" max="67" width="2.625" style="236" hidden="1" customWidth="1"/>
    <col min="68" max="88" width="2.625" style="7" customWidth="1"/>
    <col min="89" max="89" width="2.625" style="144" customWidth="1"/>
    <col min="90" max="113" width="2.625" style="7" customWidth="1"/>
    <col min="114" max="16384" width="2.125" style="7"/>
  </cols>
  <sheetData>
    <row r="1" spans="2:92" ht="18.75">
      <c r="B1" s="1392" t="s">
        <v>539</v>
      </c>
      <c r="C1" s="1392"/>
      <c r="D1" s="1392"/>
      <c r="E1" s="1392"/>
      <c r="F1" s="1392"/>
    </row>
    <row r="2" spans="2:92" ht="18.75">
      <c r="B2" s="138"/>
    </row>
    <row r="3" spans="2:92" ht="18.75">
      <c r="B3" s="138"/>
    </row>
    <row r="4" spans="2:92" s="9" customFormat="1" ht="30">
      <c r="C4" s="10" t="s">
        <v>464</v>
      </c>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240"/>
      <c r="BI4" s="237"/>
      <c r="BJ4" s="237"/>
      <c r="BK4" s="237"/>
      <c r="BL4" s="237"/>
      <c r="BM4" s="237"/>
      <c r="BN4" s="237"/>
      <c r="BO4" s="237"/>
      <c r="CK4" s="144"/>
    </row>
    <row r="5" spans="2:92" s="9" customFormat="1" ht="13.5" customHeight="1">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240"/>
      <c r="BI5" s="237"/>
      <c r="BJ5" s="237"/>
      <c r="BK5" s="237"/>
      <c r="BL5" s="237"/>
      <c r="BM5" s="237"/>
      <c r="BN5" s="237"/>
      <c r="BO5" s="237"/>
      <c r="BS5" s="7"/>
      <c r="BT5" s="7"/>
      <c r="BU5" s="7"/>
      <c r="BV5" s="7"/>
      <c r="BW5" s="7"/>
      <c r="BX5" s="7"/>
      <c r="BY5" s="7"/>
      <c r="BZ5" s="7"/>
      <c r="CA5" s="7"/>
      <c r="CD5" s="7"/>
      <c r="CE5" s="7"/>
      <c r="CF5" s="7"/>
      <c r="CG5" s="7"/>
      <c r="CH5" s="7"/>
      <c r="CI5" s="7"/>
      <c r="CJ5" s="7"/>
      <c r="CK5" s="144"/>
      <c r="CL5" s="7"/>
    </row>
    <row r="6" spans="2:92" s="9" customFormat="1" ht="13.5" customHeight="1">
      <c r="C6" s="1950" t="s">
        <v>3</v>
      </c>
      <c r="D6" s="1951"/>
      <c r="E6" s="1951"/>
      <c r="F6" s="1951"/>
      <c r="G6" s="1951"/>
      <c r="H6" s="1951"/>
      <c r="I6" s="1951"/>
      <c r="J6" s="1952"/>
      <c r="K6" s="1956" t="str">
        <f>IF('様式第5.実績報告書'!$T$6="","",'様式第5.実績報告書'!$T$6)</f>
        <v/>
      </c>
      <c r="L6" s="1957"/>
      <c r="M6" s="1957"/>
      <c r="N6" s="1957"/>
      <c r="O6" s="1957"/>
      <c r="P6" s="1957"/>
      <c r="Q6" s="1957"/>
      <c r="R6" s="1957"/>
      <c r="S6" s="1958"/>
      <c r="T6" s="11"/>
      <c r="U6" s="11"/>
      <c r="V6" s="11"/>
      <c r="W6" s="11"/>
      <c r="X6" s="11"/>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240"/>
      <c r="BI6" s="237"/>
      <c r="BJ6" s="237"/>
      <c r="BK6" s="237"/>
      <c r="BL6" s="237"/>
      <c r="BM6" s="237"/>
      <c r="BN6" s="237"/>
      <c r="BO6" s="237"/>
      <c r="BU6" s="1447" t="s">
        <v>259</v>
      </c>
      <c r="BV6" s="1448"/>
      <c r="BW6" s="1449"/>
      <c r="BX6" s="1453" t="s">
        <v>260</v>
      </c>
      <c r="BY6" s="1454"/>
      <c r="BZ6" s="1455"/>
      <c r="CA6" s="1459" t="s">
        <v>261</v>
      </c>
      <c r="CB6" s="1460"/>
      <c r="CC6" s="1461"/>
      <c r="CD6" s="1501" t="s">
        <v>262</v>
      </c>
      <c r="CE6" s="1502"/>
      <c r="CF6" s="1503"/>
      <c r="CK6" s="144"/>
      <c r="CM6" s="7"/>
      <c r="CN6" s="7"/>
    </row>
    <row r="7" spans="2:92" s="9" customFormat="1" ht="18.75">
      <c r="C7" s="1953"/>
      <c r="D7" s="1954"/>
      <c r="E7" s="1954"/>
      <c r="F7" s="1954"/>
      <c r="G7" s="1954"/>
      <c r="H7" s="1954"/>
      <c r="I7" s="1954"/>
      <c r="J7" s="1955"/>
      <c r="K7" s="1959"/>
      <c r="L7" s="1960"/>
      <c r="M7" s="1960"/>
      <c r="N7" s="1960"/>
      <c r="O7" s="1960"/>
      <c r="P7" s="1960"/>
      <c r="Q7" s="1960"/>
      <c r="R7" s="1960"/>
      <c r="S7" s="1961"/>
      <c r="T7" s="11"/>
      <c r="U7" s="11"/>
      <c r="V7" s="11"/>
      <c r="W7" s="11"/>
      <c r="X7" s="11"/>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240"/>
      <c r="BI7" s="237"/>
      <c r="BJ7" s="237"/>
      <c r="BK7" s="237"/>
      <c r="BL7" s="237"/>
      <c r="BM7" s="237"/>
      <c r="BN7" s="237"/>
      <c r="BO7" s="237"/>
      <c r="BU7" s="1450"/>
      <c r="BV7" s="1451"/>
      <c r="BW7" s="1452"/>
      <c r="BX7" s="1456"/>
      <c r="BY7" s="1457"/>
      <c r="BZ7" s="1458"/>
      <c r="CA7" s="1462"/>
      <c r="CB7" s="1463"/>
      <c r="CC7" s="1464"/>
      <c r="CD7" s="1504"/>
      <c r="CE7" s="1505"/>
      <c r="CF7" s="1506"/>
      <c r="CK7" s="144"/>
      <c r="CN7" s="7"/>
    </row>
    <row r="8" spans="2:92" s="9" customFormat="1" ht="18.75">
      <c r="C8" s="12"/>
      <c r="D8" s="12"/>
      <c r="E8" s="12"/>
      <c r="F8" s="12"/>
      <c r="G8" s="12"/>
      <c r="H8" s="12"/>
      <c r="I8" s="12"/>
      <c r="J8" s="12"/>
      <c r="K8" s="12"/>
      <c r="L8" s="12"/>
      <c r="M8" s="12"/>
      <c r="N8" s="12"/>
      <c r="O8" s="12"/>
      <c r="P8" s="12"/>
      <c r="Q8" s="12"/>
      <c r="R8" s="12"/>
      <c r="S8" s="12"/>
      <c r="T8" s="13"/>
      <c r="U8" s="13"/>
      <c r="V8" s="13"/>
      <c r="W8" s="13"/>
      <c r="X8" s="11"/>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240"/>
      <c r="BI8" s="237"/>
      <c r="BJ8" s="237"/>
      <c r="BK8" s="237"/>
      <c r="BL8" s="237"/>
      <c r="BM8" s="237"/>
      <c r="BN8" s="237"/>
      <c r="BO8" s="237"/>
      <c r="BW8" s="14"/>
      <c r="BX8" s="7"/>
      <c r="BY8" s="7"/>
      <c r="BZ8" s="7"/>
      <c r="CA8" s="7"/>
      <c r="CB8" s="7"/>
      <c r="CC8" s="7"/>
      <c r="CD8" s="7"/>
      <c r="CE8" s="7"/>
      <c r="CF8" s="7"/>
      <c r="CK8" s="144"/>
      <c r="CN8" s="7"/>
    </row>
    <row r="9" spans="2:92" s="9" customFormat="1" ht="18.75">
      <c r="C9" s="12"/>
      <c r="D9" s="12"/>
      <c r="E9" s="12"/>
      <c r="F9" s="12"/>
      <c r="G9" s="12"/>
      <c r="H9" s="12"/>
      <c r="I9" s="12"/>
      <c r="J9" s="12"/>
      <c r="K9" s="12"/>
      <c r="L9" s="12"/>
      <c r="M9" s="12"/>
      <c r="N9" s="12"/>
      <c r="O9" s="12"/>
      <c r="P9" s="12"/>
      <c r="Q9" s="12"/>
      <c r="R9" s="12"/>
      <c r="S9" s="12"/>
      <c r="T9" s="13"/>
      <c r="U9" s="13"/>
      <c r="V9" s="13"/>
      <c r="W9" s="13"/>
      <c r="X9" s="11"/>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240"/>
      <c r="BI9" s="237"/>
      <c r="BJ9" s="237"/>
      <c r="BK9" s="237"/>
      <c r="BL9" s="237"/>
      <c r="BM9" s="237"/>
      <c r="BN9" s="237"/>
      <c r="BO9" s="237"/>
      <c r="BW9" s="14"/>
      <c r="BX9" s="7"/>
      <c r="BY9" s="7"/>
      <c r="BZ9" s="7"/>
      <c r="CA9" s="7"/>
      <c r="CB9" s="7"/>
      <c r="CC9" s="7"/>
      <c r="CD9" s="7"/>
      <c r="CE9" s="7"/>
      <c r="CF9" s="7"/>
      <c r="CK9" s="144"/>
      <c r="CN9" s="7"/>
    </row>
    <row r="10" spans="2:92" s="9" customFormat="1" ht="18.75">
      <c r="C10" s="15"/>
      <c r="D10" s="15"/>
      <c r="E10" s="15"/>
      <c r="F10" s="15"/>
      <c r="G10" s="15"/>
      <c r="H10" s="15"/>
      <c r="I10" s="15"/>
      <c r="J10" s="15"/>
      <c r="K10" s="15"/>
      <c r="L10" s="15"/>
      <c r="M10" s="15"/>
      <c r="N10" s="15"/>
      <c r="O10" s="15"/>
      <c r="P10" s="15"/>
      <c r="Q10" s="15"/>
      <c r="R10" s="15"/>
      <c r="S10" s="15"/>
      <c r="T10" s="15"/>
      <c r="U10" s="15"/>
      <c r="V10" s="15"/>
      <c r="W10" s="15"/>
      <c r="X10" s="15"/>
      <c r="BH10" s="237"/>
      <c r="BI10" s="237"/>
      <c r="BJ10" s="237"/>
      <c r="BK10" s="237"/>
      <c r="BL10" s="237"/>
      <c r="BM10" s="237"/>
      <c r="BN10" s="237"/>
      <c r="BO10" s="237"/>
      <c r="BU10" s="1507" t="s">
        <v>331</v>
      </c>
      <c r="BV10" s="1508"/>
      <c r="BW10" s="1508"/>
      <c r="BX10" s="1508"/>
      <c r="BY10" s="1508"/>
      <c r="BZ10" s="1508"/>
      <c r="CA10" s="1508"/>
      <c r="CB10" s="1508"/>
      <c r="CC10" s="1508"/>
      <c r="CD10" s="1508"/>
      <c r="CE10" s="1508"/>
      <c r="CF10" s="1509"/>
      <c r="CK10" s="144"/>
    </row>
    <row r="11" spans="2:92" s="9" customFormat="1" ht="21" customHeight="1">
      <c r="C11" s="1746" t="s">
        <v>318</v>
      </c>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6"/>
      <c r="AD11" s="1746"/>
      <c r="AE11" s="1746"/>
      <c r="AF11" s="1746"/>
      <c r="AG11" s="1746"/>
      <c r="AH11" s="1746"/>
      <c r="AI11" s="1746"/>
      <c r="AJ11" s="1746"/>
      <c r="AK11" s="1746"/>
      <c r="AL11" s="1746"/>
      <c r="AM11" s="1746"/>
      <c r="AN11" s="1746"/>
      <c r="AO11" s="1746"/>
      <c r="AP11" s="1746"/>
      <c r="AQ11" s="1746"/>
      <c r="AR11" s="1746"/>
      <c r="AS11" s="1746"/>
      <c r="AT11" s="1746"/>
      <c r="AU11" s="1746"/>
      <c r="AV11" s="1746"/>
      <c r="AW11" s="1746"/>
      <c r="AX11" s="1746"/>
      <c r="AY11" s="1746"/>
      <c r="AZ11" s="1746"/>
      <c r="BA11" s="1746"/>
      <c r="BB11" s="1746"/>
      <c r="BC11" s="1746"/>
      <c r="BD11" s="1746"/>
      <c r="BE11" s="1746"/>
      <c r="BF11" s="1746"/>
      <c r="BG11" s="1746"/>
      <c r="BH11" s="1746"/>
      <c r="BI11" s="1746"/>
      <c r="BJ11" s="1746"/>
      <c r="BK11" s="1746"/>
      <c r="BL11" s="1746"/>
      <c r="BM11" s="1746"/>
      <c r="BN11" s="1746"/>
      <c r="BO11" s="1746"/>
      <c r="BP11" s="1746"/>
      <c r="BQ11" s="1746"/>
      <c r="BR11" s="139"/>
      <c r="BS11" s="139"/>
      <c r="BT11" s="139"/>
      <c r="BU11" s="1512" t="s">
        <v>520</v>
      </c>
      <c r="BV11" s="1513"/>
      <c r="BW11" s="1513"/>
      <c r="BX11" s="1513"/>
      <c r="BY11" s="1513"/>
      <c r="BZ11" s="1513"/>
      <c r="CA11" s="1513"/>
      <c r="CB11" s="1513"/>
      <c r="CC11" s="1513"/>
      <c r="CD11" s="1513"/>
      <c r="CE11" s="1513"/>
      <c r="CF11" s="1514"/>
      <c r="CG11" s="139"/>
      <c r="CH11" s="139"/>
      <c r="CI11" s="139"/>
      <c r="CJ11" s="139"/>
      <c r="CK11" s="144"/>
      <c r="CL11" s="139"/>
      <c r="CM11" s="139"/>
    </row>
    <row r="12" spans="2:92" s="9" customFormat="1" ht="21" customHeight="1" thickBot="1">
      <c r="C12" s="1747"/>
      <c r="D12" s="1747"/>
      <c r="E12" s="1747"/>
      <c r="F12" s="1747"/>
      <c r="G12" s="1747"/>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1747"/>
      <c r="AV12" s="1747"/>
      <c r="AW12" s="1747"/>
      <c r="AX12" s="1747"/>
      <c r="AY12" s="1747"/>
      <c r="AZ12" s="1747"/>
      <c r="BA12" s="1747"/>
      <c r="BB12" s="1747"/>
      <c r="BC12" s="1747"/>
      <c r="BD12" s="1747"/>
      <c r="BE12" s="1747"/>
      <c r="BF12" s="1747"/>
      <c r="BG12" s="1747"/>
      <c r="BH12" s="1747"/>
      <c r="BI12" s="1747"/>
      <c r="BJ12" s="1747"/>
      <c r="BK12" s="1747"/>
      <c r="BL12" s="1747"/>
      <c r="BM12" s="1747"/>
      <c r="BN12" s="1747"/>
      <c r="BO12" s="1747"/>
      <c r="BP12" s="1747"/>
      <c r="BQ12" s="1747"/>
      <c r="BR12" s="140"/>
      <c r="BS12" s="140"/>
      <c r="BT12" s="140"/>
      <c r="BU12" s="140"/>
      <c r="BV12" s="140"/>
      <c r="BW12" s="140"/>
      <c r="BX12" s="140"/>
      <c r="BY12" s="140"/>
      <c r="BZ12" s="140"/>
      <c r="CA12" s="140"/>
      <c r="CB12" s="140"/>
      <c r="CC12" s="140"/>
      <c r="CK12" s="144"/>
    </row>
    <row r="13" spans="2:92" ht="21" customHeight="1" thickTop="1" thickBot="1">
      <c r="C13" s="1748" t="s">
        <v>299</v>
      </c>
      <c r="D13" s="1749"/>
      <c r="E13" s="1749"/>
      <c r="F13" s="1749"/>
      <c r="G13" s="1749"/>
      <c r="H13" s="1749"/>
      <c r="I13" s="1749"/>
      <c r="J13" s="1749"/>
      <c r="K13" s="1749"/>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52" t="s">
        <v>263</v>
      </c>
      <c r="BY13" s="1752"/>
      <c r="BZ13" s="1752"/>
      <c r="CA13" s="1752"/>
      <c r="CB13" s="1752"/>
      <c r="CC13" s="1752"/>
      <c r="CD13" s="1752"/>
      <c r="CE13" s="1752"/>
      <c r="CF13" s="1752"/>
      <c r="CG13" s="4"/>
      <c r="CH13" s="4"/>
      <c r="CI13" s="4"/>
      <c r="CJ13" s="4"/>
      <c r="CL13" s="4"/>
      <c r="CM13" s="4"/>
    </row>
    <row r="14" spans="2:92" ht="21" customHeight="1" thickTop="1" thickBot="1">
      <c r="C14" s="1750"/>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1"/>
      <c r="BD14" s="1751"/>
      <c r="BE14" s="1751"/>
      <c r="BF14" s="1751"/>
      <c r="BG14" s="1751"/>
      <c r="BH14" s="1751"/>
      <c r="BI14" s="1751"/>
      <c r="BJ14" s="1751"/>
      <c r="BK14" s="1751"/>
      <c r="BL14" s="1751"/>
      <c r="BM14" s="1751"/>
      <c r="BN14" s="1751"/>
      <c r="BO14" s="1751"/>
      <c r="BP14" s="1751"/>
      <c r="BQ14" s="1751"/>
      <c r="BR14" s="1751"/>
      <c r="BS14" s="1751"/>
      <c r="BT14" s="1751"/>
      <c r="BU14" s="1751"/>
      <c r="BV14" s="1751"/>
      <c r="BW14" s="1751"/>
      <c r="BX14" s="1752"/>
      <c r="BY14" s="1752"/>
      <c r="BZ14" s="1752"/>
      <c r="CA14" s="1752"/>
      <c r="CB14" s="1752"/>
      <c r="CC14" s="1752"/>
      <c r="CD14" s="1752"/>
      <c r="CE14" s="1752"/>
      <c r="CF14" s="1752"/>
      <c r="CG14" s="4"/>
      <c r="CH14" s="4"/>
      <c r="CI14" s="4"/>
      <c r="CJ14" s="4"/>
      <c r="CL14" s="4"/>
      <c r="CM14" s="4"/>
    </row>
    <row r="15" spans="2:92" ht="21.95" customHeight="1" thickTop="1">
      <c r="C15" s="1772" t="s">
        <v>264</v>
      </c>
      <c r="D15" s="1773"/>
      <c r="E15" s="1773"/>
      <c r="F15" s="1773"/>
      <c r="G15" s="1773"/>
      <c r="H15" s="1773"/>
      <c r="I15" s="1773"/>
      <c r="J15" s="1773"/>
      <c r="K15" s="1773"/>
      <c r="L15" s="1773"/>
      <c r="M15" s="1773"/>
      <c r="N15" s="1778" t="s">
        <v>291</v>
      </c>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c r="AK15" s="1779"/>
      <c r="AL15" s="1779"/>
      <c r="AM15" s="1779"/>
      <c r="AN15" s="1780" t="s">
        <v>916</v>
      </c>
      <c r="AO15" s="1780"/>
      <c r="AP15" s="1780"/>
      <c r="AQ15" s="1780"/>
      <c r="AR15" s="1780"/>
      <c r="AS15" s="1780"/>
      <c r="AT15" s="1780"/>
      <c r="AU15" s="1780"/>
      <c r="AV15" s="1780"/>
      <c r="AW15" s="1780"/>
      <c r="AX15" s="1780"/>
      <c r="AY15" s="1780"/>
      <c r="AZ15" s="1780"/>
      <c r="BA15" s="1780"/>
      <c r="BB15" s="1780"/>
      <c r="BC15" s="1780"/>
      <c r="BD15" s="1780"/>
      <c r="BE15" s="1780"/>
      <c r="BF15" s="1780"/>
      <c r="BG15" s="1780"/>
      <c r="BH15" s="1780"/>
      <c r="BI15" s="1780"/>
      <c r="BJ15" s="1780"/>
      <c r="BK15" s="1780"/>
      <c r="BL15" s="1780"/>
      <c r="BM15" s="1780"/>
      <c r="BN15" s="1780"/>
      <c r="BO15" s="1780"/>
      <c r="BP15" s="1780"/>
      <c r="BQ15" s="1780"/>
      <c r="BR15" s="1780"/>
      <c r="BS15" s="1780"/>
      <c r="BT15" s="1780"/>
      <c r="BU15" s="1780"/>
      <c r="BV15" s="1780"/>
      <c r="BW15" s="1781"/>
      <c r="BX15" s="1784" t="s">
        <v>292</v>
      </c>
      <c r="BY15" s="1785"/>
      <c r="BZ15" s="1785"/>
      <c r="CA15" s="1735" t="s">
        <v>265</v>
      </c>
      <c r="CB15" s="1735"/>
      <c r="CC15" s="1735"/>
      <c r="CD15" s="1735" t="s">
        <v>266</v>
      </c>
      <c r="CE15" s="1735"/>
      <c r="CF15" s="1736"/>
      <c r="CG15" s="4"/>
      <c r="CH15" s="4"/>
      <c r="CI15" s="4"/>
      <c r="CJ15" s="4"/>
      <c r="CL15" s="4"/>
      <c r="CM15" s="4"/>
    </row>
    <row r="16" spans="2:92" ht="21.95" customHeight="1">
      <c r="C16" s="1774"/>
      <c r="D16" s="1775"/>
      <c r="E16" s="1775"/>
      <c r="F16" s="1775"/>
      <c r="G16" s="1775"/>
      <c r="H16" s="1775"/>
      <c r="I16" s="1775"/>
      <c r="J16" s="1775"/>
      <c r="K16" s="1775"/>
      <c r="L16" s="1775"/>
      <c r="M16" s="1775"/>
      <c r="N16" s="1741" t="s">
        <v>267</v>
      </c>
      <c r="O16" s="1742"/>
      <c r="P16" s="1742"/>
      <c r="Q16" s="1743"/>
      <c r="R16" s="1745" t="s">
        <v>268</v>
      </c>
      <c r="S16" s="1745"/>
      <c r="T16" s="1745"/>
      <c r="U16" s="1745"/>
      <c r="V16" s="1745"/>
      <c r="W16" s="1745"/>
      <c r="X16" s="1745"/>
      <c r="Y16" s="1745"/>
      <c r="Z16" s="1745"/>
      <c r="AA16" s="1745"/>
      <c r="AB16" s="1745"/>
      <c r="AC16" s="1745"/>
      <c r="AD16" s="1745"/>
      <c r="AE16" s="1745"/>
      <c r="AF16" s="1745"/>
      <c r="AG16" s="1745"/>
      <c r="AH16" s="1745"/>
      <c r="AI16" s="1745"/>
      <c r="AJ16" s="1745"/>
      <c r="AK16" s="1745"/>
      <c r="AL16" s="1745"/>
      <c r="AM16" s="1745"/>
      <c r="AN16" s="1782"/>
      <c r="AO16" s="1782"/>
      <c r="AP16" s="1782"/>
      <c r="AQ16" s="1782"/>
      <c r="AR16" s="1782"/>
      <c r="AS16" s="1782"/>
      <c r="AT16" s="1782"/>
      <c r="AU16" s="1782"/>
      <c r="AV16" s="1782"/>
      <c r="AW16" s="1782"/>
      <c r="AX16" s="1782"/>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3"/>
      <c r="BX16" s="1786"/>
      <c r="BY16" s="1737"/>
      <c r="BZ16" s="1737"/>
      <c r="CA16" s="1737"/>
      <c r="CB16" s="1737"/>
      <c r="CC16" s="1737"/>
      <c r="CD16" s="1737"/>
      <c r="CE16" s="1737"/>
      <c r="CF16" s="1738"/>
      <c r="CG16" s="4"/>
      <c r="CH16" s="4"/>
      <c r="CI16" s="4"/>
      <c r="CJ16" s="4"/>
      <c r="CL16" s="4"/>
      <c r="CM16" s="4"/>
    </row>
    <row r="17" spans="3:91" ht="21.95" customHeight="1">
      <c r="C17" s="1774"/>
      <c r="D17" s="1775"/>
      <c r="E17" s="1775"/>
      <c r="F17" s="1775"/>
      <c r="G17" s="1775"/>
      <c r="H17" s="1775"/>
      <c r="I17" s="1775"/>
      <c r="J17" s="1775"/>
      <c r="K17" s="1775"/>
      <c r="L17" s="1775"/>
      <c r="M17" s="1775"/>
      <c r="N17" s="1869" t="s">
        <v>566</v>
      </c>
      <c r="O17" s="1870"/>
      <c r="P17" s="1870"/>
      <c r="Q17" s="1871"/>
      <c r="R17" s="1869" t="s">
        <v>293</v>
      </c>
      <c r="S17" s="1870"/>
      <c r="T17" s="1870"/>
      <c r="U17" s="1870"/>
      <c r="V17" s="1870"/>
      <c r="W17" s="1870"/>
      <c r="X17" s="1871"/>
      <c r="Y17" s="1762" t="s">
        <v>905</v>
      </c>
      <c r="Z17" s="1762"/>
      <c r="AA17" s="1762"/>
      <c r="AB17" s="1762" t="s">
        <v>567</v>
      </c>
      <c r="AC17" s="1762"/>
      <c r="AD17" s="1762"/>
      <c r="AE17" s="1762" t="s">
        <v>541</v>
      </c>
      <c r="AF17" s="1762"/>
      <c r="AG17" s="1762"/>
      <c r="AH17" s="1762" t="s">
        <v>568</v>
      </c>
      <c r="AI17" s="1762"/>
      <c r="AJ17" s="1762"/>
      <c r="AK17" s="1763" t="s">
        <v>918</v>
      </c>
      <c r="AL17" s="1765"/>
      <c r="AM17" s="1967" t="s">
        <v>919</v>
      </c>
      <c r="AN17" s="1803"/>
      <c r="AO17" s="1803"/>
      <c r="AP17" s="1803"/>
      <c r="AQ17" s="1803"/>
      <c r="AR17" s="1803"/>
      <c r="AS17" s="1803"/>
      <c r="AT17" s="1803"/>
      <c r="AU17" s="1803"/>
      <c r="AV17" s="1804" t="s">
        <v>269</v>
      </c>
      <c r="AW17" s="1805"/>
      <c r="AX17" s="1805"/>
      <c r="AY17" s="1805"/>
      <c r="AZ17" s="1782" t="s">
        <v>270</v>
      </c>
      <c r="BA17" s="1794"/>
      <c r="BB17" s="1794"/>
      <c r="BC17" s="1794"/>
      <c r="BD17" s="1782" t="s">
        <v>271</v>
      </c>
      <c r="BE17" s="1794"/>
      <c r="BF17" s="1794"/>
      <c r="BG17" s="1794"/>
      <c r="BH17" s="1806" t="s">
        <v>272</v>
      </c>
      <c r="BI17" s="1796"/>
      <c r="BJ17" s="1796"/>
      <c r="BK17" s="1797"/>
      <c r="BL17" s="1807" t="s">
        <v>273</v>
      </c>
      <c r="BM17" s="1801"/>
      <c r="BN17" s="1801"/>
      <c r="BO17" s="1801"/>
      <c r="BP17" s="1788" t="s">
        <v>274</v>
      </c>
      <c r="BQ17" s="1789"/>
      <c r="BR17" s="1789"/>
      <c r="BS17" s="1790"/>
      <c r="BT17" s="1782" t="s">
        <v>275</v>
      </c>
      <c r="BU17" s="1794"/>
      <c r="BV17" s="1794"/>
      <c r="BW17" s="1744"/>
      <c r="BX17" s="1786"/>
      <c r="BY17" s="1737"/>
      <c r="BZ17" s="1737"/>
      <c r="CA17" s="1737"/>
      <c r="CB17" s="1737"/>
      <c r="CC17" s="1737"/>
      <c r="CD17" s="1737"/>
      <c r="CE17" s="1737"/>
      <c r="CF17" s="1738"/>
      <c r="CG17" s="4"/>
      <c r="CH17" s="4"/>
      <c r="CI17" s="4"/>
      <c r="CJ17" s="4"/>
      <c r="CL17" s="4"/>
      <c r="CM17" s="4"/>
    </row>
    <row r="18" spans="3:91" ht="21.95" customHeight="1">
      <c r="C18" s="1774"/>
      <c r="D18" s="1775"/>
      <c r="E18" s="1775"/>
      <c r="F18" s="1775"/>
      <c r="G18" s="1775"/>
      <c r="H18" s="1775"/>
      <c r="I18" s="1775"/>
      <c r="J18" s="1775"/>
      <c r="K18" s="1775"/>
      <c r="L18" s="1775"/>
      <c r="M18" s="1775"/>
      <c r="N18" s="1872"/>
      <c r="O18" s="1873"/>
      <c r="P18" s="1873"/>
      <c r="Q18" s="1874"/>
      <c r="R18" s="1872"/>
      <c r="S18" s="1873"/>
      <c r="T18" s="1873"/>
      <c r="U18" s="1873"/>
      <c r="V18" s="1873"/>
      <c r="W18" s="1873"/>
      <c r="X18" s="1874"/>
      <c r="Y18" s="1762"/>
      <c r="Z18" s="1762"/>
      <c r="AA18" s="1762"/>
      <c r="AB18" s="1762"/>
      <c r="AC18" s="1762"/>
      <c r="AD18" s="1762"/>
      <c r="AE18" s="1762"/>
      <c r="AF18" s="1762"/>
      <c r="AG18" s="1762"/>
      <c r="AH18" s="1762"/>
      <c r="AI18" s="1762"/>
      <c r="AJ18" s="1762"/>
      <c r="AK18" s="1766"/>
      <c r="AL18" s="1768"/>
      <c r="AM18" s="1968"/>
      <c r="AN18" s="1803"/>
      <c r="AO18" s="1803"/>
      <c r="AP18" s="1803"/>
      <c r="AQ18" s="1803"/>
      <c r="AR18" s="1803"/>
      <c r="AS18" s="1803"/>
      <c r="AT18" s="1803"/>
      <c r="AU18" s="1803"/>
      <c r="AV18" s="1805"/>
      <c r="AW18" s="1805"/>
      <c r="AX18" s="1805"/>
      <c r="AY18" s="1805"/>
      <c r="AZ18" s="1794"/>
      <c r="BA18" s="1794"/>
      <c r="BB18" s="1794"/>
      <c r="BC18" s="1794"/>
      <c r="BD18" s="1794"/>
      <c r="BE18" s="1794"/>
      <c r="BF18" s="1794"/>
      <c r="BG18" s="1794"/>
      <c r="BH18" s="1798"/>
      <c r="BI18" s="1799"/>
      <c r="BJ18" s="1799"/>
      <c r="BK18" s="1800"/>
      <c r="BL18" s="1801"/>
      <c r="BM18" s="1801"/>
      <c r="BN18" s="1801"/>
      <c r="BO18" s="1801"/>
      <c r="BP18" s="1791"/>
      <c r="BQ18" s="1792"/>
      <c r="BR18" s="1792"/>
      <c r="BS18" s="1793"/>
      <c r="BT18" s="1794"/>
      <c r="BU18" s="1794"/>
      <c r="BV18" s="1794"/>
      <c r="BW18" s="1744"/>
      <c r="BX18" s="1786"/>
      <c r="BY18" s="1737"/>
      <c r="BZ18" s="1737"/>
      <c r="CA18" s="1737"/>
      <c r="CB18" s="1737"/>
      <c r="CC18" s="1737"/>
      <c r="CD18" s="1737"/>
      <c r="CE18" s="1737"/>
      <c r="CF18" s="1738"/>
      <c r="CG18" s="4"/>
      <c r="CH18" s="4"/>
      <c r="CI18" s="4"/>
      <c r="CJ18" s="4"/>
      <c r="CL18" s="4"/>
      <c r="CM18" s="4"/>
    </row>
    <row r="19" spans="3:91" ht="75" customHeight="1">
      <c r="C19" s="1774"/>
      <c r="D19" s="1775"/>
      <c r="E19" s="1775"/>
      <c r="F19" s="1775"/>
      <c r="G19" s="1775"/>
      <c r="H19" s="1775"/>
      <c r="I19" s="1775"/>
      <c r="J19" s="1775"/>
      <c r="K19" s="1775"/>
      <c r="L19" s="1775"/>
      <c r="M19" s="1775"/>
      <c r="N19" s="1763" t="s">
        <v>895</v>
      </c>
      <c r="O19" s="1764"/>
      <c r="P19" s="1764"/>
      <c r="Q19" s="1765"/>
      <c r="R19" s="1753" t="s">
        <v>554</v>
      </c>
      <c r="S19" s="1754"/>
      <c r="T19" s="1754"/>
      <c r="U19" s="1754"/>
      <c r="V19" s="1754"/>
      <c r="W19" s="1754"/>
      <c r="X19" s="1755"/>
      <c r="Y19" s="1762"/>
      <c r="Z19" s="1762"/>
      <c r="AA19" s="1762"/>
      <c r="AB19" s="1762"/>
      <c r="AC19" s="1762"/>
      <c r="AD19" s="1762"/>
      <c r="AE19" s="1762"/>
      <c r="AF19" s="1762"/>
      <c r="AG19" s="1762"/>
      <c r="AH19" s="1762"/>
      <c r="AI19" s="1762"/>
      <c r="AJ19" s="1762"/>
      <c r="AK19" s="1766"/>
      <c r="AL19" s="1768"/>
      <c r="AM19" s="1968"/>
      <c r="AN19" s="1524" t="s">
        <v>277</v>
      </c>
      <c r="AO19" s="1524"/>
      <c r="AP19" s="1524"/>
      <c r="AQ19" s="1524"/>
      <c r="AR19" s="1524"/>
      <c r="AS19" s="1524"/>
      <c r="AT19" s="1524"/>
      <c r="AU19" s="1524"/>
      <c r="AV19" s="1794" t="s">
        <v>278</v>
      </c>
      <c r="AW19" s="1794"/>
      <c r="AX19" s="1794"/>
      <c r="AY19" s="1794"/>
      <c r="AZ19" s="1794" t="s">
        <v>278</v>
      </c>
      <c r="BA19" s="1794"/>
      <c r="BB19" s="1794"/>
      <c r="BC19" s="1794"/>
      <c r="BD19" s="1794"/>
      <c r="BE19" s="1794"/>
      <c r="BF19" s="1794"/>
      <c r="BG19" s="1794"/>
      <c r="BH19" s="1795"/>
      <c r="BI19" s="1796"/>
      <c r="BJ19" s="1796"/>
      <c r="BK19" s="1797"/>
      <c r="BL19" s="1801"/>
      <c r="BM19" s="1801"/>
      <c r="BN19" s="1801"/>
      <c r="BO19" s="1801"/>
      <c r="BP19" s="1802"/>
      <c r="BQ19" s="1789"/>
      <c r="BR19" s="1789"/>
      <c r="BS19" s="1790"/>
      <c r="BT19" s="1825"/>
      <c r="BU19" s="1826"/>
      <c r="BV19" s="1826"/>
      <c r="BW19" s="1827"/>
      <c r="BX19" s="1786"/>
      <c r="BY19" s="1737"/>
      <c r="BZ19" s="1737"/>
      <c r="CA19" s="1737"/>
      <c r="CB19" s="1737"/>
      <c r="CC19" s="1737"/>
      <c r="CD19" s="1737"/>
      <c r="CE19" s="1737"/>
      <c r="CF19" s="1738"/>
      <c r="CG19" s="4"/>
      <c r="CH19" s="4"/>
      <c r="CI19" s="4"/>
      <c r="CJ19" s="4"/>
      <c r="CL19" s="4"/>
      <c r="CM19" s="4"/>
    </row>
    <row r="20" spans="3:91" ht="75" customHeight="1">
      <c r="C20" s="1774"/>
      <c r="D20" s="1775"/>
      <c r="E20" s="1775"/>
      <c r="F20" s="1775"/>
      <c r="G20" s="1775"/>
      <c r="H20" s="1775"/>
      <c r="I20" s="1775"/>
      <c r="J20" s="1775"/>
      <c r="K20" s="1775"/>
      <c r="L20" s="1775"/>
      <c r="M20" s="1775"/>
      <c r="N20" s="1766"/>
      <c r="O20" s="1875"/>
      <c r="P20" s="1875"/>
      <c r="Q20" s="1768"/>
      <c r="R20" s="1756"/>
      <c r="S20" s="1757"/>
      <c r="T20" s="1757"/>
      <c r="U20" s="1757"/>
      <c r="V20" s="1757"/>
      <c r="W20" s="1757"/>
      <c r="X20" s="1758"/>
      <c r="Y20" s="1762"/>
      <c r="Z20" s="1762"/>
      <c r="AA20" s="1762"/>
      <c r="AB20" s="1762"/>
      <c r="AC20" s="1762"/>
      <c r="AD20" s="1762"/>
      <c r="AE20" s="1762"/>
      <c r="AF20" s="1762"/>
      <c r="AG20" s="1762"/>
      <c r="AH20" s="1762"/>
      <c r="AI20" s="1762"/>
      <c r="AJ20" s="1762"/>
      <c r="AK20" s="1766"/>
      <c r="AL20" s="1768"/>
      <c r="AM20" s="1968"/>
      <c r="AN20" s="1524"/>
      <c r="AO20" s="1524"/>
      <c r="AP20" s="1524"/>
      <c r="AQ20" s="1524"/>
      <c r="AR20" s="1524"/>
      <c r="AS20" s="1524"/>
      <c r="AT20" s="1524"/>
      <c r="AU20" s="1524"/>
      <c r="AV20" s="1794"/>
      <c r="AW20" s="1794"/>
      <c r="AX20" s="1794"/>
      <c r="AY20" s="1794"/>
      <c r="AZ20" s="1794"/>
      <c r="BA20" s="1794"/>
      <c r="BB20" s="1794"/>
      <c r="BC20" s="1794"/>
      <c r="BD20" s="1794"/>
      <c r="BE20" s="1794"/>
      <c r="BF20" s="1794"/>
      <c r="BG20" s="1794"/>
      <c r="BH20" s="1798"/>
      <c r="BI20" s="1799"/>
      <c r="BJ20" s="1799"/>
      <c r="BK20" s="1800"/>
      <c r="BL20" s="1801"/>
      <c r="BM20" s="1801"/>
      <c r="BN20" s="1801"/>
      <c r="BO20" s="1801"/>
      <c r="BP20" s="1791"/>
      <c r="BQ20" s="1792"/>
      <c r="BR20" s="1792"/>
      <c r="BS20" s="1793"/>
      <c r="BT20" s="1828"/>
      <c r="BU20" s="1829"/>
      <c r="BV20" s="1829"/>
      <c r="BW20" s="1830"/>
      <c r="BX20" s="1786"/>
      <c r="BY20" s="1737"/>
      <c r="BZ20" s="1737"/>
      <c r="CA20" s="1737"/>
      <c r="CB20" s="1737"/>
      <c r="CC20" s="1737"/>
      <c r="CD20" s="1737"/>
      <c r="CE20" s="1737"/>
      <c r="CF20" s="1738"/>
      <c r="CG20" s="4"/>
      <c r="CH20" s="4"/>
      <c r="CI20" s="4"/>
      <c r="CJ20" s="4"/>
      <c r="CL20" s="4"/>
      <c r="CM20" s="4"/>
    </row>
    <row r="21" spans="3:91" ht="21.95" hidden="1" customHeight="1">
      <c r="C21" s="1774"/>
      <c r="D21" s="1775"/>
      <c r="E21" s="1775"/>
      <c r="F21" s="1775"/>
      <c r="G21" s="1775"/>
      <c r="H21" s="1775"/>
      <c r="I21" s="1775"/>
      <c r="J21" s="1775"/>
      <c r="K21" s="1775"/>
      <c r="L21" s="1775"/>
      <c r="M21" s="1775"/>
      <c r="N21" s="1766"/>
      <c r="O21" s="1875"/>
      <c r="P21" s="1875"/>
      <c r="Q21" s="1768"/>
      <c r="R21" s="1756"/>
      <c r="S21" s="1757"/>
      <c r="T21" s="1757"/>
      <c r="U21" s="1757"/>
      <c r="V21" s="1757"/>
      <c r="W21" s="1757"/>
      <c r="X21" s="1758"/>
      <c r="Y21" s="1762"/>
      <c r="Z21" s="1762"/>
      <c r="AA21" s="1762"/>
      <c r="AB21" s="1762"/>
      <c r="AC21" s="1762"/>
      <c r="AD21" s="1762"/>
      <c r="AE21" s="1762"/>
      <c r="AF21" s="1762"/>
      <c r="AG21" s="1762"/>
      <c r="AH21" s="1762"/>
      <c r="AI21" s="1762"/>
      <c r="AJ21" s="1762"/>
      <c r="AK21" s="1766"/>
      <c r="AL21" s="1768"/>
      <c r="AM21" s="1968"/>
      <c r="AN21" s="1569" t="s">
        <v>279</v>
      </c>
      <c r="AO21" s="1569"/>
      <c r="AP21" s="1569"/>
      <c r="AQ21" s="1569"/>
      <c r="AR21" s="1569"/>
      <c r="AS21" s="1569"/>
      <c r="AT21" s="1569"/>
      <c r="AU21" s="1569"/>
      <c r="AV21" s="1808"/>
      <c r="AW21" s="1808"/>
      <c r="AX21" s="1808"/>
      <c r="AY21" s="1808"/>
      <c r="AZ21" s="1808" t="s">
        <v>278</v>
      </c>
      <c r="BA21" s="1808"/>
      <c r="BB21" s="1808"/>
      <c r="BC21" s="1808"/>
      <c r="BD21" s="1808"/>
      <c r="BE21" s="1808"/>
      <c r="BF21" s="1808"/>
      <c r="BG21" s="1808"/>
      <c r="BH21" s="1801" t="s">
        <v>278</v>
      </c>
      <c r="BI21" s="1801"/>
      <c r="BJ21" s="1801"/>
      <c r="BK21" s="1801"/>
      <c r="BL21" s="1801"/>
      <c r="BM21" s="1801"/>
      <c r="BN21" s="1801"/>
      <c r="BO21" s="1801"/>
      <c r="BP21" s="1809"/>
      <c r="BQ21" s="1810"/>
      <c r="BR21" s="1810"/>
      <c r="BS21" s="1811"/>
      <c r="BT21" s="1828"/>
      <c r="BU21" s="1829"/>
      <c r="BV21" s="1829"/>
      <c r="BW21" s="1830"/>
      <c r="BX21" s="1786"/>
      <c r="BY21" s="1737"/>
      <c r="BZ21" s="1737"/>
      <c r="CA21" s="1737"/>
      <c r="CB21" s="1737"/>
      <c r="CC21" s="1737"/>
      <c r="CD21" s="1737"/>
      <c r="CE21" s="1737"/>
      <c r="CF21" s="1738"/>
      <c r="CG21" s="4"/>
      <c r="CH21" s="4"/>
      <c r="CI21" s="4"/>
      <c r="CJ21" s="4"/>
      <c r="CL21" s="4"/>
      <c r="CM21" s="4"/>
    </row>
    <row r="22" spans="3:91" ht="21.95" hidden="1" customHeight="1">
      <c r="C22" s="1774"/>
      <c r="D22" s="1775"/>
      <c r="E22" s="1775"/>
      <c r="F22" s="1775"/>
      <c r="G22" s="1775"/>
      <c r="H22" s="1775"/>
      <c r="I22" s="1775"/>
      <c r="J22" s="1775"/>
      <c r="K22" s="1775"/>
      <c r="L22" s="1775"/>
      <c r="M22" s="1775"/>
      <c r="N22" s="1766"/>
      <c r="O22" s="1875"/>
      <c r="P22" s="1875"/>
      <c r="Q22" s="1768"/>
      <c r="R22" s="1756"/>
      <c r="S22" s="1757"/>
      <c r="T22" s="1757"/>
      <c r="U22" s="1757"/>
      <c r="V22" s="1757"/>
      <c r="W22" s="1757"/>
      <c r="X22" s="1758"/>
      <c r="Y22" s="1762"/>
      <c r="Z22" s="1762"/>
      <c r="AA22" s="1762"/>
      <c r="AB22" s="1762"/>
      <c r="AC22" s="1762"/>
      <c r="AD22" s="1762"/>
      <c r="AE22" s="1762"/>
      <c r="AF22" s="1762"/>
      <c r="AG22" s="1762"/>
      <c r="AH22" s="1762"/>
      <c r="AI22" s="1762"/>
      <c r="AJ22" s="1762"/>
      <c r="AK22" s="1766"/>
      <c r="AL22" s="1768"/>
      <c r="AM22" s="1968"/>
      <c r="AN22" s="1569"/>
      <c r="AO22" s="1569"/>
      <c r="AP22" s="1569"/>
      <c r="AQ22" s="1569"/>
      <c r="AR22" s="1569"/>
      <c r="AS22" s="1569"/>
      <c r="AT22" s="1569"/>
      <c r="AU22" s="1569"/>
      <c r="AV22" s="1808"/>
      <c r="AW22" s="1808"/>
      <c r="AX22" s="1808"/>
      <c r="AY22" s="1808"/>
      <c r="AZ22" s="1808"/>
      <c r="BA22" s="1808"/>
      <c r="BB22" s="1808"/>
      <c r="BC22" s="1808"/>
      <c r="BD22" s="1808"/>
      <c r="BE22" s="1808"/>
      <c r="BF22" s="1808"/>
      <c r="BG22" s="1808"/>
      <c r="BH22" s="1801"/>
      <c r="BI22" s="1801"/>
      <c r="BJ22" s="1801"/>
      <c r="BK22" s="1801"/>
      <c r="BL22" s="1801"/>
      <c r="BM22" s="1801"/>
      <c r="BN22" s="1801"/>
      <c r="BO22" s="1801"/>
      <c r="BP22" s="1812"/>
      <c r="BQ22" s="1813"/>
      <c r="BR22" s="1813"/>
      <c r="BS22" s="1814"/>
      <c r="BT22" s="1828"/>
      <c r="BU22" s="1829"/>
      <c r="BV22" s="1829"/>
      <c r="BW22" s="1830"/>
      <c r="BX22" s="1786"/>
      <c r="BY22" s="1737"/>
      <c r="BZ22" s="1737"/>
      <c r="CA22" s="1737"/>
      <c r="CB22" s="1737"/>
      <c r="CC22" s="1737"/>
      <c r="CD22" s="1737"/>
      <c r="CE22" s="1737"/>
      <c r="CF22" s="1738"/>
      <c r="CG22" s="4"/>
      <c r="CH22" s="4"/>
      <c r="CI22" s="4"/>
      <c r="CJ22" s="4"/>
      <c r="CL22" s="4"/>
      <c r="CM22" s="4"/>
    </row>
    <row r="23" spans="3:91" ht="21.95" hidden="1" customHeight="1">
      <c r="C23" s="1774"/>
      <c r="D23" s="1775"/>
      <c r="E23" s="1775"/>
      <c r="F23" s="1775"/>
      <c r="G23" s="1775"/>
      <c r="H23" s="1775"/>
      <c r="I23" s="1775"/>
      <c r="J23" s="1775"/>
      <c r="K23" s="1775"/>
      <c r="L23" s="1775"/>
      <c r="M23" s="1775"/>
      <c r="N23" s="1766"/>
      <c r="O23" s="1875"/>
      <c r="P23" s="1875"/>
      <c r="Q23" s="1768"/>
      <c r="R23" s="1756"/>
      <c r="S23" s="1757"/>
      <c r="T23" s="1757"/>
      <c r="U23" s="1757"/>
      <c r="V23" s="1757"/>
      <c r="W23" s="1757"/>
      <c r="X23" s="1758"/>
      <c r="Y23" s="1762"/>
      <c r="Z23" s="1762"/>
      <c r="AA23" s="1762"/>
      <c r="AB23" s="1762"/>
      <c r="AC23" s="1762"/>
      <c r="AD23" s="1762"/>
      <c r="AE23" s="1762"/>
      <c r="AF23" s="1762"/>
      <c r="AG23" s="1762"/>
      <c r="AH23" s="1762"/>
      <c r="AI23" s="1762"/>
      <c r="AJ23" s="1762"/>
      <c r="AK23" s="1766"/>
      <c r="AL23" s="1768"/>
      <c r="AM23" s="1968"/>
      <c r="AN23" s="1569" t="s">
        <v>280</v>
      </c>
      <c r="AO23" s="1569"/>
      <c r="AP23" s="1569"/>
      <c r="AQ23" s="1569"/>
      <c r="AR23" s="1569"/>
      <c r="AS23" s="1569"/>
      <c r="AT23" s="1569"/>
      <c r="AU23" s="1569"/>
      <c r="AV23" s="1808"/>
      <c r="AW23" s="1808"/>
      <c r="AX23" s="1808"/>
      <c r="AY23" s="1808"/>
      <c r="AZ23" s="1808" t="s">
        <v>278</v>
      </c>
      <c r="BA23" s="1808"/>
      <c r="BB23" s="1808"/>
      <c r="BC23" s="1808"/>
      <c r="BD23" s="1808" t="s">
        <v>278</v>
      </c>
      <c r="BE23" s="1808"/>
      <c r="BF23" s="1808"/>
      <c r="BG23" s="1808"/>
      <c r="BH23" s="1795"/>
      <c r="BI23" s="1796"/>
      <c r="BJ23" s="1796"/>
      <c r="BK23" s="1797"/>
      <c r="BL23" s="1801" t="s">
        <v>278</v>
      </c>
      <c r="BM23" s="1801"/>
      <c r="BN23" s="1801"/>
      <c r="BO23" s="1801"/>
      <c r="BP23" s="1809"/>
      <c r="BQ23" s="1810"/>
      <c r="BR23" s="1810"/>
      <c r="BS23" s="1811"/>
      <c r="BT23" s="1828"/>
      <c r="BU23" s="1829"/>
      <c r="BV23" s="1829"/>
      <c r="BW23" s="1830"/>
      <c r="BX23" s="1786"/>
      <c r="BY23" s="1737"/>
      <c r="BZ23" s="1737"/>
      <c r="CA23" s="1737"/>
      <c r="CB23" s="1737"/>
      <c r="CC23" s="1737"/>
      <c r="CD23" s="1737"/>
      <c r="CE23" s="1737"/>
      <c r="CF23" s="1738"/>
      <c r="CG23" s="4"/>
      <c r="CH23" s="4"/>
      <c r="CI23" s="4"/>
      <c r="CJ23" s="4"/>
      <c r="CL23" s="4"/>
      <c r="CM23" s="4"/>
    </row>
    <row r="24" spans="3:91" ht="21.95" hidden="1" customHeight="1">
      <c r="C24" s="1774"/>
      <c r="D24" s="1775"/>
      <c r="E24" s="1775"/>
      <c r="F24" s="1775"/>
      <c r="G24" s="1775"/>
      <c r="H24" s="1775"/>
      <c r="I24" s="1775"/>
      <c r="J24" s="1775"/>
      <c r="K24" s="1775"/>
      <c r="L24" s="1775"/>
      <c r="M24" s="1775"/>
      <c r="N24" s="1766"/>
      <c r="O24" s="1875"/>
      <c r="P24" s="1875"/>
      <c r="Q24" s="1768"/>
      <c r="R24" s="1756"/>
      <c r="S24" s="1757"/>
      <c r="T24" s="1757"/>
      <c r="U24" s="1757"/>
      <c r="V24" s="1757"/>
      <c r="W24" s="1757"/>
      <c r="X24" s="1758"/>
      <c r="Y24" s="1762"/>
      <c r="Z24" s="1762"/>
      <c r="AA24" s="1762"/>
      <c r="AB24" s="1762"/>
      <c r="AC24" s="1762"/>
      <c r="AD24" s="1762"/>
      <c r="AE24" s="1762"/>
      <c r="AF24" s="1762"/>
      <c r="AG24" s="1762"/>
      <c r="AH24" s="1762"/>
      <c r="AI24" s="1762"/>
      <c r="AJ24" s="1762"/>
      <c r="AK24" s="1766"/>
      <c r="AL24" s="1768"/>
      <c r="AM24" s="1968"/>
      <c r="AN24" s="1569"/>
      <c r="AO24" s="1569"/>
      <c r="AP24" s="1569"/>
      <c r="AQ24" s="1569"/>
      <c r="AR24" s="1569"/>
      <c r="AS24" s="1569"/>
      <c r="AT24" s="1569"/>
      <c r="AU24" s="1569"/>
      <c r="AV24" s="1808"/>
      <c r="AW24" s="1808"/>
      <c r="AX24" s="1808"/>
      <c r="AY24" s="1808"/>
      <c r="AZ24" s="1808"/>
      <c r="BA24" s="1808"/>
      <c r="BB24" s="1808"/>
      <c r="BC24" s="1808"/>
      <c r="BD24" s="1808"/>
      <c r="BE24" s="1808"/>
      <c r="BF24" s="1808"/>
      <c r="BG24" s="1808"/>
      <c r="BH24" s="1798"/>
      <c r="BI24" s="1799"/>
      <c r="BJ24" s="1799"/>
      <c r="BK24" s="1800"/>
      <c r="BL24" s="1801"/>
      <c r="BM24" s="1801"/>
      <c r="BN24" s="1801"/>
      <c r="BO24" s="1801"/>
      <c r="BP24" s="1812"/>
      <c r="BQ24" s="1813"/>
      <c r="BR24" s="1813"/>
      <c r="BS24" s="1814"/>
      <c r="BT24" s="1828"/>
      <c r="BU24" s="1829"/>
      <c r="BV24" s="1829"/>
      <c r="BW24" s="1830"/>
      <c r="BX24" s="1786"/>
      <c r="BY24" s="1737"/>
      <c r="BZ24" s="1737"/>
      <c r="CA24" s="1737"/>
      <c r="CB24" s="1737"/>
      <c r="CC24" s="1737"/>
      <c r="CD24" s="1737"/>
      <c r="CE24" s="1737"/>
      <c r="CF24" s="1738"/>
      <c r="CG24" s="4"/>
      <c r="CH24" s="4"/>
      <c r="CI24" s="4"/>
      <c r="CJ24" s="4"/>
      <c r="CL24" s="4"/>
      <c r="CM24" s="4"/>
    </row>
    <row r="25" spans="3:91" ht="75" customHeight="1">
      <c r="C25" s="1774"/>
      <c r="D25" s="1775"/>
      <c r="E25" s="1775"/>
      <c r="F25" s="1775"/>
      <c r="G25" s="1775"/>
      <c r="H25" s="1775"/>
      <c r="I25" s="1775"/>
      <c r="J25" s="1775"/>
      <c r="K25" s="1775"/>
      <c r="L25" s="1775"/>
      <c r="M25" s="1775"/>
      <c r="N25" s="1766"/>
      <c r="O25" s="1875"/>
      <c r="P25" s="1875"/>
      <c r="Q25" s="1768"/>
      <c r="R25" s="1756"/>
      <c r="S25" s="1757"/>
      <c r="T25" s="1757"/>
      <c r="U25" s="1757"/>
      <c r="V25" s="1757"/>
      <c r="W25" s="1757"/>
      <c r="X25" s="1758"/>
      <c r="Y25" s="1762"/>
      <c r="Z25" s="1762"/>
      <c r="AA25" s="1762"/>
      <c r="AB25" s="1762"/>
      <c r="AC25" s="1762"/>
      <c r="AD25" s="1762"/>
      <c r="AE25" s="1762"/>
      <c r="AF25" s="1762"/>
      <c r="AG25" s="1762"/>
      <c r="AH25" s="1762"/>
      <c r="AI25" s="1762"/>
      <c r="AJ25" s="1762"/>
      <c r="AK25" s="1766"/>
      <c r="AL25" s="1768"/>
      <c r="AM25" s="1968"/>
      <c r="AN25" s="1577" t="s">
        <v>281</v>
      </c>
      <c r="AO25" s="1578"/>
      <c r="AP25" s="1578"/>
      <c r="AQ25" s="1578"/>
      <c r="AR25" s="1578"/>
      <c r="AS25" s="1578"/>
      <c r="AT25" s="1578"/>
      <c r="AU25" s="1579"/>
      <c r="AV25" s="1794"/>
      <c r="AW25" s="1794"/>
      <c r="AX25" s="1794"/>
      <c r="AY25" s="1794"/>
      <c r="AZ25" s="1794" t="s">
        <v>278</v>
      </c>
      <c r="BA25" s="1794"/>
      <c r="BB25" s="1794"/>
      <c r="BC25" s="1794"/>
      <c r="BD25" s="1794" t="s">
        <v>278</v>
      </c>
      <c r="BE25" s="1794"/>
      <c r="BF25" s="1794"/>
      <c r="BG25" s="1794"/>
      <c r="BH25" s="1795"/>
      <c r="BI25" s="1796"/>
      <c r="BJ25" s="1796"/>
      <c r="BK25" s="1797"/>
      <c r="BL25" s="1801"/>
      <c r="BM25" s="1801"/>
      <c r="BN25" s="1801"/>
      <c r="BO25" s="1801"/>
      <c r="BP25" s="1794" t="s">
        <v>278</v>
      </c>
      <c r="BQ25" s="1789"/>
      <c r="BR25" s="1789"/>
      <c r="BS25" s="1790"/>
      <c r="BT25" s="1828"/>
      <c r="BU25" s="1829"/>
      <c r="BV25" s="1829"/>
      <c r="BW25" s="1830"/>
      <c r="BX25" s="1786"/>
      <c r="BY25" s="1737"/>
      <c r="BZ25" s="1737"/>
      <c r="CA25" s="1737"/>
      <c r="CB25" s="1737"/>
      <c r="CC25" s="1737"/>
      <c r="CD25" s="1737"/>
      <c r="CE25" s="1737"/>
      <c r="CF25" s="1738"/>
      <c r="CG25" s="4"/>
      <c r="CH25" s="4"/>
      <c r="CI25" s="4"/>
      <c r="CJ25" s="4"/>
      <c r="CL25" s="4"/>
      <c r="CM25" s="4"/>
    </row>
    <row r="26" spans="3:91" ht="75" customHeight="1">
      <c r="C26" s="1774"/>
      <c r="D26" s="1775"/>
      <c r="E26" s="1775"/>
      <c r="F26" s="1775"/>
      <c r="G26" s="1775"/>
      <c r="H26" s="1775"/>
      <c r="I26" s="1775"/>
      <c r="J26" s="1775"/>
      <c r="K26" s="1775"/>
      <c r="L26" s="1775"/>
      <c r="M26" s="1775"/>
      <c r="N26" s="1766"/>
      <c r="O26" s="1875"/>
      <c r="P26" s="1875"/>
      <c r="Q26" s="1768"/>
      <c r="R26" s="1756"/>
      <c r="S26" s="1757"/>
      <c r="T26" s="1757"/>
      <c r="U26" s="1757"/>
      <c r="V26" s="1757"/>
      <c r="W26" s="1757"/>
      <c r="X26" s="1758"/>
      <c r="Y26" s="1762"/>
      <c r="Z26" s="1762"/>
      <c r="AA26" s="1762"/>
      <c r="AB26" s="1762"/>
      <c r="AC26" s="1762"/>
      <c r="AD26" s="1762"/>
      <c r="AE26" s="1762"/>
      <c r="AF26" s="1762"/>
      <c r="AG26" s="1762"/>
      <c r="AH26" s="1762"/>
      <c r="AI26" s="1762"/>
      <c r="AJ26" s="1762"/>
      <c r="AK26" s="1766"/>
      <c r="AL26" s="1768"/>
      <c r="AM26" s="1968"/>
      <c r="AN26" s="1580"/>
      <c r="AO26" s="1581"/>
      <c r="AP26" s="1581"/>
      <c r="AQ26" s="1581"/>
      <c r="AR26" s="1581"/>
      <c r="AS26" s="1581"/>
      <c r="AT26" s="1581"/>
      <c r="AU26" s="1582"/>
      <c r="AV26" s="1794"/>
      <c r="AW26" s="1794"/>
      <c r="AX26" s="1794"/>
      <c r="AY26" s="1794"/>
      <c r="AZ26" s="1794"/>
      <c r="BA26" s="1794"/>
      <c r="BB26" s="1794"/>
      <c r="BC26" s="1794"/>
      <c r="BD26" s="1794"/>
      <c r="BE26" s="1794"/>
      <c r="BF26" s="1794"/>
      <c r="BG26" s="1794"/>
      <c r="BH26" s="1798"/>
      <c r="BI26" s="1799"/>
      <c r="BJ26" s="1799"/>
      <c r="BK26" s="1800"/>
      <c r="BL26" s="1801"/>
      <c r="BM26" s="1801"/>
      <c r="BN26" s="1801"/>
      <c r="BO26" s="1801"/>
      <c r="BP26" s="1791"/>
      <c r="BQ26" s="1792"/>
      <c r="BR26" s="1792"/>
      <c r="BS26" s="1793"/>
      <c r="BT26" s="1828"/>
      <c r="BU26" s="1829"/>
      <c r="BV26" s="1829"/>
      <c r="BW26" s="1830"/>
      <c r="BX26" s="1786"/>
      <c r="BY26" s="1737"/>
      <c r="BZ26" s="1737"/>
      <c r="CA26" s="1737"/>
      <c r="CB26" s="1737"/>
      <c r="CC26" s="1737"/>
      <c r="CD26" s="1737"/>
      <c r="CE26" s="1737"/>
      <c r="CF26" s="1738"/>
      <c r="CG26" s="4"/>
      <c r="CH26" s="4"/>
      <c r="CI26" s="4"/>
      <c r="CJ26" s="4"/>
      <c r="CL26" s="4"/>
      <c r="CM26" s="4"/>
    </row>
    <row r="27" spans="3:91" ht="21.95" hidden="1" customHeight="1">
      <c r="C27" s="1774"/>
      <c r="D27" s="1775"/>
      <c r="E27" s="1775"/>
      <c r="F27" s="1775"/>
      <c r="G27" s="1775"/>
      <c r="H27" s="1775"/>
      <c r="I27" s="1775"/>
      <c r="J27" s="1775"/>
      <c r="K27" s="1775"/>
      <c r="L27" s="1775"/>
      <c r="M27" s="1775"/>
      <c r="N27" s="1766"/>
      <c r="O27" s="1875"/>
      <c r="P27" s="1875"/>
      <c r="Q27" s="1768"/>
      <c r="R27" s="1756"/>
      <c r="S27" s="1757"/>
      <c r="T27" s="1757"/>
      <c r="U27" s="1757"/>
      <c r="V27" s="1757"/>
      <c r="W27" s="1757"/>
      <c r="X27" s="1758"/>
      <c r="Y27" s="1762"/>
      <c r="Z27" s="1762"/>
      <c r="AA27" s="1762"/>
      <c r="AB27" s="1762"/>
      <c r="AC27" s="1762"/>
      <c r="AD27" s="1762"/>
      <c r="AE27" s="1762"/>
      <c r="AF27" s="1762"/>
      <c r="AG27" s="1762"/>
      <c r="AH27" s="1762"/>
      <c r="AI27" s="1762"/>
      <c r="AJ27" s="1762"/>
      <c r="AK27" s="222"/>
      <c r="AL27" s="223"/>
      <c r="AM27" s="224"/>
      <c r="AN27" s="1569" t="s">
        <v>282</v>
      </c>
      <c r="AO27" s="1569"/>
      <c r="AP27" s="1569"/>
      <c r="AQ27" s="1569"/>
      <c r="AR27" s="1569"/>
      <c r="AS27" s="1569"/>
      <c r="AT27" s="1569"/>
      <c r="AU27" s="1569"/>
      <c r="AV27" s="1808"/>
      <c r="AW27" s="1808"/>
      <c r="AX27" s="1808"/>
      <c r="AY27" s="1808"/>
      <c r="AZ27" s="1808" t="s">
        <v>278</v>
      </c>
      <c r="BA27" s="1808"/>
      <c r="BB27" s="1808"/>
      <c r="BC27" s="1808"/>
      <c r="BD27" s="1808" t="s">
        <v>278</v>
      </c>
      <c r="BE27" s="1808"/>
      <c r="BF27" s="1808"/>
      <c r="BG27" s="1808"/>
      <c r="BH27" s="1795"/>
      <c r="BI27" s="1796"/>
      <c r="BJ27" s="1796"/>
      <c r="BK27" s="1797"/>
      <c r="BL27" s="1801"/>
      <c r="BM27" s="1801"/>
      <c r="BN27" s="1801"/>
      <c r="BO27" s="1801"/>
      <c r="BP27" s="1808" t="s">
        <v>278</v>
      </c>
      <c r="BQ27" s="1810"/>
      <c r="BR27" s="1810"/>
      <c r="BS27" s="1811"/>
      <c r="BT27" s="1828"/>
      <c r="BU27" s="1829"/>
      <c r="BV27" s="1829"/>
      <c r="BW27" s="1830"/>
      <c r="BX27" s="1786"/>
      <c r="BY27" s="1737"/>
      <c r="BZ27" s="1737"/>
      <c r="CA27" s="1737"/>
      <c r="CB27" s="1737"/>
      <c r="CC27" s="1737"/>
      <c r="CD27" s="1737"/>
      <c r="CE27" s="1737"/>
      <c r="CF27" s="1738"/>
      <c r="CG27" s="4"/>
      <c r="CH27" s="4"/>
      <c r="CI27" s="4"/>
      <c r="CJ27" s="4"/>
      <c r="CL27" s="4"/>
      <c r="CM27" s="4"/>
    </row>
    <row r="28" spans="3:91" ht="21.95" hidden="1" customHeight="1">
      <c r="C28" s="1774"/>
      <c r="D28" s="1775"/>
      <c r="E28" s="1775"/>
      <c r="F28" s="1775"/>
      <c r="G28" s="1775"/>
      <c r="H28" s="1775"/>
      <c r="I28" s="1775"/>
      <c r="J28" s="1775"/>
      <c r="K28" s="1775"/>
      <c r="L28" s="1775"/>
      <c r="M28" s="1775"/>
      <c r="N28" s="1769"/>
      <c r="O28" s="1770"/>
      <c r="P28" s="1770"/>
      <c r="Q28" s="1771"/>
      <c r="R28" s="1759"/>
      <c r="S28" s="1760"/>
      <c r="T28" s="1760"/>
      <c r="U28" s="1760"/>
      <c r="V28" s="1760"/>
      <c r="W28" s="1760"/>
      <c r="X28" s="1761"/>
      <c r="Y28" s="1762"/>
      <c r="Z28" s="1762"/>
      <c r="AA28" s="1762"/>
      <c r="AB28" s="1762"/>
      <c r="AC28" s="1762"/>
      <c r="AD28" s="1762"/>
      <c r="AE28" s="1762"/>
      <c r="AF28" s="1762"/>
      <c r="AG28" s="1762"/>
      <c r="AH28" s="1762"/>
      <c r="AI28" s="1762"/>
      <c r="AJ28" s="1762"/>
      <c r="AK28" s="225"/>
      <c r="AL28" s="226"/>
      <c r="AM28" s="227"/>
      <c r="AN28" s="1569"/>
      <c r="AO28" s="1569"/>
      <c r="AP28" s="1569"/>
      <c r="AQ28" s="1569"/>
      <c r="AR28" s="1569"/>
      <c r="AS28" s="1569"/>
      <c r="AT28" s="1569"/>
      <c r="AU28" s="1569"/>
      <c r="AV28" s="1808"/>
      <c r="AW28" s="1808"/>
      <c r="AX28" s="1808"/>
      <c r="AY28" s="1808"/>
      <c r="AZ28" s="1808"/>
      <c r="BA28" s="1808"/>
      <c r="BB28" s="1808"/>
      <c r="BC28" s="1808"/>
      <c r="BD28" s="1808"/>
      <c r="BE28" s="1808"/>
      <c r="BF28" s="1808"/>
      <c r="BG28" s="1808"/>
      <c r="BH28" s="1798"/>
      <c r="BI28" s="1799"/>
      <c r="BJ28" s="1799"/>
      <c r="BK28" s="1800"/>
      <c r="BL28" s="1801"/>
      <c r="BM28" s="1801"/>
      <c r="BN28" s="1801"/>
      <c r="BO28" s="1801"/>
      <c r="BP28" s="1812"/>
      <c r="BQ28" s="1813"/>
      <c r="BR28" s="1813"/>
      <c r="BS28" s="1814"/>
      <c r="BT28" s="1831"/>
      <c r="BU28" s="1832"/>
      <c r="BV28" s="1832"/>
      <c r="BW28" s="1833"/>
      <c r="BX28" s="1786"/>
      <c r="BY28" s="1737"/>
      <c r="BZ28" s="1737"/>
      <c r="CA28" s="1737"/>
      <c r="CB28" s="1737"/>
      <c r="CC28" s="1737"/>
      <c r="CD28" s="1737"/>
      <c r="CE28" s="1737"/>
      <c r="CF28" s="1738"/>
      <c r="CG28" s="4"/>
      <c r="CH28" s="4"/>
      <c r="CI28" s="4"/>
      <c r="CJ28" s="4"/>
      <c r="CL28" s="4"/>
      <c r="CM28" s="4"/>
    </row>
    <row r="29" spans="3:91" ht="21.95" customHeight="1">
      <c r="C29" s="1774"/>
      <c r="D29" s="1775"/>
      <c r="E29" s="1775"/>
      <c r="F29" s="1775"/>
      <c r="G29" s="1775"/>
      <c r="H29" s="1775"/>
      <c r="I29" s="1775"/>
      <c r="J29" s="1775"/>
      <c r="K29" s="1775"/>
      <c r="L29" s="1775"/>
      <c r="M29" s="1775"/>
      <c r="N29" s="1788" t="s">
        <v>283</v>
      </c>
      <c r="O29" s="1878"/>
      <c r="P29" s="1878"/>
      <c r="Q29" s="1878"/>
      <c r="R29" s="1788" t="s">
        <v>294</v>
      </c>
      <c r="S29" s="1878"/>
      <c r="T29" s="1878"/>
      <c r="U29" s="1878"/>
      <c r="V29" s="1878"/>
      <c r="W29" s="1878"/>
      <c r="X29" s="1879"/>
      <c r="Y29" s="1788" t="s">
        <v>300</v>
      </c>
      <c r="Z29" s="1878"/>
      <c r="AA29" s="1878"/>
      <c r="AB29" s="1878"/>
      <c r="AC29" s="1878"/>
      <c r="AD29" s="1878"/>
      <c r="AE29" s="1878"/>
      <c r="AF29" s="1878"/>
      <c r="AG29" s="1879"/>
      <c r="AH29" s="1788" t="s">
        <v>562</v>
      </c>
      <c r="AI29" s="1878"/>
      <c r="AJ29" s="1878"/>
      <c r="AK29" s="1878"/>
      <c r="AL29" s="1878"/>
      <c r="AM29" s="1965" t="s">
        <v>300</v>
      </c>
      <c r="AN29" s="1624" t="s">
        <v>285</v>
      </c>
      <c r="AO29" s="1624"/>
      <c r="AP29" s="1624"/>
      <c r="AQ29" s="1624"/>
      <c r="AR29" s="1624"/>
      <c r="AS29" s="1624"/>
      <c r="AT29" s="1624"/>
      <c r="AU29" s="1624"/>
      <c r="AV29" s="1815" t="s">
        <v>812</v>
      </c>
      <c r="AW29" s="1816"/>
      <c r="AX29" s="1816"/>
      <c r="AY29" s="1816"/>
      <c r="AZ29" s="1816"/>
      <c r="BA29" s="1816"/>
      <c r="BB29" s="1816"/>
      <c r="BC29" s="1816"/>
      <c r="BD29" s="1816"/>
      <c r="BE29" s="1816"/>
      <c r="BF29" s="1816"/>
      <c r="BG29" s="1816"/>
      <c r="BH29" s="1816"/>
      <c r="BI29" s="1816"/>
      <c r="BJ29" s="1816"/>
      <c r="BK29" s="1816"/>
      <c r="BL29" s="1816"/>
      <c r="BM29" s="1816"/>
      <c r="BN29" s="1816"/>
      <c r="BO29" s="1816"/>
      <c r="BP29" s="1816"/>
      <c r="BQ29" s="1816"/>
      <c r="BR29" s="1816"/>
      <c r="BS29" s="1817"/>
      <c r="BT29" s="1802" t="s">
        <v>278</v>
      </c>
      <c r="BU29" s="1789"/>
      <c r="BV29" s="1789"/>
      <c r="BW29" s="1821"/>
      <c r="BX29" s="1786"/>
      <c r="BY29" s="1737"/>
      <c r="BZ29" s="1737"/>
      <c r="CA29" s="1737"/>
      <c r="CB29" s="1737"/>
      <c r="CC29" s="1737"/>
      <c r="CD29" s="1737"/>
      <c r="CE29" s="1737"/>
      <c r="CF29" s="1738"/>
      <c r="CG29" s="4"/>
      <c r="CH29" s="4"/>
      <c r="CI29" s="4"/>
      <c r="CJ29" s="4"/>
      <c r="CL29" s="4"/>
      <c r="CM29" s="4"/>
    </row>
    <row r="30" spans="3:91" ht="21.95" customHeight="1" thickBot="1">
      <c r="C30" s="1776"/>
      <c r="D30" s="1777"/>
      <c r="E30" s="1777"/>
      <c r="F30" s="1777"/>
      <c r="G30" s="1777"/>
      <c r="H30" s="1777"/>
      <c r="I30" s="1777"/>
      <c r="J30" s="1777"/>
      <c r="K30" s="1777"/>
      <c r="L30" s="1777"/>
      <c r="M30" s="1777"/>
      <c r="N30" s="1880"/>
      <c r="O30" s="1881"/>
      <c r="P30" s="1881"/>
      <c r="Q30" s="1881"/>
      <c r="R30" s="1880"/>
      <c r="S30" s="1881"/>
      <c r="T30" s="1881"/>
      <c r="U30" s="1881"/>
      <c r="V30" s="1881"/>
      <c r="W30" s="1881"/>
      <c r="X30" s="1882"/>
      <c r="Y30" s="1880"/>
      <c r="Z30" s="1881"/>
      <c r="AA30" s="1881"/>
      <c r="AB30" s="1881"/>
      <c r="AC30" s="1881"/>
      <c r="AD30" s="1881"/>
      <c r="AE30" s="1881"/>
      <c r="AF30" s="1881"/>
      <c r="AG30" s="1882"/>
      <c r="AH30" s="1880"/>
      <c r="AI30" s="1881"/>
      <c r="AJ30" s="1881"/>
      <c r="AK30" s="1881"/>
      <c r="AL30" s="1881"/>
      <c r="AM30" s="1966"/>
      <c r="AN30" s="1625"/>
      <c r="AO30" s="1625"/>
      <c r="AP30" s="1625"/>
      <c r="AQ30" s="1625"/>
      <c r="AR30" s="1625"/>
      <c r="AS30" s="1625"/>
      <c r="AT30" s="1625"/>
      <c r="AU30" s="1625"/>
      <c r="AV30" s="1818"/>
      <c r="AW30" s="1819"/>
      <c r="AX30" s="1819"/>
      <c r="AY30" s="1819"/>
      <c r="AZ30" s="1819"/>
      <c r="BA30" s="1819"/>
      <c r="BB30" s="1819"/>
      <c r="BC30" s="1819"/>
      <c r="BD30" s="1819"/>
      <c r="BE30" s="1819"/>
      <c r="BF30" s="1819"/>
      <c r="BG30" s="1819"/>
      <c r="BH30" s="1819"/>
      <c r="BI30" s="1819"/>
      <c r="BJ30" s="1819"/>
      <c r="BK30" s="1819"/>
      <c r="BL30" s="1819"/>
      <c r="BM30" s="1819"/>
      <c r="BN30" s="1819"/>
      <c r="BO30" s="1819"/>
      <c r="BP30" s="1819"/>
      <c r="BQ30" s="1819"/>
      <c r="BR30" s="1819"/>
      <c r="BS30" s="1820"/>
      <c r="BT30" s="1822"/>
      <c r="BU30" s="1823"/>
      <c r="BV30" s="1823"/>
      <c r="BW30" s="1824"/>
      <c r="BX30" s="1787"/>
      <c r="BY30" s="1739"/>
      <c r="BZ30" s="1739"/>
      <c r="CA30" s="1739"/>
      <c r="CB30" s="1739"/>
      <c r="CC30" s="1739"/>
      <c r="CD30" s="1739"/>
      <c r="CE30" s="1739"/>
      <c r="CF30" s="1740"/>
      <c r="CG30" s="4"/>
      <c r="CH30" s="4"/>
      <c r="CI30" s="4"/>
      <c r="CJ30" s="4"/>
      <c r="CL30" s="4"/>
      <c r="CM30" s="4"/>
    </row>
    <row r="31" spans="3:91" ht="15" customHeight="1" thickTop="1">
      <c r="C31" s="1940" t="s">
        <v>295</v>
      </c>
      <c r="D31" s="1941"/>
      <c r="E31" s="1840" t="s">
        <v>296</v>
      </c>
      <c r="F31" s="1840"/>
      <c r="G31" s="1842" t="s">
        <v>286</v>
      </c>
      <c r="H31" s="1843"/>
      <c r="I31" s="1843"/>
      <c r="J31" s="1843"/>
      <c r="K31" s="1843"/>
      <c r="L31" s="1843"/>
      <c r="M31" s="1843"/>
      <c r="N31" s="1843" t="s">
        <v>320</v>
      </c>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593" t="s">
        <v>829</v>
      </c>
      <c r="AO31" s="1597"/>
      <c r="AP31" s="1597"/>
      <c r="AQ31" s="1597"/>
      <c r="AR31" s="1597"/>
      <c r="AS31" s="1597"/>
      <c r="AT31" s="1597"/>
      <c r="AU31" s="1594"/>
      <c r="AV31" s="1843" t="s">
        <v>297</v>
      </c>
      <c r="AW31" s="1843"/>
      <c r="AX31" s="1843"/>
      <c r="AY31" s="1843"/>
      <c r="AZ31" s="1843"/>
      <c r="BA31" s="1843"/>
      <c r="BB31" s="1843"/>
      <c r="BC31" s="1843"/>
      <c r="BD31" s="1843"/>
      <c r="BE31" s="1843"/>
      <c r="BF31" s="1843"/>
      <c r="BG31" s="1843"/>
      <c r="BH31" s="1843"/>
      <c r="BI31" s="1843"/>
      <c r="BJ31" s="1843"/>
      <c r="BK31" s="1843"/>
      <c r="BL31" s="1843"/>
      <c r="BM31" s="1843"/>
      <c r="BN31" s="1843"/>
      <c r="BO31" s="1843"/>
      <c r="BP31" s="1843"/>
      <c r="BQ31" s="1843"/>
      <c r="BR31" s="1843"/>
      <c r="BS31" s="1843"/>
      <c r="BT31" s="1843"/>
      <c r="BU31" s="1843"/>
      <c r="BV31" s="1843"/>
      <c r="BW31" s="1850"/>
      <c r="BX31" s="1854" t="s">
        <v>287</v>
      </c>
      <c r="BY31" s="1855"/>
      <c r="BZ31" s="1855"/>
      <c r="CA31" s="1855"/>
      <c r="CB31" s="1855"/>
      <c r="CC31" s="1855"/>
      <c r="CD31" s="1855"/>
      <c r="CE31" s="1855"/>
      <c r="CF31" s="1856"/>
      <c r="CG31" s="4"/>
      <c r="CH31" s="4"/>
      <c r="CI31" s="4"/>
      <c r="CJ31" s="4"/>
      <c r="CL31" s="4"/>
      <c r="CM31" s="4"/>
    </row>
    <row r="32" spans="3:91" ht="15" customHeight="1">
      <c r="C32" s="1940"/>
      <c r="D32" s="1941"/>
      <c r="E32" s="1841"/>
      <c r="F32" s="1841"/>
      <c r="G32" s="1844"/>
      <c r="H32" s="1845"/>
      <c r="I32" s="1845"/>
      <c r="J32" s="1845"/>
      <c r="K32" s="1845"/>
      <c r="L32" s="1845"/>
      <c r="M32" s="1845"/>
      <c r="N32" s="1845"/>
      <c r="O32" s="1845"/>
      <c r="P32" s="1845"/>
      <c r="Q32" s="1845"/>
      <c r="R32" s="1845"/>
      <c r="S32" s="1845"/>
      <c r="T32" s="1845"/>
      <c r="U32" s="1845"/>
      <c r="V32" s="1845"/>
      <c r="W32" s="1845"/>
      <c r="X32" s="1845"/>
      <c r="Y32" s="1845"/>
      <c r="Z32" s="1845"/>
      <c r="AA32" s="1845"/>
      <c r="AB32" s="1845"/>
      <c r="AC32" s="1845"/>
      <c r="AD32" s="1845"/>
      <c r="AE32" s="1845"/>
      <c r="AF32" s="1845"/>
      <c r="AG32" s="1845"/>
      <c r="AH32" s="1845"/>
      <c r="AI32" s="1845"/>
      <c r="AJ32" s="1845"/>
      <c r="AK32" s="1845"/>
      <c r="AL32" s="1845"/>
      <c r="AM32" s="1845"/>
      <c r="AN32" s="1595"/>
      <c r="AO32" s="1598"/>
      <c r="AP32" s="1598"/>
      <c r="AQ32" s="1598"/>
      <c r="AR32" s="1598"/>
      <c r="AS32" s="1598"/>
      <c r="AT32" s="1598"/>
      <c r="AU32" s="1596"/>
      <c r="AV32" s="1845"/>
      <c r="AW32" s="1845"/>
      <c r="AX32" s="1845"/>
      <c r="AY32" s="1845"/>
      <c r="AZ32" s="1845"/>
      <c r="BA32" s="1845"/>
      <c r="BB32" s="1845"/>
      <c r="BC32" s="1845"/>
      <c r="BD32" s="1845"/>
      <c r="BE32" s="1845"/>
      <c r="BF32" s="1845"/>
      <c r="BG32" s="1845"/>
      <c r="BH32" s="1845"/>
      <c r="BI32" s="1845"/>
      <c r="BJ32" s="1845"/>
      <c r="BK32" s="1845"/>
      <c r="BL32" s="1845"/>
      <c r="BM32" s="1845"/>
      <c r="BN32" s="1845"/>
      <c r="BO32" s="1845"/>
      <c r="BP32" s="1845"/>
      <c r="BQ32" s="1845"/>
      <c r="BR32" s="1845"/>
      <c r="BS32" s="1845"/>
      <c r="BT32" s="1845"/>
      <c r="BU32" s="1845"/>
      <c r="BV32" s="1845"/>
      <c r="BW32" s="1851"/>
      <c r="BX32" s="1857"/>
      <c r="BY32" s="1858"/>
      <c r="BZ32" s="1858"/>
      <c r="CA32" s="1858"/>
      <c r="CB32" s="1858"/>
      <c r="CC32" s="1858"/>
      <c r="CD32" s="1858"/>
      <c r="CE32" s="1858"/>
      <c r="CF32" s="1859"/>
      <c r="CG32" s="4"/>
      <c r="CH32" s="4"/>
      <c r="CI32" s="4"/>
      <c r="CJ32" s="4"/>
      <c r="CL32" s="4"/>
      <c r="CM32" s="4"/>
    </row>
    <row r="33" spans="3:91" ht="15" customHeight="1">
      <c r="C33" s="1940"/>
      <c r="D33" s="1941"/>
      <c r="E33" s="1852"/>
      <c r="F33" s="1852"/>
      <c r="G33" s="1901" t="str">
        <f>IF($E33="","",
IF(ISERROR(VLOOKUP($E33,'様式第5-3.経費区分別内訳書'!$D$21:$EE$70,3,FALSE)),"※正しい経費番号を選択してください",
IF(LEFT(VLOOKUP($E33,'様式第5-3.経費区分別内訳書'!$D$21:$EE$70,3,FALSE),1)="6",VLOOKUP($E33,'様式第5-3.経費区分別内訳書'!$D$21:$EE$70,35,FALSE),"※本シートに記載するべき経費区分ではありません")))</f>
        <v/>
      </c>
      <c r="H33" s="1902"/>
      <c r="I33" s="1902"/>
      <c r="J33" s="1902"/>
      <c r="K33" s="1902"/>
      <c r="L33" s="1902"/>
      <c r="M33" s="1903"/>
      <c r="N33" s="1725"/>
      <c r="O33" s="1726"/>
      <c r="P33" s="1726"/>
      <c r="Q33" s="1727"/>
      <c r="R33" s="1725"/>
      <c r="S33" s="1726"/>
      <c r="T33" s="1726"/>
      <c r="U33" s="1726"/>
      <c r="V33" s="1726"/>
      <c r="W33" s="1726"/>
      <c r="X33" s="1727"/>
      <c r="Y33" s="1853"/>
      <c r="Z33" s="1853"/>
      <c r="AA33" s="1853"/>
      <c r="AB33" s="1853"/>
      <c r="AC33" s="1853"/>
      <c r="AD33" s="1853"/>
      <c r="AE33" s="1725"/>
      <c r="AF33" s="1726"/>
      <c r="AG33" s="1727"/>
      <c r="AH33" s="1725"/>
      <c r="AI33" s="1726"/>
      <c r="AJ33" s="1727"/>
      <c r="AK33" s="1725"/>
      <c r="AL33" s="1727"/>
      <c r="AM33" s="1962"/>
      <c r="AN33" s="1610"/>
      <c r="AO33" s="1610"/>
      <c r="AP33" s="1610"/>
      <c r="AQ33" s="1610"/>
      <c r="AR33" s="1610"/>
      <c r="AS33" s="1610"/>
      <c r="AT33" s="1610"/>
      <c r="AU33" s="1610"/>
      <c r="AV33" s="1611"/>
      <c r="AW33" s="1611"/>
      <c r="AX33" s="1611"/>
      <c r="AY33" s="1611"/>
      <c r="AZ33" s="1612"/>
      <c r="BA33" s="1612"/>
      <c r="BB33" s="1612"/>
      <c r="BC33" s="1612"/>
      <c r="BD33" s="1612"/>
      <c r="BE33" s="1612"/>
      <c r="BF33" s="1612"/>
      <c r="BG33" s="1612"/>
      <c r="BH33" s="1671"/>
      <c r="BI33" s="1672"/>
      <c r="BJ33" s="1672"/>
      <c r="BK33" s="1673"/>
      <c r="BL33" s="1677"/>
      <c r="BM33" s="1677"/>
      <c r="BN33" s="1677"/>
      <c r="BO33" s="1677"/>
      <c r="BP33" s="1678"/>
      <c r="BQ33" s="1679"/>
      <c r="BR33" s="1679"/>
      <c r="BS33" s="1680"/>
      <c r="BT33" s="1611"/>
      <c r="BU33" s="1611"/>
      <c r="BV33" s="1611"/>
      <c r="BW33" s="1862"/>
      <c r="BX33" s="1917"/>
      <c r="BY33" s="1907"/>
      <c r="BZ33" s="1907"/>
      <c r="CA33" s="1907"/>
      <c r="CB33" s="1907"/>
      <c r="CC33" s="1907"/>
      <c r="CD33" s="1907"/>
      <c r="CE33" s="1907"/>
      <c r="CF33" s="1908"/>
      <c r="CG33" s="4"/>
      <c r="CH33" s="4"/>
      <c r="CI33" s="4"/>
      <c r="CJ33" s="4"/>
      <c r="CL33" s="4"/>
      <c r="CM33" s="4"/>
    </row>
    <row r="34" spans="3:91" ht="15" customHeight="1">
      <c r="C34" s="1940"/>
      <c r="D34" s="1941"/>
      <c r="E34" s="1852"/>
      <c r="F34" s="1852"/>
      <c r="G34" s="1904"/>
      <c r="H34" s="1905"/>
      <c r="I34" s="1905"/>
      <c r="J34" s="1905"/>
      <c r="K34" s="1905"/>
      <c r="L34" s="1905"/>
      <c r="M34" s="1906"/>
      <c r="N34" s="1728"/>
      <c r="O34" s="1729"/>
      <c r="P34" s="1729"/>
      <c r="Q34" s="1730"/>
      <c r="R34" s="1728"/>
      <c r="S34" s="1729"/>
      <c r="T34" s="1729"/>
      <c r="U34" s="1729"/>
      <c r="V34" s="1729"/>
      <c r="W34" s="1729"/>
      <c r="X34" s="1730"/>
      <c r="Y34" s="1853"/>
      <c r="Z34" s="1853"/>
      <c r="AA34" s="1853"/>
      <c r="AB34" s="1853"/>
      <c r="AC34" s="1853"/>
      <c r="AD34" s="1853"/>
      <c r="AE34" s="1728"/>
      <c r="AF34" s="1729"/>
      <c r="AG34" s="1730"/>
      <c r="AH34" s="1728"/>
      <c r="AI34" s="1729"/>
      <c r="AJ34" s="1730"/>
      <c r="AK34" s="1728"/>
      <c r="AL34" s="1730"/>
      <c r="AM34" s="1963"/>
      <c r="AN34" s="1610"/>
      <c r="AO34" s="1610"/>
      <c r="AP34" s="1610"/>
      <c r="AQ34" s="1610"/>
      <c r="AR34" s="1610"/>
      <c r="AS34" s="1610"/>
      <c r="AT34" s="1610"/>
      <c r="AU34" s="1610"/>
      <c r="AV34" s="1611"/>
      <c r="AW34" s="1611"/>
      <c r="AX34" s="1611"/>
      <c r="AY34" s="1611"/>
      <c r="AZ34" s="1612"/>
      <c r="BA34" s="1612"/>
      <c r="BB34" s="1612"/>
      <c r="BC34" s="1612"/>
      <c r="BD34" s="1612"/>
      <c r="BE34" s="1612"/>
      <c r="BF34" s="1612"/>
      <c r="BG34" s="1612"/>
      <c r="BH34" s="1674"/>
      <c r="BI34" s="1675"/>
      <c r="BJ34" s="1675"/>
      <c r="BK34" s="1676"/>
      <c r="BL34" s="1677"/>
      <c r="BM34" s="1677"/>
      <c r="BN34" s="1677"/>
      <c r="BO34" s="1677"/>
      <c r="BP34" s="1681"/>
      <c r="BQ34" s="1682"/>
      <c r="BR34" s="1682"/>
      <c r="BS34" s="1683"/>
      <c r="BT34" s="1611"/>
      <c r="BU34" s="1611"/>
      <c r="BV34" s="1611"/>
      <c r="BW34" s="1862"/>
      <c r="BX34" s="1917"/>
      <c r="BY34" s="1907"/>
      <c r="BZ34" s="1907"/>
      <c r="CA34" s="1907"/>
      <c r="CB34" s="1907"/>
      <c r="CC34" s="1907"/>
      <c r="CD34" s="1907"/>
      <c r="CE34" s="1907"/>
      <c r="CF34" s="1908"/>
      <c r="CG34" s="4"/>
      <c r="CH34" s="4"/>
      <c r="CI34" s="4"/>
      <c r="CJ34" s="4"/>
      <c r="CL34" s="4"/>
      <c r="CM34" s="4"/>
    </row>
    <row r="35" spans="3:91" ht="15" customHeight="1">
      <c r="C35" s="1940"/>
      <c r="D35" s="1941"/>
      <c r="E35" s="1852"/>
      <c r="F35" s="1852"/>
      <c r="G35" s="1651" t="str">
        <f>IF($E35="","",
IF(ISERROR(VLOOKUP($E35,'様式第5-3.経費区分別内訳書'!$D$21:$EE$70,3,FALSE)),"※正しい経費番号を選択してください",
IF(LEFT(VLOOKUP($E35,'様式第5-3.経費区分別内訳書'!$D$21:$EE$70,3,FALSE),1)="6",VLOOKUP($E35,'様式第5-3.経費区分別内訳書'!$D$21:$EE$70,35,FALSE),"※本シートに記載するべき経費区分ではありません")))</f>
        <v/>
      </c>
      <c r="H35" s="1652"/>
      <c r="I35" s="1652"/>
      <c r="J35" s="1652"/>
      <c r="K35" s="1652"/>
      <c r="L35" s="1652"/>
      <c r="M35" s="1653"/>
      <c r="N35" s="1725"/>
      <c r="O35" s="1726"/>
      <c r="P35" s="1726"/>
      <c r="Q35" s="1727"/>
      <c r="R35" s="1725"/>
      <c r="S35" s="1726"/>
      <c r="T35" s="1726"/>
      <c r="U35" s="1726"/>
      <c r="V35" s="1726"/>
      <c r="W35" s="1726"/>
      <c r="X35" s="1727"/>
      <c r="Y35" s="1853"/>
      <c r="Z35" s="1853"/>
      <c r="AA35" s="1853"/>
      <c r="AB35" s="1853"/>
      <c r="AC35" s="1853"/>
      <c r="AD35" s="1853"/>
      <c r="AE35" s="1725"/>
      <c r="AF35" s="1726"/>
      <c r="AG35" s="1727"/>
      <c r="AH35" s="1725"/>
      <c r="AI35" s="1726"/>
      <c r="AJ35" s="1727"/>
      <c r="AK35" s="1725"/>
      <c r="AL35" s="1727"/>
      <c r="AM35" s="1962"/>
      <c r="AN35" s="1610"/>
      <c r="AO35" s="1610"/>
      <c r="AP35" s="1610"/>
      <c r="AQ35" s="1610"/>
      <c r="AR35" s="1610"/>
      <c r="AS35" s="1610"/>
      <c r="AT35" s="1610"/>
      <c r="AU35" s="1610"/>
      <c r="AV35" s="1611"/>
      <c r="AW35" s="1611"/>
      <c r="AX35" s="1611"/>
      <c r="AY35" s="1611"/>
      <c r="AZ35" s="1612"/>
      <c r="BA35" s="1612"/>
      <c r="BB35" s="1612"/>
      <c r="BC35" s="1612"/>
      <c r="BD35" s="1612"/>
      <c r="BE35" s="1612"/>
      <c r="BF35" s="1612"/>
      <c r="BG35" s="1612"/>
      <c r="BH35" s="1671"/>
      <c r="BI35" s="1672"/>
      <c r="BJ35" s="1672"/>
      <c r="BK35" s="1673"/>
      <c r="BL35" s="1677"/>
      <c r="BM35" s="1677"/>
      <c r="BN35" s="1677"/>
      <c r="BO35" s="1677"/>
      <c r="BP35" s="1678"/>
      <c r="BQ35" s="1679"/>
      <c r="BR35" s="1679"/>
      <c r="BS35" s="1680"/>
      <c r="BT35" s="1611"/>
      <c r="BU35" s="1611"/>
      <c r="BV35" s="1611"/>
      <c r="BW35" s="1862"/>
      <c r="BX35" s="1917"/>
      <c r="BY35" s="1907"/>
      <c r="BZ35" s="1907"/>
      <c r="CA35" s="1907"/>
      <c r="CB35" s="1907"/>
      <c r="CC35" s="1907"/>
      <c r="CD35" s="1907"/>
      <c r="CE35" s="1907"/>
      <c r="CF35" s="1908"/>
      <c r="CG35" s="4"/>
      <c r="CH35" s="4"/>
      <c r="CI35" s="4"/>
      <c r="CJ35" s="4"/>
      <c r="CL35" s="4"/>
      <c r="CM35" s="4"/>
    </row>
    <row r="36" spans="3:91" ht="15" customHeight="1">
      <c r="C36" s="1940"/>
      <c r="D36" s="1941"/>
      <c r="E36" s="1852"/>
      <c r="F36" s="1852"/>
      <c r="G36" s="1654"/>
      <c r="H36" s="1655"/>
      <c r="I36" s="1655"/>
      <c r="J36" s="1655"/>
      <c r="K36" s="1655"/>
      <c r="L36" s="1655"/>
      <c r="M36" s="1656"/>
      <c r="N36" s="1728"/>
      <c r="O36" s="1729"/>
      <c r="P36" s="1729"/>
      <c r="Q36" s="1730"/>
      <c r="R36" s="1728"/>
      <c r="S36" s="1729"/>
      <c r="T36" s="1729"/>
      <c r="U36" s="1729"/>
      <c r="V36" s="1729"/>
      <c r="W36" s="1729"/>
      <c r="X36" s="1730"/>
      <c r="Y36" s="1853"/>
      <c r="Z36" s="1853"/>
      <c r="AA36" s="1853"/>
      <c r="AB36" s="1853"/>
      <c r="AC36" s="1853"/>
      <c r="AD36" s="1853"/>
      <c r="AE36" s="1728"/>
      <c r="AF36" s="1729"/>
      <c r="AG36" s="1730"/>
      <c r="AH36" s="1728"/>
      <c r="AI36" s="1729"/>
      <c r="AJ36" s="1730"/>
      <c r="AK36" s="1728"/>
      <c r="AL36" s="1730"/>
      <c r="AM36" s="1963"/>
      <c r="AN36" s="1610"/>
      <c r="AO36" s="1610"/>
      <c r="AP36" s="1610"/>
      <c r="AQ36" s="1610"/>
      <c r="AR36" s="1610"/>
      <c r="AS36" s="1610"/>
      <c r="AT36" s="1610"/>
      <c r="AU36" s="1610"/>
      <c r="AV36" s="1611"/>
      <c r="AW36" s="1611"/>
      <c r="AX36" s="1611"/>
      <c r="AY36" s="1611"/>
      <c r="AZ36" s="1612"/>
      <c r="BA36" s="1612"/>
      <c r="BB36" s="1612"/>
      <c r="BC36" s="1612"/>
      <c r="BD36" s="1612"/>
      <c r="BE36" s="1612"/>
      <c r="BF36" s="1612"/>
      <c r="BG36" s="1612"/>
      <c r="BH36" s="1674"/>
      <c r="BI36" s="1675"/>
      <c r="BJ36" s="1675"/>
      <c r="BK36" s="1676"/>
      <c r="BL36" s="1677"/>
      <c r="BM36" s="1677"/>
      <c r="BN36" s="1677"/>
      <c r="BO36" s="1677"/>
      <c r="BP36" s="1681"/>
      <c r="BQ36" s="1682"/>
      <c r="BR36" s="1682"/>
      <c r="BS36" s="1683"/>
      <c r="BT36" s="1611"/>
      <c r="BU36" s="1611"/>
      <c r="BV36" s="1611"/>
      <c r="BW36" s="1862"/>
      <c r="BX36" s="1917"/>
      <c r="BY36" s="1907"/>
      <c r="BZ36" s="1907"/>
      <c r="CA36" s="1907"/>
      <c r="CB36" s="1907"/>
      <c r="CC36" s="1907"/>
      <c r="CD36" s="1907"/>
      <c r="CE36" s="1907"/>
      <c r="CF36" s="1908"/>
      <c r="CG36" s="4"/>
      <c r="CH36" s="4"/>
      <c r="CI36" s="4"/>
      <c r="CJ36" s="4"/>
      <c r="CL36" s="4"/>
      <c r="CM36" s="4"/>
    </row>
    <row r="37" spans="3:91" ht="15" customHeight="1">
      <c r="C37" s="1940"/>
      <c r="D37" s="1941"/>
      <c r="E37" s="1852"/>
      <c r="F37" s="1852"/>
      <c r="G37" s="1651" t="str">
        <f>IF($E37="","",
IF(ISERROR(VLOOKUP($E37,'様式第5-3.経費区分別内訳書'!$D$21:$EE$70,3,FALSE)),"※正しい経費番号を選択してください",
IF(LEFT(VLOOKUP($E37,'様式第5-3.経費区分別内訳書'!$D$21:$EE$70,3,FALSE),1)="6",VLOOKUP($E37,'様式第5-3.経費区分別内訳書'!$D$21:$EE$70,35,FALSE),"※本シートに記載するべき経費区分ではありません")))</f>
        <v/>
      </c>
      <c r="H37" s="1652"/>
      <c r="I37" s="1652"/>
      <c r="J37" s="1652"/>
      <c r="K37" s="1652"/>
      <c r="L37" s="1652"/>
      <c r="M37" s="1653"/>
      <c r="N37" s="1725"/>
      <c r="O37" s="1726"/>
      <c r="P37" s="1726"/>
      <c r="Q37" s="1727"/>
      <c r="R37" s="1725"/>
      <c r="S37" s="1726"/>
      <c r="T37" s="1726"/>
      <c r="U37" s="1726"/>
      <c r="V37" s="1726"/>
      <c r="W37" s="1726"/>
      <c r="X37" s="1727"/>
      <c r="Y37" s="1853"/>
      <c r="Z37" s="1853"/>
      <c r="AA37" s="1853"/>
      <c r="AB37" s="1853"/>
      <c r="AC37" s="1853"/>
      <c r="AD37" s="1853"/>
      <c r="AE37" s="1725"/>
      <c r="AF37" s="1726"/>
      <c r="AG37" s="1727"/>
      <c r="AH37" s="1725"/>
      <c r="AI37" s="1726"/>
      <c r="AJ37" s="1727"/>
      <c r="AK37" s="1725"/>
      <c r="AL37" s="1727"/>
      <c r="AM37" s="1962"/>
      <c r="AN37" s="1610"/>
      <c r="AO37" s="1610"/>
      <c r="AP37" s="1610"/>
      <c r="AQ37" s="1610"/>
      <c r="AR37" s="1610"/>
      <c r="AS37" s="1610"/>
      <c r="AT37" s="1610"/>
      <c r="AU37" s="1610"/>
      <c r="AV37" s="1611"/>
      <c r="AW37" s="1611"/>
      <c r="AX37" s="1611"/>
      <c r="AY37" s="1611"/>
      <c r="AZ37" s="1612"/>
      <c r="BA37" s="1612"/>
      <c r="BB37" s="1612"/>
      <c r="BC37" s="1612"/>
      <c r="BD37" s="1612"/>
      <c r="BE37" s="1612"/>
      <c r="BF37" s="1612"/>
      <c r="BG37" s="1612"/>
      <c r="BH37" s="1671"/>
      <c r="BI37" s="1672"/>
      <c r="BJ37" s="1672"/>
      <c r="BK37" s="1673"/>
      <c r="BL37" s="1677"/>
      <c r="BM37" s="1677"/>
      <c r="BN37" s="1677"/>
      <c r="BO37" s="1677"/>
      <c r="BP37" s="1678"/>
      <c r="BQ37" s="1679"/>
      <c r="BR37" s="1679"/>
      <c r="BS37" s="1680"/>
      <c r="BT37" s="1611"/>
      <c r="BU37" s="1611"/>
      <c r="BV37" s="1611"/>
      <c r="BW37" s="1862"/>
      <c r="BX37" s="1917"/>
      <c r="BY37" s="1907"/>
      <c r="BZ37" s="1907"/>
      <c r="CA37" s="1907"/>
      <c r="CB37" s="1907"/>
      <c r="CC37" s="1907"/>
      <c r="CD37" s="1907"/>
      <c r="CE37" s="1907"/>
      <c r="CF37" s="1908"/>
      <c r="CG37" s="4"/>
      <c r="CH37" s="4"/>
      <c r="CI37" s="4"/>
      <c r="CJ37" s="4"/>
      <c r="CL37" s="4"/>
      <c r="CM37" s="4"/>
    </row>
    <row r="38" spans="3:91" ht="15" customHeight="1">
      <c r="C38" s="1940"/>
      <c r="D38" s="1941"/>
      <c r="E38" s="1852"/>
      <c r="F38" s="1852"/>
      <c r="G38" s="1654"/>
      <c r="H38" s="1655"/>
      <c r="I38" s="1655"/>
      <c r="J38" s="1655"/>
      <c r="K38" s="1655"/>
      <c r="L38" s="1655"/>
      <c r="M38" s="1656"/>
      <c r="N38" s="1728"/>
      <c r="O38" s="1729"/>
      <c r="P38" s="1729"/>
      <c r="Q38" s="1730"/>
      <c r="R38" s="1728"/>
      <c r="S38" s="1729"/>
      <c r="T38" s="1729"/>
      <c r="U38" s="1729"/>
      <c r="V38" s="1729"/>
      <c r="W38" s="1729"/>
      <c r="X38" s="1730"/>
      <c r="Y38" s="1853"/>
      <c r="Z38" s="1853"/>
      <c r="AA38" s="1853"/>
      <c r="AB38" s="1853"/>
      <c r="AC38" s="1853"/>
      <c r="AD38" s="1853"/>
      <c r="AE38" s="1728"/>
      <c r="AF38" s="1729"/>
      <c r="AG38" s="1730"/>
      <c r="AH38" s="1728"/>
      <c r="AI38" s="1729"/>
      <c r="AJ38" s="1730"/>
      <c r="AK38" s="1728"/>
      <c r="AL38" s="1730"/>
      <c r="AM38" s="1963"/>
      <c r="AN38" s="1610"/>
      <c r="AO38" s="1610"/>
      <c r="AP38" s="1610"/>
      <c r="AQ38" s="1610"/>
      <c r="AR38" s="1610"/>
      <c r="AS38" s="1610"/>
      <c r="AT38" s="1610"/>
      <c r="AU38" s="1610"/>
      <c r="AV38" s="1611"/>
      <c r="AW38" s="1611"/>
      <c r="AX38" s="1611"/>
      <c r="AY38" s="1611"/>
      <c r="AZ38" s="1612"/>
      <c r="BA38" s="1612"/>
      <c r="BB38" s="1612"/>
      <c r="BC38" s="1612"/>
      <c r="BD38" s="1612"/>
      <c r="BE38" s="1612"/>
      <c r="BF38" s="1612"/>
      <c r="BG38" s="1612"/>
      <c r="BH38" s="1674"/>
      <c r="BI38" s="1675"/>
      <c r="BJ38" s="1675"/>
      <c r="BK38" s="1676"/>
      <c r="BL38" s="1677"/>
      <c r="BM38" s="1677"/>
      <c r="BN38" s="1677"/>
      <c r="BO38" s="1677"/>
      <c r="BP38" s="1681"/>
      <c r="BQ38" s="1682"/>
      <c r="BR38" s="1682"/>
      <c r="BS38" s="1683"/>
      <c r="BT38" s="1611"/>
      <c r="BU38" s="1611"/>
      <c r="BV38" s="1611"/>
      <c r="BW38" s="1862"/>
      <c r="BX38" s="1917"/>
      <c r="BY38" s="1907"/>
      <c r="BZ38" s="1907"/>
      <c r="CA38" s="1907"/>
      <c r="CB38" s="1907"/>
      <c r="CC38" s="1907"/>
      <c r="CD38" s="1907"/>
      <c r="CE38" s="1907"/>
      <c r="CF38" s="1908"/>
      <c r="CG38" s="4"/>
      <c r="CH38" s="4"/>
      <c r="CI38" s="4"/>
      <c r="CJ38" s="4"/>
      <c r="CL38" s="4"/>
      <c r="CM38" s="4"/>
    </row>
    <row r="39" spans="3:91" ht="15" customHeight="1">
      <c r="C39" s="1940"/>
      <c r="D39" s="1941"/>
      <c r="E39" s="1852"/>
      <c r="F39" s="1852"/>
      <c r="G39" s="1651" t="str">
        <f>IF($E39="","",
IF(ISERROR(VLOOKUP($E39,'様式第5-3.経費区分別内訳書'!$D$21:$EE$70,3,FALSE)),"※正しい経費番号を選択してください",
IF(LEFT(VLOOKUP($E39,'様式第5-3.経費区分別内訳書'!$D$21:$EE$70,3,FALSE),1)="6",VLOOKUP($E39,'様式第5-3.経費区分別内訳書'!$D$21:$EE$70,35,FALSE),"※本シートに記載するべき経費区分ではありません")))</f>
        <v/>
      </c>
      <c r="H39" s="1652"/>
      <c r="I39" s="1652"/>
      <c r="J39" s="1652"/>
      <c r="K39" s="1652"/>
      <c r="L39" s="1652"/>
      <c r="M39" s="1653"/>
      <c r="N39" s="1725"/>
      <c r="O39" s="1726"/>
      <c r="P39" s="1726"/>
      <c r="Q39" s="1727"/>
      <c r="R39" s="1725"/>
      <c r="S39" s="1726"/>
      <c r="T39" s="1726"/>
      <c r="U39" s="1726"/>
      <c r="V39" s="1726"/>
      <c r="W39" s="1726"/>
      <c r="X39" s="1727"/>
      <c r="Y39" s="1853"/>
      <c r="Z39" s="1853"/>
      <c r="AA39" s="1853"/>
      <c r="AB39" s="1853"/>
      <c r="AC39" s="1853"/>
      <c r="AD39" s="1853"/>
      <c r="AE39" s="1725"/>
      <c r="AF39" s="1726"/>
      <c r="AG39" s="1727"/>
      <c r="AH39" s="1725"/>
      <c r="AI39" s="1726"/>
      <c r="AJ39" s="1727"/>
      <c r="AK39" s="1725"/>
      <c r="AL39" s="1727"/>
      <c r="AM39" s="1962"/>
      <c r="AN39" s="1610"/>
      <c r="AO39" s="1610"/>
      <c r="AP39" s="1610"/>
      <c r="AQ39" s="1610"/>
      <c r="AR39" s="1610"/>
      <c r="AS39" s="1610"/>
      <c r="AT39" s="1610"/>
      <c r="AU39" s="1610"/>
      <c r="AV39" s="1611"/>
      <c r="AW39" s="1611"/>
      <c r="AX39" s="1611"/>
      <c r="AY39" s="1611"/>
      <c r="AZ39" s="1612"/>
      <c r="BA39" s="1612"/>
      <c r="BB39" s="1612"/>
      <c r="BC39" s="1612"/>
      <c r="BD39" s="1612"/>
      <c r="BE39" s="1612"/>
      <c r="BF39" s="1612"/>
      <c r="BG39" s="1612"/>
      <c r="BH39" s="1671"/>
      <c r="BI39" s="1672"/>
      <c r="BJ39" s="1672"/>
      <c r="BK39" s="1673"/>
      <c r="BL39" s="1677"/>
      <c r="BM39" s="1677"/>
      <c r="BN39" s="1677"/>
      <c r="BO39" s="1677"/>
      <c r="BP39" s="1678"/>
      <c r="BQ39" s="1679"/>
      <c r="BR39" s="1679"/>
      <c r="BS39" s="1680"/>
      <c r="BT39" s="1611"/>
      <c r="BU39" s="1611"/>
      <c r="BV39" s="1611"/>
      <c r="BW39" s="1862"/>
      <c r="BX39" s="1917"/>
      <c r="BY39" s="1907"/>
      <c r="BZ39" s="1907"/>
      <c r="CA39" s="1907"/>
      <c r="CB39" s="1907"/>
      <c r="CC39" s="1907"/>
      <c r="CD39" s="1907"/>
      <c r="CE39" s="1907"/>
      <c r="CF39" s="1908"/>
      <c r="CG39" s="4"/>
      <c r="CH39" s="4"/>
      <c r="CI39" s="4"/>
      <c r="CJ39" s="4"/>
      <c r="CL39" s="4"/>
      <c r="CM39" s="4"/>
    </row>
    <row r="40" spans="3:91" ht="15" customHeight="1">
      <c r="C40" s="1940"/>
      <c r="D40" s="1941"/>
      <c r="E40" s="1852"/>
      <c r="F40" s="1852"/>
      <c r="G40" s="1654"/>
      <c r="H40" s="1655"/>
      <c r="I40" s="1655"/>
      <c r="J40" s="1655"/>
      <c r="K40" s="1655"/>
      <c r="L40" s="1655"/>
      <c r="M40" s="1656"/>
      <c r="N40" s="1728"/>
      <c r="O40" s="1729"/>
      <c r="P40" s="1729"/>
      <c r="Q40" s="1730"/>
      <c r="R40" s="1728"/>
      <c r="S40" s="1729"/>
      <c r="T40" s="1729"/>
      <c r="U40" s="1729"/>
      <c r="V40" s="1729"/>
      <c r="W40" s="1729"/>
      <c r="X40" s="1730"/>
      <c r="Y40" s="1853"/>
      <c r="Z40" s="1853"/>
      <c r="AA40" s="1853"/>
      <c r="AB40" s="1853"/>
      <c r="AC40" s="1853"/>
      <c r="AD40" s="1853"/>
      <c r="AE40" s="1728"/>
      <c r="AF40" s="1729"/>
      <c r="AG40" s="1730"/>
      <c r="AH40" s="1728"/>
      <c r="AI40" s="1729"/>
      <c r="AJ40" s="1730"/>
      <c r="AK40" s="1728"/>
      <c r="AL40" s="1730"/>
      <c r="AM40" s="1963"/>
      <c r="AN40" s="1610"/>
      <c r="AO40" s="1610"/>
      <c r="AP40" s="1610"/>
      <c r="AQ40" s="1610"/>
      <c r="AR40" s="1610"/>
      <c r="AS40" s="1610"/>
      <c r="AT40" s="1610"/>
      <c r="AU40" s="1610"/>
      <c r="AV40" s="1611"/>
      <c r="AW40" s="1611"/>
      <c r="AX40" s="1611"/>
      <c r="AY40" s="1611"/>
      <c r="AZ40" s="1612"/>
      <c r="BA40" s="1612"/>
      <c r="BB40" s="1612"/>
      <c r="BC40" s="1612"/>
      <c r="BD40" s="1612"/>
      <c r="BE40" s="1612"/>
      <c r="BF40" s="1612"/>
      <c r="BG40" s="1612"/>
      <c r="BH40" s="1674"/>
      <c r="BI40" s="1675"/>
      <c r="BJ40" s="1675"/>
      <c r="BK40" s="1676"/>
      <c r="BL40" s="1677"/>
      <c r="BM40" s="1677"/>
      <c r="BN40" s="1677"/>
      <c r="BO40" s="1677"/>
      <c r="BP40" s="1681"/>
      <c r="BQ40" s="1682"/>
      <c r="BR40" s="1682"/>
      <c r="BS40" s="1683"/>
      <c r="BT40" s="1611"/>
      <c r="BU40" s="1611"/>
      <c r="BV40" s="1611"/>
      <c r="BW40" s="1862"/>
      <c r="BX40" s="1917"/>
      <c r="BY40" s="1907"/>
      <c r="BZ40" s="1907"/>
      <c r="CA40" s="1907"/>
      <c r="CB40" s="1907"/>
      <c r="CC40" s="1907"/>
      <c r="CD40" s="1907"/>
      <c r="CE40" s="1907"/>
      <c r="CF40" s="1908"/>
      <c r="CG40" s="4"/>
      <c r="CH40" s="4"/>
      <c r="CI40" s="4"/>
      <c r="CJ40" s="4"/>
      <c r="CL40" s="4"/>
      <c r="CM40" s="4"/>
    </row>
    <row r="41" spans="3:91" ht="15" customHeight="1">
      <c r="C41" s="1940"/>
      <c r="D41" s="1941"/>
      <c r="E41" s="1852"/>
      <c r="F41" s="1852"/>
      <c r="G41" s="1651" t="str">
        <f>IF($E41="","",
IF(ISERROR(VLOOKUP($E41,'様式第5-3.経費区分別内訳書'!$D$21:$EE$70,3,FALSE)),"※正しい経費番号を選択してください",
IF(LEFT(VLOOKUP($E41,'様式第5-3.経費区分別内訳書'!$D$21:$EE$70,3,FALSE),1)="6",VLOOKUP($E41,'様式第5-3.経費区分別内訳書'!$D$21:$EE$70,35,FALSE),"※本シートに記載するべき経費区分ではありません")))</f>
        <v/>
      </c>
      <c r="H41" s="1652"/>
      <c r="I41" s="1652"/>
      <c r="J41" s="1652"/>
      <c r="K41" s="1652"/>
      <c r="L41" s="1652"/>
      <c r="M41" s="1653"/>
      <c r="N41" s="1725"/>
      <c r="O41" s="1726"/>
      <c r="P41" s="1726"/>
      <c r="Q41" s="1727"/>
      <c r="R41" s="1725"/>
      <c r="S41" s="1726"/>
      <c r="T41" s="1726"/>
      <c r="U41" s="1726"/>
      <c r="V41" s="1726"/>
      <c r="W41" s="1726"/>
      <c r="X41" s="1727"/>
      <c r="Y41" s="1853"/>
      <c r="Z41" s="1853"/>
      <c r="AA41" s="1853"/>
      <c r="AB41" s="1853"/>
      <c r="AC41" s="1853"/>
      <c r="AD41" s="1853"/>
      <c r="AE41" s="1725"/>
      <c r="AF41" s="1726"/>
      <c r="AG41" s="1727"/>
      <c r="AH41" s="1725"/>
      <c r="AI41" s="1726"/>
      <c r="AJ41" s="1727"/>
      <c r="AK41" s="1725"/>
      <c r="AL41" s="1727"/>
      <c r="AM41" s="1962"/>
      <c r="AN41" s="1610"/>
      <c r="AO41" s="1610"/>
      <c r="AP41" s="1610"/>
      <c r="AQ41" s="1610"/>
      <c r="AR41" s="1610"/>
      <c r="AS41" s="1610"/>
      <c r="AT41" s="1610"/>
      <c r="AU41" s="1610"/>
      <c r="AV41" s="1611"/>
      <c r="AW41" s="1611"/>
      <c r="AX41" s="1611"/>
      <c r="AY41" s="1611"/>
      <c r="AZ41" s="1612"/>
      <c r="BA41" s="1612"/>
      <c r="BB41" s="1612"/>
      <c r="BC41" s="1612"/>
      <c r="BD41" s="1612"/>
      <c r="BE41" s="1612"/>
      <c r="BF41" s="1612"/>
      <c r="BG41" s="1612"/>
      <c r="BH41" s="1671"/>
      <c r="BI41" s="1672"/>
      <c r="BJ41" s="1672"/>
      <c r="BK41" s="1673"/>
      <c r="BL41" s="1677"/>
      <c r="BM41" s="1677"/>
      <c r="BN41" s="1677"/>
      <c r="BO41" s="1677"/>
      <c r="BP41" s="1678"/>
      <c r="BQ41" s="1679"/>
      <c r="BR41" s="1679"/>
      <c r="BS41" s="1680"/>
      <c r="BT41" s="1611"/>
      <c r="BU41" s="1611"/>
      <c r="BV41" s="1611"/>
      <c r="BW41" s="1862"/>
      <c r="BX41" s="1917"/>
      <c r="BY41" s="1907"/>
      <c r="BZ41" s="1907"/>
      <c r="CA41" s="1907"/>
      <c r="CB41" s="1907"/>
      <c r="CC41" s="1907"/>
      <c r="CD41" s="1907"/>
      <c r="CE41" s="1907"/>
      <c r="CF41" s="1908"/>
      <c r="CG41" s="4"/>
      <c r="CH41" s="4"/>
      <c r="CI41" s="4"/>
      <c r="CJ41" s="4"/>
      <c r="CL41" s="4"/>
      <c r="CM41" s="4"/>
    </row>
    <row r="42" spans="3:91" ht="15" customHeight="1">
      <c r="C42" s="1940"/>
      <c r="D42" s="1941"/>
      <c r="E42" s="1852"/>
      <c r="F42" s="1852"/>
      <c r="G42" s="1654"/>
      <c r="H42" s="1655"/>
      <c r="I42" s="1655"/>
      <c r="J42" s="1655"/>
      <c r="K42" s="1655"/>
      <c r="L42" s="1655"/>
      <c r="M42" s="1656"/>
      <c r="N42" s="1728"/>
      <c r="O42" s="1729"/>
      <c r="P42" s="1729"/>
      <c r="Q42" s="1730"/>
      <c r="R42" s="1728"/>
      <c r="S42" s="1729"/>
      <c r="T42" s="1729"/>
      <c r="U42" s="1729"/>
      <c r="V42" s="1729"/>
      <c r="W42" s="1729"/>
      <c r="X42" s="1730"/>
      <c r="Y42" s="1853"/>
      <c r="Z42" s="1853"/>
      <c r="AA42" s="1853"/>
      <c r="AB42" s="1853"/>
      <c r="AC42" s="1853"/>
      <c r="AD42" s="1853"/>
      <c r="AE42" s="1728"/>
      <c r="AF42" s="1729"/>
      <c r="AG42" s="1730"/>
      <c r="AH42" s="1728"/>
      <c r="AI42" s="1729"/>
      <c r="AJ42" s="1730"/>
      <c r="AK42" s="1728"/>
      <c r="AL42" s="1730"/>
      <c r="AM42" s="1963"/>
      <c r="AN42" s="1610"/>
      <c r="AO42" s="1610"/>
      <c r="AP42" s="1610"/>
      <c r="AQ42" s="1610"/>
      <c r="AR42" s="1610"/>
      <c r="AS42" s="1610"/>
      <c r="AT42" s="1610"/>
      <c r="AU42" s="1610"/>
      <c r="AV42" s="1611"/>
      <c r="AW42" s="1611"/>
      <c r="AX42" s="1611"/>
      <c r="AY42" s="1611"/>
      <c r="AZ42" s="1612"/>
      <c r="BA42" s="1612"/>
      <c r="BB42" s="1612"/>
      <c r="BC42" s="1612"/>
      <c r="BD42" s="1612"/>
      <c r="BE42" s="1612"/>
      <c r="BF42" s="1612"/>
      <c r="BG42" s="1612"/>
      <c r="BH42" s="1674"/>
      <c r="BI42" s="1675"/>
      <c r="BJ42" s="1675"/>
      <c r="BK42" s="1676"/>
      <c r="BL42" s="1677"/>
      <c r="BM42" s="1677"/>
      <c r="BN42" s="1677"/>
      <c r="BO42" s="1677"/>
      <c r="BP42" s="1681"/>
      <c r="BQ42" s="1682"/>
      <c r="BR42" s="1682"/>
      <c r="BS42" s="1683"/>
      <c r="BT42" s="1611"/>
      <c r="BU42" s="1611"/>
      <c r="BV42" s="1611"/>
      <c r="BW42" s="1862"/>
      <c r="BX42" s="1917"/>
      <c r="BY42" s="1907"/>
      <c r="BZ42" s="1907"/>
      <c r="CA42" s="1907"/>
      <c r="CB42" s="1907"/>
      <c r="CC42" s="1907"/>
      <c r="CD42" s="1907"/>
      <c r="CE42" s="1907"/>
      <c r="CF42" s="1908"/>
      <c r="CG42" s="4"/>
      <c r="CH42" s="4"/>
      <c r="CI42" s="4"/>
      <c r="CJ42" s="4"/>
      <c r="CL42" s="4"/>
      <c r="CM42" s="4"/>
    </row>
    <row r="43" spans="3:91" ht="15" customHeight="1">
      <c r="C43" s="1940"/>
      <c r="D43" s="1941"/>
      <c r="E43" s="1852"/>
      <c r="F43" s="1852"/>
      <c r="G43" s="1651" t="str">
        <f>IF($E43="","",
IF(ISERROR(VLOOKUP($E43,'様式第5-3.経費区分別内訳書'!$D$21:$EE$70,3,FALSE)),"※正しい経費番号を選択してください",
IF(LEFT(VLOOKUP($E43,'様式第5-3.経費区分別内訳書'!$D$21:$EE$70,3,FALSE),1)="6",VLOOKUP($E43,'様式第5-3.経費区分別内訳書'!$D$21:$EE$70,35,FALSE),"※本シートに記載するべき経費区分ではありません")))</f>
        <v/>
      </c>
      <c r="H43" s="1652"/>
      <c r="I43" s="1652"/>
      <c r="J43" s="1652"/>
      <c r="K43" s="1652"/>
      <c r="L43" s="1652"/>
      <c r="M43" s="1653"/>
      <c r="N43" s="1725"/>
      <c r="O43" s="1726"/>
      <c r="P43" s="1726"/>
      <c r="Q43" s="1727"/>
      <c r="R43" s="1725"/>
      <c r="S43" s="1726"/>
      <c r="T43" s="1726"/>
      <c r="U43" s="1726"/>
      <c r="V43" s="1726"/>
      <c r="W43" s="1726"/>
      <c r="X43" s="1727"/>
      <c r="Y43" s="1853"/>
      <c r="Z43" s="1853"/>
      <c r="AA43" s="1853"/>
      <c r="AB43" s="1853"/>
      <c r="AC43" s="1853"/>
      <c r="AD43" s="1853"/>
      <c r="AE43" s="1725"/>
      <c r="AF43" s="1726"/>
      <c r="AG43" s="1727"/>
      <c r="AH43" s="1725"/>
      <c r="AI43" s="1726"/>
      <c r="AJ43" s="1727"/>
      <c r="AK43" s="1725"/>
      <c r="AL43" s="1727"/>
      <c r="AM43" s="1962"/>
      <c r="AN43" s="1610"/>
      <c r="AO43" s="1610"/>
      <c r="AP43" s="1610"/>
      <c r="AQ43" s="1610"/>
      <c r="AR43" s="1610"/>
      <c r="AS43" s="1610"/>
      <c r="AT43" s="1610"/>
      <c r="AU43" s="1610"/>
      <c r="AV43" s="1611"/>
      <c r="AW43" s="1611"/>
      <c r="AX43" s="1611"/>
      <c r="AY43" s="1611"/>
      <c r="AZ43" s="1612"/>
      <c r="BA43" s="1612"/>
      <c r="BB43" s="1612"/>
      <c r="BC43" s="1612"/>
      <c r="BD43" s="1612"/>
      <c r="BE43" s="1612"/>
      <c r="BF43" s="1612"/>
      <c r="BG43" s="1612"/>
      <c r="BH43" s="1671"/>
      <c r="BI43" s="1672"/>
      <c r="BJ43" s="1672"/>
      <c r="BK43" s="1673"/>
      <c r="BL43" s="1677"/>
      <c r="BM43" s="1677"/>
      <c r="BN43" s="1677"/>
      <c r="BO43" s="1677"/>
      <c r="BP43" s="1703"/>
      <c r="BQ43" s="1704"/>
      <c r="BR43" s="1704"/>
      <c r="BS43" s="1705"/>
      <c r="BT43" s="1611"/>
      <c r="BU43" s="1611"/>
      <c r="BV43" s="1611"/>
      <c r="BW43" s="1862"/>
      <c r="BX43" s="1917"/>
      <c r="BY43" s="1907"/>
      <c r="BZ43" s="1907"/>
      <c r="CA43" s="1907"/>
      <c r="CB43" s="1907"/>
      <c r="CC43" s="1907"/>
      <c r="CD43" s="1907"/>
      <c r="CE43" s="1907"/>
      <c r="CF43" s="1908"/>
      <c r="CG43" s="4"/>
      <c r="CH43" s="4"/>
      <c r="CI43" s="4"/>
      <c r="CJ43" s="4"/>
      <c r="CL43" s="4"/>
      <c r="CM43" s="4"/>
    </row>
    <row r="44" spans="3:91" ht="15" customHeight="1">
      <c r="C44" s="1940"/>
      <c r="D44" s="1941"/>
      <c r="E44" s="1852"/>
      <c r="F44" s="1852"/>
      <c r="G44" s="1654"/>
      <c r="H44" s="1655"/>
      <c r="I44" s="1655"/>
      <c r="J44" s="1655"/>
      <c r="K44" s="1655"/>
      <c r="L44" s="1655"/>
      <c r="M44" s="1656"/>
      <c r="N44" s="1728"/>
      <c r="O44" s="1729"/>
      <c r="P44" s="1729"/>
      <c r="Q44" s="1730"/>
      <c r="R44" s="1728"/>
      <c r="S44" s="1729"/>
      <c r="T44" s="1729"/>
      <c r="U44" s="1729"/>
      <c r="V44" s="1729"/>
      <c r="W44" s="1729"/>
      <c r="X44" s="1730"/>
      <c r="Y44" s="1853"/>
      <c r="Z44" s="1853"/>
      <c r="AA44" s="1853"/>
      <c r="AB44" s="1853"/>
      <c r="AC44" s="1853"/>
      <c r="AD44" s="1853"/>
      <c r="AE44" s="1728"/>
      <c r="AF44" s="1729"/>
      <c r="AG44" s="1730"/>
      <c r="AH44" s="1728"/>
      <c r="AI44" s="1729"/>
      <c r="AJ44" s="1730"/>
      <c r="AK44" s="1728"/>
      <c r="AL44" s="1730"/>
      <c r="AM44" s="1963"/>
      <c r="AN44" s="1610"/>
      <c r="AO44" s="1610"/>
      <c r="AP44" s="1610"/>
      <c r="AQ44" s="1610"/>
      <c r="AR44" s="1610"/>
      <c r="AS44" s="1610"/>
      <c r="AT44" s="1610"/>
      <c r="AU44" s="1610"/>
      <c r="AV44" s="1611"/>
      <c r="AW44" s="1611"/>
      <c r="AX44" s="1611"/>
      <c r="AY44" s="1611"/>
      <c r="AZ44" s="1612"/>
      <c r="BA44" s="1612"/>
      <c r="BB44" s="1612"/>
      <c r="BC44" s="1612"/>
      <c r="BD44" s="1612"/>
      <c r="BE44" s="1612"/>
      <c r="BF44" s="1612"/>
      <c r="BG44" s="1612"/>
      <c r="BH44" s="1674"/>
      <c r="BI44" s="1675"/>
      <c r="BJ44" s="1675"/>
      <c r="BK44" s="1676"/>
      <c r="BL44" s="1677"/>
      <c r="BM44" s="1677"/>
      <c r="BN44" s="1677"/>
      <c r="BO44" s="1677"/>
      <c r="BP44" s="1681"/>
      <c r="BQ44" s="1682"/>
      <c r="BR44" s="1682"/>
      <c r="BS44" s="1683"/>
      <c r="BT44" s="1611"/>
      <c r="BU44" s="1611"/>
      <c r="BV44" s="1611"/>
      <c r="BW44" s="1862"/>
      <c r="BX44" s="1917"/>
      <c r="BY44" s="1907"/>
      <c r="BZ44" s="1907"/>
      <c r="CA44" s="1907"/>
      <c r="CB44" s="1907"/>
      <c r="CC44" s="1907"/>
      <c r="CD44" s="1907"/>
      <c r="CE44" s="1907"/>
      <c r="CF44" s="1908"/>
    </row>
    <row r="45" spans="3:91" ht="15" customHeight="1">
      <c r="C45" s="1940"/>
      <c r="D45" s="1941"/>
      <c r="E45" s="1852"/>
      <c r="F45" s="1852"/>
      <c r="G45" s="1651" t="str">
        <f>IF($E45="","",
IF(ISERROR(VLOOKUP($E45,'様式第5-3.経費区分別内訳書'!$D$21:$EE$70,3,FALSE)),"※正しい経費番号を選択してください",
IF(LEFT(VLOOKUP($E45,'様式第5-3.経費区分別内訳書'!$D$21:$EE$70,3,FALSE),1)="6",VLOOKUP($E45,'様式第5-3.経費区分別内訳書'!$D$21:$EE$70,35,FALSE),"※本シートに記載するべき経費区分ではありません")))</f>
        <v/>
      </c>
      <c r="H45" s="1652"/>
      <c r="I45" s="1652"/>
      <c r="J45" s="1652"/>
      <c r="K45" s="1652"/>
      <c r="L45" s="1652"/>
      <c r="M45" s="1653"/>
      <c r="N45" s="1725"/>
      <c r="O45" s="1726"/>
      <c r="P45" s="1726"/>
      <c r="Q45" s="1727"/>
      <c r="R45" s="1725"/>
      <c r="S45" s="1726"/>
      <c r="T45" s="1726"/>
      <c r="U45" s="1726"/>
      <c r="V45" s="1726"/>
      <c r="W45" s="1726"/>
      <c r="X45" s="1727"/>
      <c r="Y45" s="1853"/>
      <c r="Z45" s="1853"/>
      <c r="AA45" s="1853"/>
      <c r="AB45" s="1853"/>
      <c r="AC45" s="1853"/>
      <c r="AD45" s="1853"/>
      <c r="AE45" s="1725"/>
      <c r="AF45" s="1726"/>
      <c r="AG45" s="1727"/>
      <c r="AH45" s="1725"/>
      <c r="AI45" s="1726"/>
      <c r="AJ45" s="1727"/>
      <c r="AK45" s="1725"/>
      <c r="AL45" s="1727"/>
      <c r="AM45" s="1962"/>
      <c r="AN45" s="1610"/>
      <c r="AO45" s="1610"/>
      <c r="AP45" s="1610"/>
      <c r="AQ45" s="1610"/>
      <c r="AR45" s="1610"/>
      <c r="AS45" s="1610"/>
      <c r="AT45" s="1610"/>
      <c r="AU45" s="1610"/>
      <c r="AV45" s="1611"/>
      <c r="AW45" s="1611"/>
      <c r="AX45" s="1611"/>
      <c r="AY45" s="1611"/>
      <c r="AZ45" s="1612"/>
      <c r="BA45" s="1612"/>
      <c r="BB45" s="1612"/>
      <c r="BC45" s="1612"/>
      <c r="BD45" s="1612"/>
      <c r="BE45" s="1612"/>
      <c r="BF45" s="1612"/>
      <c r="BG45" s="1612"/>
      <c r="BH45" s="1671"/>
      <c r="BI45" s="1672"/>
      <c r="BJ45" s="1672"/>
      <c r="BK45" s="1673"/>
      <c r="BL45" s="1677"/>
      <c r="BM45" s="1677"/>
      <c r="BN45" s="1677"/>
      <c r="BO45" s="1677"/>
      <c r="BP45" s="1678"/>
      <c r="BQ45" s="1679"/>
      <c r="BR45" s="1679"/>
      <c r="BS45" s="1680"/>
      <c r="BT45" s="1611"/>
      <c r="BU45" s="1611"/>
      <c r="BV45" s="1611"/>
      <c r="BW45" s="1862"/>
      <c r="BX45" s="1917"/>
      <c r="BY45" s="1907"/>
      <c r="BZ45" s="1907"/>
      <c r="CA45" s="1907"/>
      <c r="CB45" s="1907"/>
      <c r="CC45" s="1907"/>
      <c r="CD45" s="1907"/>
      <c r="CE45" s="1907"/>
      <c r="CF45" s="1908"/>
      <c r="CG45" s="4"/>
      <c r="CH45" s="4"/>
      <c r="CI45" s="4"/>
      <c r="CJ45" s="4"/>
      <c r="CL45" s="4"/>
      <c r="CM45" s="4"/>
    </row>
    <row r="46" spans="3:91" ht="15" customHeight="1">
      <c r="C46" s="1940"/>
      <c r="D46" s="1941"/>
      <c r="E46" s="1852"/>
      <c r="F46" s="1852"/>
      <c r="G46" s="1654"/>
      <c r="H46" s="1655"/>
      <c r="I46" s="1655"/>
      <c r="J46" s="1655"/>
      <c r="K46" s="1655"/>
      <c r="L46" s="1655"/>
      <c r="M46" s="1656"/>
      <c r="N46" s="1728"/>
      <c r="O46" s="1729"/>
      <c r="P46" s="1729"/>
      <c r="Q46" s="1730"/>
      <c r="R46" s="1728"/>
      <c r="S46" s="1729"/>
      <c r="T46" s="1729"/>
      <c r="U46" s="1729"/>
      <c r="V46" s="1729"/>
      <c r="W46" s="1729"/>
      <c r="X46" s="1730"/>
      <c r="Y46" s="1853"/>
      <c r="Z46" s="1853"/>
      <c r="AA46" s="1853"/>
      <c r="AB46" s="1853"/>
      <c r="AC46" s="1853"/>
      <c r="AD46" s="1853"/>
      <c r="AE46" s="1728"/>
      <c r="AF46" s="1729"/>
      <c r="AG46" s="1730"/>
      <c r="AH46" s="1728"/>
      <c r="AI46" s="1729"/>
      <c r="AJ46" s="1730"/>
      <c r="AK46" s="1728"/>
      <c r="AL46" s="1730"/>
      <c r="AM46" s="1963"/>
      <c r="AN46" s="1610"/>
      <c r="AO46" s="1610"/>
      <c r="AP46" s="1610"/>
      <c r="AQ46" s="1610"/>
      <c r="AR46" s="1610"/>
      <c r="AS46" s="1610"/>
      <c r="AT46" s="1610"/>
      <c r="AU46" s="1610"/>
      <c r="AV46" s="1611"/>
      <c r="AW46" s="1611"/>
      <c r="AX46" s="1611"/>
      <c r="AY46" s="1611"/>
      <c r="AZ46" s="1612"/>
      <c r="BA46" s="1612"/>
      <c r="BB46" s="1612"/>
      <c r="BC46" s="1612"/>
      <c r="BD46" s="1612"/>
      <c r="BE46" s="1612"/>
      <c r="BF46" s="1612"/>
      <c r="BG46" s="1612"/>
      <c r="BH46" s="1674"/>
      <c r="BI46" s="1675"/>
      <c r="BJ46" s="1675"/>
      <c r="BK46" s="1676"/>
      <c r="BL46" s="1677"/>
      <c r="BM46" s="1677"/>
      <c r="BN46" s="1677"/>
      <c r="BO46" s="1677"/>
      <c r="BP46" s="1681"/>
      <c r="BQ46" s="1682"/>
      <c r="BR46" s="1682"/>
      <c r="BS46" s="1683"/>
      <c r="BT46" s="1611"/>
      <c r="BU46" s="1611"/>
      <c r="BV46" s="1611"/>
      <c r="BW46" s="1862"/>
      <c r="BX46" s="1917"/>
      <c r="BY46" s="1907"/>
      <c r="BZ46" s="1907"/>
      <c r="CA46" s="1907"/>
      <c r="CB46" s="1907"/>
      <c r="CC46" s="1907"/>
      <c r="CD46" s="1907"/>
      <c r="CE46" s="1907"/>
      <c r="CF46" s="1908"/>
      <c r="CG46" s="4"/>
      <c r="CH46" s="4"/>
      <c r="CI46" s="4"/>
      <c r="CJ46" s="4"/>
      <c r="CL46" s="4"/>
      <c r="CM46" s="4"/>
    </row>
    <row r="47" spans="3:91" ht="15" customHeight="1">
      <c r="C47" s="1940"/>
      <c r="D47" s="1941"/>
      <c r="E47" s="1852"/>
      <c r="F47" s="1852"/>
      <c r="G47" s="1651" t="str">
        <f>IF($E47="","",
IF(ISERROR(VLOOKUP($E47,'様式第5-3.経費区分別内訳書'!$D$21:$EE$70,3,FALSE)),"※正しい経費番号を選択してください",
IF(LEFT(VLOOKUP($E47,'様式第5-3.経費区分別内訳書'!$D$21:$EE$70,3,FALSE),1)="6",VLOOKUP($E47,'様式第5-3.経費区分別内訳書'!$D$21:$EE$70,35,FALSE),"※本シートに記載するべき経費区分ではありません")))</f>
        <v/>
      </c>
      <c r="H47" s="1652"/>
      <c r="I47" s="1652"/>
      <c r="J47" s="1652"/>
      <c r="K47" s="1652"/>
      <c r="L47" s="1652"/>
      <c r="M47" s="1653"/>
      <c r="N47" s="1725"/>
      <c r="O47" s="1726"/>
      <c r="P47" s="1726"/>
      <c r="Q47" s="1727"/>
      <c r="R47" s="1725"/>
      <c r="S47" s="1726"/>
      <c r="T47" s="1726"/>
      <c r="U47" s="1726"/>
      <c r="V47" s="1726"/>
      <c r="W47" s="1726"/>
      <c r="X47" s="1727"/>
      <c r="Y47" s="1853"/>
      <c r="Z47" s="1853"/>
      <c r="AA47" s="1853"/>
      <c r="AB47" s="1853"/>
      <c r="AC47" s="1853"/>
      <c r="AD47" s="1853"/>
      <c r="AE47" s="1725"/>
      <c r="AF47" s="1726"/>
      <c r="AG47" s="1727"/>
      <c r="AH47" s="1725"/>
      <c r="AI47" s="1726"/>
      <c r="AJ47" s="1727"/>
      <c r="AK47" s="1725"/>
      <c r="AL47" s="1727"/>
      <c r="AM47" s="1962"/>
      <c r="AN47" s="1610"/>
      <c r="AO47" s="1610"/>
      <c r="AP47" s="1610"/>
      <c r="AQ47" s="1610"/>
      <c r="AR47" s="1610"/>
      <c r="AS47" s="1610"/>
      <c r="AT47" s="1610"/>
      <c r="AU47" s="1610"/>
      <c r="AV47" s="1611"/>
      <c r="AW47" s="1611"/>
      <c r="AX47" s="1611"/>
      <c r="AY47" s="1611"/>
      <c r="AZ47" s="1612"/>
      <c r="BA47" s="1612"/>
      <c r="BB47" s="1612"/>
      <c r="BC47" s="1612"/>
      <c r="BD47" s="1612"/>
      <c r="BE47" s="1612"/>
      <c r="BF47" s="1612"/>
      <c r="BG47" s="1612"/>
      <c r="BH47" s="1671"/>
      <c r="BI47" s="1672"/>
      <c r="BJ47" s="1672"/>
      <c r="BK47" s="1673"/>
      <c r="BL47" s="1677"/>
      <c r="BM47" s="1677"/>
      <c r="BN47" s="1677"/>
      <c r="BO47" s="1677"/>
      <c r="BP47" s="1678"/>
      <c r="BQ47" s="1679"/>
      <c r="BR47" s="1679"/>
      <c r="BS47" s="1680"/>
      <c r="BT47" s="1611"/>
      <c r="BU47" s="1611"/>
      <c r="BV47" s="1611"/>
      <c r="BW47" s="1862"/>
      <c r="BX47" s="1917"/>
      <c r="BY47" s="1907"/>
      <c r="BZ47" s="1907"/>
      <c r="CA47" s="1907"/>
      <c r="CB47" s="1907"/>
      <c r="CC47" s="1907"/>
      <c r="CD47" s="1907"/>
      <c r="CE47" s="1907"/>
      <c r="CF47" s="1908"/>
      <c r="CG47" s="4"/>
      <c r="CH47" s="4"/>
      <c r="CI47" s="4"/>
      <c r="CJ47" s="4"/>
      <c r="CL47" s="4"/>
      <c r="CM47" s="4"/>
    </row>
    <row r="48" spans="3:91" ht="15" customHeight="1">
      <c r="C48" s="1940"/>
      <c r="D48" s="1941"/>
      <c r="E48" s="1852"/>
      <c r="F48" s="1852"/>
      <c r="G48" s="1654"/>
      <c r="H48" s="1655"/>
      <c r="I48" s="1655"/>
      <c r="J48" s="1655"/>
      <c r="K48" s="1655"/>
      <c r="L48" s="1655"/>
      <c r="M48" s="1656"/>
      <c r="N48" s="1728"/>
      <c r="O48" s="1729"/>
      <c r="P48" s="1729"/>
      <c r="Q48" s="1730"/>
      <c r="R48" s="1728"/>
      <c r="S48" s="1729"/>
      <c r="T48" s="1729"/>
      <c r="U48" s="1729"/>
      <c r="V48" s="1729"/>
      <c r="W48" s="1729"/>
      <c r="X48" s="1730"/>
      <c r="Y48" s="1853"/>
      <c r="Z48" s="1853"/>
      <c r="AA48" s="1853"/>
      <c r="AB48" s="1853"/>
      <c r="AC48" s="1853"/>
      <c r="AD48" s="1853"/>
      <c r="AE48" s="1728"/>
      <c r="AF48" s="1729"/>
      <c r="AG48" s="1730"/>
      <c r="AH48" s="1728"/>
      <c r="AI48" s="1729"/>
      <c r="AJ48" s="1730"/>
      <c r="AK48" s="1728"/>
      <c r="AL48" s="1730"/>
      <c r="AM48" s="1963"/>
      <c r="AN48" s="1610"/>
      <c r="AO48" s="1610"/>
      <c r="AP48" s="1610"/>
      <c r="AQ48" s="1610"/>
      <c r="AR48" s="1610"/>
      <c r="AS48" s="1610"/>
      <c r="AT48" s="1610"/>
      <c r="AU48" s="1610"/>
      <c r="AV48" s="1611"/>
      <c r="AW48" s="1611"/>
      <c r="AX48" s="1611"/>
      <c r="AY48" s="1611"/>
      <c r="AZ48" s="1612"/>
      <c r="BA48" s="1612"/>
      <c r="BB48" s="1612"/>
      <c r="BC48" s="1612"/>
      <c r="BD48" s="1612"/>
      <c r="BE48" s="1612"/>
      <c r="BF48" s="1612"/>
      <c r="BG48" s="1612"/>
      <c r="BH48" s="1674"/>
      <c r="BI48" s="1675"/>
      <c r="BJ48" s="1675"/>
      <c r="BK48" s="1676"/>
      <c r="BL48" s="1677"/>
      <c r="BM48" s="1677"/>
      <c r="BN48" s="1677"/>
      <c r="BO48" s="1677"/>
      <c r="BP48" s="1681"/>
      <c r="BQ48" s="1682"/>
      <c r="BR48" s="1682"/>
      <c r="BS48" s="1683"/>
      <c r="BT48" s="1611"/>
      <c r="BU48" s="1611"/>
      <c r="BV48" s="1611"/>
      <c r="BW48" s="1862"/>
      <c r="BX48" s="1917"/>
      <c r="BY48" s="1907"/>
      <c r="BZ48" s="1907"/>
      <c r="CA48" s="1907"/>
      <c r="CB48" s="1907"/>
      <c r="CC48" s="1907"/>
      <c r="CD48" s="1907"/>
      <c r="CE48" s="1907"/>
      <c r="CF48" s="1908"/>
      <c r="CG48" s="4"/>
      <c r="CH48" s="4"/>
      <c r="CI48" s="4"/>
      <c r="CJ48" s="4"/>
      <c r="CL48" s="4"/>
      <c r="CM48" s="4"/>
    </row>
    <row r="49" spans="3:91" ht="15" customHeight="1">
      <c r="C49" s="1940"/>
      <c r="D49" s="1941"/>
      <c r="E49" s="1852"/>
      <c r="F49" s="1852"/>
      <c r="G49" s="1651" t="str">
        <f>IF($E49="","",
IF(ISERROR(VLOOKUP($E49,'様式第5-3.経費区分別内訳書'!$D$21:$EE$70,3,FALSE)),"※正しい経費番号を選択してください",
IF(LEFT(VLOOKUP($E49,'様式第5-3.経費区分別内訳書'!$D$21:$EE$70,3,FALSE),1)="6",VLOOKUP($E49,'様式第5-3.経費区分別内訳書'!$D$21:$EE$70,35,FALSE),"※本シートに記載するべき経費区分ではありません")))</f>
        <v/>
      </c>
      <c r="H49" s="1652"/>
      <c r="I49" s="1652"/>
      <c r="J49" s="1652"/>
      <c r="K49" s="1652"/>
      <c r="L49" s="1652"/>
      <c r="M49" s="1653"/>
      <c r="N49" s="1725"/>
      <c r="O49" s="1726"/>
      <c r="P49" s="1726"/>
      <c r="Q49" s="1727"/>
      <c r="R49" s="1725"/>
      <c r="S49" s="1726"/>
      <c r="T49" s="1726"/>
      <c r="U49" s="1726"/>
      <c r="V49" s="1726"/>
      <c r="W49" s="1726"/>
      <c r="X49" s="1727"/>
      <c r="Y49" s="1853"/>
      <c r="Z49" s="1853"/>
      <c r="AA49" s="1853"/>
      <c r="AB49" s="1853"/>
      <c r="AC49" s="1853"/>
      <c r="AD49" s="1853"/>
      <c r="AE49" s="1725"/>
      <c r="AF49" s="1726"/>
      <c r="AG49" s="1727"/>
      <c r="AH49" s="1725"/>
      <c r="AI49" s="1726"/>
      <c r="AJ49" s="1727"/>
      <c r="AK49" s="1725"/>
      <c r="AL49" s="1727"/>
      <c r="AM49" s="1962"/>
      <c r="AN49" s="1610"/>
      <c r="AO49" s="1610"/>
      <c r="AP49" s="1610"/>
      <c r="AQ49" s="1610"/>
      <c r="AR49" s="1610"/>
      <c r="AS49" s="1610"/>
      <c r="AT49" s="1610"/>
      <c r="AU49" s="1610"/>
      <c r="AV49" s="1611"/>
      <c r="AW49" s="1611"/>
      <c r="AX49" s="1611"/>
      <c r="AY49" s="1611"/>
      <c r="AZ49" s="1612"/>
      <c r="BA49" s="1612"/>
      <c r="BB49" s="1612"/>
      <c r="BC49" s="1612"/>
      <c r="BD49" s="1612"/>
      <c r="BE49" s="1612"/>
      <c r="BF49" s="1612"/>
      <c r="BG49" s="1612"/>
      <c r="BH49" s="1671"/>
      <c r="BI49" s="1672"/>
      <c r="BJ49" s="1672"/>
      <c r="BK49" s="1673"/>
      <c r="BL49" s="1677"/>
      <c r="BM49" s="1677"/>
      <c r="BN49" s="1677"/>
      <c r="BO49" s="1677"/>
      <c r="BP49" s="1678"/>
      <c r="BQ49" s="1679"/>
      <c r="BR49" s="1679"/>
      <c r="BS49" s="1680"/>
      <c r="BT49" s="1611"/>
      <c r="BU49" s="1611"/>
      <c r="BV49" s="1611"/>
      <c r="BW49" s="1862"/>
      <c r="BX49" s="1917"/>
      <c r="BY49" s="1907"/>
      <c r="BZ49" s="1907"/>
      <c r="CA49" s="1907"/>
      <c r="CB49" s="1907"/>
      <c r="CC49" s="1907"/>
      <c r="CD49" s="1907"/>
      <c r="CE49" s="1907"/>
      <c r="CF49" s="1908"/>
      <c r="CG49" s="4"/>
      <c r="CH49" s="4"/>
      <c r="CI49" s="4"/>
      <c r="CJ49" s="4"/>
      <c r="CL49" s="4"/>
      <c r="CM49" s="4"/>
    </row>
    <row r="50" spans="3:91" ht="15" customHeight="1">
      <c r="C50" s="1940"/>
      <c r="D50" s="1941"/>
      <c r="E50" s="1852"/>
      <c r="F50" s="1852"/>
      <c r="G50" s="1654"/>
      <c r="H50" s="1655"/>
      <c r="I50" s="1655"/>
      <c r="J50" s="1655"/>
      <c r="K50" s="1655"/>
      <c r="L50" s="1655"/>
      <c r="M50" s="1656"/>
      <c r="N50" s="1728"/>
      <c r="O50" s="1729"/>
      <c r="P50" s="1729"/>
      <c r="Q50" s="1730"/>
      <c r="R50" s="1728"/>
      <c r="S50" s="1729"/>
      <c r="T50" s="1729"/>
      <c r="U50" s="1729"/>
      <c r="V50" s="1729"/>
      <c r="W50" s="1729"/>
      <c r="X50" s="1730"/>
      <c r="Y50" s="1853"/>
      <c r="Z50" s="1853"/>
      <c r="AA50" s="1853"/>
      <c r="AB50" s="1853"/>
      <c r="AC50" s="1853"/>
      <c r="AD50" s="1853"/>
      <c r="AE50" s="1728"/>
      <c r="AF50" s="1729"/>
      <c r="AG50" s="1730"/>
      <c r="AH50" s="1728"/>
      <c r="AI50" s="1729"/>
      <c r="AJ50" s="1730"/>
      <c r="AK50" s="1728"/>
      <c r="AL50" s="1730"/>
      <c r="AM50" s="1963"/>
      <c r="AN50" s="1610"/>
      <c r="AO50" s="1610"/>
      <c r="AP50" s="1610"/>
      <c r="AQ50" s="1610"/>
      <c r="AR50" s="1610"/>
      <c r="AS50" s="1610"/>
      <c r="AT50" s="1610"/>
      <c r="AU50" s="1610"/>
      <c r="AV50" s="1611"/>
      <c r="AW50" s="1611"/>
      <c r="AX50" s="1611"/>
      <c r="AY50" s="1611"/>
      <c r="AZ50" s="1612"/>
      <c r="BA50" s="1612"/>
      <c r="BB50" s="1612"/>
      <c r="BC50" s="1612"/>
      <c r="BD50" s="1612"/>
      <c r="BE50" s="1612"/>
      <c r="BF50" s="1612"/>
      <c r="BG50" s="1612"/>
      <c r="BH50" s="1674"/>
      <c r="BI50" s="1675"/>
      <c r="BJ50" s="1675"/>
      <c r="BK50" s="1676"/>
      <c r="BL50" s="1677"/>
      <c r="BM50" s="1677"/>
      <c r="BN50" s="1677"/>
      <c r="BO50" s="1677"/>
      <c r="BP50" s="1681"/>
      <c r="BQ50" s="1682"/>
      <c r="BR50" s="1682"/>
      <c r="BS50" s="1683"/>
      <c r="BT50" s="1611"/>
      <c r="BU50" s="1611"/>
      <c r="BV50" s="1611"/>
      <c r="BW50" s="1862"/>
      <c r="BX50" s="1917"/>
      <c r="BY50" s="1907"/>
      <c r="BZ50" s="1907"/>
      <c r="CA50" s="1907"/>
      <c r="CB50" s="1907"/>
      <c r="CC50" s="1907"/>
      <c r="CD50" s="1907"/>
      <c r="CE50" s="1907"/>
      <c r="CF50" s="1908"/>
      <c r="CG50" s="4"/>
      <c r="CH50" s="4"/>
      <c r="CI50" s="4"/>
      <c r="CJ50" s="4"/>
      <c r="CL50" s="4"/>
      <c r="CM50" s="4"/>
    </row>
    <row r="51" spans="3:91" ht="15" customHeight="1">
      <c r="C51" s="1940"/>
      <c r="D51" s="1941"/>
      <c r="E51" s="1852"/>
      <c r="F51" s="1852"/>
      <c r="G51" s="1651" t="str">
        <f>IF($E51="","",
IF(ISERROR(VLOOKUP($E51,'様式第5-3.経費区分別内訳書'!$D$21:$EE$70,3,FALSE)),"※正しい経費番号を選択してください",
IF(LEFT(VLOOKUP($E51,'様式第5-3.経費区分別内訳書'!$D$21:$EE$70,3,FALSE),1)="6",VLOOKUP($E51,'様式第5-3.経費区分別内訳書'!$D$21:$EE$70,35,FALSE),"※本シートに記載するべき経費区分ではありません")))</f>
        <v/>
      </c>
      <c r="H51" s="1652"/>
      <c r="I51" s="1652"/>
      <c r="J51" s="1652"/>
      <c r="K51" s="1652"/>
      <c r="L51" s="1652"/>
      <c r="M51" s="1653"/>
      <c r="N51" s="1725"/>
      <c r="O51" s="1726"/>
      <c r="P51" s="1726"/>
      <c r="Q51" s="1727"/>
      <c r="R51" s="1725"/>
      <c r="S51" s="1726"/>
      <c r="T51" s="1726"/>
      <c r="U51" s="1726"/>
      <c r="V51" s="1726"/>
      <c r="W51" s="1726"/>
      <c r="X51" s="1727"/>
      <c r="Y51" s="1853"/>
      <c r="Z51" s="1853"/>
      <c r="AA51" s="1853"/>
      <c r="AB51" s="1853"/>
      <c r="AC51" s="1853"/>
      <c r="AD51" s="1853"/>
      <c r="AE51" s="1725"/>
      <c r="AF51" s="1726"/>
      <c r="AG51" s="1727"/>
      <c r="AH51" s="1725"/>
      <c r="AI51" s="1726"/>
      <c r="AJ51" s="1727"/>
      <c r="AK51" s="1725"/>
      <c r="AL51" s="1727"/>
      <c r="AM51" s="1962"/>
      <c r="AN51" s="1610"/>
      <c r="AO51" s="1610"/>
      <c r="AP51" s="1610"/>
      <c r="AQ51" s="1610"/>
      <c r="AR51" s="1610"/>
      <c r="AS51" s="1610"/>
      <c r="AT51" s="1610"/>
      <c r="AU51" s="1610"/>
      <c r="AV51" s="1611"/>
      <c r="AW51" s="1611"/>
      <c r="AX51" s="1611"/>
      <c r="AY51" s="1611"/>
      <c r="AZ51" s="1612"/>
      <c r="BA51" s="1612"/>
      <c r="BB51" s="1612"/>
      <c r="BC51" s="1612"/>
      <c r="BD51" s="1612"/>
      <c r="BE51" s="1612"/>
      <c r="BF51" s="1612"/>
      <c r="BG51" s="1612"/>
      <c r="BH51" s="1671"/>
      <c r="BI51" s="1672"/>
      <c r="BJ51" s="1672"/>
      <c r="BK51" s="1673"/>
      <c r="BL51" s="1677"/>
      <c r="BM51" s="1677"/>
      <c r="BN51" s="1677"/>
      <c r="BO51" s="1677"/>
      <c r="BP51" s="1678"/>
      <c r="BQ51" s="1679"/>
      <c r="BR51" s="1679"/>
      <c r="BS51" s="1680"/>
      <c r="BT51" s="1611"/>
      <c r="BU51" s="1611"/>
      <c r="BV51" s="1611"/>
      <c r="BW51" s="1862"/>
      <c r="BX51" s="1917"/>
      <c r="BY51" s="1907"/>
      <c r="BZ51" s="1907"/>
      <c r="CA51" s="1907"/>
      <c r="CB51" s="1907"/>
      <c r="CC51" s="1907"/>
      <c r="CD51" s="1907"/>
      <c r="CE51" s="1907"/>
      <c r="CF51" s="1908"/>
      <c r="CG51" s="4"/>
      <c r="CH51" s="4"/>
      <c r="CI51" s="4"/>
      <c r="CJ51" s="4"/>
      <c r="CL51" s="4"/>
      <c r="CM51" s="4"/>
    </row>
    <row r="52" spans="3:91" ht="15" customHeight="1">
      <c r="C52" s="1940"/>
      <c r="D52" s="1941"/>
      <c r="E52" s="1852"/>
      <c r="F52" s="1852"/>
      <c r="G52" s="1654"/>
      <c r="H52" s="1655"/>
      <c r="I52" s="1655"/>
      <c r="J52" s="1655"/>
      <c r="K52" s="1655"/>
      <c r="L52" s="1655"/>
      <c r="M52" s="1656"/>
      <c r="N52" s="1728"/>
      <c r="O52" s="1729"/>
      <c r="P52" s="1729"/>
      <c r="Q52" s="1730"/>
      <c r="R52" s="1728"/>
      <c r="S52" s="1729"/>
      <c r="T52" s="1729"/>
      <c r="U52" s="1729"/>
      <c r="V52" s="1729"/>
      <c r="W52" s="1729"/>
      <c r="X52" s="1730"/>
      <c r="Y52" s="1853"/>
      <c r="Z52" s="1853"/>
      <c r="AA52" s="1853"/>
      <c r="AB52" s="1853"/>
      <c r="AC52" s="1853"/>
      <c r="AD52" s="1853"/>
      <c r="AE52" s="1728"/>
      <c r="AF52" s="1729"/>
      <c r="AG52" s="1730"/>
      <c r="AH52" s="1728"/>
      <c r="AI52" s="1729"/>
      <c r="AJ52" s="1730"/>
      <c r="AK52" s="1728"/>
      <c r="AL52" s="1730"/>
      <c r="AM52" s="1963"/>
      <c r="AN52" s="1610"/>
      <c r="AO52" s="1610"/>
      <c r="AP52" s="1610"/>
      <c r="AQ52" s="1610"/>
      <c r="AR52" s="1610"/>
      <c r="AS52" s="1610"/>
      <c r="AT52" s="1610"/>
      <c r="AU52" s="1610"/>
      <c r="AV52" s="1611"/>
      <c r="AW52" s="1611"/>
      <c r="AX52" s="1611"/>
      <c r="AY52" s="1611"/>
      <c r="AZ52" s="1612"/>
      <c r="BA52" s="1612"/>
      <c r="BB52" s="1612"/>
      <c r="BC52" s="1612"/>
      <c r="BD52" s="1612"/>
      <c r="BE52" s="1612"/>
      <c r="BF52" s="1612"/>
      <c r="BG52" s="1612"/>
      <c r="BH52" s="1674"/>
      <c r="BI52" s="1675"/>
      <c r="BJ52" s="1675"/>
      <c r="BK52" s="1676"/>
      <c r="BL52" s="1677"/>
      <c r="BM52" s="1677"/>
      <c r="BN52" s="1677"/>
      <c r="BO52" s="1677"/>
      <c r="BP52" s="1681"/>
      <c r="BQ52" s="1682"/>
      <c r="BR52" s="1682"/>
      <c r="BS52" s="1683"/>
      <c r="BT52" s="1611"/>
      <c r="BU52" s="1611"/>
      <c r="BV52" s="1611"/>
      <c r="BW52" s="1862"/>
      <c r="BX52" s="1917"/>
      <c r="BY52" s="1907"/>
      <c r="BZ52" s="1907"/>
      <c r="CA52" s="1907"/>
      <c r="CB52" s="1907"/>
      <c r="CC52" s="1907"/>
      <c r="CD52" s="1907"/>
      <c r="CE52" s="1907"/>
      <c r="CF52" s="1908"/>
      <c r="CG52" s="4"/>
      <c r="CH52" s="4"/>
      <c r="CI52" s="4"/>
      <c r="CJ52" s="4"/>
      <c r="CL52" s="4"/>
      <c r="CM52" s="4"/>
    </row>
    <row r="53" spans="3:91" ht="15" customHeight="1">
      <c r="C53" s="1940"/>
      <c r="D53" s="1941"/>
      <c r="E53" s="1852"/>
      <c r="F53" s="1852"/>
      <c r="G53" s="1651" t="str">
        <f>IF($E53="","",
IF(ISERROR(VLOOKUP($E53,'様式第5-3.経費区分別内訳書'!$D$21:$EE$70,3,FALSE)),"※正しい経費番号を選択してください",
IF(LEFT(VLOOKUP($E53,'様式第5-3.経費区分別内訳書'!$D$21:$EE$70,3,FALSE),1)="6",VLOOKUP($E53,'様式第5-3.経費区分別内訳書'!$D$21:$EE$70,35,FALSE),"※本シートに記載するべき経費区分ではありません")))</f>
        <v/>
      </c>
      <c r="H53" s="1652"/>
      <c r="I53" s="1652"/>
      <c r="J53" s="1652"/>
      <c r="K53" s="1652"/>
      <c r="L53" s="1652"/>
      <c r="M53" s="1653"/>
      <c r="N53" s="1725"/>
      <c r="O53" s="1726"/>
      <c r="P53" s="1726"/>
      <c r="Q53" s="1727"/>
      <c r="R53" s="1725"/>
      <c r="S53" s="1726"/>
      <c r="T53" s="1726"/>
      <c r="U53" s="1726"/>
      <c r="V53" s="1726"/>
      <c r="W53" s="1726"/>
      <c r="X53" s="1727"/>
      <c r="Y53" s="1853"/>
      <c r="Z53" s="1853"/>
      <c r="AA53" s="1853"/>
      <c r="AB53" s="1853"/>
      <c r="AC53" s="1853"/>
      <c r="AD53" s="1853"/>
      <c r="AE53" s="1725"/>
      <c r="AF53" s="1726"/>
      <c r="AG53" s="1727"/>
      <c r="AH53" s="1725"/>
      <c r="AI53" s="1726"/>
      <c r="AJ53" s="1727"/>
      <c r="AK53" s="1725"/>
      <c r="AL53" s="1727"/>
      <c r="AM53" s="1962"/>
      <c r="AN53" s="1610"/>
      <c r="AO53" s="1610"/>
      <c r="AP53" s="1610"/>
      <c r="AQ53" s="1610"/>
      <c r="AR53" s="1610"/>
      <c r="AS53" s="1610"/>
      <c r="AT53" s="1610"/>
      <c r="AU53" s="1610"/>
      <c r="AV53" s="1611"/>
      <c r="AW53" s="1611"/>
      <c r="AX53" s="1611"/>
      <c r="AY53" s="1611"/>
      <c r="AZ53" s="1612"/>
      <c r="BA53" s="1612"/>
      <c r="BB53" s="1612"/>
      <c r="BC53" s="1612"/>
      <c r="BD53" s="1612"/>
      <c r="BE53" s="1612"/>
      <c r="BF53" s="1612"/>
      <c r="BG53" s="1612"/>
      <c r="BH53" s="1671"/>
      <c r="BI53" s="1672"/>
      <c r="BJ53" s="1672"/>
      <c r="BK53" s="1673"/>
      <c r="BL53" s="1677"/>
      <c r="BM53" s="1677"/>
      <c r="BN53" s="1677"/>
      <c r="BO53" s="1677"/>
      <c r="BP53" s="1678"/>
      <c r="BQ53" s="1679"/>
      <c r="BR53" s="1679"/>
      <c r="BS53" s="1680"/>
      <c r="BT53" s="1611"/>
      <c r="BU53" s="1611"/>
      <c r="BV53" s="1611"/>
      <c r="BW53" s="1862"/>
      <c r="BX53" s="1917"/>
      <c r="BY53" s="1907"/>
      <c r="BZ53" s="1907"/>
      <c r="CA53" s="1907"/>
      <c r="CB53" s="1907"/>
      <c r="CC53" s="1907"/>
      <c r="CD53" s="1907"/>
      <c r="CE53" s="1907"/>
      <c r="CF53" s="1908"/>
      <c r="CG53" s="4"/>
      <c r="CH53" s="4"/>
      <c r="CI53" s="4"/>
      <c r="CJ53" s="4"/>
      <c r="CL53" s="4"/>
      <c r="CM53" s="4"/>
    </row>
    <row r="54" spans="3:91" ht="15" customHeight="1">
      <c r="C54" s="1940"/>
      <c r="D54" s="1941"/>
      <c r="E54" s="1852"/>
      <c r="F54" s="1852"/>
      <c r="G54" s="1654"/>
      <c r="H54" s="1655"/>
      <c r="I54" s="1655"/>
      <c r="J54" s="1655"/>
      <c r="K54" s="1655"/>
      <c r="L54" s="1655"/>
      <c r="M54" s="1656"/>
      <c r="N54" s="1728"/>
      <c r="O54" s="1729"/>
      <c r="P54" s="1729"/>
      <c r="Q54" s="1730"/>
      <c r="R54" s="1728"/>
      <c r="S54" s="1729"/>
      <c r="T54" s="1729"/>
      <c r="U54" s="1729"/>
      <c r="V54" s="1729"/>
      <c r="W54" s="1729"/>
      <c r="X54" s="1730"/>
      <c r="Y54" s="1853"/>
      <c r="Z54" s="1853"/>
      <c r="AA54" s="1853"/>
      <c r="AB54" s="1853"/>
      <c r="AC54" s="1853"/>
      <c r="AD54" s="1853"/>
      <c r="AE54" s="1728"/>
      <c r="AF54" s="1729"/>
      <c r="AG54" s="1730"/>
      <c r="AH54" s="1728"/>
      <c r="AI54" s="1729"/>
      <c r="AJ54" s="1730"/>
      <c r="AK54" s="1728"/>
      <c r="AL54" s="1730"/>
      <c r="AM54" s="1963"/>
      <c r="AN54" s="1610"/>
      <c r="AO54" s="1610"/>
      <c r="AP54" s="1610"/>
      <c r="AQ54" s="1610"/>
      <c r="AR54" s="1610"/>
      <c r="AS54" s="1610"/>
      <c r="AT54" s="1610"/>
      <c r="AU54" s="1610"/>
      <c r="AV54" s="1611"/>
      <c r="AW54" s="1611"/>
      <c r="AX54" s="1611"/>
      <c r="AY54" s="1611"/>
      <c r="AZ54" s="1612"/>
      <c r="BA54" s="1612"/>
      <c r="BB54" s="1612"/>
      <c r="BC54" s="1612"/>
      <c r="BD54" s="1612"/>
      <c r="BE54" s="1612"/>
      <c r="BF54" s="1612"/>
      <c r="BG54" s="1612"/>
      <c r="BH54" s="1674"/>
      <c r="BI54" s="1675"/>
      <c r="BJ54" s="1675"/>
      <c r="BK54" s="1676"/>
      <c r="BL54" s="1677"/>
      <c r="BM54" s="1677"/>
      <c r="BN54" s="1677"/>
      <c r="BO54" s="1677"/>
      <c r="BP54" s="1681"/>
      <c r="BQ54" s="1682"/>
      <c r="BR54" s="1682"/>
      <c r="BS54" s="1683"/>
      <c r="BT54" s="1611"/>
      <c r="BU54" s="1611"/>
      <c r="BV54" s="1611"/>
      <c r="BW54" s="1862"/>
      <c r="BX54" s="1917"/>
      <c r="BY54" s="1907"/>
      <c r="BZ54" s="1907"/>
      <c r="CA54" s="1907"/>
      <c r="CB54" s="1907"/>
      <c r="CC54" s="1907"/>
      <c r="CD54" s="1907"/>
      <c r="CE54" s="1907"/>
      <c r="CF54" s="1908"/>
      <c r="CG54" s="4"/>
      <c r="CH54" s="4"/>
      <c r="CI54" s="4"/>
      <c r="CJ54" s="4"/>
      <c r="CL54" s="4"/>
      <c r="CM54" s="4"/>
    </row>
    <row r="55" spans="3:91" ht="15" customHeight="1">
      <c r="C55" s="1940"/>
      <c r="D55" s="1941"/>
      <c r="E55" s="1852"/>
      <c r="F55" s="1852"/>
      <c r="G55" s="1651" t="str">
        <f>IF($E55="","",
IF(ISERROR(VLOOKUP($E55,'様式第5-3.経費区分別内訳書'!$D$21:$EE$70,3,FALSE)),"※正しい経費番号を選択してください",
IF(LEFT(VLOOKUP($E55,'様式第5-3.経費区分別内訳書'!$D$21:$EE$70,3,FALSE),1)="6",VLOOKUP($E55,'様式第5-3.経費区分別内訳書'!$D$21:$EE$70,35,FALSE),"※本シートに記載するべき経費区分ではありません")))</f>
        <v/>
      </c>
      <c r="H55" s="1652"/>
      <c r="I55" s="1652"/>
      <c r="J55" s="1652"/>
      <c r="K55" s="1652"/>
      <c r="L55" s="1652"/>
      <c r="M55" s="1653"/>
      <c r="N55" s="1725"/>
      <c r="O55" s="1726"/>
      <c r="P55" s="1726"/>
      <c r="Q55" s="1727"/>
      <c r="R55" s="1725"/>
      <c r="S55" s="1726"/>
      <c r="T55" s="1726"/>
      <c r="U55" s="1726"/>
      <c r="V55" s="1726"/>
      <c r="W55" s="1726"/>
      <c r="X55" s="1727"/>
      <c r="Y55" s="1853"/>
      <c r="Z55" s="1853"/>
      <c r="AA55" s="1853"/>
      <c r="AB55" s="1853"/>
      <c r="AC55" s="1853"/>
      <c r="AD55" s="1853"/>
      <c r="AE55" s="1725"/>
      <c r="AF55" s="1726"/>
      <c r="AG55" s="1727"/>
      <c r="AH55" s="1725"/>
      <c r="AI55" s="1726"/>
      <c r="AJ55" s="1727"/>
      <c r="AK55" s="1725"/>
      <c r="AL55" s="1727"/>
      <c r="AM55" s="1962"/>
      <c r="AN55" s="1610"/>
      <c r="AO55" s="1610"/>
      <c r="AP55" s="1610"/>
      <c r="AQ55" s="1610"/>
      <c r="AR55" s="1610"/>
      <c r="AS55" s="1610"/>
      <c r="AT55" s="1610"/>
      <c r="AU55" s="1610"/>
      <c r="AV55" s="1611"/>
      <c r="AW55" s="1611"/>
      <c r="AX55" s="1611"/>
      <c r="AY55" s="1611"/>
      <c r="AZ55" s="1612"/>
      <c r="BA55" s="1612"/>
      <c r="BB55" s="1612"/>
      <c r="BC55" s="1612"/>
      <c r="BD55" s="1612"/>
      <c r="BE55" s="1612"/>
      <c r="BF55" s="1612"/>
      <c r="BG55" s="1612"/>
      <c r="BH55" s="1671"/>
      <c r="BI55" s="1672"/>
      <c r="BJ55" s="1672"/>
      <c r="BK55" s="1673"/>
      <c r="BL55" s="1677"/>
      <c r="BM55" s="1677"/>
      <c r="BN55" s="1677"/>
      <c r="BO55" s="1677"/>
      <c r="BP55" s="1678"/>
      <c r="BQ55" s="1679"/>
      <c r="BR55" s="1679"/>
      <c r="BS55" s="1680"/>
      <c r="BT55" s="1611"/>
      <c r="BU55" s="1611"/>
      <c r="BV55" s="1611"/>
      <c r="BW55" s="1862"/>
      <c r="BX55" s="1917"/>
      <c r="BY55" s="1907"/>
      <c r="BZ55" s="1907"/>
      <c r="CA55" s="1907"/>
      <c r="CB55" s="1907"/>
      <c r="CC55" s="1907"/>
      <c r="CD55" s="1907"/>
      <c r="CE55" s="1907"/>
      <c r="CF55" s="1908"/>
      <c r="CG55" s="4"/>
      <c r="CH55" s="4"/>
      <c r="CI55" s="4"/>
      <c r="CJ55" s="4"/>
      <c r="CL55" s="4"/>
      <c r="CM55" s="4"/>
    </row>
    <row r="56" spans="3:91" ht="15" customHeight="1">
      <c r="C56" s="1940"/>
      <c r="D56" s="1941"/>
      <c r="E56" s="1852"/>
      <c r="F56" s="1852"/>
      <c r="G56" s="1654"/>
      <c r="H56" s="1655"/>
      <c r="I56" s="1655"/>
      <c r="J56" s="1655"/>
      <c r="K56" s="1655"/>
      <c r="L56" s="1655"/>
      <c r="M56" s="1656"/>
      <c r="N56" s="1728"/>
      <c r="O56" s="1729"/>
      <c r="P56" s="1729"/>
      <c r="Q56" s="1730"/>
      <c r="R56" s="1728"/>
      <c r="S56" s="1729"/>
      <c r="T56" s="1729"/>
      <c r="U56" s="1729"/>
      <c r="V56" s="1729"/>
      <c r="W56" s="1729"/>
      <c r="X56" s="1730"/>
      <c r="Y56" s="1853"/>
      <c r="Z56" s="1853"/>
      <c r="AA56" s="1853"/>
      <c r="AB56" s="1853"/>
      <c r="AC56" s="1853"/>
      <c r="AD56" s="1853"/>
      <c r="AE56" s="1728"/>
      <c r="AF56" s="1729"/>
      <c r="AG56" s="1730"/>
      <c r="AH56" s="1728"/>
      <c r="AI56" s="1729"/>
      <c r="AJ56" s="1730"/>
      <c r="AK56" s="1728"/>
      <c r="AL56" s="1730"/>
      <c r="AM56" s="1963"/>
      <c r="AN56" s="1610"/>
      <c r="AO56" s="1610"/>
      <c r="AP56" s="1610"/>
      <c r="AQ56" s="1610"/>
      <c r="AR56" s="1610"/>
      <c r="AS56" s="1610"/>
      <c r="AT56" s="1610"/>
      <c r="AU56" s="1610"/>
      <c r="AV56" s="1611"/>
      <c r="AW56" s="1611"/>
      <c r="AX56" s="1611"/>
      <c r="AY56" s="1611"/>
      <c r="AZ56" s="1612"/>
      <c r="BA56" s="1612"/>
      <c r="BB56" s="1612"/>
      <c r="BC56" s="1612"/>
      <c r="BD56" s="1612"/>
      <c r="BE56" s="1612"/>
      <c r="BF56" s="1612"/>
      <c r="BG56" s="1612"/>
      <c r="BH56" s="1674"/>
      <c r="BI56" s="1675"/>
      <c r="BJ56" s="1675"/>
      <c r="BK56" s="1676"/>
      <c r="BL56" s="1677"/>
      <c r="BM56" s="1677"/>
      <c r="BN56" s="1677"/>
      <c r="BO56" s="1677"/>
      <c r="BP56" s="1681"/>
      <c r="BQ56" s="1682"/>
      <c r="BR56" s="1682"/>
      <c r="BS56" s="1683"/>
      <c r="BT56" s="1611"/>
      <c r="BU56" s="1611"/>
      <c r="BV56" s="1611"/>
      <c r="BW56" s="1862"/>
      <c r="BX56" s="1917"/>
      <c r="BY56" s="1907"/>
      <c r="BZ56" s="1907"/>
      <c r="CA56" s="1907"/>
      <c r="CB56" s="1907"/>
      <c r="CC56" s="1907"/>
      <c r="CD56" s="1907"/>
      <c r="CE56" s="1907"/>
      <c r="CF56" s="1908"/>
      <c r="CG56" s="4"/>
      <c r="CH56" s="4"/>
      <c r="CI56" s="4"/>
      <c r="CJ56" s="4"/>
      <c r="CL56" s="4"/>
      <c r="CM56" s="4"/>
    </row>
    <row r="57" spans="3:91" ht="15" customHeight="1">
      <c r="C57" s="1940"/>
      <c r="D57" s="1941"/>
      <c r="E57" s="1852"/>
      <c r="F57" s="1852"/>
      <c r="G57" s="1651" t="str">
        <f>IF($E57="","",
IF(ISERROR(VLOOKUP($E57,'様式第5-3.経費区分別内訳書'!$D$21:$EE$70,3,FALSE)),"※正しい経費番号を選択してください",
IF(LEFT(VLOOKUP($E57,'様式第5-3.経費区分別内訳書'!$D$21:$EE$70,3,FALSE),1)="6",VLOOKUP($E57,'様式第5-3.経費区分別内訳書'!$D$21:$EE$70,35,FALSE),"※本シートに記載するべき経費区分ではありません")))</f>
        <v/>
      </c>
      <c r="H57" s="1652"/>
      <c r="I57" s="1652"/>
      <c r="J57" s="1652"/>
      <c r="K57" s="1652"/>
      <c r="L57" s="1652"/>
      <c r="M57" s="1653"/>
      <c r="N57" s="1725"/>
      <c r="O57" s="1726"/>
      <c r="P57" s="1726"/>
      <c r="Q57" s="1727"/>
      <c r="R57" s="1725"/>
      <c r="S57" s="1726"/>
      <c r="T57" s="1726"/>
      <c r="U57" s="1726"/>
      <c r="V57" s="1726"/>
      <c r="W57" s="1726"/>
      <c r="X57" s="1727"/>
      <c r="Y57" s="1853"/>
      <c r="Z57" s="1853"/>
      <c r="AA57" s="1853"/>
      <c r="AB57" s="1853"/>
      <c r="AC57" s="1853"/>
      <c r="AD57" s="1853"/>
      <c r="AE57" s="1725"/>
      <c r="AF57" s="1726"/>
      <c r="AG57" s="1727"/>
      <c r="AH57" s="1725"/>
      <c r="AI57" s="1726"/>
      <c r="AJ57" s="1727"/>
      <c r="AK57" s="1725"/>
      <c r="AL57" s="1727"/>
      <c r="AM57" s="1962"/>
      <c r="AN57" s="1610"/>
      <c r="AO57" s="1610"/>
      <c r="AP57" s="1610"/>
      <c r="AQ57" s="1610"/>
      <c r="AR57" s="1610"/>
      <c r="AS57" s="1610"/>
      <c r="AT57" s="1610"/>
      <c r="AU57" s="1610"/>
      <c r="AV57" s="1611"/>
      <c r="AW57" s="1611"/>
      <c r="AX57" s="1611"/>
      <c r="AY57" s="1611"/>
      <c r="AZ57" s="1612"/>
      <c r="BA57" s="1612"/>
      <c r="BB57" s="1612"/>
      <c r="BC57" s="1612"/>
      <c r="BD57" s="1612"/>
      <c r="BE57" s="1612"/>
      <c r="BF57" s="1612"/>
      <c r="BG57" s="1612"/>
      <c r="BH57" s="1671"/>
      <c r="BI57" s="1672"/>
      <c r="BJ57" s="1672"/>
      <c r="BK57" s="1673"/>
      <c r="BL57" s="1677"/>
      <c r="BM57" s="1677"/>
      <c r="BN57" s="1677"/>
      <c r="BO57" s="1677"/>
      <c r="BP57" s="1678"/>
      <c r="BQ57" s="1679"/>
      <c r="BR57" s="1679"/>
      <c r="BS57" s="1680"/>
      <c r="BT57" s="1611"/>
      <c r="BU57" s="1611"/>
      <c r="BV57" s="1611"/>
      <c r="BW57" s="1862"/>
      <c r="BX57" s="1917"/>
      <c r="BY57" s="1907"/>
      <c r="BZ57" s="1907"/>
      <c r="CA57" s="1907"/>
      <c r="CB57" s="1907"/>
      <c r="CC57" s="1907"/>
      <c r="CD57" s="1907"/>
      <c r="CE57" s="1907"/>
      <c r="CF57" s="1908"/>
      <c r="CG57" s="4"/>
      <c r="CH57" s="4"/>
      <c r="CI57" s="4"/>
      <c r="CJ57" s="4"/>
      <c r="CL57" s="4"/>
      <c r="CM57" s="4"/>
    </row>
    <row r="58" spans="3:91" ht="15" customHeight="1">
      <c r="C58" s="1940"/>
      <c r="D58" s="1941"/>
      <c r="E58" s="1852"/>
      <c r="F58" s="1852"/>
      <c r="G58" s="1654"/>
      <c r="H58" s="1655"/>
      <c r="I58" s="1655"/>
      <c r="J58" s="1655"/>
      <c r="K58" s="1655"/>
      <c r="L58" s="1655"/>
      <c r="M58" s="1656"/>
      <c r="N58" s="1728"/>
      <c r="O58" s="1729"/>
      <c r="P58" s="1729"/>
      <c r="Q58" s="1730"/>
      <c r="R58" s="1728"/>
      <c r="S58" s="1729"/>
      <c r="T58" s="1729"/>
      <c r="U58" s="1729"/>
      <c r="V58" s="1729"/>
      <c r="W58" s="1729"/>
      <c r="X58" s="1730"/>
      <c r="Y58" s="1853"/>
      <c r="Z58" s="1853"/>
      <c r="AA58" s="1853"/>
      <c r="AB58" s="1853"/>
      <c r="AC58" s="1853"/>
      <c r="AD58" s="1853"/>
      <c r="AE58" s="1728"/>
      <c r="AF58" s="1729"/>
      <c r="AG58" s="1730"/>
      <c r="AH58" s="1728"/>
      <c r="AI58" s="1729"/>
      <c r="AJ58" s="1730"/>
      <c r="AK58" s="1728"/>
      <c r="AL58" s="1730"/>
      <c r="AM58" s="1963"/>
      <c r="AN58" s="1610"/>
      <c r="AO58" s="1610"/>
      <c r="AP58" s="1610"/>
      <c r="AQ58" s="1610"/>
      <c r="AR58" s="1610"/>
      <c r="AS58" s="1610"/>
      <c r="AT58" s="1610"/>
      <c r="AU58" s="1610"/>
      <c r="AV58" s="1611"/>
      <c r="AW58" s="1611"/>
      <c r="AX58" s="1611"/>
      <c r="AY58" s="1611"/>
      <c r="AZ58" s="1612"/>
      <c r="BA58" s="1612"/>
      <c r="BB58" s="1612"/>
      <c r="BC58" s="1612"/>
      <c r="BD58" s="1612"/>
      <c r="BE58" s="1612"/>
      <c r="BF58" s="1612"/>
      <c r="BG58" s="1612"/>
      <c r="BH58" s="1674"/>
      <c r="BI58" s="1675"/>
      <c r="BJ58" s="1675"/>
      <c r="BK58" s="1676"/>
      <c r="BL58" s="1677"/>
      <c r="BM58" s="1677"/>
      <c r="BN58" s="1677"/>
      <c r="BO58" s="1677"/>
      <c r="BP58" s="1681"/>
      <c r="BQ58" s="1682"/>
      <c r="BR58" s="1682"/>
      <c r="BS58" s="1683"/>
      <c r="BT58" s="1611"/>
      <c r="BU58" s="1611"/>
      <c r="BV58" s="1611"/>
      <c r="BW58" s="1862"/>
      <c r="BX58" s="1917"/>
      <c r="BY58" s="1907"/>
      <c r="BZ58" s="1907"/>
      <c r="CA58" s="1907"/>
      <c r="CB58" s="1907"/>
      <c r="CC58" s="1907"/>
      <c r="CD58" s="1907"/>
      <c r="CE58" s="1907"/>
      <c r="CF58" s="1908"/>
      <c r="CG58" s="4"/>
      <c r="CH58" s="4"/>
      <c r="CI58" s="4"/>
      <c r="CJ58" s="4"/>
      <c r="CL58" s="4"/>
      <c r="CM58" s="4"/>
    </row>
    <row r="59" spans="3:91" ht="15" customHeight="1">
      <c r="C59" s="1940"/>
      <c r="D59" s="1941"/>
      <c r="E59" s="1852"/>
      <c r="F59" s="1852"/>
      <c r="G59" s="1651" t="str">
        <f>IF($E59="","",
IF(ISERROR(VLOOKUP($E59,'様式第5-3.経費区分別内訳書'!$D$21:$EE$70,3,FALSE)),"※正しい経費番号を選択してください",
IF(LEFT(VLOOKUP($E59,'様式第5-3.経費区分別内訳書'!$D$21:$EE$70,3,FALSE),1)="6",VLOOKUP($E59,'様式第5-3.経費区分別内訳書'!$D$21:$EE$70,35,FALSE),"※本シートに記載するべき経費区分ではありません")))</f>
        <v/>
      </c>
      <c r="H59" s="1652"/>
      <c r="I59" s="1652"/>
      <c r="J59" s="1652"/>
      <c r="K59" s="1652"/>
      <c r="L59" s="1652"/>
      <c r="M59" s="1653"/>
      <c r="N59" s="1725"/>
      <c r="O59" s="1726"/>
      <c r="P59" s="1726"/>
      <c r="Q59" s="1727"/>
      <c r="R59" s="1725"/>
      <c r="S59" s="1726"/>
      <c r="T59" s="1726"/>
      <c r="U59" s="1726"/>
      <c r="V59" s="1726"/>
      <c r="W59" s="1726"/>
      <c r="X59" s="1727"/>
      <c r="Y59" s="1853"/>
      <c r="Z59" s="1853"/>
      <c r="AA59" s="1853"/>
      <c r="AB59" s="1853"/>
      <c r="AC59" s="1853"/>
      <c r="AD59" s="1853"/>
      <c r="AE59" s="1725"/>
      <c r="AF59" s="1726"/>
      <c r="AG59" s="1727"/>
      <c r="AH59" s="1725"/>
      <c r="AI59" s="1726"/>
      <c r="AJ59" s="1727"/>
      <c r="AK59" s="1725"/>
      <c r="AL59" s="1727"/>
      <c r="AM59" s="1962"/>
      <c r="AN59" s="1610"/>
      <c r="AO59" s="1610"/>
      <c r="AP59" s="1610"/>
      <c r="AQ59" s="1610"/>
      <c r="AR59" s="1610"/>
      <c r="AS59" s="1610"/>
      <c r="AT59" s="1610"/>
      <c r="AU59" s="1610"/>
      <c r="AV59" s="1611"/>
      <c r="AW59" s="1611"/>
      <c r="AX59" s="1611"/>
      <c r="AY59" s="1611"/>
      <c r="AZ59" s="1612"/>
      <c r="BA59" s="1612"/>
      <c r="BB59" s="1612"/>
      <c r="BC59" s="1612"/>
      <c r="BD59" s="1612"/>
      <c r="BE59" s="1612"/>
      <c r="BF59" s="1612"/>
      <c r="BG59" s="1612"/>
      <c r="BH59" s="1671"/>
      <c r="BI59" s="1672"/>
      <c r="BJ59" s="1672"/>
      <c r="BK59" s="1673"/>
      <c r="BL59" s="1677"/>
      <c r="BM59" s="1677"/>
      <c r="BN59" s="1677"/>
      <c r="BO59" s="1677"/>
      <c r="BP59" s="1703"/>
      <c r="BQ59" s="1704"/>
      <c r="BR59" s="1704"/>
      <c r="BS59" s="1705"/>
      <c r="BT59" s="1611"/>
      <c r="BU59" s="1611"/>
      <c r="BV59" s="1611"/>
      <c r="BW59" s="1862"/>
      <c r="BX59" s="1917"/>
      <c r="BY59" s="1907"/>
      <c r="BZ59" s="1907"/>
      <c r="CA59" s="1907"/>
      <c r="CB59" s="1907"/>
      <c r="CC59" s="1907"/>
      <c r="CD59" s="1907"/>
      <c r="CE59" s="1907"/>
      <c r="CF59" s="1908"/>
      <c r="CG59" s="4"/>
      <c r="CH59" s="4"/>
      <c r="CI59" s="4"/>
      <c r="CJ59" s="4"/>
      <c r="CL59" s="4"/>
      <c r="CM59" s="4"/>
    </row>
    <row r="60" spans="3:91" ht="15" customHeight="1">
      <c r="C60" s="1940"/>
      <c r="D60" s="1941"/>
      <c r="E60" s="1852"/>
      <c r="F60" s="1852"/>
      <c r="G60" s="1654"/>
      <c r="H60" s="1655"/>
      <c r="I60" s="1655"/>
      <c r="J60" s="1655"/>
      <c r="K60" s="1655"/>
      <c r="L60" s="1655"/>
      <c r="M60" s="1656"/>
      <c r="N60" s="1728"/>
      <c r="O60" s="1729"/>
      <c r="P60" s="1729"/>
      <c r="Q60" s="1730"/>
      <c r="R60" s="1728"/>
      <c r="S60" s="1729"/>
      <c r="T60" s="1729"/>
      <c r="U60" s="1729"/>
      <c r="V60" s="1729"/>
      <c r="W60" s="1729"/>
      <c r="X60" s="1730"/>
      <c r="Y60" s="1853"/>
      <c r="Z60" s="1853"/>
      <c r="AA60" s="1853"/>
      <c r="AB60" s="1853"/>
      <c r="AC60" s="1853"/>
      <c r="AD60" s="1853"/>
      <c r="AE60" s="1728"/>
      <c r="AF60" s="1729"/>
      <c r="AG60" s="1730"/>
      <c r="AH60" s="1728"/>
      <c r="AI60" s="1729"/>
      <c r="AJ60" s="1730"/>
      <c r="AK60" s="1728"/>
      <c r="AL60" s="1730"/>
      <c r="AM60" s="1963"/>
      <c r="AN60" s="1610"/>
      <c r="AO60" s="1610"/>
      <c r="AP60" s="1610"/>
      <c r="AQ60" s="1610"/>
      <c r="AR60" s="1610"/>
      <c r="AS60" s="1610"/>
      <c r="AT60" s="1610"/>
      <c r="AU60" s="1610"/>
      <c r="AV60" s="1611"/>
      <c r="AW60" s="1611"/>
      <c r="AX60" s="1611"/>
      <c r="AY60" s="1611"/>
      <c r="AZ60" s="1612"/>
      <c r="BA60" s="1612"/>
      <c r="BB60" s="1612"/>
      <c r="BC60" s="1612"/>
      <c r="BD60" s="1612"/>
      <c r="BE60" s="1612"/>
      <c r="BF60" s="1612"/>
      <c r="BG60" s="1612"/>
      <c r="BH60" s="1674"/>
      <c r="BI60" s="1675"/>
      <c r="BJ60" s="1675"/>
      <c r="BK60" s="1676"/>
      <c r="BL60" s="1677"/>
      <c r="BM60" s="1677"/>
      <c r="BN60" s="1677"/>
      <c r="BO60" s="1677"/>
      <c r="BP60" s="1681"/>
      <c r="BQ60" s="1682"/>
      <c r="BR60" s="1682"/>
      <c r="BS60" s="1683"/>
      <c r="BT60" s="1611"/>
      <c r="BU60" s="1611"/>
      <c r="BV60" s="1611"/>
      <c r="BW60" s="1862"/>
      <c r="BX60" s="1917"/>
      <c r="BY60" s="1907"/>
      <c r="BZ60" s="1907"/>
      <c r="CA60" s="1907"/>
      <c r="CB60" s="1907"/>
      <c r="CC60" s="1907"/>
      <c r="CD60" s="1907"/>
      <c r="CE60" s="1907"/>
      <c r="CF60" s="1908"/>
    </row>
    <row r="61" spans="3:91" ht="15" customHeight="1">
      <c r="C61" s="1940"/>
      <c r="D61" s="1941"/>
      <c r="E61" s="1852"/>
      <c r="F61" s="1852"/>
      <c r="G61" s="1651" t="str">
        <f>IF($E61="","",
IF(ISERROR(VLOOKUP($E61,'様式第5-3.経費区分別内訳書'!$D$21:$EE$70,3,FALSE)),"※正しい経費番号を選択してください",
IF(LEFT(VLOOKUP($E61,'様式第5-3.経費区分別内訳書'!$D$21:$EE$70,3,FALSE),1)="6",VLOOKUP($E61,'様式第5-3.経費区分別内訳書'!$D$21:$EE$70,35,FALSE),"※本シートに記載するべき経費区分ではありません")))</f>
        <v/>
      </c>
      <c r="H61" s="1652"/>
      <c r="I61" s="1652"/>
      <c r="J61" s="1652"/>
      <c r="K61" s="1652"/>
      <c r="L61" s="1652"/>
      <c r="M61" s="1653"/>
      <c r="N61" s="1725"/>
      <c r="O61" s="1726"/>
      <c r="P61" s="1726"/>
      <c r="Q61" s="1727"/>
      <c r="R61" s="1725"/>
      <c r="S61" s="1726"/>
      <c r="T61" s="1726"/>
      <c r="U61" s="1726"/>
      <c r="V61" s="1726"/>
      <c r="W61" s="1726"/>
      <c r="X61" s="1727"/>
      <c r="Y61" s="1853"/>
      <c r="Z61" s="1853"/>
      <c r="AA61" s="1853"/>
      <c r="AB61" s="1853"/>
      <c r="AC61" s="1853"/>
      <c r="AD61" s="1853"/>
      <c r="AE61" s="1725"/>
      <c r="AF61" s="1726"/>
      <c r="AG61" s="1727"/>
      <c r="AH61" s="1725"/>
      <c r="AI61" s="1726"/>
      <c r="AJ61" s="1727"/>
      <c r="AK61" s="1725"/>
      <c r="AL61" s="1727"/>
      <c r="AM61" s="1962"/>
      <c r="AN61" s="1610"/>
      <c r="AO61" s="1610"/>
      <c r="AP61" s="1610"/>
      <c r="AQ61" s="1610"/>
      <c r="AR61" s="1610"/>
      <c r="AS61" s="1610"/>
      <c r="AT61" s="1610"/>
      <c r="AU61" s="1610"/>
      <c r="AV61" s="1611"/>
      <c r="AW61" s="1611"/>
      <c r="AX61" s="1611"/>
      <c r="AY61" s="1611"/>
      <c r="AZ61" s="1612"/>
      <c r="BA61" s="1612"/>
      <c r="BB61" s="1612"/>
      <c r="BC61" s="1612"/>
      <c r="BD61" s="1612"/>
      <c r="BE61" s="1612"/>
      <c r="BF61" s="1612"/>
      <c r="BG61" s="1612"/>
      <c r="BH61" s="1671"/>
      <c r="BI61" s="1672"/>
      <c r="BJ61" s="1672"/>
      <c r="BK61" s="1673"/>
      <c r="BL61" s="1677"/>
      <c r="BM61" s="1677"/>
      <c r="BN61" s="1677"/>
      <c r="BO61" s="1677"/>
      <c r="BP61" s="1678"/>
      <c r="BQ61" s="1679"/>
      <c r="BR61" s="1679"/>
      <c r="BS61" s="1680"/>
      <c r="BT61" s="1611"/>
      <c r="BU61" s="1611"/>
      <c r="BV61" s="1611"/>
      <c r="BW61" s="1862"/>
      <c r="BX61" s="1917"/>
      <c r="BY61" s="1907"/>
      <c r="BZ61" s="1907"/>
      <c r="CA61" s="1907"/>
      <c r="CB61" s="1907"/>
      <c r="CC61" s="1907"/>
      <c r="CD61" s="1907"/>
      <c r="CE61" s="1907"/>
      <c r="CF61" s="1908"/>
      <c r="CG61" s="4"/>
      <c r="CH61" s="4"/>
      <c r="CI61" s="4"/>
      <c r="CJ61" s="4"/>
      <c r="CL61" s="4"/>
      <c r="CM61" s="4"/>
    </row>
    <row r="62" spans="3:91" ht="15" customHeight="1">
      <c r="C62" s="1940"/>
      <c r="D62" s="1941"/>
      <c r="E62" s="1852"/>
      <c r="F62" s="1852"/>
      <c r="G62" s="1654"/>
      <c r="H62" s="1655"/>
      <c r="I62" s="1655"/>
      <c r="J62" s="1655"/>
      <c r="K62" s="1655"/>
      <c r="L62" s="1655"/>
      <c r="M62" s="1656"/>
      <c r="N62" s="1728"/>
      <c r="O62" s="1729"/>
      <c r="P62" s="1729"/>
      <c r="Q62" s="1730"/>
      <c r="R62" s="1728"/>
      <c r="S62" s="1729"/>
      <c r="T62" s="1729"/>
      <c r="U62" s="1729"/>
      <c r="V62" s="1729"/>
      <c r="W62" s="1729"/>
      <c r="X62" s="1730"/>
      <c r="Y62" s="1853"/>
      <c r="Z62" s="1853"/>
      <c r="AA62" s="1853"/>
      <c r="AB62" s="1853"/>
      <c r="AC62" s="1853"/>
      <c r="AD62" s="1853"/>
      <c r="AE62" s="1728"/>
      <c r="AF62" s="1729"/>
      <c r="AG62" s="1730"/>
      <c r="AH62" s="1728"/>
      <c r="AI62" s="1729"/>
      <c r="AJ62" s="1730"/>
      <c r="AK62" s="1728"/>
      <c r="AL62" s="1730"/>
      <c r="AM62" s="1963"/>
      <c r="AN62" s="1610"/>
      <c r="AO62" s="1610"/>
      <c r="AP62" s="1610"/>
      <c r="AQ62" s="1610"/>
      <c r="AR62" s="1610"/>
      <c r="AS62" s="1610"/>
      <c r="AT62" s="1610"/>
      <c r="AU62" s="1610"/>
      <c r="AV62" s="1611"/>
      <c r="AW62" s="1611"/>
      <c r="AX62" s="1611"/>
      <c r="AY62" s="1611"/>
      <c r="AZ62" s="1612"/>
      <c r="BA62" s="1612"/>
      <c r="BB62" s="1612"/>
      <c r="BC62" s="1612"/>
      <c r="BD62" s="1612"/>
      <c r="BE62" s="1612"/>
      <c r="BF62" s="1612"/>
      <c r="BG62" s="1612"/>
      <c r="BH62" s="1674"/>
      <c r="BI62" s="1675"/>
      <c r="BJ62" s="1675"/>
      <c r="BK62" s="1676"/>
      <c r="BL62" s="1677"/>
      <c r="BM62" s="1677"/>
      <c r="BN62" s="1677"/>
      <c r="BO62" s="1677"/>
      <c r="BP62" s="1681"/>
      <c r="BQ62" s="1682"/>
      <c r="BR62" s="1682"/>
      <c r="BS62" s="1683"/>
      <c r="BT62" s="1611"/>
      <c r="BU62" s="1611"/>
      <c r="BV62" s="1611"/>
      <c r="BW62" s="1862"/>
      <c r="BX62" s="1917"/>
      <c r="BY62" s="1907"/>
      <c r="BZ62" s="1907"/>
      <c r="CA62" s="1907"/>
      <c r="CB62" s="1907"/>
      <c r="CC62" s="1907"/>
      <c r="CD62" s="1907"/>
      <c r="CE62" s="1907"/>
      <c r="CF62" s="1908"/>
      <c r="CG62" s="4"/>
      <c r="CH62" s="4"/>
      <c r="CI62" s="4"/>
      <c r="CJ62" s="4"/>
      <c r="CL62" s="4"/>
      <c r="CM62" s="4"/>
    </row>
    <row r="63" spans="3:91" ht="15" customHeight="1">
      <c r="C63" s="1940"/>
      <c r="D63" s="1941"/>
      <c r="E63" s="1852"/>
      <c r="F63" s="1852"/>
      <c r="G63" s="1651" t="str">
        <f>IF($E63="","",
IF(ISERROR(VLOOKUP($E63,'様式第5-3.経費区分別内訳書'!$D$21:$EE$70,3,FALSE)),"※正しい経費番号を選択してください",
IF(LEFT(VLOOKUP($E63,'様式第5-3.経費区分別内訳書'!$D$21:$EE$70,3,FALSE),1)="6",VLOOKUP($E63,'様式第5-3.経費区分別内訳書'!$D$21:$EE$70,35,FALSE),"※本シートに記載するべき経費区分ではありません")))</f>
        <v/>
      </c>
      <c r="H63" s="1652"/>
      <c r="I63" s="1652"/>
      <c r="J63" s="1652"/>
      <c r="K63" s="1652"/>
      <c r="L63" s="1652"/>
      <c r="M63" s="1653"/>
      <c r="N63" s="1725"/>
      <c r="O63" s="1726"/>
      <c r="P63" s="1726"/>
      <c r="Q63" s="1727"/>
      <c r="R63" s="1725"/>
      <c r="S63" s="1726"/>
      <c r="T63" s="1726"/>
      <c r="U63" s="1726"/>
      <c r="V63" s="1726"/>
      <c r="W63" s="1726"/>
      <c r="X63" s="1727"/>
      <c r="Y63" s="1853"/>
      <c r="Z63" s="1853"/>
      <c r="AA63" s="1853"/>
      <c r="AB63" s="1853"/>
      <c r="AC63" s="1853"/>
      <c r="AD63" s="1853"/>
      <c r="AE63" s="1725"/>
      <c r="AF63" s="1726"/>
      <c r="AG63" s="1727"/>
      <c r="AH63" s="1725"/>
      <c r="AI63" s="1726"/>
      <c r="AJ63" s="1727"/>
      <c r="AK63" s="1725"/>
      <c r="AL63" s="1727"/>
      <c r="AM63" s="1962"/>
      <c r="AN63" s="1610"/>
      <c r="AO63" s="1610"/>
      <c r="AP63" s="1610"/>
      <c r="AQ63" s="1610"/>
      <c r="AR63" s="1610"/>
      <c r="AS63" s="1610"/>
      <c r="AT63" s="1610"/>
      <c r="AU63" s="1610"/>
      <c r="AV63" s="1611"/>
      <c r="AW63" s="1611"/>
      <c r="AX63" s="1611"/>
      <c r="AY63" s="1611"/>
      <c r="AZ63" s="1612"/>
      <c r="BA63" s="1612"/>
      <c r="BB63" s="1612"/>
      <c r="BC63" s="1612"/>
      <c r="BD63" s="1612"/>
      <c r="BE63" s="1612"/>
      <c r="BF63" s="1612"/>
      <c r="BG63" s="1612"/>
      <c r="BH63" s="1671"/>
      <c r="BI63" s="1672"/>
      <c r="BJ63" s="1672"/>
      <c r="BK63" s="1673"/>
      <c r="BL63" s="1677"/>
      <c r="BM63" s="1677"/>
      <c r="BN63" s="1677"/>
      <c r="BO63" s="1677"/>
      <c r="BP63" s="1678"/>
      <c r="BQ63" s="1679"/>
      <c r="BR63" s="1679"/>
      <c r="BS63" s="1680"/>
      <c r="BT63" s="1611"/>
      <c r="BU63" s="1611"/>
      <c r="BV63" s="1611"/>
      <c r="BW63" s="1862"/>
      <c r="BX63" s="1917"/>
      <c r="BY63" s="1907"/>
      <c r="BZ63" s="1907"/>
      <c r="CA63" s="1907"/>
      <c r="CB63" s="1907"/>
      <c r="CC63" s="1907"/>
      <c r="CD63" s="1907"/>
      <c r="CE63" s="1907"/>
      <c r="CF63" s="1908"/>
      <c r="CG63" s="4"/>
      <c r="CH63" s="4"/>
      <c r="CI63" s="4"/>
      <c r="CJ63" s="4"/>
      <c r="CL63" s="4"/>
      <c r="CM63" s="4"/>
    </row>
    <row r="64" spans="3:91" ht="15" customHeight="1">
      <c r="C64" s="1940"/>
      <c r="D64" s="1941"/>
      <c r="E64" s="1852"/>
      <c r="F64" s="1852"/>
      <c r="G64" s="1654"/>
      <c r="H64" s="1655"/>
      <c r="I64" s="1655"/>
      <c r="J64" s="1655"/>
      <c r="K64" s="1655"/>
      <c r="L64" s="1655"/>
      <c r="M64" s="1656"/>
      <c r="N64" s="1728"/>
      <c r="O64" s="1729"/>
      <c r="P64" s="1729"/>
      <c r="Q64" s="1730"/>
      <c r="R64" s="1728"/>
      <c r="S64" s="1729"/>
      <c r="T64" s="1729"/>
      <c r="U64" s="1729"/>
      <c r="V64" s="1729"/>
      <c r="W64" s="1729"/>
      <c r="X64" s="1730"/>
      <c r="Y64" s="1853"/>
      <c r="Z64" s="1853"/>
      <c r="AA64" s="1853"/>
      <c r="AB64" s="1853"/>
      <c r="AC64" s="1853"/>
      <c r="AD64" s="1853"/>
      <c r="AE64" s="1728"/>
      <c r="AF64" s="1729"/>
      <c r="AG64" s="1730"/>
      <c r="AH64" s="1728"/>
      <c r="AI64" s="1729"/>
      <c r="AJ64" s="1730"/>
      <c r="AK64" s="1728"/>
      <c r="AL64" s="1730"/>
      <c r="AM64" s="1963"/>
      <c r="AN64" s="1610"/>
      <c r="AO64" s="1610"/>
      <c r="AP64" s="1610"/>
      <c r="AQ64" s="1610"/>
      <c r="AR64" s="1610"/>
      <c r="AS64" s="1610"/>
      <c r="AT64" s="1610"/>
      <c r="AU64" s="1610"/>
      <c r="AV64" s="1611"/>
      <c r="AW64" s="1611"/>
      <c r="AX64" s="1611"/>
      <c r="AY64" s="1611"/>
      <c r="AZ64" s="1612"/>
      <c r="BA64" s="1612"/>
      <c r="BB64" s="1612"/>
      <c r="BC64" s="1612"/>
      <c r="BD64" s="1612"/>
      <c r="BE64" s="1612"/>
      <c r="BF64" s="1612"/>
      <c r="BG64" s="1612"/>
      <c r="BH64" s="1674"/>
      <c r="BI64" s="1675"/>
      <c r="BJ64" s="1675"/>
      <c r="BK64" s="1676"/>
      <c r="BL64" s="1677"/>
      <c r="BM64" s="1677"/>
      <c r="BN64" s="1677"/>
      <c r="BO64" s="1677"/>
      <c r="BP64" s="1681"/>
      <c r="BQ64" s="1682"/>
      <c r="BR64" s="1682"/>
      <c r="BS64" s="1683"/>
      <c r="BT64" s="1611"/>
      <c r="BU64" s="1611"/>
      <c r="BV64" s="1611"/>
      <c r="BW64" s="1862"/>
      <c r="BX64" s="1917"/>
      <c r="BY64" s="1907"/>
      <c r="BZ64" s="1907"/>
      <c r="CA64" s="1907"/>
      <c r="CB64" s="1907"/>
      <c r="CC64" s="1907"/>
      <c r="CD64" s="1907"/>
      <c r="CE64" s="1907"/>
      <c r="CF64" s="1908"/>
      <c r="CG64" s="4"/>
      <c r="CH64" s="4"/>
      <c r="CI64" s="4"/>
      <c r="CJ64" s="4"/>
      <c r="CL64" s="4"/>
      <c r="CM64" s="4"/>
    </row>
    <row r="65" spans="3:91" ht="15" customHeight="1">
      <c r="C65" s="1940"/>
      <c r="D65" s="1941"/>
      <c r="E65" s="1852"/>
      <c r="F65" s="1852"/>
      <c r="G65" s="1651" t="str">
        <f>IF($E65="","",
IF(ISERROR(VLOOKUP($E65,'様式第5-3.経費区分別内訳書'!$D$21:$EE$70,3,FALSE)),"※正しい経費番号を選択してください",
IF(LEFT(VLOOKUP($E65,'様式第5-3.経費区分別内訳書'!$D$21:$EE$70,3,FALSE),1)="6",VLOOKUP($E65,'様式第5-3.経費区分別内訳書'!$D$21:$EE$70,35,FALSE),"※本シートに記載するべき経費区分ではありません")))</f>
        <v/>
      </c>
      <c r="H65" s="1652"/>
      <c r="I65" s="1652"/>
      <c r="J65" s="1652"/>
      <c r="K65" s="1652"/>
      <c r="L65" s="1652"/>
      <c r="M65" s="1653"/>
      <c r="N65" s="1725"/>
      <c r="O65" s="1726"/>
      <c r="P65" s="1726"/>
      <c r="Q65" s="1727"/>
      <c r="R65" s="1725"/>
      <c r="S65" s="1726"/>
      <c r="T65" s="1726"/>
      <c r="U65" s="1726"/>
      <c r="V65" s="1726"/>
      <c r="W65" s="1726"/>
      <c r="X65" s="1727"/>
      <c r="Y65" s="1853"/>
      <c r="Z65" s="1853"/>
      <c r="AA65" s="1853"/>
      <c r="AB65" s="1853"/>
      <c r="AC65" s="1853"/>
      <c r="AD65" s="1853"/>
      <c r="AE65" s="1725"/>
      <c r="AF65" s="1726"/>
      <c r="AG65" s="1727"/>
      <c r="AH65" s="1725"/>
      <c r="AI65" s="1726"/>
      <c r="AJ65" s="1727"/>
      <c r="AK65" s="1725"/>
      <c r="AL65" s="1727"/>
      <c r="AM65" s="1962"/>
      <c r="AN65" s="1610"/>
      <c r="AO65" s="1610"/>
      <c r="AP65" s="1610"/>
      <c r="AQ65" s="1610"/>
      <c r="AR65" s="1610"/>
      <c r="AS65" s="1610"/>
      <c r="AT65" s="1610"/>
      <c r="AU65" s="1610"/>
      <c r="AV65" s="1611"/>
      <c r="AW65" s="1611"/>
      <c r="AX65" s="1611"/>
      <c r="AY65" s="1611"/>
      <c r="AZ65" s="1612"/>
      <c r="BA65" s="1612"/>
      <c r="BB65" s="1612"/>
      <c r="BC65" s="1612"/>
      <c r="BD65" s="1612"/>
      <c r="BE65" s="1612"/>
      <c r="BF65" s="1612"/>
      <c r="BG65" s="1612"/>
      <c r="BH65" s="1671"/>
      <c r="BI65" s="1672"/>
      <c r="BJ65" s="1672"/>
      <c r="BK65" s="1673"/>
      <c r="BL65" s="1677"/>
      <c r="BM65" s="1677"/>
      <c r="BN65" s="1677"/>
      <c r="BO65" s="1677"/>
      <c r="BP65" s="1678"/>
      <c r="BQ65" s="1679"/>
      <c r="BR65" s="1679"/>
      <c r="BS65" s="1680"/>
      <c r="BT65" s="1611"/>
      <c r="BU65" s="1611"/>
      <c r="BV65" s="1611"/>
      <c r="BW65" s="1862"/>
      <c r="BX65" s="1917"/>
      <c r="BY65" s="1907"/>
      <c r="BZ65" s="1907"/>
      <c r="CA65" s="1907"/>
      <c r="CB65" s="1907"/>
      <c r="CC65" s="1907"/>
      <c r="CD65" s="1907"/>
      <c r="CE65" s="1907"/>
      <c r="CF65" s="1908"/>
      <c r="CG65" s="4"/>
      <c r="CH65" s="4"/>
      <c r="CI65" s="4"/>
      <c r="CJ65" s="4"/>
      <c r="CL65" s="4"/>
      <c r="CM65" s="4"/>
    </row>
    <row r="66" spans="3:91" ht="15" customHeight="1">
      <c r="C66" s="1940"/>
      <c r="D66" s="1941"/>
      <c r="E66" s="1852"/>
      <c r="F66" s="1852"/>
      <c r="G66" s="1654"/>
      <c r="H66" s="1655"/>
      <c r="I66" s="1655"/>
      <c r="J66" s="1655"/>
      <c r="K66" s="1655"/>
      <c r="L66" s="1655"/>
      <c r="M66" s="1656"/>
      <c r="N66" s="1728"/>
      <c r="O66" s="1729"/>
      <c r="P66" s="1729"/>
      <c r="Q66" s="1730"/>
      <c r="R66" s="1728"/>
      <c r="S66" s="1729"/>
      <c r="T66" s="1729"/>
      <c r="U66" s="1729"/>
      <c r="V66" s="1729"/>
      <c r="W66" s="1729"/>
      <c r="X66" s="1730"/>
      <c r="Y66" s="1853"/>
      <c r="Z66" s="1853"/>
      <c r="AA66" s="1853"/>
      <c r="AB66" s="1853"/>
      <c r="AC66" s="1853"/>
      <c r="AD66" s="1853"/>
      <c r="AE66" s="1728"/>
      <c r="AF66" s="1729"/>
      <c r="AG66" s="1730"/>
      <c r="AH66" s="1728"/>
      <c r="AI66" s="1729"/>
      <c r="AJ66" s="1730"/>
      <c r="AK66" s="1728"/>
      <c r="AL66" s="1730"/>
      <c r="AM66" s="1963"/>
      <c r="AN66" s="1610"/>
      <c r="AO66" s="1610"/>
      <c r="AP66" s="1610"/>
      <c r="AQ66" s="1610"/>
      <c r="AR66" s="1610"/>
      <c r="AS66" s="1610"/>
      <c r="AT66" s="1610"/>
      <c r="AU66" s="1610"/>
      <c r="AV66" s="1611"/>
      <c r="AW66" s="1611"/>
      <c r="AX66" s="1611"/>
      <c r="AY66" s="1611"/>
      <c r="AZ66" s="1612"/>
      <c r="BA66" s="1612"/>
      <c r="BB66" s="1612"/>
      <c r="BC66" s="1612"/>
      <c r="BD66" s="1612"/>
      <c r="BE66" s="1612"/>
      <c r="BF66" s="1612"/>
      <c r="BG66" s="1612"/>
      <c r="BH66" s="1674"/>
      <c r="BI66" s="1675"/>
      <c r="BJ66" s="1675"/>
      <c r="BK66" s="1676"/>
      <c r="BL66" s="1677"/>
      <c r="BM66" s="1677"/>
      <c r="BN66" s="1677"/>
      <c r="BO66" s="1677"/>
      <c r="BP66" s="1681"/>
      <c r="BQ66" s="1682"/>
      <c r="BR66" s="1682"/>
      <c r="BS66" s="1683"/>
      <c r="BT66" s="1611"/>
      <c r="BU66" s="1611"/>
      <c r="BV66" s="1611"/>
      <c r="BW66" s="1862"/>
      <c r="BX66" s="1917"/>
      <c r="BY66" s="1907"/>
      <c r="BZ66" s="1907"/>
      <c r="CA66" s="1907"/>
      <c r="CB66" s="1907"/>
      <c r="CC66" s="1907"/>
      <c r="CD66" s="1907"/>
      <c r="CE66" s="1907"/>
      <c r="CF66" s="1908"/>
      <c r="CG66" s="4"/>
      <c r="CH66" s="4"/>
      <c r="CI66" s="4"/>
      <c r="CJ66" s="4"/>
      <c r="CL66" s="4"/>
      <c r="CM66" s="4"/>
    </row>
    <row r="67" spans="3:91" ht="15" customHeight="1">
      <c r="C67" s="1940"/>
      <c r="D67" s="1941"/>
      <c r="E67" s="1852"/>
      <c r="F67" s="1852"/>
      <c r="G67" s="1651" t="str">
        <f>IF($E67="","",
IF(ISERROR(VLOOKUP($E67,'様式第5-3.経費区分別内訳書'!$D$21:$EE$70,3,FALSE)),"※正しい経費番号を選択してください",
IF(LEFT(VLOOKUP($E67,'様式第5-3.経費区分別内訳書'!$D$21:$EE$70,3,FALSE),1)="6",VLOOKUP($E67,'様式第5-3.経費区分別内訳書'!$D$21:$EE$70,35,FALSE),"※本シートに記載するべき経費区分ではありません")))</f>
        <v/>
      </c>
      <c r="H67" s="1652"/>
      <c r="I67" s="1652"/>
      <c r="J67" s="1652"/>
      <c r="K67" s="1652"/>
      <c r="L67" s="1652"/>
      <c r="M67" s="1653"/>
      <c r="N67" s="1725"/>
      <c r="O67" s="1726"/>
      <c r="P67" s="1726"/>
      <c r="Q67" s="1727"/>
      <c r="R67" s="1725"/>
      <c r="S67" s="1726"/>
      <c r="T67" s="1726"/>
      <c r="U67" s="1726"/>
      <c r="V67" s="1726"/>
      <c r="W67" s="1726"/>
      <c r="X67" s="1727"/>
      <c r="Y67" s="1853"/>
      <c r="Z67" s="1853"/>
      <c r="AA67" s="1853"/>
      <c r="AB67" s="1853"/>
      <c r="AC67" s="1853"/>
      <c r="AD67" s="1853"/>
      <c r="AE67" s="1725"/>
      <c r="AF67" s="1726"/>
      <c r="AG67" s="1727"/>
      <c r="AH67" s="1725"/>
      <c r="AI67" s="1726"/>
      <c r="AJ67" s="1727"/>
      <c r="AK67" s="1725"/>
      <c r="AL67" s="1727"/>
      <c r="AM67" s="1962"/>
      <c r="AN67" s="1610"/>
      <c r="AO67" s="1610"/>
      <c r="AP67" s="1610"/>
      <c r="AQ67" s="1610"/>
      <c r="AR67" s="1610"/>
      <c r="AS67" s="1610"/>
      <c r="AT67" s="1610"/>
      <c r="AU67" s="1610"/>
      <c r="AV67" s="1611"/>
      <c r="AW67" s="1611"/>
      <c r="AX67" s="1611"/>
      <c r="AY67" s="1611"/>
      <c r="AZ67" s="1612"/>
      <c r="BA67" s="1612"/>
      <c r="BB67" s="1612"/>
      <c r="BC67" s="1612"/>
      <c r="BD67" s="1612"/>
      <c r="BE67" s="1612"/>
      <c r="BF67" s="1612"/>
      <c r="BG67" s="1612"/>
      <c r="BH67" s="1671"/>
      <c r="BI67" s="1672"/>
      <c r="BJ67" s="1672"/>
      <c r="BK67" s="1673"/>
      <c r="BL67" s="1677"/>
      <c r="BM67" s="1677"/>
      <c r="BN67" s="1677"/>
      <c r="BO67" s="1677"/>
      <c r="BP67" s="1678"/>
      <c r="BQ67" s="1679"/>
      <c r="BR67" s="1679"/>
      <c r="BS67" s="1680"/>
      <c r="BT67" s="1611"/>
      <c r="BU67" s="1611"/>
      <c r="BV67" s="1611"/>
      <c r="BW67" s="1862"/>
      <c r="BX67" s="1917"/>
      <c r="BY67" s="1907"/>
      <c r="BZ67" s="1907"/>
      <c r="CA67" s="1907"/>
      <c r="CB67" s="1907"/>
      <c r="CC67" s="1907"/>
      <c r="CD67" s="1907"/>
      <c r="CE67" s="1907"/>
      <c r="CF67" s="1908"/>
      <c r="CG67" s="4"/>
      <c r="CH67" s="4"/>
      <c r="CI67" s="4"/>
      <c r="CJ67" s="4"/>
      <c r="CL67" s="4"/>
      <c r="CM67" s="4"/>
    </row>
    <row r="68" spans="3:91" ht="15" customHeight="1">
      <c r="C68" s="1940"/>
      <c r="D68" s="1941"/>
      <c r="E68" s="1852"/>
      <c r="F68" s="1852"/>
      <c r="G68" s="1654"/>
      <c r="H68" s="1655"/>
      <c r="I68" s="1655"/>
      <c r="J68" s="1655"/>
      <c r="K68" s="1655"/>
      <c r="L68" s="1655"/>
      <c r="M68" s="1656"/>
      <c r="N68" s="1728"/>
      <c r="O68" s="1729"/>
      <c r="P68" s="1729"/>
      <c r="Q68" s="1730"/>
      <c r="R68" s="1728"/>
      <c r="S68" s="1729"/>
      <c r="T68" s="1729"/>
      <c r="U68" s="1729"/>
      <c r="V68" s="1729"/>
      <c r="W68" s="1729"/>
      <c r="X68" s="1730"/>
      <c r="Y68" s="1853"/>
      <c r="Z68" s="1853"/>
      <c r="AA68" s="1853"/>
      <c r="AB68" s="1853"/>
      <c r="AC68" s="1853"/>
      <c r="AD68" s="1853"/>
      <c r="AE68" s="1728"/>
      <c r="AF68" s="1729"/>
      <c r="AG68" s="1730"/>
      <c r="AH68" s="1728"/>
      <c r="AI68" s="1729"/>
      <c r="AJ68" s="1730"/>
      <c r="AK68" s="1728"/>
      <c r="AL68" s="1730"/>
      <c r="AM68" s="1963"/>
      <c r="AN68" s="1610"/>
      <c r="AO68" s="1610"/>
      <c r="AP68" s="1610"/>
      <c r="AQ68" s="1610"/>
      <c r="AR68" s="1610"/>
      <c r="AS68" s="1610"/>
      <c r="AT68" s="1610"/>
      <c r="AU68" s="1610"/>
      <c r="AV68" s="1611"/>
      <c r="AW68" s="1611"/>
      <c r="AX68" s="1611"/>
      <c r="AY68" s="1611"/>
      <c r="AZ68" s="1612"/>
      <c r="BA68" s="1612"/>
      <c r="BB68" s="1612"/>
      <c r="BC68" s="1612"/>
      <c r="BD68" s="1612"/>
      <c r="BE68" s="1612"/>
      <c r="BF68" s="1612"/>
      <c r="BG68" s="1612"/>
      <c r="BH68" s="1674"/>
      <c r="BI68" s="1675"/>
      <c r="BJ68" s="1675"/>
      <c r="BK68" s="1676"/>
      <c r="BL68" s="1677"/>
      <c r="BM68" s="1677"/>
      <c r="BN68" s="1677"/>
      <c r="BO68" s="1677"/>
      <c r="BP68" s="1681"/>
      <c r="BQ68" s="1682"/>
      <c r="BR68" s="1682"/>
      <c r="BS68" s="1683"/>
      <c r="BT68" s="1611"/>
      <c r="BU68" s="1611"/>
      <c r="BV68" s="1611"/>
      <c r="BW68" s="1862"/>
      <c r="BX68" s="1917"/>
      <c r="BY68" s="1907"/>
      <c r="BZ68" s="1907"/>
      <c r="CA68" s="1907"/>
      <c r="CB68" s="1907"/>
      <c r="CC68" s="1907"/>
      <c r="CD68" s="1907"/>
      <c r="CE68" s="1907"/>
      <c r="CF68" s="1908"/>
      <c r="CG68" s="4"/>
      <c r="CH68" s="4"/>
      <c r="CI68" s="4"/>
      <c r="CJ68" s="4"/>
      <c r="CL68" s="4"/>
      <c r="CM68" s="4"/>
    </row>
    <row r="69" spans="3:91" ht="15" customHeight="1">
      <c r="C69" s="1940"/>
      <c r="D69" s="1941"/>
      <c r="E69" s="1852"/>
      <c r="F69" s="1852"/>
      <c r="G69" s="1651" t="str">
        <f>IF($E69="","",
IF(ISERROR(VLOOKUP($E69,'様式第5-3.経費区分別内訳書'!$D$21:$EE$70,3,FALSE)),"※正しい経費番号を選択してください",
IF(LEFT(VLOOKUP($E69,'様式第5-3.経費区分別内訳書'!$D$21:$EE$70,3,FALSE),1)="6",VLOOKUP($E69,'様式第5-3.経費区分別内訳書'!$D$21:$EE$70,35,FALSE),"※本シートに記載するべき経費区分ではありません")))</f>
        <v/>
      </c>
      <c r="H69" s="1652"/>
      <c r="I69" s="1652"/>
      <c r="J69" s="1652"/>
      <c r="K69" s="1652"/>
      <c r="L69" s="1652"/>
      <c r="M69" s="1653"/>
      <c r="N69" s="1725"/>
      <c r="O69" s="1726"/>
      <c r="P69" s="1726"/>
      <c r="Q69" s="1727"/>
      <c r="R69" s="1725"/>
      <c r="S69" s="1726"/>
      <c r="T69" s="1726"/>
      <c r="U69" s="1726"/>
      <c r="V69" s="1726"/>
      <c r="W69" s="1726"/>
      <c r="X69" s="1727"/>
      <c r="Y69" s="1853"/>
      <c r="Z69" s="1853"/>
      <c r="AA69" s="1853"/>
      <c r="AB69" s="1853"/>
      <c r="AC69" s="1853"/>
      <c r="AD69" s="1853"/>
      <c r="AE69" s="1725"/>
      <c r="AF69" s="1726"/>
      <c r="AG69" s="1727"/>
      <c r="AH69" s="1725"/>
      <c r="AI69" s="1726"/>
      <c r="AJ69" s="1727"/>
      <c r="AK69" s="1725"/>
      <c r="AL69" s="1727"/>
      <c r="AM69" s="1962"/>
      <c r="AN69" s="1610"/>
      <c r="AO69" s="1610"/>
      <c r="AP69" s="1610"/>
      <c r="AQ69" s="1610"/>
      <c r="AR69" s="1610"/>
      <c r="AS69" s="1610"/>
      <c r="AT69" s="1610"/>
      <c r="AU69" s="1610"/>
      <c r="AV69" s="1611"/>
      <c r="AW69" s="1611"/>
      <c r="AX69" s="1611"/>
      <c r="AY69" s="1611"/>
      <c r="AZ69" s="1612"/>
      <c r="BA69" s="1612"/>
      <c r="BB69" s="1612"/>
      <c r="BC69" s="1612"/>
      <c r="BD69" s="1612"/>
      <c r="BE69" s="1612"/>
      <c r="BF69" s="1612"/>
      <c r="BG69" s="1612"/>
      <c r="BH69" s="1671"/>
      <c r="BI69" s="1672"/>
      <c r="BJ69" s="1672"/>
      <c r="BK69" s="1673"/>
      <c r="BL69" s="1677"/>
      <c r="BM69" s="1677"/>
      <c r="BN69" s="1677"/>
      <c r="BO69" s="1677"/>
      <c r="BP69" s="1703"/>
      <c r="BQ69" s="1704"/>
      <c r="BR69" s="1704"/>
      <c r="BS69" s="1705"/>
      <c r="BT69" s="1611"/>
      <c r="BU69" s="1611"/>
      <c r="BV69" s="1611"/>
      <c r="BW69" s="1862"/>
      <c r="BX69" s="1917"/>
      <c r="BY69" s="1907"/>
      <c r="BZ69" s="1907"/>
      <c r="CA69" s="1907"/>
      <c r="CB69" s="1907"/>
      <c r="CC69" s="1907"/>
      <c r="CD69" s="1907"/>
      <c r="CE69" s="1907"/>
      <c r="CF69" s="1908"/>
      <c r="CG69" s="4"/>
      <c r="CH69" s="4"/>
      <c r="CI69" s="4"/>
      <c r="CJ69" s="4"/>
      <c r="CL69" s="4"/>
      <c r="CM69" s="4"/>
    </row>
    <row r="70" spans="3:91" ht="15" customHeight="1">
      <c r="C70" s="1940"/>
      <c r="D70" s="1941"/>
      <c r="E70" s="1852"/>
      <c r="F70" s="1852"/>
      <c r="G70" s="1654"/>
      <c r="H70" s="1655"/>
      <c r="I70" s="1655"/>
      <c r="J70" s="1655"/>
      <c r="K70" s="1655"/>
      <c r="L70" s="1655"/>
      <c r="M70" s="1656"/>
      <c r="N70" s="1728"/>
      <c r="O70" s="1729"/>
      <c r="P70" s="1729"/>
      <c r="Q70" s="1730"/>
      <c r="R70" s="1728"/>
      <c r="S70" s="1729"/>
      <c r="T70" s="1729"/>
      <c r="U70" s="1729"/>
      <c r="V70" s="1729"/>
      <c r="W70" s="1729"/>
      <c r="X70" s="1730"/>
      <c r="Y70" s="1853"/>
      <c r="Z70" s="1853"/>
      <c r="AA70" s="1853"/>
      <c r="AB70" s="1853"/>
      <c r="AC70" s="1853"/>
      <c r="AD70" s="1853"/>
      <c r="AE70" s="1728"/>
      <c r="AF70" s="1729"/>
      <c r="AG70" s="1730"/>
      <c r="AH70" s="1728"/>
      <c r="AI70" s="1729"/>
      <c r="AJ70" s="1730"/>
      <c r="AK70" s="1728"/>
      <c r="AL70" s="1730"/>
      <c r="AM70" s="1963"/>
      <c r="AN70" s="1610"/>
      <c r="AO70" s="1610"/>
      <c r="AP70" s="1610"/>
      <c r="AQ70" s="1610"/>
      <c r="AR70" s="1610"/>
      <c r="AS70" s="1610"/>
      <c r="AT70" s="1610"/>
      <c r="AU70" s="1610"/>
      <c r="AV70" s="1611"/>
      <c r="AW70" s="1611"/>
      <c r="AX70" s="1611"/>
      <c r="AY70" s="1611"/>
      <c r="AZ70" s="1612"/>
      <c r="BA70" s="1612"/>
      <c r="BB70" s="1612"/>
      <c r="BC70" s="1612"/>
      <c r="BD70" s="1612"/>
      <c r="BE70" s="1612"/>
      <c r="BF70" s="1612"/>
      <c r="BG70" s="1612"/>
      <c r="BH70" s="1674"/>
      <c r="BI70" s="1675"/>
      <c r="BJ70" s="1675"/>
      <c r="BK70" s="1676"/>
      <c r="BL70" s="1677"/>
      <c r="BM70" s="1677"/>
      <c r="BN70" s="1677"/>
      <c r="BO70" s="1677"/>
      <c r="BP70" s="1681"/>
      <c r="BQ70" s="1682"/>
      <c r="BR70" s="1682"/>
      <c r="BS70" s="1683"/>
      <c r="BT70" s="1611"/>
      <c r="BU70" s="1611"/>
      <c r="BV70" s="1611"/>
      <c r="BW70" s="1862"/>
      <c r="BX70" s="1917"/>
      <c r="BY70" s="1907"/>
      <c r="BZ70" s="1907"/>
      <c r="CA70" s="1907"/>
      <c r="CB70" s="1907"/>
      <c r="CC70" s="1907"/>
      <c r="CD70" s="1907"/>
      <c r="CE70" s="1907"/>
      <c r="CF70" s="1908"/>
    </row>
    <row r="71" spans="3:91" ht="15" customHeight="1">
      <c r="C71" s="1940"/>
      <c r="D71" s="1941"/>
      <c r="E71" s="1852"/>
      <c r="F71" s="1852"/>
      <c r="G71" s="1651" t="str">
        <f>IF($E71="","",
IF(ISERROR(VLOOKUP($E71,'様式第5-3.経費区分別内訳書'!$D$21:$EE$70,3,FALSE)),"※正しい経費番号を選択してください",
IF(LEFT(VLOOKUP($E71,'様式第5-3.経費区分別内訳書'!$D$21:$EE$70,3,FALSE),1)="6",VLOOKUP($E71,'様式第5-3.経費区分別内訳書'!$D$21:$EE$70,35,FALSE),"※本シートに記載するべき経費区分ではありません")))</f>
        <v/>
      </c>
      <c r="H71" s="1652"/>
      <c r="I71" s="1652"/>
      <c r="J71" s="1652"/>
      <c r="K71" s="1652"/>
      <c r="L71" s="1652"/>
      <c r="M71" s="1653"/>
      <c r="N71" s="1725"/>
      <c r="O71" s="1726"/>
      <c r="P71" s="1726"/>
      <c r="Q71" s="1727"/>
      <c r="R71" s="1725"/>
      <c r="S71" s="1726"/>
      <c r="T71" s="1726"/>
      <c r="U71" s="1726"/>
      <c r="V71" s="1726"/>
      <c r="W71" s="1726"/>
      <c r="X71" s="1727"/>
      <c r="Y71" s="1853"/>
      <c r="Z71" s="1853"/>
      <c r="AA71" s="1853"/>
      <c r="AB71" s="1853"/>
      <c r="AC71" s="1853"/>
      <c r="AD71" s="1853"/>
      <c r="AE71" s="1725"/>
      <c r="AF71" s="1726"/>
      <c r="AG71" s="1727"/>
      <c r="AH71" s="1725"/>
      <c r="AI71" s="1726"/>
      <c r="AJ71" s="1727"/>
      <c r="AK71" s="1725"/>
      <c r="AL71" s="1727"/>
      <c r="AM71" s="1962"/>
      <c r="AN71" s="1610"/>
      <c r="AO71" s="1610"/>
      <c r="AP71" s="1610"/>
      <c r="AQ71" s="1610"/>
      <c r="AR71" s="1610"/>
      <c r="AS71" s="1610"/>
      <c r="AT71" s="1610"/>
      <c r="AU71" s="1610"/>
      <c r="AV71" s="1611"/>
      <c r="AW71" s="1611"/>
      <c r="AX71" s="1611"/>
      <c r="AY71" s="1611"/>
      <c r="AZ71" s="1612"/>
      <c r="BA71" s="1612"/>
      <c r="BB71" s="1612"/>
      <c r="BC71" s="1612"/>
      <c r="BD71" s="1612"/>
      <c r="BE71" s="1612"/>
      <c r="BF71" s="1612"/>
      <c r="BG71" s="1612"/>
      <c r="BH71" s="1671"/>
      <c r="BI71" s="1672"/>
      <c r="BJ71" s="1672"/>
      <c r="BK71" s="1673"/>
      <c r="BL71" s="1677"/>
      <c r="BM71" s="1677"/>
      <c r="BN71" s="1677"/>
      <c r="BO71" s="1677"/>
      <c r="BP71" s="1678"/>
      <c r="BQ71" s="1679"/>
      <c r="BR71" s="1679"/>
      <c r="BS71" s="1680"/>
      <c r="BT71" s="1611"/>
      <c r="BU71" s="1611"/>
      <c r="BV71" s="1611"/>
      <c r="BW71" s="1862"/>
      <c r="BX71" s="1917"/>
      <c r="BY71" s="1907"/>
      <c r="BZ71" s="1907"/>
      <c r="CA71" s="1907"/>
      <c r="CB71" s="1907"/>
      <c r="CC71" s="1907"/>
      <c r="CD71" s="1907"/>
      <c r="CE71" s="1907"/>
      <c r="CF71" s="1908"/>
    </row>
    <row r="72" spans="3:91" ht="19.7" customHeight="1" thickBot="1">
      <c r="C72" s="1942"/>
      <c r="D72" s="1943"/>
      <c r="E72" s="1864"/>
      <c r="F72" s="1864"/>
      <c r="G72" s="1692"/>
      <c r="H72" s="1693"/>
      <c r="I72" s="1693"/>
      <c r="J72" s="1693"/>
      <c r="K72" s="1693"/>
      <c r="L72" s="1693"/>
      <c r="M72" s="1694"/>
      <c r="N72" s="1731"/>
      <c r="O72" s="1732"/>
      <c r="P72" s="1732"/>
      <c r="Q72" s="1733"/>
      <c r="R72" s="1731"/>
      <c r="S72" s="1732"/>
      <c r="T72" s="1732"/>
      <c r="U72" s="1732"/>
      <c r="V72" s="1732"/>
      <c r="W72" s="1732"/>
      <c r="X72" s="1733"/>
      <c r="Y72" s="1865"/>
      <c r="Z72" s="1865"/>
      <c r="AA72" s="1865"/>
      <c r="AB72" s="1865"/>
      <c r="AC72" s="1865"/>
      <c r="AD72" s="1865"/>
      <c r="AE72" s="1731"/>
      <c r="AF72" s="1732"/>
      <c r="AG72" s="1733"/>
      <c r="AH72" s="1731"/>
      <c r="AI72" s="1732"/>
      <c r="AJ72" s="1733"/>
      <c r="AK72" s="1731"/>
      <c r="AL72" s="1733"/>
      <c r="AM72" s="1964"/>
      <c r="AN72" s="1719"/>
      <c r="AO72" s="1719"/>
      <c r="AP72" s="1719"/>
      <c r="AQ72" s="1719"/>
      <c r="AR72" s="1719"/>
      <c r="AS72" s="1719"/>
      <c r="AT72" s="1719"/>
      <c r="AU72" s="1719"/>
      <c r="AV72" s="1714"/>
      <c r="AW72" s="1714"/>
      <c r="AX72" s="1714"/>
      <c r="AY72" s="1714"/>
      <c r="AZ72" s="1720"/>
      <c r="BA72" s="1720"/>
      <c r="BB72" s="1720"/>
      <c r="BC72" s="1720"/>
      <c r="BD72" s="1720"/>
      <c r="BE72" s="1720"/>
      <c r="BF72" s="1720"/>
      <c r="BG72" s="1720"/>
      <c r="BH72" s="1721"/>
      <c r="BI72" s="1722"/>
      <c r="BJ72" s="1722"/>
      <c r="BK72" s="1723"/>
      <c r="BL72" s="1710"/>
      <c r="BM72" s="1710"/>
      <c r="BN72" s="1710"/>
      <c r="BO72" s="1710"/>
      <c r="BP72" s="1711"/>
      <c r="BQ72" s="1712"/>
      <c r="BR72" s="1712"/>
      <c r="BS72" s="1713"/>
      <c r="BT72" s="1714"/>
      <c r="BU72" s="1714"/>
      <c r="BV72" s="1714"/>
      <c r="BW72" s="1876"/>
      <c r="BX72" s="1918"/>
      <c r="BY72" s="1919"/>
      <c r="BZ72" s="1919"/>
      <c r="CA72" s="1919"/>
      <c r="CB72" s="1919"/>
      <c r="CC72" s="1919"/>
      <c r="CD72" s="1919"/>
      <c r="CE72" s="1919"/>
      <c r="CF72" s="1920"/>
    </row>
    <row r="73" spans="3:91" ht="17.25" thickTop="1"/>
    <row r="74" spans="3:91" ht="15.95" customHeight="1">
      <c r="N74" s="134"/>
      <c r="O74" s="134"/>
      <c r="R74" s="134"/>
      <c r="Y74" s="136"/>
      <c r="Z74" s="134"/>
      <c r="AB74" s="134"/>
      <c r="AE74" s="134"/>
      <c r="AH74" s="134"/>
      <c r="AI74" s="134"/>
      <c r="AK74" s="134"/>
      <c r="AN74" s="134"/>
    </row>
  </sheetData>
  <sheetProtection algorithmName="SHA-512" hashValue="4DfNk6ZwxeAxlv372FuLGuXR/oFWF8I5w1VCNRy8PARCIG98TtlSebivSlW09UFQ+1J6cEQj48QXnQVf45uInw==" saltValue="03+nZ2i0bU6fEkEyt1j1Dg==" spinCount="100000" sheet="1" objects="1" scenarios="1"/>
  <mergeCells count="509">
    <mergeCell ref="AH29:AL30"/>
    <mergeCell ref="AM29:AM30"/>
    <mergeCell ref="BP71:BS72"/>
    <mergeCell ref="BT71:BW72"/>
    <mergeCell ref="BX71:BZ72"/>
    <mergeCell ref="CA71:CC72"/>
    <mergeCell ref="CD71:CF72"/>
    <mergeCell ref="N17:Q18"/>
    <mergeCell ref="N19:Q28"/>
    <mergeCell ref="AK17:AL26"/>
    <mergeCell ref="AM17:AM26"/>
    <mergeCell ref="Y29:AG30"/>
    <mergeCell ref="AN71:AU72"/>
    <mergeCell ref="AV71:AY72"/>
    <mergeCell ref="AZ71:BC72"/>
    <mergeCell ref="BD71:BG72"/>
    <mergeCell ref="BH71:BK72"/>
    <mergeCell ref="BL71:BO72"/>
    <mergeCell ref="CD69:CF70"/>
    <mergeCell ref="BL69:BO70"/>
    <mergeCell ref="BP69:BS70"/>
    <mergeCell ref="BT69:BW70"/>
    <mergeCell ref="BX69:BZ70"/>
    <mergeCell ref="CA69:CC70"/>
    <mergeCell ref="AK67:AL68"/>
    <mergeCell ref="E71:F72"/>
    <mergeCell ref="G71:M72"/>
    <mergeCell ref="N71:Q72"/>
    <mergeCell ref="R71:X72"/>
    <mergeCell ref="Y71:AA72"/>
    <mergeCell ref="AB71:AD72"/>
    <mergeCell ref="AE71:AG72"/>
    <mergeCell ref="AH71:AJ72"/>
    <mergeCell ref="E69:F70"/>
    <mergeCell ref="G69:M70"/>
    <mergeCell ref="N69:Q70"/>
    <mergeCell ref="R69:X70"/>
    <mergeCell ref="Y69:AA70"/>
    <mergeCell ref="AB69:AD70"/>
    <mergeCell ref="AE69:AG70"/>
    <mergeCell ref="E67:F68"/>
    <mergeCell ref="G67:M68"/>
    <mergeCell ref="N67:Q68"/>
    <mergeCell ref="R67:X68"/>
    <mergeCell ref="Y67:AA68"/>
    <mergeCell ref="BH69:BK70"/>
    <mergeCell ref="AH69:AJ70"/>
    <mergeCell ref="AN69:AU70"/>
    <mergeCell ref="AV69:AY70"/>
    <mergeCell ref="AZ69:BC70"/>
    <mergeCell ref="BD69:BG70"/>
    <mergeCell ref="AM71:AM72"/>
    <mergeCell ref="AM69:AM70"/>
    <mergeCell ref="AK71:AL72"/>
    <mergeCell ref="AK69:AL70"/>
    <mergeCell ref="AZ67:BC68"/>
    <mergeCell ref="BD67:BG68"/>
    <mergeCell ref="AB67:AD68"/>
    <mergeCell ref="AE67:AG68"/>
    <mergeCell ref="AH67:AJ68"/>
    <mergeCell ref="AN67:AU68"/>
    <mergeCell ref="AV67:AY68"/>
    <mergeCell ref="AM67:AM68"/>
    <mergeCell ref="CD65:CF66"/>
    <mergeCell ref="AN65:AU66"/>
    <mergeCell ref="AV65:AY66"/>
    <mergeCell ref="AZ65:BC66"/>
    <mergeCell ref="BD65:BG66"/>
    <mergeCell ref="BH65:BK66"/>
    <mergeCell ref="BL65:BO66"/>
    <mergeCell ref="BX67:BZ68"/>
    <mergeCell ref="CA67:CC68"/>
    <mergeCell ref="CD67:CF68"/>
    <mergeCell ref="BH67:BK68"/>
    <mergeCell ref="BL67:BO68"/>
    <mergeCell ref="BP67:BS68"/>
    <mergeCell ref="BT67:BW68"/>
    <mergeCell ref="AM65:AM66"/>
    <mergeCell ref="AK65:AL66"/>
    <mergeCell ref="CD63:CF64"/>
    <mergeCell ref="E65:F66"/>
    <mergeCell ref="G65:M66"/>
    <mergeCell ref="N65:Q66"/>
    <mergeCell ref="R65:X66"/>
    <mergeCell ref="Y65:AA66"/>
    <mergeCell ref="AB65:AD66"/>
    <mergeCell ref="AE65:AG66"/>
    <mergeCell ref="AH65:AJ66"/>
    <mergeCell ref="BH63:BK64"/>
    <mergeCell ref="BL63:BO64"/>
    <mergeCell ref="BP63:BS64"/>
    <mergeCell ref="BT63:BW64"/>
    <mergeCell ref="BX63:BZ64"/>
    <mergeCell ref="CA63:CC64"/>
    <mergeCell ref="AH63:AJ64"/>
    <mergeCell ref="AN63:AU64"/>
    <mergeCell ref="AV63:AY64"/>
    <mergeCell ref="AZ63:BC64"/>
    <mergeCell ref="BD63:BG64"/>
    <mergeCell ref="BP65:BS66"/>
    <mergeCell ref="BT65:BW66"/>
    <mergeCell ref="BX65:BZ66"/>
    <mergeCell ref="CA65:CC66"/>
    <mergeCell ref="E63:F64"/>
    <mergeCell ref="G63:M64"/>
    <mergeCell ref="N63:Q64"/>
    <mergeCell ref="R63:X64"/>
    <mergeCell ref="Y63:AA64"/>
    <mergeCell ref="AB63:AD64"/>
    <mergeCell ref="AE63:AG64"/>
    <mergeCell ref="AZ61:BC62"/>
    <mergeCell ref="BD61:BG62"/>
    <mergeCell ref="AB61:AD62"/>
    <mergeCell ref="AE61:AG62"/>
    <mergeCell ref="AH61:AJ62"/>
    <mergeCell ref="AN61:AU62"/>
    <mergeCell ref="AV61:AY62"/>
    <mergeCell ref="AK61:AL62"/>
    <mergeCell ref="AK63:AL64"/>
    <mergeCell ref="AM61:AM62"/>
    <mergeCell ref="AM63:AM64"/>
    <mergeCell ref="CD59:CF60"/>
    <mergeCell ref="E61:F62"/>
    <mergeCell ref="G61:M62"/>
    <mergeCell ref="N61:Q62"/>
    <mergeCell ref="R61:X62"/>
    <mergeCell ref="Y61:AA62"/>
    <mergeCell ref="AN59:AU60"/>
    <mergeCell ref="AV59:AY60"/>
    <mergeCell ref="AZ59:BC60"/>
    <mergeCell ref="BD59:BG60"/>
    <mergeCell ref="BH59:BK60"/>
    <mergeCell ref="BL59:BO60"/>
    <mergeCell ref="BX61:BZ62"/>
    <mergeCell ref="CA61:CC62"/>
    <mergeCell ref="CD61:CF62"/>
    <mergeCell ref="BH61:BK62"/>
    <mergeCell ref="BL61:BO62"/>
    <mergeCell ref="BP61:BS62"/>
    <mergeCell ref="BT61:BW62"/>
    <mergeCell ref="AK59:AL60"/>
    <mergeCell ref="AM59:AM60"/>
    <mergeCell ref="CD57:CF58"/>
    <mergeCell ref="E59:F60"/>
    <mergeCell ref="G59:M60"/>
    <mergeCell ref="N59:Q60"/>
    <mergeCell ref="R59:X60"/>
    <mergeCell ref="Y59:AA60"/>
    <mergeCell ref="AB59:AD60"/>
    <mergeCell ref="AE59:AG60"/>
    <mergeCell ref="AH59:AJ60"/>
    <mergeCell ref="BH57:BK58"/>
    <mergeCell ref="BL57:BO58"/>
    <mergeCell ref="BP57:BS58"/>
    <mergeCell ref="BT57:BW58"/>
    <mergeCell ref="BX57:BZ58"/>
    <mergeCell ref="CA57:CC58"/>
    <mergeCell ref="AH57:AJ58"/>
    <mergeCell ref="AN57:AU58"/>
    <mergeCell ref="AV57:AY58"/>
    <mergeCell ref="AZ57:BC58"/>
    <mergeCell ref="BD57:BG58"/>
    <mergeCell ref="BP59:BS60"/>
    <mergeCell ref="BT59:BW60"/>
    <mergeCell ref="BX59:BZ60"/>
    <mergeCell ref="CA59:CC60"/>
    <mergeCell ref="E57:F58"/>
    <mergeCell ref="G57:M58"/>
    <mergeCell ref="N57:Q58"/>
    <mergeCell ref="R57:X58"/>
    <mergeCell ref="Y57:AA58"/>
    <mergeCell ref="AB57:AD58"/>
    <mergeCell ref="AE57:AG58"/>
    <mergeCell ref="AZ55:BC56"/>
    <mergeCell ref="BD55:BG56"/>
    <mergeCell ref="AB55:AD56"/>
    <mergeCell ref="AE55:AG56"/>
    <mergeCell ref="AH55:AJ56"/>
    <mergeCell ref="AN55:AU56"/>
    <mergeCell ref="AV55:AY56"/>
    <mergeCell ref="AK55:AL56"/>
    <mergeCell ref="AK57:AL58"/>
    <mergeCell ref="AM55:AM56"/>
    <mergeCell ref="AM57:AM58"/>
    <mergeCell ref="CA53:CC54"/>
    <mergeCell ref="CD53:CF54"/>
    <mergeCell ref="E55:F56"/>
    <mergeCell ref="G55:M56"/>
    <mergeCell ref="N55:Q56"/>
    <mergeCell ref="R55:X56"/>
    <mergeCell ref="Y55:AA56"/>
    <mergeCell ref="AN53:AU54"/>
    <mergeCell ref="AV53:AY54"/>
    <mergeCell ref="AZ53:BC54"/>
    <mergeCell ref="BD53:BG54"/>
    <mergeCell ref="BH53:BK54"/>
    <mergeCell ref="BL53:BO54"/>
    <mergeCell ref="BX55:BZ56"/>
    <mergeCell ref="CA55:CC56"/>
    <mergeCell ref="CD55:CF56"/>
    <mergeCell ref="BH55:BK56"/>
    <mergeCell ref="BL55:BO56"/>
    <mergeCell ref="BP55:BS56"/>
    <mergeCell ref="BT55:BW56"/>
    <mergeCell ref="AK53:AL54"/>
    <mergeCell ref="AM53:AM54"/>
    <mergeCell ref="CD51:CF52"/>
    <mergeCell ref="E53:F54"/>
    <mergeCell ref="G53:M54"/>
    <mergeCell ref="N53:Q54"/>
    <mergeCell ref="R53:X54"/>
    <mergeCell ref="Y53:AA54"/>
    <mergeCell ref="AB53:AD54"/>
    <mergeCell ref="AE53:AG54"/>
    <mergeCell ref="AH53:AJ54"/>
    <mergeCell ref="BH51:BK52"/>
    <mergeCell ref="BL51:BO52"/>
    <mergeCell ref="BP51:BS52"/>
    <mergeCell ref="BT51:BW52"/>
    <mergeCell ref="BX51:BZ52"/>
    <mergeCell ref="CA51:CC52"/>
    <mergeCell ref="AH51:AJ52"/>
    <mergeCell ref="AN51:AU52"/>
    <mergeCell ref="AV51:AY52"/>
    <mergeCell ref="AZ51:BC52"/>
    <mergeCell ref="BD51:BG52"/>
    <mergeCell ref="AK51:AL52"/>
    <mergeCell ref="BP53:BS54"/>
    <mergeCell ref="BT53:BW54"/>
    <mergeCell ref="BX53:BZ54"/>
    <mergeCell ref="E51:F52"/>
    <mergeCell ref="G51:M52"/>
    <mergeCell ref="N51:Q52"/>
    <mergeCell ref="R51:X52"/>
    <mergeCell ref="Y51:AA52"/>
    <mergeCell ref="AB51:AD52"/>
    <mergeCell ref="AE51:AG52"/>
    <mergeCell ref="AZ49:BC50"/>
    <mergeCell ref="BD49:BG50"/>
    <mergeCell ref="AB49:AD50"/>
    <mergeCell ref="AE49:AG50"/>
    <mergeCell ref="AH49:AJ50"/>
    <mergeCell ref="AN49:AU50"/>
    <mergeCell ref="AV49:AY50"/>
    <mergeCell ref="AK49:AL50"/>
    <mergeCell ref="AM49:AM50"/>
    <mergeCell ref="AM51:AM52"/>
    <mergeCell ref="CA47:CC48"/>
    <mergeCell ref="CD47:CF48"/>
    <mergeCell ref="E49:F50"/>
    <mergeCell ref="G49:M50"/>
    <mergeCell ref="N49:Q50"/>
    <mergeCell ref="R49:X50"/>
    <mergeCell ref="Y49:AA50"/>
    <mergeCell ref="AN47:AU48"/>
    <mergeCell ref="AV47:AY48"/>
    <mergeCell ref="AZ47:BC48"/>
    <mergeCell ref="BD47:BG48"/>
    <mergeCell ref="BH47:BK48"/>
    <mergeCell ref="BL47:BO48"/>
    <mergeCell ref="BX49:BZ50"/>
    <mergeCell ref="CA49:CC50"/>
    <mergeCell ref="CD49:CF50"/>
    <mergeCell ref="BH49:BK50"/>
    <mergeCell ref="BL49:BO50"/>
    <mergeCell ref="BP49:BS50"/>
    <mergeCell ref="BT49:BW50"/>
    <mergeCell ref="AK47:AL48"/>
    <mergeCell ref="AM47:AM48"/>
    <mergeCell ref="CD45:CF46"/>
    <mergeCell ref="E47:F48"/>
    <mergeCell ref="G47:M48"/>
    <mergeCell ref="N47:Q48"/>
    <mergeCell ref="R47:X48"/>
    <mergeCell ref="Y47:AA48"/>
    <mergeCell ref="AB47:AD48"/>
    <mergeCell ref="AE47:AG48"/>
    <mergeCell ref="AH47:AJ48"/>
    <mergeCell ref="BH45:BK46"/>
    <mergeCell ref="BL45:BO46"/>
    <mergeCell ref="BP45:BS46"/>
    <mergeCell ref="BT45:BW46"/>
    <mergeCell ref="BX45:BZ46"/>
    <mergeCell ref="CA45:CC46"/>
    <mergeCell ref="AH45:AJ46"/>
    <mergeCell ref="AN45:AU46"/>
    <mergeCell ref="AV45:AY46"/>
    <mergeCell ref="AZ45:BC46"/>
    <mergeCell ref="BD45:BG46"/>
    <mergeCell ref="AM45:AM46"/>
    <mergeCell ref="BP47:BS48"/>
    <mergeCell ref="BT47:BW48"/>
    <mergeCell ref="BX47:BZ48"/>
    <mergeCell ref="E45:F46"/>
    <mergeCell ref="G45:M46"/>
    <mergeCell ref="N45:Q46"/>
    <mergeCell ref="R45:X46"/>
    <mergeCell ref="Y45:AA46"/>
    <mergeCell ref="AB45:AD46"/>
    <mergeCell ref="AE45:AG46"/>
    <mergeCell ref="AZ43:BC44"/>
    <mergeCell ref="BD43:BG44"/>
    <mergeCell ref="AB43:AD44"/>
    <mergeCell ref="AE43:AG44"/>
    <mergeCell ref="AH43:AJ44"/>
    <mergeCell ref="AN43:AU44"/>
    <mergeCell ref="AV43:AY44"/>
    <mergeCell ref="AK45:AL46"/>
    <mergeCell ref="AM43:AM44"/>
    <mergeCell ref="AK43:AL44"/>
    <mergeCell ref="CD41:CF42"/>
    <mergeCell ref="E43:F44"/>
    <mergeCell ref="G43:M44"/>
    <mergeCell ref="N43:Q44"/>
    <mergeCell ref="R43:X44"/>
    <mergeCell ref="Y43:AA44"/>
    <mergeCell ref="AN41:AU42"/>
    <mergeCell ref="AV41:AY42"/>
    <mergeCell ref="AZ41:BC42"/>
    <mergeCell ref="BD41:BG42"/>
    <mergeCell ref="BH41:BK42"/>
    <mergeCell ref="BL41:BO42"/>
    <mergeCell ref="BX43:BZ44"/>
    <mergeCell ref="CA43:CC44"/>
    <mergeCell ref="CD43:CF44"/>
    <mergeCell ref="BH43:BK44"/>
    <mergeCell ref="BL43:BO44"/>
    <mergeCell ref="BP43:BS44"/>
    <mergeCell ref="BT43:BW44"/>
    <mergeCell ref="AM41:AM42"/>
    <mergeCell ref="AK41:AL42"/>
    <mergeCell ref="CD39:CF40"/>
    <mergeCell ref="E41:F42"/>
    <mergeCell ref="G41:M42"/>
    <mergeCell ref="N41:Q42"/>
    <mergeCell ref="R41:X42"/>
    <mergeCell ref="Y41:AA42"/>
    <mergeCell ref="AB41:AD42"/>
    <mergeCell ref="AE41:AG42"/>
    <mergeCell ref="AH41:AJ42"/>
    <mergeCell ref="BH39:BK40"/>
    <mergeCell ref="BL39:BO40"/>
    <mergeCell ref="BP39:BS40"/>
    <mergeCell ref="BT39:BW40"/>
    <mergeCell ref="BX39:BZ40"/>
    <mergeCell ref="CA39:CC40"/>
    <mergeCell ref="AH39:AJ40"/>
    <mergeCell ref="AN39:AU40"/>
    <mergeCell ref="AV39:AY40"/>
    <mergeCell ref="AZ39:BC40"/>
    <mergeCell ref="BD39:BG40"/>
    <mergeCell ref="BP41:BS42"/>
    <mergeCell ref="BT41:BW42"/>
    <mergeCell ref="BX41:BZ42"/>
    <mergeCell ref="CA41:CC42"/>
    <mergeCell ref="Y39:AA40"/>
    <mergeCell ref="AB39:AD40"/>
    <mergeCell ref="AE39:AG40"/>
    <mergeCell ref="AZ37:BC38"/>
    <mergeCell ref="BD37:BG38"/>
    <mergeCell ref="BH37:BK38"/>
    <mergeCell ref="BL37:BO38"/>
    <mergeCell ref="BP37:BS38"/>
    <mergeCell ref="BT37:BW38"/>
    <mergeCell ref="AB37:AD38"/>
    <mergeCell ref="AE37:AG38"/>
    <mergeCell ref="AH37:AJ38"/>
    <mergeCell ref="AN37:AU38"/>
    <mergeCell ref="AV37:AY38"/>
    <mergeCell ref="AM37:AM38"/>
    <mergeCell ref="AM39:AM40"/>
    <mergeCell ref="AK37:AL38"/>
    <mergeCell ref="AK39:AL40"/>
    <mergeCell ref="BX35:BZ36"/>
    <mergeCell ref="CA35:CC36"/>
    <mergeCell ref="CD35:CF36"/>
    <mergeCell ref="E37:F38"/>
    <mergeCell ref="G37:M38"/>
    <mergeCell ref="N37:Q38"/>
    <mergeCell ref="R37:X38"/>
    <mergeCell ref="Y37:AA38"/>
    <mergeCell ref="AN35:AU36"/>
    <mergeCell ref="AV35:AY36"/>
    <mergeCell ref="AZ35:BC36"/>
    <mergeCell ref="BD35:BG36"/>
    <mergeCell ref="BH35:BK36"/>
    <mergeCell ref="BL35:BO36"/>
    <mergeCell ref="BX37:BZ38"/>
    <mergeCell ref="CA37:CC38"/>
    <mergeCell ref="CD37:CF38"/>
    <mergeCell ref="AM35:AM36"/>
    <mergeCell ref="AK35:AL36"/>
    <mergeCell ref="BX31:CF32"/>
    <mergeCell ref="E33:F34"/>
    <mergeCell ref="G33:M34"/>
    <mergeCell ref="N33:Q34"/>
    <mergeCell ref="R33:X34"/>
    <mergeCell ref="Y33:AA34"/>
    <mergeCell ref="AB33:AD34"/>
    <mergeCell ref="AE33:AG34"/>
    <mergeCell ref="AH33:AJ34"/>
    <mergeCell ref="CD33:CF34"/>
    <mergeCell ref="BH33:BK34"/>
    <mergeCell ref="BL33:BO34"/>
    <mergeCell ref="BP33:BS34"/>
    <mergeCell ref="BT33:BW34"/>
    <mergeCell ref="BX33:BZ34"/>
    <mergeCell ref="CA33:CC34"/>
    <mergeCell ref="AM33:AM34"/>
    <mergeCell ref="AK33:AL34"/>
    <mergeCell ref="C31:D72"/>
    <mergeCell ref="E31:F32"/>
    <mergeCell ref="G31:M32"/>
    <mergeCell ref="N31:AM32"/>
    <mergeCell ref="AN31:AU32"/>
    <mergeCell ref="AV31:BW32"/>
    <mergeCell ref="AN33:AU34"/>
    <mergeCell ref="AV33:AY34"/>
    <mergeCell ref="AZ33:BC34"/>
    <mergeCell ref="BD33:BG34"/>
    <mergeCell ref="E35:F36"/>
    <mergeCell ref="G35:M36"/>
    <mergeCell ref="N35:Q36"/>
    <mergeCell ref="R35:X36"/>
    <mergeCell ref="Y35:AA36"/>
    <mergeCell ref="AB35:AD36"/>
    <mergeCell ref="AE35:AG36"/>
    <mergeCell ref="AH35:AJ36"/>
    <mergeCell ref="BP35:BS36"/>
    <mergeCell ref="BT35:BW36"/>
    <mergeCell ref="E39:F40"/>
    <mergeCell ref="G39:M40"/>
    <mergeCell ref="N39:Q40"/>
    <mergeCell ref="R39:X40"/>
    <mergeCell ref="N29:Q30"/>
    <mergeCell ref="R29:X30"/>
    <mergeCell ref="AN29:AU30"/>
    <mergeCell ref="AV29:BS30"/>
    <mergeCell ref="BT29:BW30"/>
    <mergeCell ref="AV27:AY28"/>
    <mergeCell ref="AZ27:BC28"/>
    <mergeCell ref="BD27:BG28"/>
    <mergeCell ref="BH27:BK28"/>
    <mergeCell ref="BL27:BO28"/>
    <mergeCell ref="BP27:BS28"/>
    <mergeCell ref="AE17:AG28"/>
    <mergeCell ref="AH17:AJ28"/>
    <mergeCell ref="AN17:AU18"/>
    <mergeCell ref="AN21:AU22"/>
    <mergeCell ref="AN23:AU24"/>
    <mergeCell ref="AN25:AU26"/>
    <mergeCell ref="AN27:AU28"/>
    <mergeCell ref="BT19:BW28"/>
    <mergeCell ref="AV17:AY18"/>
    <mergeCell ref="AZ17:BC18"/>
    <mergeCell ref="BD17:BG18"/>
    <mergeCell ref="BH17:BK18"/>
    <mergeCell ref="BL17:BO18"/>
    <mergeCell ref="BP17:BS18"/>
    <mergeCell ref="Y17:AA28"/>
    <mergeCell ref="AB17:AD28"/>
    <mergeCell ref="AV25:AY26"/>
    <mergeCell ref="AZ25:BC26"/>
    <mergeCell ref="BD25:BG26"/>
    <mergeCell ref="BH25:BK26"/>
    <mergeCell ref="BL25:BO26"/>
    <mergeCell ref="BP25:BS26"/>
    <mergeCell ref="AV23:AY24"/>
    <mergeCell ref="AZ23:BC24"/>
    <mergeCell ref="BD23:BG24"/>
    <mergeCell ref="BH23:BK24"/>
    <mergeCell ref="BL23:BO24"/>
    <mergeCell ref="BP23:BS24"/>
    <mergeCell ref="C15:M30"/>
    <mergeCell ref="N15:AM15"/>
    <mergeCell ref="AN15:BW16"/>
    <mergeCell ref="BX15:BZ30"/>
    <mergeCell ref="CA15:CC30"/>
    <mergeCell ref="CD15:CF30"/>
    <mergeCell ref="N16:Q16"/>
    <mergeCell ref="R16:AM16"/>
    <mergeCell ref="R17:X18"/>
    <mergeCell ref="AV21:AY22"/>
    <mergeCell ref="AZ21:BC22"/>
    <mergeCell ref="BD21:BG22"/>
    <mergeCell ref="BH21:BK22"/>
    <mergeCell ref="BL21:BO22"/>
    <mergeCell ref="BP21:BS22"/>
    <mergeCell ref="BT17:BW18"/>
    <mergeCell ref="R19:X28"/>
    <mergeCell ref="AN19:AU20"/>
    <mergeCell ref="AV19:AY20"/>
    <mergeCell ref="AZ19:BC20"/>
    <mergeCell ref="BD19:BG20"/>
    <mergeCell ref="BH19:BK20"/>
    <mergeCell ref="BL19:BO20"/>
    <mergeCell ref="BP19:BS20"/>
    <mergeCell ref="CD6:CF7"/>
    <mergeCell ref="BU10:CF10"/>
    <mergeCell ref="C11:BQ12"/>
    <mergeCell ref="BU11:CF11"/>
    <mergeCell ref="C13:BW14"/>
    <mergeCell ref="BX13:CF14"/>
    <mergeCell ref="B1:F1"/>
    <mergeCell ref="C6:J7"/>
    <mergeCell ref="K6:S7"/>
    <mergeCell ref="BU6:BW7"/>
    <mergeCell ref="BX6:BZ7"/>
    <mergeCell ref="CA6:CC7"/>
  </mergeCells>
  <phoneticPr fontId="13"/>
  <conditionalFormatting sqref="K6:S7">
    <cfRule type="cellIs" dxfId="46" priority="5" operator="equal">
      <formula>0</formula>
    </cfRule>
  </conditionalFormatting>
  <conditionalFormatting sqref="AV33:BW34 AV61:BW72">
    <cfRule type="expression" dxfId="45" priority="4">
      <formula>VLOOKUP($AN33,$AN$19:$BW$30,COLUMN()-39,FALSE)&lt;&gt;"○"</formula>
    </cfRule>
  </conditionalFormatting>
  <conditionalFormatting sqref="AV51:BW60">
    <cfRule type="expression" dxfId="44" priority="3">
      <formula>VLOOKUP($AN51,$AN$19:$BW$30,COLUMN()-39,FALSE)&lt;&gt;"○"</formula>
    </cfRule>
  </conditionalFormatting>
  <conditionalFormatting sqref="AV45:BW50">
    <cfRule type="expression" dxfId="43" priority="2">
      <formula>VLOOKUP($AN45,$AN$19:$BW$30,COLUMN()-39,FALSE)&lt;&gt;"○"</formula>
    </cfRule>
  </conditionalFormatting>
  <conditionalFormatting sqref="AV35:BW44">
    <cfRule type="expression" dxfId="42" priority="1">
      <formula>VLOOKUP($AN35,$AN$19:$BW$30,COLUMN()-39,FALSE)&lt;&gt;"○"</formula>
    </cfRule>
  </conditionalFormatting>
  <dataValidations count="3">
    <dataValidation type="list" allowBlank="1" showInputMessage="1" showErrorMessage="1" sqref="AN33:AU72" xr:uid="{64FD235C-6609-48BE-92EC-44524C1F866F}">
      <formula1>"1. 銀行振込,4. クレジット,6. 外国通貨支払"</formula1>
    </dataValidation>
    <dataValidation type="list" allowBlank="1" showInputMessage="1" showErrorMessage="1" sqref="AK69 AK67 N33:AJ72 AK71 AK33 AK35 AK37 AK39 AK41 AK43 AK45 AK47 AK49 AK51 AK53 AK55 AK57 AK59 AK61 AK63 AK65 AM33 AM71 AM69 AM35 AM37 AM39 AM41 AM43 AM45 AM47 AM49 AM51 AM53 AM55 AM57 AM59 AM61 AM63 AM65 AM67" xr:uid="{CED82A75-F518-4E60-8FD9-BEED592BEC31}">
      <formula1>"○"</formula1>
    </dataValidation>
    <dataValidation type="whole" allowBlank="1" showInputMessage="1" showErrorMessage="1" sqref="E33:F72" xr:uid="{FB644E95-46BD-4335-B728-0FF599A73F20}">
      <formula1>1</formula1>
      <formula2>99</formula2>
    </dataValidation>
  </dataValidations>
  <hyperlinks>
    <hyperlink ref="B1:F1" location="'（目次）実績報告書類チェックリスト'!A1" display="（様式第5-6-1)" xr:uid="{FF971FE3-320A-4DBC-A3C0-4732B9A70A31}"/>
    <hyperlink ref="BU11:CC11" location="'様式第6-3.経費区分別内訳書'!A1" display="様式第6-3.経費区分別内訳書" xr:uid="{22E0323F-54BD-4342-8806-C101B5D839E4}"/>
    <hyperlink ref="BU11:CF11" location="'様式第5-3.経費区分別内訳書'!Print_Area" display="様式第5-3.経費区分別内訳書" xr:uid="{91EECE6C-7707-4362-9DEF-EE7A8DE1A867}"/>
  </hyperlinks>
  <pageMargins left="0.39370078740157483" right="0.39370078740157483" top="0.74803149606299213" bottom="0.74803149606299213" header="0.31496062992125984" footer="0.31496062992125984"/>
  <pageSetup paperSize="9" scale="3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5031-94C6-4A8F-8297-F5B68ADFB080}">
  <sheetPr>
    <pageSetUpPr fitToPage="1"/>
  </sheetPr>
  <dimension ref="A1:J17"/>
  <sheetViews>
    <sheetView showGridLines="0" view="pageBreakPreview" zoomScale="70" zoomScaleNormal="85" zoomScaleSheetLayoutView="70" workbookViewId="0"/>
  </sheetViews>
  <sheetFormatPr defaultColWidth="9" defaultRowHeight="18.75"/>
  <cols>
    <col min="1" max="1" width="3.125" style="1" customWidth="1"/>
    <col min="2" max="2" width="13" style="1" customWidth="1"/>
    <col min="3" max="3" width="27" style="1" customWidth="1"/>
    <col min="4" max="6" width="36.25" style="1" customWidth="1"/>
    <col min="7" max="7" width="11.875" style="1" bestFit="1" customWidth="1"/>
    <col min="8" max="8" width="4" style="247" customWidth="1"/>
    <col min="9" max="9" width="9" style="110" customWidth="1"/>
    <col min="10" max="10" width="9" style="1" customWidth="1"/>
    <col min="11" max="16384" width="9" style="1"/>
  </cols>
  <sheetData>
    <row r="1" spans="1:10" ht="43.5" customHeight="1">
      <c r="A1" s="104"/>
      <c r="B1" s="568" t="s">
        <v>875</v>
      </c>
      <c r="C1" s="569"/>
      <c r="D1" s="569"/>
      <c r="E1" s="569"/>
      <c r="F1" s="569"/>
      <c r="G1" s="569"/>
      <c r="H1" s="104"/>
      <c r="J1" s="127"/>
    </row>
    <row r="2" spans="1:10" ht="11.25" customHeight="1"/>
    <row r="3" spans="1:10" ht="19.7" customHeight="1">
      <c r="B3" s="570" t="s">
        <v>890</v>
      </c>
      <c r="C3" s="570"/>
      <c r="D3" s="570"/>
      <c r="E3" s="570"/>
      <c r="F3" s="418"/>
      <c r="G3" s="417" t="s">
        <v>1</v>
      </c>
    </row>
    <row r="4" spans="1:10" ht="28.5" customHeight="1">
      <c r="A4" s="21"/>
      <c r="B4" s="570"/>
      <c r="C4" s="570"/>
      <c r="D4" s="570"/>
      <c r="E4" s="570"/>
      <c r="F4" s="418"/>
      <c r="G4" s="22" t="s">
        <v>2</v>
      </c>
      <c r="H4" s="104"/>
    </row>
    <row r="5" spans="1:10" ht="11.25" customHeight="1"/>
    <row r="6" spans="1:10" ht="36" customHeight="1">
      <c r="B6" s="3" t="s">
        <v>189</v>
      </c>
      <c r="C6" s="3" t="s">
        <v>190</v>
      </c>
      <c r="D6" s="3" t="s">
        <v>876</v>
      </c>
      <c r="E6" s="3" t="s">
        <v>877</v>
      </c>
      <c r="F6" s="3" t="s">
        <v>881</v>
      </c>
      <c r="G6" s="3" t="s">
        <v>322</v>
      </c>
    </row>
    <row r="7" spans="1:10" ht="74.099999999999994" customHeight="1">
      <c r="B7" s="421" t="s">
        <v>891</v>
      </c>
      <c r="C7" s="105" t="s">
        <v>341</v>
      </c>
      <c r="D7" s="419" t="s">
        <v>878</v>
      </c>
      <c r="E7" s="420" t="s">
        <v>882</v>
      </c>
      <c r="F7" s="420" t="s">
        <v>883</v>
      </c>
      <c r="G7" s="86"/>
    </row>
    <row r="8" spans="1:10" ht="74.099999999999994" customHeight="1">
      <c r="B8" s="421" t="s">
        <v>891</v>
      </c>
      <c r="C8" s="105" t="s">
        <v>341</v>
      </c>
      <c r="D8" s="419" t="s">
        <v>879</v>
      </c>
      <c r="E8" s="420" t="s">
        <v>884</v>
      </c>
      <c r="F8" s="420" t="s">
        <v>883</v>
      </c>
      <c r="G8" s="86"/>
    </row>
    <row r="9" spans="1:10" ht="74.099999999999994" customHeight="1">
      <c r="B9" s="421" t="s">
        <v>891</v>
      </c>
      <c r="C9" s="105" t="s">
        <v>341</v>
      </c>
      <c r="D9" s="419" t="s">
        <v>880</v>
      </c>
      <c r="E9" s="420" t="s">
        <v>883</v>
      </c>
      <c r="F9" s="420" t="s">
        <v>885</v>
      </c>
      <c r="G9" s="86"/>
    </row>
    <row r="10" spans="1:10" ht="74.099999999999994" customHeight="1">
      <c r="B10" s="422" t="s">
        <v>499</v>
      </c>
      <c r="C10" s="105" t="s">
        <v>500</v>
      </c>
      <c r="D10" s="419" t="s">
        <v>887</v>
      </c>
      <c r="E10" s="420" t="s">
        <v>888</v>
      </c>
      <c r="F10" s="420" t="s">
        <v>885</v>
      </c>
      <c r="G10" s="86"/>
    </row>
    <row r="11" spans="1:10" s="247" customFormat="1" ht="74.099999999999994" customHeight="1">
      <c r="A11" s="1"/>
      <c r="B11" s="421" t="s">
        <v>892</v>
      </c>
      <c r="C11" s="105" t="s">
        <v>492</v>
      </c>
      <c r="D11" s="419" t="s">
        <v>886</v>
      </c>
      <c r="E11" s="420" t="s">
        <v>889</v>
      </c>
      <c r="F11" s="420" t="s">
        <v>885</v>
      </c>
      <c r="G11" s="86"/>
      <c r="I11" s="110"/>
      <c r="J11" s="1"/>
    </row>
    <row r="12" spans="1:10" s="247" customFormat="1">
      <c r="A12" s="1"/>
      <c r="I12" s="110"/>
      <c r="J12" s="1"/>
    </row>
    <row r="13" spans="1:10" s="247" customFormat="1">
      <c r="A13" s="1"/>
      <c r="I13" s="110"/>
      <c r="J13" s="1"/>
    </row>
    <row r="14" spans="1:10" s="247" customFormat="1">
      <c r="A14" s="1"/>
      <c r="I14" s="110"/>
      <c r="J14" s="1"/>
    </row>
    <row r="15" spans="1:10" s="247" customFormat="1">
      <c r="A15" s="1"/>
      <c r="I15" s="110"/>
      <c r="J15" s="1"/>
    </row>
    <row r="16" spans="1:10" s="247" customFormat="1">
      <c r="A16" s="1"/>
      <c r="I16" s="110"/>
      <c r="J16" s="1"/>
    </row>
    <row r="17" spans="1:10" s="247" customFormat="1">
      <c r="A17" s="1"/>
      <c r="I17" s="110"/>
      <c r="J17" s="1"/>
    </row>
  </sheetData>
  <sheetProtection algorithmName="SHA-512" hashValue="iNknAhxTdXv5VUoy7xuqy2vHs+rjbXKTroKCQsd1E8DWmKtNItSMkpwwrgfzxErS+CNlWLUZVwxILeABI5hZQw==" saltValue="p7RLE8pDRfUZgcy2TCLM8A==" spinCount="100000" sheet="1" objects="1" scenarios="1"/>
  <mergeCells count="2">
    <mergeCell ref="B1:G1"/>
    <mergeCell ref="B3:E4"/>
  </mergeCells>
  <phoneticPr fontId="13"/>
  <dataValidations count="1">
    <dataValidation type="list" allowBlank="1" showInputMessage="1" showErrorMessage="1" sqref="G7:G11" xr:uid="{E74D4E66-117D-4EF5-9A52-E02A00F3A3ED}">
      <formula1>"✓"</formula1>
    </dataValidation>
  </dataValidations>
  <hyperlinks>
    <hyperlink ref="B10" location="'様式第5-4.見積と支払金額の差異報告書'!Print_Area" display="様式第5-4" xr:uid="{2B9E65AC-047D-48AB-A1E5-D85D4156FAF9}"/>
  </hyperlinks>
  <pageMargins left="0.70866141732283472" right="0.70866141732283472" top="0.74803149606299213" bottom="0.74803149606299213" header="0.31496062992125984" footer="0.31496062992125984"/>
  <pageSetup paperSize="9" scale="7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1788F-D77C-4339-8BAD-2A1CA63F81B7}">
  <sheetPr>
    <pageSetUpPr fitToPage="1"/>
  </sheetPr>
  <dimension ref="B1:CR75"/>
  <sheetViews>
    <sheetView showGridLines="0" view="pageBreakPreview" topLeftCell="A5" zoomScale="70" zoomScaleNormal="85" zoomScaleSheetLayoutView="70" workbookViewId="0">
      <selection activeCell="E33" sqref="E33:F34"/>
    </sheetView>
  </sheetViews>
  <sheetFormatPr defaultColWidth="2.125" defaultRowHeight="15.75"/>
  <cols>
    <col min="1" max="2" width="2.625" style="7" customWidth="1"/>
    <col min="3" max="13" width="3.625" style="7" customWidth="1"/>
    <col min="14" max="44" width="2.625" style="7" customWidth="1"/>
    <col min="45" max="46" width="3.625" style="7" customWidth="1"/>
    <col min="47" max="66" width="2.625" style="7" customWidth="1"/>
    <col min="67" max="74" width="2.625" style="236" hidden="1" customWidth="1"/>
    <col min="75" max="95" width="2.625" style="7" customWidth="1"/>
    <col min="96" max="96" width="2.625" style="480" customWidth="1"/>
    <col min="97" max="113" width="2.625" style="7" customWidth="1"/>
    <col min="114" max="16384" width="2.125" style="7"/>
  </cols>
  <sheetData>
    <row r="1" spans="2:91" ht="18.75">
      <c r="B1" s="1392" t="s">
        <v>539</v>
      </c>
      <c r="C1" s="1392"/>
      <c r="D1" s="1392"/>
      <c r="E1" s="1392"/>
      <c r="F1" s="1392"/>
    </row>
    <row r="2" spans="2:91">
      <c r="B2" s="481"/>
    </row>
    <row r="3" spans="2:91">
      <c r="B3" s="481"/>
    </row>
    <row r="4" spans="2:91" ht="30">
      <c r="C4" s="10" t="s">
        <v>838</v>
      </c>
      <c r="D4" s="219"/>
      <c r="E4" s="219"/>
      <c r="F4" s="219"/>
      <c r="G4" s="219"/>
      <c r="H4" s="219"/>
      <c r="I4" s="219"/>
      <c r="J4" s="219"/>
      <c r="K4" s="219"/>
      <c r="L4" s="219"/>
      <c r="M4" s="219"/>
      <c r="N4" s="219"/>
      <c r="O4" s="219"/>
      <c r="P4" s="219"/>
      <c r="Q4" s="219"/>
      <c r="R4" s="219"/>
      <c r="Y4" s="482"/>
      <c r="Z4" s="482"/>
      <c r="AA4" s="482"/>
      <c r="AB4" s="482"/>
      <c r="AC4" s="482"/>
      <c r="AD4" s="482"/>
      <c r="AE4" s="482"/>
      <c r="AF4" s="482"/>
      <c r="AG4" s="482"/>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row>
    <row r="5" spans="2:91" ht="13.5" customHeight="1">
      <c r="Y5" s="482"/>
      <c r="Z5" s="482"/>
      <c r="AA5" s="482"/>
      <c r="AB5" s="482"/>
      <c r="AC5" s="482"/>
      <c r="AD5" s="482"/>
      <c r="AE5" s="482"/>
      <c r="AF5" s="482"/>
      <c r="AG5" s="482"/>
      <c r="AH5" s="482"/>
      <c r="AI5" s="482"/>
      <c r="AJ5" s="482"/>
      <c r="AK5" s="482"/>
      <c r="AL5" s="482"/>
      <c r="AM5" s="482"/>
      <c r="AN5" s="482"/>
      <c r="AO5" s="482"/>
      <c r="AP5" s="482"/>
      <c r="AQ5" s="482"/>
      <c r="AR5" s="482"/>
      <c r="AS5" s="482"/>
      <c r="AT5" s="482"/>
      <c r="AU5" s="482"/>
      <c r="AV5" s="482"/>
      <c r="AW5" s="482"/>
      <c r="AX5" s="482"/>
      <c r="AY5" s="482"/>
      <c r="AZ5" s="482"/>
      <c r="BA5" s="482"/>
      <c r="BB5" s="482"/>
      <c r="BC5" s="482"/>
      <c r="BD5" s="482"/>
      <c r="BE5" s="482"/>
      <c r="BF5" s="482"/>
      <c r="BG5" s="482"/>
      <c r="BH5" s="482"/>
    </row>
    <row r="6" spans="2:91" ht="13.5" customHeight="1">
      <c r="C6" s="1607" t="s">
        <v>3</v>
      </c>
      <c r="D6" s="1607"/>
      <c r="E6" s="1607"/>
      <c r="F6" s="1607"/>
      <c r="G6" s="1607"/>
      <c r="H6" s="1607"/>
      <c r="I6" s="1607"/>
      <c r="J6" s="1607"/>
      <c r="K6" s="1992" t="str">
        <f>IF('様式第5.実績報告書'!$T$6="","",'様式第5.実績報告書'!$T$6)</f>
        <v/>
      </c>
      <c r="L6" s="1992"/>
      <c r="M6" s="1992"/>
      <c r="N6" s="1992"/>
      <c r="O6" s="1992"/>
      <c r="P6" s="1992"/>
      <c r="Q6" s="1992"/>
      <c r="R6" s="1992"/>
      <c r="S6" s="1992"/>
      <c r="T6" s="8"/>
      <c r="U6" s="8"/>
      <c r="V6" s="8"/>
      <c r="W6" s="8"/>
      <c r="X6" s="8"/>
      <c r="Y6" s="482"/>
      <c r="Z6" s="482"/>
      <c r="AA6" s="482"/>
      <c r="AB6" s="482"/>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c r="BE6" s="482"/>
      <c r="BF6" s="482"/>
      <c r="BG6" s="482"/>
      <c r="BH6" s="482"/>
      <c r="CB6" s="1532" t="s">
        <v>259</v>
      </c>
      <c r="CC6" s="1533"/>
      <c r="CD6" s="1534"/>
      <c r="CE6" s="1969" t="s">
        <v>260</v>
      </c>
      <c r="CF6" s="1970"/>
      <c r="CG6" s="1971"/>
      <c r="CH6" s="1975" t="s">
        <v>261</v>
      </c>
      <c r="CI6" s="1976"/>
      <c r="CJ6" s="1977"/>
      <c r="CK6" s="1981" t="s">
        <v>262</v>
      </c>
      <c r="CL6" s="1982"/>
      <c r="CM6" s="1983"/>
    </row>
    <row r="7" spans="2:91">
      <c r="C7" s="1607"/>
      <c r="D7" s="1607"/>
      <c r="E7" s="1607"/>
      <c r="F7" s="1607"/>
      <c r="G7" s="1607"/>
      <c r="H7" s="1607"/>
      <c r="I7" s="1607"/>
      <c r="J7" s="1607"/>
      <c r="K7" s="1992"/>
      <c r="L7" s="1992"/>
      <c r="M7" s="1992"/>
      <c r="N7" s="1992"/>
      <c r="O7" s="1992"/>
      <c r="P7" s="1992"/>
      <c r="Q7" s="1992"/>
      <c r="R7" s="1992"/>
      <c r="S7" s="1992"/>
      <c r="T7" s="8"/>
      <c r="U7" s="8"/>
      <c r="V7" s="8"/>
      <c r="W7" s="8"/>
      <c r="X7" s="8"/>
      <c r="Y7" s="482"/>
      <c r="Z7" s="482"/>
      <c r="AA7" s="482"/>
      <c r="AB7" s="482"/>
      <c r="AC7" s="482"/>
      <c r="AD7" s="482"/>
      <c r="AE7" s="482"/>
      <c r="AF7" s="482"/>
      <c r="AG7" s="482"/>
      <c r="AH7" s="482"/>
      <c r="AI7" s="482"/>
      <c r="AJ7" s="482"/>
      <c r="AK7" s="482"/>
      <c r="AL7" s="482"/>
      <c r="AM7" s="482"/>
      <c r="AN7" s="482"/>
      <c r="AO7" s="482"/>
      <c r="AP7" s="482"/>
      <c r="AQ7" s="482"/>
      <c r="AR7" s="482"/>
      <c r="AS7" s="482"/>
      <c r="AT7" s="482"/>
      <c r="AU7" s="482"/>
      <c r="AV7" s="482"/>
      <c r="AW7" s="482"/>
      <c r="AX7" s="482"/>
      <c r="AY7" s="482"/>
      <c r="AZ7" s="482"/>
      <c r="BA7" s="482"/>
      <c r="BB7" s="482"/>
      <c r="BC7" s="482"/>
      <c r="BD7" s="482"/>
      <c r="BE7" s="482"/>
      <c r="BF7" s="482"/>
      <c r="BG7" s="482"/>
      <c r="BH7" s="482"/>
      <c r="CB7" s="1535"/>
      <c r="CC7" s="1536"/>
      <c r="CD7" s="1537"/>
      <c r="CE7" s="1972"/>
      <c r="CF7" s="1973"/>
      <c r="CG7" s="1974"/>
      <c r="CH7" s="1978"/>
      <c r="CI7" s="1979"/>
      <c r="CJ7" s="1980"/>
      <c r="CK7" s="1984"/>
      <c r="CL7" s="1985"/>
      <c r="CM7" s="1986"/>
    </row>
    <row r="8" spans="2:91">
      <c r="C8" s="483"/>
      <c r="D8" s="483"/>
      <c r="E8" s="483"/>
      <c r="F8" s="483"/>
      <c r="G8" s="483"/>
      <c r="H8" s="483"/>
      <c r="I8" s="483"/>
      <c r="J8" s="483"/>
      <c r="K8" s="483"/>
      <c r="L8" s="483"/>
      <c r="M8" s="483"/>
      <c r="N8" s="483"/>
      <c r="O8" s="483"/>
      <c r="P8" s="483"/>
      <c r="Q8" s="483"/>
      <c r="R8" s="483"/>
      <c r="S8" s="483"/>
      <c r="T8" s="484"/>
      <c r="U8" s="484"/>
      <c r="V8" s="484"/>
      <c r="W8" s="484"/>
      <c r="X8" s="8"/>
      <c r="Y8" s="482"/>
      <c r="Z8" s="482"/>
      <c r="AA8" s="482"/>
      <c r="AB8" s="482"/>
      <c r="AC8" s="482"/>
      <c r="AD8" s="482"/>
      <c r="AE8" s="482"/>
      <c r="AF8" s="482"/>
      <c r="AG8" s="482"/>
      <c r="AH8" s="482"/>
      <c r="AI8" s="482"/>
      <c r="AJ8" s="482"/>
      <c r="AK8" s="482"/>
      <c r="AL8" s="482"/>
      <c r="AM8" s="482"/>
      <c r="AN8" s="482"/>
      <c r="AO8" s="482"/>
      <c r="AP8" s="482"/>
      <c r="AQ8" s="482"/>
      <c r="AR8" s="482"/>
      <c r="AS8" s="482"/>
      <c r="AT8" s="482"/>
      <c r="AU8" s="482"/>
      <c r="AV8" s="482"/>
      <c r="AW8" s="482"/>
      <c r="AX8" s="482"/>
      <c r="AY8" s="482"/>
      <c r="AZ8" s="482"/>
      <c r="BA8" s="482"/>
      <c r="BB8" s="482"/>
      <c r="BC8" s="482"/>
      <c r="BD8" s="482"/>
      <c r="BE8" s="482"/>
      <c r="BF8" s="482"/>
      <c r="BG8" s="482"/>
      <c r="BH8" s="482"/>
      <c r="CD8" s="485"/>
    </row>
    <row r="9" spans="2:91">
      <c r="C9" s="483"/>
      <c r="D9" s="483"/>
      <c r="E9" s="483"/>
      <c r="F9" s="483"/>
      <c r="G9" s="483"/>
      <c r="H9" s="483"/>
      <c r="I9" s="483"/>
      <c r="J9" s="483"/>
      <c r="K9" s="483"/>
      <c r="L9" s="483"/>
      <c r="M9" s="483"/>
      <c r="N9" s="483"/>
      <c r="O9" s="483"/>
      <c r="P9" s="483"/>
      <c r="Q9" s="483"/>
      <c r="R9" s="483"/>
      <c r="S9" s="483"/>
      <c r="T9" s="484"/>
      <c r="U9" s="484"/>
      <c r="V9" s="484"/>
      <c r="W9" s="484"/>
      <c r="X9" s="8"/>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482"/>
      <c r="CD9" s="485"/>
    </row>
    <row r="10" spans="2:91">
      <c r="C10" s="486"/>
      <c r="D10" s="486"/>
      <c r="E10" s="486"/>
      <c r="F10" s="486"/>
      <c r="G10" s="486"/>
      <c r="H10" s="486"/>
      <c r="I10" s="486"/>
      <c r="J10" s="486"/>
      <c r="K10" s="486"/>
      <c r="L10" s="486"/>
      <c r="M10" s="486"/>
      <c r="N10" s="486"/>
      <c r="O10" s="486"/>
      <c r="P10" s="486"/>
      <c r="Q10" s="486"/>
      <c r="R10" s="486"/>
      <c r="S10" s="486"/>
      <c r="T10" s="486"/>
      <c r="U10" s="486"/>
      <c r="V10" s="486"/>
      <c r="W10" s="486"/>
      <c r="X10" s="486"/>
      <c r="CB10" s="1507" t="s">
        <v>331</v>
      </c>
      <c r="CC10" s="1508"/>
      <c r="CD10" s="1508"/>
      <c r="CE10" s="1508"/>
      <c r="CF10" s="1508"/>
      <c r="CG10" s="1508"/>
      <c r="CH10" s="1508"/>
      <c r="CI10" s="1508"/>
      <c r="CJ10" s="1508"/>
      <c r="CK10" s="1508"/>
      <c r="CL10" s="1508"/>
      <c r="CM10" s="1509"/>
    </row>
    <row r="11" spans="2:91" ht="21" customHeight="1">
      <c r="C11" s="1987" t="s">
        <v>318</v>
      </c>
      <c r="D11" s="1987"/>
      <c r="E11" s="1987"/>
      <c r="F11" s="1987"/>
      <c r="G11" s="1987"/>
      <c r="H11" s="1987"/>
      <c r="I11" s="1987"/>
      <c r="J11" s="1987"/>
      <c r="K11" s="1987"/>
      <c r="L11" s="1987"/>
      <c r="M11" s="1987"/>
      <c r="N11" s="1987"/>
      <c r="O11" s="1987"/>
      <c r="P11" s="1987"/>
      <c r="Q11" s="1987"/>
      <c r="R11" s="1987"/>
      <c r="S11" s="1987"/>
      <c r="T11" s="1987"/>
      <c r="U11" s="1987"/>
      <c r="V11" s="1987"/>
      <c r="W11" s="1987"/>
      <c r="X11" s="1987"/>
      <c r="Y11" s="1987"/>
      <c r="Z11" s="1987"/>
      <c r="AA11" s="1987"/>
      <c r="AB11" s="1987"/>
      <c r="AC11" s="1987"/>
      <c r="AD11" s="1987"/>
      <c r="AE11" s="1987"/>
      <c r="AF11" s="1987"/>
      <c r="AG11" s="1987"/>
      <c r="AH11" s="1987"/>
      <c r="AI11" s="1987"/>
      <c r="AJ11" s="1987"/>
      <c r="AK11" s="1987"/>
      <c r="AL11" s="1987"/>
      <c r="AM11" s="1987"/>
      <c r="AN11" s="1987"/>
      <c r="AO11" s="1987"/>
      <c r="AP11" s="1987"/>
      <c r="AQ11" s="1987"/>
      <c r="AR11" s="1987"/>
      <c r="AS11" s="1987"/>
      <c r="AT11" s="1987"/>
      <c r="AU11" s="1987"/>
      <c r="AV11" s="1987"/>
      <c r="AW11" s="1987"/>
      <c r="AX11" s="1987"/>
      <c r="AY11" s="1987"/>
      <c r="AZ11" s="1987"/>
      <c r="BA11" s="1987"/>
      <c r="BB11" s="1987"/>
      <c r="BC11" s="1987"/>
      <c r="BD11" s="1987"/>
      <c r="BE11" s="1987"/>
      <c r="BF11" s="1987"/>
      <c r="BG11" s="1987"/>
      <c r="BH11" s="1987"/>
      <c r="BI11" s="1987"/>
      <c r="BJ11" s="1987"/>
      <c r="BK11" s="1987"/>
      <c r="BL11" s="1987"/>
      <c r="BM11" s="1987"/>
      <c r="BN11" s="1987"/>
      <c r="BO11" s="1987"/>
      <c r="BP11" s="1987"/>
      <c r="BQ11" s="1987"/>
      <c r="BR11" s="487"/>
      <c r="BS11" s="487"/>
      <c r="BT11" s="487"/>
      <c r="BU11" s="487"/>
      <c r="BV11" s="487"/>
      <c r="BW11" s="488"/>
      <c r="BX11" s="488"/>
      <c r="BY11" s="488"/>
      <c r="BZ11" s="488"/>
      <c r="CA11" s="488"/>
      <c r="CB11" s="1989" t="s">
        <v>520</v>
      </c>
      <c r="CC11" s="1990"/>
      <c r="CD11" s="1990"/>
      <c r="CE11" s="1990"/>
      <c r="CF11" s="1990"/>
      <c r="CG11" s="1990"/>
      <c r="CH11" s="1990"/>
      <c r="CI11" s="1990"/>
      <c r="CJ11" s="1990"/>
      <c r="CK11" s="1990"/>
      <c r="CL11" s="1990"/>
      <c r="CM11" s="1991"/>
    </row>
    <row r="12" spans="2:91" ht="21" customHeight="1" thickBot="1">
      <c r="C12" s="1988"/>
      <c r="D12" s="1988"/>
      <c r="E12" s="1988"/>
      <c r="F12" s="1988"/>
      <c r="G12" s="1988"/>
      <c r="H12" s="1988"/>
      <c r="I12" s="1988"/>
      <c r="J12" s="1988"/>
      <c r="K12" s="1988"/>
      <c r="L12" s="1988"/>
      <c r="M12" s="1988"/>
      <c r="N12" s="1988"/>
      <c r="O12" s="1988"/>
      <c r="P12" s="1988"/>
      <c r="Q12" s="1988"/>
      <c r="R12" s="1988"/>
      <c r="S12" s="1988"/>
      <c r="T12" s="1988"/>
      <c r="U12" s="1988"/>
      <c r="V12" s="1988"/>
      <c r="W12" s="1988"/>
      <c r="X12" s="1988"/>
      <c r="Y12" s="1988"/>
      <c r="Z12" s="1988"/>
      <c r="AA12" s="1988"/>
      <c r="AB12" s="1988"/>
      <c r="AC12" s="1988"/>
      <c r="AD12" s="1988"/>
      <c r="AE12" s="1988"/>
      <c r="AF12" s="1988"/>
      <c r="AG12" s="1988"/>
      <c r="AH12" s="1988"/>
      <c r="AI12" s="1988"/>
      <c r="AJ12" s="1988"/>
      <c r="AK12" s="1988"/>
      <c r="AL12" s="1988"/>
      <c r="AM12" s="1988"/>
      <c r="AN12" s="1988"/>
      <c r="AO12" s="1988"/>
      <c r="AP12" s="1988"/>
      <c r="AQ12" s="1988"/>
      <c r="AR12" s="1988"/>
      <c r="AS12" s="1988"/>
      <c r="AT12" s="1988"/>
      <c r="AU12" s="1988"/>
      <c r="AV12" s="1988"/>
      <c r="AW12" s="1988"/>
      <c r="AX12" s="1988"/>
      <c r="AY12" s="1988"/>
      <c r="AZ12" s="1988"/>
      <c r="BA12" s="1988"/>
      <c r="BB12" s="1988"/>
      <c r="BC12" s="1988"/>
      <c r="BD12" s="1988"/>
      <c r="BE12" s="1988"/>
      <c r="BF12" s="1988"/>
      <c r="BG12" s="1988"/>
      <c r="BH12" s="1988"/>
      <c r="BI12" s="1988"/>
      <c r="BJ12" s="1988"/>
      <c r="BK12" s="1988"/>
      <c r="BL12" s="1988"/>
      <c r="BM12" s="1988"/>
      <c r="BN12" s="1988"/>
      <c r="BO12" s="1988"/>
      <c r="BP12" s="1988"/>
      <c r="BQ12" s="1988"/>
      <c r="BR12" s="489"/>
      <c r="BS12" s="489"/>
      <c r="BT12" s="489"/>
      <c r="BU12" s="489"/>
      <c r="BV12" s="489"/>
      <c r="BW12" s="490"/>
      <c r="BX12" s="490"/>
      <c r="BY12" s="490"/>
      <c r="BZ12" s="490"/>
      <c r="CA12" s="490"/>
      <c r="CB12" s="490"/>
      <c r="CC12" s="490"/>
    </row>
    <row r="13" spans="2:91" ht="21" customHeight="1" thickTop="1" thickBot="1">
      <c r="C13" s="1748" t="s">
        <v>899</v>
      </c>
      <c r="D13" s="1749"/>
      <c r="E13" s="1749"/>
      <c r="F13" s="1749"/>
      <c r="G13" s="1749"/>
      <c r="H13" s="1749"/>
      <c r="I13" s="1749"/>
      <c r="J13" s="1749"/>
      <c r="K13" s="1749"/>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52" t="s">
        <v>263</v>
      </c>
      <c r="CF13" s="1752"/>
      <c r="CG13" s="1752"/>
      <c r="CH13" s="1752"/>
      <c r="CI13" s="1752"/>
      <c r="CJ13" s="1752"/>
      <c r="CK13" s="1752"/>
      <c r="CL13" s="1752"/>
      <c r="CM13" s="1752"/>
    </row>
    <row r="14" spans="2:91" ht="21" customHeight="1" thickTop="1" thickBot="1">
      <c r="C14" s="1750"/>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1"/>
      <c r="BD14" s="1751"/>
      <c r="BE14" s="1751"/>
      <c r="BF14" s="1751"/>
      <c r="BG14" s="1751"/>
      <c r="BH14" s="1751"/>
      <c r="BI14" s="1751"/>
      <c r="BJ14" s="1751"/>
      <c r="BK14" s="1751"/>
      <c r="BL14" s="1751"/>
      <c r="BM14" s="1751"/>
      <c r="BN14" s="1751"/>
      <c r="BO14" s="1751"/>
      <c r="BP14" s="1751"/>
      <c r="BQ14" s="1751"/>
      <c r="BR14" s="1751"/>
      <c r="BS14" s="1751"/>
      <c r="BT14" s="1751"/>
      <c r="BU14" s="1751"/>
      <c r="BV14" s="1751"/>
      <c r="BW14" s="1751"/>
      <c r="BX14" s="1751"/>
      <c r="BY14" s="1751"/>
      <c r="BZ14" s="1751"/>
      <c r="CA14" s="1751"/>
      <c r="CB14" s="1751"/>
      <c r="CC14" s="1751"/>
      <c r="CD14" s="1751"/>
      <c r="CE14" s="1752"/>
      <c r="CF14" s="1752"/>
      <c r="CG14" s="1752"/>
      <c r="CH14" s="1752"/>
      <c r="CI14" s="1752"/>
      <c r="CJ14" s="1752"/>
      <c r="CK14" s="1752"/>
      <c r="CL14" s="1752"/>
      <c r="CM14" s="1752"/>
    </row>
    <row r="15" spans="2:91" ht="21.95" customHeight="1" thickTop="1">
      <c r="C15" s="1772" t="s">
        <v>264</v>
      </c>
      <c r="D15" s="1773"/>
      <c r="E15" s="1773"/>
      <c r="F15" s="1773"/>
      <c r="G15" s="1773"/>
      <c r="H15" s="1773"/>
      <c r="I15" s="1773"/>
      <c r="J15" s="1773"/>
      <c r="K15" s="1773"/>
      <c r="L15" s="1773"/>
      <c r="M15" s="1773"/>
      <c r="N15" s="1778" t="s">
        <v>291</v>
      </c>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79"/>
      <c r="AS15" s="1779"/>
      <c r="AT15" s="1889"/>
      <c r="AU15" s="1780" t="s">
        <v>916</v>
      </c>
      <c r="AV15" s="1780"/>
      <c r="AW15" s="1780"/>
      <c r="AX15" s="1780"/>
      <c r="AY15" s="1780"/>
      <c r="AZ15" s="1780"/>
      <c r="BA15" s="1780"/>
      <c r="BB15" s="1780"/>
      <c r="BC15" s="1780"/>
      <c r="BD15" s="1780"/>
      <c r="BE15" s="1780"/>
      <c r="BF15" s="1780"/>
      <c r="BG15" s="1780"/>
      <c r="BH15" s="1780"/>
      <c r="BI15" s="1780"/>
      <c r="BJ15" s="1780"/>
      <c r="BK15" s="1780"/>
      <c r="BL15" s="1780"/>
      <c r="BM15" s="1780"/>
      <c r="BN15" s="1780"/>
      <c r="BO15" s="1780"/>
      <c r="BP15" s="1780"/>
      <c r="BQ15" s="1780"/>
      <c r="BR15" s="1780"/>
      <c r="BS15" s="1780"/>
      <c r="BT15" s="1780"/>
      <c r="BU15" s="1780"/>
      <c r="BV15" s="1780"/>
      <c r="BW15" s="1780"/>
      <c r="BX15" s="1780"/>
      <c r="BY15" s="1780"/>
      <c r="BZ15" s="1780"/>
      <c r="CA15" s="1780"/>
      <c r="CB15" s="1780"/>
      <c r="CC15" s="1780"/>
      <c r="CD15" s="1781"/>
      <c r="CE15" s="1784" t="s">
        <v>308</v>
      </c>
      <c r="CF15" s="1785"/>
      <c r="CG15" s="1785"/>
      <c r="CH15" s="1735" t="s">
        <v>265</v>
      </c>
      <c r="CI15" s="1735"/>
      <c r="CJ15" s="1735"/>
      <c r="CK15" s="1735" t="s">
        <v>266</v>
      </c>
      <c r="CL15" s="1735"/>
      <c r="CM15" s="1736"/>
    </row>
    <row r="16" spans="2:91" ht="21.95" customHeight="1">
      <c r="C16" s="1774"/>
      <c r="D16" s="1775"/>
      <c r="E16" s="1775"/>
      <c r="F16" s="1775"/>
      <c r="G16" s="1775"/>
      <c r="H16" s="1775"/>
      <c r="I16" s="1775"/>
      <c r="J16" s="1775"/>
      <c r="K16" s="1775"/>
      <c r="L16" s="1775"/>
      <c r="M16" s="1775"/>
      <c r="N16" s="1744" t="s">
        <v>268</v>
      </c>
      <c r="O16" s="1745"/>
      <c r="P16" s="1745"/>
      <c r="Q16" s="1745"/>
      <c r="R16" s="1745"/>
      <c r="S16" s="1745"/>
      <c r="T16" s="1745"/>
      <c r="U16" s="1745"/>
      <c r="V16" s="1745"/>
      <c r="W16" s="1745"/>
      <c r="X16" s="1745"/>
      <c r="Y16" s="1745"/>
      <c r="Z16" s="1745"/>
      <c r="AA16" s="1745"/>
      <c r="AB16" s="1745"/>
      <c r="AC16" s="1745"/>
      <c r="AD16" s="1745"/>
      <c r="AE16" s="1745"/>
      <c r="AF16" s="1745"/>
      <c r="AG16" s="1745"/>
      <c r="AH16" s="1745"/>
      <c r="AI16" s="1745"/>
      <c r="AJ16" s="1745"/>
      <c r="AK16" s="1745"/>
      <c r="AL16" s="1745"/>
      <c r="AM16" s="1745"/>
      <c r="AN16" s="1745"/>
      <c r="AO16" s="1745"/>
      <c r="AP16" s="1745"/>
      <c r="AQ16" s="1745"/>
      <c r="AR16" s="1745"/>
      <c r="AS16" s="1745"/>
      <c r="AT16" s="1890"/>
      <c r="AU16" s="1782"/>
      <c r="AV16" s="1782"/>
      <c r="AW16" s="1782"/>
      <c r="AX16" s="1782"/>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2"/>
      <c r="CB16" s="1782"/>
      <c r="CC16" s="1782"/>
      <c r="CD16" s="1783"/>
      <c r="CE16" s="1786"/>
      <c r="CF16" s="1737"/>
      <c r="CG16" s="1737"/>
      <c r="CH16" s="1737"/>
      <c r="CI16" s="1737"/>
      <c r="CJ16" s="1737"/>
      <c r="CK16" s="1737"/>
      <c r="CL16" s="1737"/>
      <c r="CM16" s="1738"/>
    </row>
    <row r="17" spans="3:91" ht="21.95" customHeight="1">
      <c r="C17" s="1774"/>
      <c r="D17" s="1775"/>
      <c r="E17" s="1775"/>
      <c r="F17" s="1775"/>
      <c r="G17" s="1775"/>
      <c r="H17" s="1775"/>
      <c r="I17" s="1775"/>
      <c r="J17" s="1775"/>
      <c r="K17" s="1775"/>
      <c r="L17" s="1775"/>
      <c r="M17" s="1775"/>
      <c r="N17" s="1869" t="s">
        <v>293</v>
      </c>
      <c r="O17" s="1870"/>
      <c r="P17" s="1870"/>
      <c r="Q17" s="1870"/>
      <c r="R17" s="1870"/>
      <c r="S17" s="1870"/>
      <c r="T17" s="1871"/>
      <c r="U17" s="1762" t="s">
        <v>559</v>
      </c>
      <c r="V17" s="1762"/>
      <c r="W17" s="1762"/>
      <c r="X17" s="1762" t="s">
        <v>569</v>
      </c>
      <c r="Y17" s="1762"/>
      <c r="Z17" s="1762"/>
      <c r="AA17" s="1762" t="s">
        <v>570</v>
      </c>
      <c r="AB17" s="1762"/>
      <c r="AC17" s="1762"/>
      <c r="AD17" s="1753" t="s">
        <v>547</v>
      </c>
      <c r="AE17" s="1754"/>
      <c r="AF17" s="1754"/>
      <c r="AG17" s="1755"/>
      <c r="AH17" s="1753" t="s">
        <v>920</v>
      </c>
      <c r="AI17" s="1754"/>
      <c r="AJ17" s="1755"/>
      <c r="AK17" s="1869" t="s">
        <v>276</v>
      </c>
      <c r="AL17" s="1870"/>
      <c r="AM17" s="1870"/>
      <c r="AN17" s="1870"/>
      <c r="AO17" s="1870"/>
      <c r="AP17" s="1870"/>
      <c r="AQ17" s="1870"/>
      <c r="AR17" s="1871"/>
      <c r="AS17" s="1763" t="s">
        <v>571</v>
      </c>
      <c r="AT17" s="1765"/>
      <c r="AU17" s="1803"/>
      <c r="AV17" s="1803"/>
      <c r="AW17" s="1803"/>
      <c r="AX17" s="1803"/>
      <c r="AY17" s="1803"/>
      <c r="AZ17" s="1803"/>
      <c r="BA17" s="1803"/>
      <c r="BB17" s="1803"/>
      <c r="BC17" s="1804" t="s">
        <v>269</v>
      </c>
      <c r="BD17" s="1805"/>
      <c r="BE17" s="1805"/>
      <c r="BF17" s="1805"/>
      <c r="BG17" s="1782" t="s">
        <v>270</v>
      </c>
      <c r="BH17" s="1794"/>
      <c r="BI17" s="1794"/>
      <c r="BJ17" s="1794"/>
      <c r="BK17" s="1782" t="s">
        <v>271</v>
      </c>
      <c r="BL17" s="1794"/>
      <c r="BM17" s="1794"/>
      <c r="BN17" s="1794"/>
      <c r="BO17" s="1806" t="s">
        <v>272</v>
      </c>
      <c r="BP17" s="1796"/>
      <c r="BQ17" s="1796"/>
      <c r="BR17" s="1797"/>
      <c r="BS17" s="1807" t="s">
        <v>273</v>
      </c>
      <c r="BT17" s="1801"/>
      <c r="BU17" s="1801"/>
      <c r="BV17" s="1801"/>
      <c r="BW17" s="1788" t="s">
        <v>274</v>
      </c>
      <c r="BX17" s="1789"/>
      <c r="BY17" s="1789"/>
      <c r="BZ17" s="1790"/>
      <c r="CA17" s="1782" t="s">
        <v>275</v>
      </c>
      <c r="CB17" s="1794"/>
      <c r="CC17" s="1794"/>
      <c r="CD17" s="1744"/>
      <c r="CE17" s="1786"/>
      <c r="CF17" s="1737"/>
      <c r="CG17" s="1737"/>
      <c r="CH17" s="1737"/>
      <c r="CI17" s="1737"/>
      <c r="CJ17" s="1737"/>
      <c r="CK17" s="1737"/>
      <c r="CL17" s="1737"/>
      <c r="CM17" s="1738"/>
    </row>
    <row r="18" spans="3:91" ht="21.95" customHeight="1">
      <c r="C18" s="1774"/>
      <c r="D18" s="1775"/>
      <c r="E18" s="1775"/>
      <c r="F18" s="1775"/>
      <c r="G18" s="1775"/>
      <c r="H18" s="1775"/>
      <c r="I18" s="1775"/>
      <c r="J18" s="1775"/>
      <c r="K18" s="1775"/>
      <c r="L18" s="1775"/>
      <c r="M18" s="1775"/>
      <c r="N18" s="1872"/>
      <c r="O18" s="1873"/>
      <c r="P18" s="1873"/>
      <c r="Q18" s="1873"/>
      <c r="R18" s="1873"/>
      <c r="S18" s="1873"/>
      <c r="T18" s="1874"/>
      <c r="U18" s="1762"/>
      <c r="V18" s="1762"/>
      <c r="W18" s="1762"/>
      <c r="X18" s="1762"/>
      <c r="Y18" s="1762"/>
      <c r="Z18" s="1762"/>
      <c r="AA18" s="1762"/>
      <c r="AB18" s="1762"/>
      <c r="AC18" s="1762"/>
      <c r="AD18" s="1756"/>
      <c r="AE18" s="1757"/>
      <c r="AF18" s="1757"/>
      <c r="AG18" s="1758"/>
      <c r="AH18" s="1756"/>
      <c r="AI18" s="1757"/>
      <c r="AJ18" s="1758"/>
      <c r="AK18" s="1872"/>
      <c r="AL18" s="1873"/>
      <c r="AM18" s="1873"/>
      <c r="AN18" s="1873"/>
      <c r="AO18" s="1873"/>
      <c r="AP18" s="1873"/>
      <c r="AQ18" s="1873"/>
      <c r="AR18" s="1874"/>
      <c r="AS18" s="1766"/>
      <c r="AT18" s="1768"/>
      <c r="AU18" s="1803"/>
      <c r="AV18" s="1803"/>
      <c r="AW18" s="1803"/>
      <c r="AX18" s="1803"/>
      <c r="AY18" s="1803"/>
      <c r="AZ18" s="1803"/>
      <c r="BA18" s="1803"/>
      <c r="BB18" s="1803"/>
      <c r="BC18" s="1805"/>
      <c r="BD18" s="1805"/>
      <c r="BE18" s="1805"/>
      <c r="BF18" s="1805"/>
      <c r="BG18" s="1794"/>
      <c r="BH18" s="1794"/>
      <c r="BI18" s="1794"/>
      <c r="BJ18" s="1794"/>
      <c r="BK18" s="1794"/>
      <c r="BL18" s="1794"/>
      <c r="BM18" s="1794"/>
      <c r="BN18" s="1794"/>
      <c r="BO18" s="1798"/>
      <c r="BP18" s="1799"/>
      <c r="BQ18" s="1799"/>
      <c r="BR18" s="1800"/>
      <c r="BS18" s="1801"/>
      <c r="BT18" s="1801"/>
      <c r="BU18" s="1801"/>
      <c r="BV18" s="1801"/>
      <c r="BW18" s="1791"/>
      <c r="BX18" s="1792"/>
      <c r="BY18" s="1792"/>
      <c r="BZ18" s="1793"/>
      <c r="CA18" s="1794"/>
      <c r="CB18" s="1794"/>
      <c r="CC18" s="1794"/>
      <c r="CD18" s="1744"/>
      <c r="CE18" s="1786"/>
      <c r="CF18" s="1737"/>
      <c r="CG18" s="1737"/>
      <c r="CH18" s="1737"/>
      <c r="CI18" s="1737"/>
      <c r="CJ18" s="1737"/>
      <c r="CK18" s="1737"/>
      <c r="CL18" s="1737"/>
      <c r="CM18" s="1738"/>
    </row>
    <row r="19" spans="3:91" ht="75" customHeight="1">
      <c r="C19" s="1774"/>
      <c r="D19" s="1775"/>
      <c r="E19" s="1775"/>
      <c r="F19" s="1775"/>
      <c r="G19" s="1775"/>
      <c r="H19" s="1775"/>
      <c r="I19" s="1775"/>
      <c r="J19" s="1775"/>
      <c r="K19" s="1775"/>
      <c r="L19" s="1775"/>
      <c r="M19" s="1775"/>
      <c r="N19" s="1753" t="s">
        <v>895</v>
      </c>
      <c r="O19" s="1754"/>
      <c r="P19" s="1754"/>
      <c r="Q19" s="1754"/>
      <c r="R19" s="1754"/>
      <c r="S19" s="1754"/>
      <c r="T19" s="1755"/>
      <c r="U19" s="1762"/>
      <c r="V19" s="1762"/>
      <c r="W19" s="1762"/>
      <c r="X19" s="1762"/>
      <c r="Y19" s="1762"/>
      <c r="Z19" s="1762"/>
      <c r="AA19" s="1762"/>
      <c r="AB19" s="1762"/>
      <c r="AC19" s="1762"/>
      <c r="AD19" s="1756"/>
      <c r="AE19" s="1757"/>
      <c r="AF19" s="1757"/>
      <c r="AG19" s="1758"/>
      <c r="AH19" s="1756"/>
      <c r="AI19" s="1757"/>
      <c r="AJ19" s="1758"/>
      <c r="AK19" s="1763" t="s">
        <v>558</v>
      </c>
      <c r="AL19" s="1764"/>
      <c r="AM19" s="1764"/>
      <c r="AN19" s="1764"/>
      <c r="AO19" s="1765"/>
      <c r="AP19" s="1763" t="s">
        <v>906</v>
      </c>
      <c r="AQ19" s="1764"/>
      <c r="AR19" s="1765"/>
      <c r="AS19" s="1766"/>
      <c r="AT19" s="1768"/>
      <c r="AU19" s="1524" t="s">
        <v>277</v>
      </c>
      <c r="AV19" s="1524"/>
      <c r="AW19" s="1524"/>
      <c r="AX19" s="1524"/>
      <c r="AY19" s="1524"/>
      <c r="AZ19" s="1524"/>
      <c r="BA19" s="1524"/>
      <c r="BB19" s="1524"/>
      <c r="BC19" s="1794" t="s">
        <v>278</v>
      </c>
      <c r="BD19" s="1794"/>
      <c r="BE19" s="1794"/>
      <c r="BF19" s="1794"/>
      <c r="BG19" s="1794" t="s">
        <v>278</v>
      </c>
      <c r="BH19" s="1794"/>
      <c r="BI19" s="1794"/>
      <c r="BJ19" s="1794"/>
      <c r="BK19" s="1794"/>
      <c r="BL19" s="1794"/>
      <c r="BM19" s="1794"/>
      <c r="BN19" s="1794"/>
      <c r="BO19" s="1795"/>
      <c r="BP19" s="1796"/>
      <c r="BQ19" s="1796"/>
      <c r="BR19" s="1797"/>
      <c r="BS19" s="1801"/>
      <c r="BT19" s="1801"/>
      <c r="BU19" s="1801"/>
      <c r="BV19" s="1801"/>
      <c r="BW19" s="1802"/>
      <c r="BX19" s="1789"/>
      <c r="BY19" s="1789"/>
      <c r="BZ19" s="1790"/>
      <c r="CA19" s="1825"/>
      <c r="CB19" s="1826"/>
      <c r="CC19" s="1826"/>
      <c r="CD19" s="1827"/>
      <c r="CE19" s="1786"/>
      <c r="CF19" s="1737"/>
      <c r="CG19" s="1737"/>
      <c r="CH19" s="1737"/>
      <c r="CI19" s="1737"/>
      <c r="CJ19" s="1737"/>
      <c r="CK19" s="1737"/>
      <c r="CL19" s="1737"/>
      <c r="CM19" s="1738"/>
    </row>
    <row r="20" spans="3:91" ht="75" customHeight="1">
      <c r="C20" s="1774"/>
      <c r="D20" s="1775"/>
      <c r="E20" s="1775"/>
      <c r="F20" s="1775"/>
      <c r="G20" s="1775"/>
      <c r="H20" s="1775"/>
      <c r="I20" s="1775"/>
      <c r="J20" s="1775"/>
      <c r="K20" s="1775"/>
      <c r="L20" s="1775"/>
      <c r="M20" s="1775"/>
      <c r="N20" s="1756"/>
      <c r="O20" s="1757"/>
      <c r="P20" s="1757"/>
      <c r="Q20" s="1757"/>
      <c r="R20" s="1757"/>
      <c r="S20" s="1757"/>
      <c r="T20" s="1758"/>
      <c r="U20" s="1762"/>
      <c r="V20" s="1762"/>
      <c r="W20" s="1762"/>
      <c r="X20" s="1762"/>
      <c r="Y20" s="1762"/>
      <c r="Z20" s="1762"/>
      <c r="AA20" s="1762"/>
      <c r="AB20" s="1762"/>
      <c r="AC20" s="1762"/>
      <c r="AD20" s="1756"/>
      <c r="AE20" s="1757"/>
      <c r="AF20" s="1757"/>
      <c r="AG20" s="1758"/>
      <c r="AH20" s="1756"/>
      <c r="AI20" s="1757"/>
      <c r="AJ20" s="1758"/>
      <c r="AK20" s="1766"/>
      <c r="AL20" s="1767"/>
      <c r="AM20" s="1767"/>
      <c r="AN20" s="1767"/>
      <c r="AO20" s="1768"/>
      <c r="AP20" s="1766"/>
      <c r="AQ20" s="1875"/>
      <c r="AR20" s="1768"/>
      <c r="AS20" s="1766"/>
      <c r="AT20" s="1768"/>
      <c r="AU20" s="1524"/>
      <c r="AV20" s="1524"/>
      <c r="AW20" s="1524"/>
      <c r="AX20" s="1524"/>
      <c r="AY20" s="1524"/>
      <c r="AZ20" s="1524"/>
      <c r="BA20" s="1524"/>
      <c r="BB20" s="1524"/>
      <c r="BC20" s="1794"/>
      <c r="BD20" s="1794"/>
      <c r="BE20" s="1794"/>
      <c r="BF20" s="1794"/>
      <c r="BG20" s="1794"/>
      <c r="BH20" s="1794"/>
      <c r="BI20" s="1794"/>
      <c r="BJ20" s="1794"/>
      <c r="BK20" s="1794"/>
      <c r="BL20" s="1794"/>
      <c r="BM20" s="1794"/>
      <c r="BN20" s="1794"/>
      <c r="BO20" s="1798"/>
      <c r="BP20" s="1799"/>
      <c r="BQ20" s="1799"/>
      <c r="BR20" s="1800"/>
      <c r="BS20" s="1801"/>
      <c r="BT20" s="1801"/>
      <c r="BU20" s="1801"/>
      <c r="BV20" s="1801"/>
      <c r="BW20" s="1791"/>
      <c r="BX20" s="1792"/>
      <c r="BY20" s="1792"/>
      <c r="BZ20" s="1793"/>
      <c r="CA20" s="1828"/>
      <c r="CB20" s="1829"/>
      <c r="CC20" s="1829"/>
      <c r="CD20" s="1830"/>
      <c r="CE20" s="1786"/>
      <c r="CF20" s="1737"/>
      <c r="CG20" s="1737"/>
      <c r="CH20" s="1737"/>
      <c r="CI20" s="1737"/>
      <c r="CJ20" s="1737"/>
      <c r="CK20" s="1737"/>
      <c r="CL20" s="1737"/>
      <c r="CM20" s="1738"/>
    </row>
    <row r="21" spans="3:91" ht="21.95" hidden="1" customHeight="1">
      <c r="C21" s="1774"/>
      <c r="D21" s="1775"/>
      <c r="E21" s="1775"/>
      <c r="F21" s="1775"/>
      <c r="G21" s="1775"/>
      <c r="H21" s="1775"/>
      <c r="I21" s="1775"/>
      <c r="J21" s="1775"/>
      <c r="K21" s="1775"/>
      <c r="L21" s="1775"/>
      <c r="M21" s="1775"/>
      <c r="N21" s="1756"/>
      <c r="O21" s="1757"/>
      <c r="P21" s="1757"/>
      <c r="Q21" s="1757"/>
      <c r="R21" s="1757"/>
      <c r="S21" s="1757"/>
      <c r="T21" s="1758"/>
      <c r="U21" s="1762"/>
      <c r="V21" s="1762"/>
      <c r="W21" s="1762"/>
      <c r="X21" s="1762"/>
      <c r="Y21" s="1762"/>
      <c r="Z21" s="1762"/>
      <c r="AA21" s="1762"/>
      <c r="AB21" s="1762"/>
      <c r="AC21" s="1762"/>
      <c r="AD21" s="1756"/>
      <c r="AE21" s="1757"/>
      <c r="AF21" s="1757"/>
      <c r="AG21" s="1758"/>
      <c r="AH21" s="1756"/>
      <c r="AI21" s="1757"/>
      <c r="AJ21" s="1758"/>
      <c r="AK21" s="1766"/>
      <c r="AL21" s="1767"/>
      <c r="AM21" s="1767"/>
      <c r="AN21" s="1767"/>
      <c r="AO21" s="1768"/>
      <c r="AP21" s="1766"/>
      <c r="AQ21" s="1875"/>
      <c r="AR21" s="1768"/>
      <c r="AS21" s="1766"/>
      <c r="AT21" s="1768"/>
      <c r="AU21" s="1569" t="s">
        <v>279</v>
      </c>
      <c r="AV21" s="1569"/>
      <c r="AW21" s="1569"/>
      <c r="AX21" s="1569"/>
      <c r="AY21" s="1569"/>
      <c r="AZ21" s="1569"/>
      <c r="BA21" s="1569"/>
      <c r="BB21" s="1569"/>
      <c r="BC21" s="1808"/>
      <c r="BD21" s="1808"/>
      <c r="BE21" s="1808"/>
      <c r="BF21" s="1808"/>
      <c r="BG21" s="1808" t="s">
        <v>278</v>
      </c>
      <c r="BH21" s="1808"/>
      <c r="BI21" s="1808"/>
      <c r="BJ21" s="1808"/>
      <c r="BK21" s="1808"/>
      <c r="BL21" s="1808"/>
      <c r="BM21" s="1808"/>
      <c r="BN21" s="1808"/>
      <c r="BO21" s="1801" t="s">
        <v>278</v>
      </c>
      <c r="BP21" s="1801"/>
      <c r="BQ21" s="1801"/>
      <c r="BR21" s="1801"/>
      <c r="BS21" s="1801"/>
      <c r="BT21" s="1801"/>
      <c r="BU21" s="1801"/>
      <c r="BV21" s="1801"/>
      <c r="BW21" s="1809"/>
      <c r="BX21" s="1810"/>
      <c r="BY21" s="1810"/>
      <c r="BZ21" s="1811"/>
      <c r="CA21" s="1828"/>
      <c r="CB21" s="1829"/>
      <c r="CC21" s="1829"/>
      <c r="CD21" s="1830"/>
      <c r="CE21" s="1786"/>
      <c r="CF21" s="1737"/>
      <c r="CG21" s="1737"/>
      <c r="CH21" s="1737"/>
      <c r="CI21" s="1737"/>
      <c r="CJ21" s="1737"/>
      <c r="CK21" s="1737"/>
      <c r="CL21" s="1737"/>
      <c r="CM21" s="1738"/>
    </row>
    <row r="22" spans="3:91" ht="21.95" hidden="1" customHeight="1">
      <c r="C22" s="1774"/>
      <c r="D22" s="1775"/>
      <c r="E22" s="1775"/>
      <c r="F22" s="1775"/>
      <c r="G22" s="1775"/>
      <c r="H22" s="1775"/>
      <c r="I22" s="1775"/>
      <c r="J22" s="1775"/>
      <c r="K22" s="1775"/>
      <c r="L22" s="1775"/>
      <c r="M22" s="1775"/>
      <c r="N22" s="1756"/>
      <c r="O22" s="1757"/>
      <c r="P22" s="1757"/>
      <c r="Q22" s="1757"/>
      <c r="R22" s="1757"/>
      <c r="S22" s="1757"/>
      <c r="T22" s="1758"/>
      <c r="U22" s="1762"/>
      <c r="V22" s="1762"/>
      <c r="W22" s="1762"/>
      <c r="X22" s="1762"/>
      <c r="Y22" s="1762"/>
      <c r="Z22" s="1762"/>
      <c r="AA22" s="1762"/>
      <c r="AB22" s="1762"/>
      <c r="AC22" s="1762"/>
      <c r="AD22" s="1756"/>
      <c r="AE22" s="1757"/>
      <c r="AF22" s="1757"/>
      <c r="AG22" s="1758"/>
      <c r="AH22" s="1756"/>
      <c r="AI22" s="1757"/>
      <c r="AJ22" s="1758"/>
      <c r="AK22" s="1766"/>
      <c r="AL22" s="1767"/>
      <c r="AM22" s="1767"/>
      <c r="AN22" s="1767"/>
      <c r="AO22" s="1768"/>
      <c r="AP22" s="1766"/>
      <c r="AQ22" s="1875"/>
      <c r="AR22" s="1768"/>
      <c r="AS22" s="1766"/>
      <c r="AT22" s="1768"/>
      <c r="AU22" s="1569"/>
      <c r="AV22" s="1569"/>
      <c r="AW22" s="1569"/>
      <c r="AX22" s="1569"/>
      <c r="AY22" s="1569"/>
      <c r="AZ22" s="1569"/>
      <c r="BA22" s="1569"/>
      <c r="BB22" s="1569"/>
      <c r="BC22" s="1808"/>
      <c r="BD22" s="1808"/>
      <c r="BE22" s="1808"/>
      <c r="BF22" s="1808"/>
      <c r="BG22" s="1808"/>
      <c r="BH22" s="1808"/>
      <c r="BI22" s="1808"/>
      <c r="BJ22" s="1808"/>
      <c r="BK22" s="1808"/>
      <c r="BL22" s="1808"/>
      <c r="BM22" s="1808"/>
      <c r="BN22" s="1808"/>
      <c r="BO22" s="1801"/>
      <c r="BP22" s="1801"/>
      <c r="BQ22" s="1801"/>
      <c r="BR22" s="1801"/>
      <c r="BS22" s="1801"/>
      <c r="BT22" s="1801"/>
      <c r="BU22" s="1801"/>
      <c r="BV22" s="1801"/>
      <c r="BW22" s="1812"/>
      <c r="BX22" s="1813"/>
      <c r="BY22" s="1813"/>
      <c r="BZ22" s="1814"/>
      <c r="CA22" s="1828"/>
      <c r="CB22" s="1829"/>
      <c r="CC22" s="1829"/>
      <c r="CD22" s="1830"/>
      <c r="CE22" s="1786"/>
      <c r="CF22" s="1737"/>
      <c r="CG22" s="1737"/>
      <c r="CH22" s="1737"/>
      <c r="CI22" s="1737"/>
      <c r="CJ22" s="1737"/>
      <c r="CK22" s="1737"/>
      <c r="CL22" s="1737"/>
      <c r="CM22" s="1738"/>
    </row>
    <row r="23" spans="3:91" ht="21.95" hidden="1" customHeight="1">
      <c r="C23" s="1774"/>
      <c r="D23" s="1775"/>
      <c r="E23" s="1775"/>
      <c r="F23" s="1775"/>
      <c r="G23" s="1775"/>
      <c r="H23" s="1775"/>
      <c r="I23" s="1775"/>
      <c r="J23" s="1775"/>
      <c r="K23" s="1775"/>
      <c r="L23" s="1775"/>
      <c r="M23" s="1775"/>
      <c r="N23" s="1756"/>
      <c r="O23" s="1757"/>
      <c r="P23" s="1757"/>
      <c r="Q23" s="1757"/>
      <c r="R23" s="1757"/>
      <c r="S23" s="1757"/>
      <c r="T23" s="1758"/>
      <c r="U23" s="1762"/>
      <c r="V23" s="1762"/>
      <c r="W23" s="1762"/>
      <c r="X23" s="1762"/>
      <c r="Y23" s="1762"/>
      <c r="Z23" s="1762"/>
      <c r="AA23" s="1762"/>
      <c r="AB23" s="1762"/>
      <c r="AC23" s="1762"/>
      <c r="AD23" s="1756"/>
      <c r="AE23" s="1757"/>
      <c r="AF23" s="1757"/>
      <c r="AG23" s="1758"/>
      <c r="AH23" s="1756"/>
      <c r="AI23" s="1757"/>
      <c r="AJ23" s="1758"/>
      <c r="AK23" s="1766"/>
      <c r="AL23" s="1767"/>
      <c r="AM23" s="1767"/>
      <c r="AN23" s="1767"/>
      <c r="AO23" s="1768"/>
      <c r="AP23" s="1766"/>
      <c r="AQ23" s="1875"/>
      <c r="AR23" s="1768"/>
      <c r="AS23" s="1766"/>
      <c r="AT23" s="1768"/>
      <c r="AU23" s="1569" t="s">
        <v>280</v>
      </c>
      <c r="AV23" s="1569"/>
      <c r="AW23" s="1569"/>
      <c r="AX23" s="1569"/>
      <c r="AY23" s="1569"/>
      <c r="AZ23" s="1569"/>
      <c r="BA23" s="1569"/>
      <c r="BB23" s="1569"/>
      <c r="BC23" s="1808"/>
      <c r="BD23" s="1808"/>
      <c r="BE23" s="1808"/>
      <c r="BF23" s="1808"/>
      <c r="BG23" s="1808" t="s">
        <v>278</v>
      </c>
      <c r="BH23" s="1808"/>
      <c r="BI23" s="1808"/>
      <c r="BJ23" s="1808"/>
      <c r="BK23" s="1808" t="s">
        <v>278</v>
      </c>
      <c r="BL23" s="1808"/>
      <c r="BM23" s="1808"/>
      <c r="BN23" s="1808"/>
      <c r="BO23" s="1795"/>
      <c r="BP23" s="1796"/>
      <c r="BQ23" s="1796"/>
      <c r="BR23" s="1797"/>
      <c r="BS23" s="1801" t="s">
        <v>278</v>
      </c>
      <c r="BT23" s="1801"/>
      <c r="BU23" s="1801"/>
      <c r="BV23" s="1801"/>
      <c r="BW23" s="1809"/>
      <c r="BX23" s="1810"/>
      <c r="BY23" s="1810"/>
      <c r="BZ23" s="1811"/>
      <c r="CA23" s="1828"/>
      <c r="CB23" s="1829"/>
      <c r="CC23" s="1829"/>
      <c r="CD23" s="1830"/>
      <c r="CE23" s="1786"/>
      <c r="CF23" s="1737"/>
      <c r="CG23" s="1737"/>
      <c r="CH23" s="1737"/>
      <c r="CI23" s="1737"/>
      <c r="CJ23" s="1737"/>
      <c r="CK23" s="1737"/>
      <c r="CL23" s="1737"/>
      <c r="CM23" s="1738"/>
    </row>
    <row r="24" spans="3:91" ht="21.95" hidden="1" customHeight="1">
      <c r="C24" s="1774"/>
      <c r="D24" s="1775"/>
      <c r="E24" s="1775"/>
      <c r="F24" s="1775"/>
      <c r="G24" s="1775"/>
      <c r="H24" s="1775"/>
      <c r="I24" s="1775"/>
      <c r="J24" s="1775"/>
      <c r="K24" s="1775"/>
      <c r="L24" s="1775"/>
      <c r="M24" s="1775"/>
      <c r="N24" s="1756"/>
      <c r="O24" s="1757"/>
      <c r="P24" s="1757"/>
      <c r="Q24" s="1757"/>
      <c r="R24" s="1757"/>
      <c r="S24" s="1757"/>
      <c r="T24" s="1758"/>
      <c r="U24" s="1762"/>
      <c r="V24" s="1762"/>
      <c r="W24" s="1762"/>
      <c r="X24" s="1762"/>
      <c r="Y24" s="1762"/>
      <c r="Z24" s="1762"/>
      <c r="AA24" s="1762"/>
      <c r="AB24" s="1762"/>
      <c r="AC24" s="1762"/>
      <c r="AD24" s="1756"/>
      <c r="AE24" s="1757"/>
      <c r="AF24" s="1757"/>
      <c r="AG24" s="1758"/>
      <c r="AH24" s="1756"/>
      <c r="AI24" s="1757"/>
      <c r="AJ24" s="1758"/>
      <c r="AK24" s="1766"/>
      <c r="AL24" s="1767"/>
      <c r="AM24" s="1767"/>
      <c r="AN24" s="1767"/>
      <c r="AO24" s="1768"/>
      <c r="AP24" s="1766"/>
      <c r="AQ24" s="1875"/>
      <c r="AR24" s="1768"/>
      <c r="AS24" s="1766"/>
      <c r="AT24" s="1768"/>
      <c r="AU24" s="1569"/>
      <c r="AV24" s="1569"/>
      <c r="AW24" s="1569"/>
      <c r="AX24" s="1569"/>
      <c r="AY24" s="1569"/>
      <c r="AZ24" s="1569"/>
      <c r="BA24" s="1569"/>
      <c r="BB24" s="1569"/>
      <c r="BC24" s="1808"/>
      <c r="BD24" s="1808"/>
      <c r="BE24" s="1808"/>
      <c r="BF24" s="1808"/>
      <c r="BG24" s="1808"/>
      <c r="BH24" s="1808"/>
      <c r="BI24" s="1808"/>
      <c r="BJ24" s="1808"/>
      <c r="BK24" s="1808"/>
      <c r="BL24" s="1808"/>
      <c r="BM24" s="1808"/>
      <c r="BN24" s="1808"/>
      <c r="BO24" s="1798"/>
      <c r="BP24" s="1799"/>
      <c r="BQ24" s="1799"/>
      <c r="BR24" s="1800"/>
      <c r="BS24" s="1801"/>
      <c r="BT24" s="1801"/>
      <c r="BU24" s="1801"/>
      <c r="BV24" s="1801"/>
      <c r="BW24" s="1812"/>
      <c r="BX24" s="1813"/>
      <c r="BY24" s="1813"/>
      <c r="BZ24" s="1814"/>
      <c r="CA24" s="1828"/>
      <c r="CB24" s="1829"/>
      <c r="CC24" s="1829"/>
      <c r="CD24" s="1830"/>
      <c r="CE24" s="1786"/>
      <c r="CF24" s="1737"/>
      <c r="CG24" s="1737"/>
      <c r="CH24" s="1737"/>
      <c r="CI24" s="1737"/>
      <c r="CJ24" s="1737"/>
      <c r="CK24" s="1737"/>
      <c r="CL24" s="1737"/>
      <c r="CM24" s="1738"/>
    </row>
    <row r="25" spans="3:91" ht="75" customHeight="1">
      <c r="C25" s="1774"/>
      <c r="D25" s="1775"/>
      <c r="E25" s="1775"/>
      <c r="F25" s="1775"/>
      <c r="G25" s="1775"/>
      <c r="H25" s="1775"/>
      <c r="I25" s="1775"/>
      <c r="J25" s="1775"/>
      <c r="K25" s="1775"/>
      <c r="L25" s="1775"/>
      <c r="M25" s="1775"/>
      <c r="N25" s="1756"/>
      <c r="O25" s="1757"/>
      <c r="P25" s="1757"/>
      <c r="Q25" s="1757"/>
      <c r="R25" s="1757"/>
      <c r="S25" s="1757"/>
      <c r="T25" s="1758"/>
      <c r="U25" s="1762"/>
      <c r="V25" s="1762"/>
      <c r="W25" s="1762"/>
      <c r="X25" s="1762"/>
      <c r="Y25" s="1762"/>
      <c r="Z25" s="1762"/>
      <c r="AA25" s="1762"/>
      <c r="AB25" s="1762"/>
      <c r="AC25" s="1762"/>
      <c r="AD25" s="1756"/>
      <c r="AE25" s="1757"/>
      <c r="AF25" s="1757"/>
      <c r="AG25" s="1758"/>
      <c r="AH25" s="1756"/>
      <c r="AI25" s="1757"/>
      <c r="AJ25" s="1758"/>
      <c r="AK25" s="1766"/>
      <c r="AL25" s="1767"/>
      <c r="AM25" s="1767"/>
      <c r="AN25" s="1767"/>
      <c r="AO25" s="1768"/>
      <c r="AP25" s="1766"/>
      <c r="AQ25" s="1875"/>
      <c r="AR25" s="1768"/>
      <c r="AS25" s="1766"/>
      <c r="AT25" s="1768"/>
      <c r="AU25" s="1577" t="s">
        <v>281</v>
      </c>
      <c r="AV25" s="1578"/>
      <c r="AW25" s="1578"/>
      <c r="AX25" s="1578"/>
      <c r="AY25" s="1578"/>
      <c r="AZ25" s="1578"/>
      <c r="BA25" s="1578"/>
      <c r="BB25" s="1579"/>
      <c r="BC25" s="1794"/>
      <c r="BD25" s="1794"/>
      <c r="BE25" s="1794"/>
      <c r="BF25" s="1794"/>
      <c r="BG25" s="1794" t="s">
        <v>278</v>
      </c>
      <c r="BH25" s="1794"/>
      <c r="BI25" s="1794"/>
      <c r="BJ25" s="1794"/>
      <c r="BK25" s="1794" t="s">
        <v>278</v>
      </c>
      <c r="BL25" s="1794"/>
      <c r="BM25" s="1794"/>
      <c r="BN25" s="1794"/>
      <c r="BO25" s="1795"/>
      <c r="BP25" s="1796"/>
      <c r="BQ25" s="1796"/>
      <c r="BR25" s="1797"/>
      <c r="BS25" s="1801"/>
      <c r="BT25" s="1801"/>
      <c r="BU25" s="1801"/>
      <c r="BV25" s="1801"/>
      <c r="BW25" s="1794" t="s">
        <v>278</v>
      </c>
      <c r="BX25" s="1789"/>
      <c r="BY25" s="1789"/>
      <c r="BZ25" s="1790"/>
      <c r="CA25" s="1828"/>
      <c r="CB25" s="1829"/>
      <c r="CC25" s="1829"/>
      <c r="CD25" s="1830"/>
      <c r="CE25" s="1786"/>
      <c r="CF25" s="1737"/>
      <c r="CG25" s="1737"/>
      <c r="CH25" s="1737"/>
      <c r="CI25" s="1737"/>
      <c r="CJ25" s="1737"/>
      <c r="CK25" s="1737"/>
      <c r="CL25" s="1737"/>
      <c r="CM25" s="1738"/>
    </row>
    <row r="26" spans="3:91" ht="75" customHeight="1">
      <c r="C26" s="1774"/>
      <c r="D26" s="1775"/>
      <c r="E26" s="1775"/>
      <c r="F26" s="1775"/>
      <c r="G26" s="1775"/>
      <c r="H26" s="1775"/>
      <c r="I26" s="1775"/>
      <c r="J26" s="1775"/>
      <c r="K26" s="1775"/>
      <c r="L26" s="1775"/>
      <c r="M26" s="1775"/>
      <c r="N26" s="1756"/>
      <c r="O26" s="1757"/>
      <c r="P26" s="1757"/>
      <c r="Q26" s="1757"/>
      <c r="R26" s="1757"/>
      <c r="S26" s="1757"/>
      <c r="T26" s="1758"/>
      <c r="U26" s="1762"/>
      <c r="V26" s="1762"/>
      <c r="W26" s="1762"/>
      <c r="X26" s="1762"/>
      <c r="Y26" s="1762"/>
      <c r="Z26" s="1762"/>
      <c r="AA26" s="1762"/>
      <c r="AB26" s="1762"/>
      <c r="AC26" s="1762"/>
      <c r="AD26" s="1756"/>
      <c r="AE26" s="1757"/>
      <c r="AF26" s="1757"/>
      <c r="AG26" s="1758"/>
      <c r="AH26" s="1756"/>
      <c r="AI26" s="1757"/>
      <c r="AJ26" s="1758"/>
      <c r="AK26" s="1766"/>
      <c r="AL26" s="1767"/>
      <c r="AM26" s="1767"/>
      <c r="AN26" s="1767"/>
      <c r="AO26" s="1768"/>
      <c r="AP26" s="1766"/>
      <c r="AQ26" s="1875"/>
      <c r="AR26" s="1768"/>
      <c r="AS26" s="1766"/>
      <c r="AT26" s="1768"/>
      <c r="AU26" s="1580"/>
      <c r="AV26" s="1581"/>
      <c r="AW26" s="1581"/>
      <c r="AX26" s="1581"/>
      <c r="AY26" s="1581"/>
      <c r="AZ26" s="1581"/>
      <c r="BA26" s="1581"/>
      <c r="BB26" s="1582"/>
      <c r="BC26" s="1794"/>
      <c r="BD26" s="1794"/>
      <c r="BE26" s="1794"/>
      <c r="BF26" s="1794"/>
      <c r="BG26" s="1794"/>
      <c r="BH26" s="1794"/>
      <c r="BI26" s="1794"/>
      <c r="BJ26" s="1794"/>
      <c r="BK26" s="1794"/>
      <c r="BL26" s="1794"/>
      <c r="BM26" s="1794"/>
      <c r="BN26" s="1794"/>
      <c r="BO26" s="1798"/>
      <c r="BP26" s="1799"/>
      <c r="BQ26" s="1799"/>
      <c r="BR26" s="1800"/>
      <c r="BS26" s="1801"/>
      <c r="BT26" s="1801"/>
      <c r="BU26" s="1801"/>
      <c r="BV26" s="1801"/>
      <c r="BW26" s="1791"/>
      <c r="BX26" s="1792"/>
      <c r="BY26" s="1792"/>
      <c r="BZ26" s="1793"/>
      <c r="CA26" s="1828"/>
      <c r="CB26" s="1829"/>
      <c r="CC26" s="1829"/>
      <c r="CD26" s="1830"/>
      <c r="CE26" s="1786"/>
      <c r="CF26" s="1737"/>
      <c r="CG26" s="1737"/>
      <c r="CH26" s="1737"/>
      <c r="CI26" s="1737"/>
      <c r="CJ26" s="1737"/>
      <c r="CK26" s="1737"/>
      <c r="CL26" s="1737"/>
      <c r="CM26" s="1738"/>
    </row>
    <row r="27" spans="3:91" ht="21.95" hidden="1" customHeight="1">
      <c r="C27" s="1774"/>
      <c r="D27" s="1775"/>
      <c r="E27" s="1775"/>
      <c r="F27" s="1775"/>
      <c r="G27" s="1775"/>
      <c r="H27" s="1775"/>
      <c r="I27" s="1775"/>
      <c r="J27" s="1775"/>
      <c r="K27" s="1775"/>
      <c r="L27" s="1775"/>
      <c r="M27" s="1775"/>
      <c r="N27" s="1756"/>
      <c r="O27" s="1757"/>
      <c r="P27" s="1757"/>
      <c r="Q27" s="1757"/>
      <c r="R27" s="1757"/>
      <c r="S27" s="1757"/>
      <c r="T27" s="1758"/>
      <c r="U27" s="1762"/>
      <c r="V27" s="1762"/>
      <c r="W27" s="1762"/>
      <c r="X27" s="1762"/>
      <c r="Y27" s="1762"/>
      <c r="Z27" s="1762"/>
      <c r="AA27" s="1762"/>
      <c r="AB27" s="1762"/>
      <c r="AC27" s="1762"/>
      <c r="AD27" s="1756"/>
      <c r="AE27" s="1757"/>
      <c r="AF27" s="1757"/>
      <c r="AG27" s="1758"/>
      <c r="AH27" s="1756"/>
      <c r="AI27" s="1757"/>
      <c r="AJ27" s="1758"/>
      <c r="AK27" s="1766"/>
      <c r="AL27" s="1767"/>
      <c r="AM27" s="1767"/>
      <c r="AN27" s="1767"/>
      <c r="AO27" s="1768"/>
      <c r="AP27" s="423"/>
      <c r="AQ27" s="424"/>
      <c r="AR27" s="424"/>
      <c r="AS27" s="424"/>
      <c r="AT27" s="425"/>
      <c r="AU27" s="1569" t="s">
        <v>282</v>
      </c>
      <c r="AV27" s="1569"/>
      <c r="AW27" s="1569"/>
      <c r="AX27" s="1569"/>
      <c r="AY27" s="1569"/>
      <c r="AZ27" s="1569"/>
      <c r="BA27" s="1569"/>
      <c r="BB27" s="1569"/>
      <c r="BC27" s="1808"/>
      <c r="BD27" s="1808"/>
      <c r="BE27" s="1808"/>
      <c r="BF27" s="1808"/>
      <c r="BG27" s="1808" t="s">
        <v>278</v>
      </c>
      <c r="BH27" s="1808"/>
      <c r="BI27" s="1808"/>
      <c r="BJ27" s="1808"/>
      <c r="BK27" s="1808" t="s">
        <v>278</v>
      </c>
      <c r="BL27" s="1808"/>
      <c r="BM27" s="1808"/>
      <c r="BN27" s="1808"/>
      <c r="BO27" s="1795"/>
      <c r="BP27" s="1796"/>
      <c r="BQ27" s="1796"/>
      <c r="BR27" s="1797"/>
      <c r="BS27" s="1801"/>
      <c r="BT27" s="1801"/>
      <c r="BU27" s="1801"/>
      <c r="BV27" s="1801"/>
      <c r="BW27" s="1808" t="s">
        <v>278</v>
      </c>
      <c r="BX27" s="1810"/>
      <c r="BY27" s="1810"/>
      <c r="BZ27" s="1811"/>
      <c r="CA27" s="1828"/>
      <c r="CB27" s="1829"/>
      <c r="CC27" s="1829"/>
      <c r="CD27" s="1830"/>
      <c r="CE27" s="1786"/>
      <c r="CF27" s="1737"/>
      <c r="CG27" s="1737"/>
      <c r="CH27" s="1737"/>
      <c r="CI27" s="1737"/>
      <c r="CJ27" s="1737"/>
      <c r="CK27" s="1737"/>
      <c r="CL27" s="1737"/>
      <c r="CM27" s="1738"/>
    </row>
    <row r="28" spans="3:91" ht="21.95" hidden="1" customHeight="1">
      <c r="C28" s="1774"/>
      <c r="D28" s="1775"/>
      <c r="E28" s="1775"/>
      <c r="F28" s="1775"/>
      <c r="G28" s="1775"/>
      <c r="H28" s="1775"/>
      <c r="I28" s="1775"/>
      <c r="J28" s="1775"/>
      <c r="K28" s="1775"/>
      <c r="L28" s="1775"/>
      <c r="M28" s="1775"/>
      <c r="N28" s="1759"/>
      <c r="O28" s="1760"/>
      <c r="P28" s="1760"/>
      <c r="Q28" s="1760"/>
      <c r="R28" s="1760"/>
      <c r="S28" s="1760"/>
      <c r="T28" s="1761"/>
      <c r="U28" s="1762"/>
      <c r="V28" s="1762"/>
      <c r="W28" s="1762"/>
      <c r="X28" s="1762"/>
      <c r="Y28" s="1762"/>
      <c r="Z28" s="1762"/>
      <c r="AA28" s="1762"/>
      <c r="AB28" s="1762"/>
      <c r="AC28" s="1762"/>
      <c r="AD28" s="1759"/>
      <c r="AE28" s="1760"/>
      <c r="AF28" s="1760"/>
      <c r="AG28" s="1761"/>
      <c r="AH28" s="1759"/>
      <c r="AI28" s="1760"/>
      <c r="AJ28" s="1761"/>
      <c r="AK28" s="1769"/>
      <c r="AL28" s="1770"/>
      <c r="AM28" s="1770"/>
      <c r="AN28" s="1770"/>
      <c r="AO28" s="1771"/>
      <c r="AP28" s="426"/>
      <c r="AQ28" s="427"/>
      <c r="AR28" s="427"/>
      <c r="AS28" s="427"/>
      <c r="AT28" s="428"/>
      <c r="AU28" s="1569"/>
      <c r="AV28" s="1569"/>
      <c r="AW28" s="1569"/>
      <c r="AX28" s="1569"/>
      <c r="AY28" s="1569"/>
      <c r="AZ28" s="1569"/>
      <c r="BA28" s="1569"/>
      <c r="BB28" s="1569"/>
      <c r="BC28" s="1808"/>
      <c r="BD28" s="1808"/>
      <c r="BE28" s="1808"/>
      <c r="BF28" s="1808"/>
      <c r="BG28" s="1808"/>
      <c r="BH28" s="1808"/>
      <c r="BI28" s="1808"/>
      <c r="BJ28" s="1808"/>
      <c r="BK28" s="1808"/>
      <c r="BL28" s="1808"/>
      <c r="BM28" s="1808"/>
      <c r="BN28" s="1808"/>
      <c r="BO28" s="1798"/>
      <c r="BP28" s="1799"/>
      <c r="BQ28" s="1799"/>
      <c r="BR28" s="1800"/>
      <c r="BS28" s="1801"/>
      <c r="BT28" s="1801"/>
      <c r="BU28" s="1801"/>
      <c r="BV28" s="1801"/>
      <c r="BW28" s="1812"/>
      <c r="BX28" s="1813"/>
      <c r="BY28" s="1813"/>
      <c r="BZ28" s="1814"/>
      <c r="CA28" s="1831"/>
      <c r="CB28" s="1832"/>
      <c r="CC28" s="1832"/>
      <c r="CD28" s="1833"/>
      <c r="CE28" s="1786"/>
      <c r="CF28" s="1737"/>
      <c r="CG28" s="1737"/>
      <c r="CH28" s="1737"/>
      <c r="CI28" s="1737"/>
      <c r="CJ28" s="1737"/>
      <c r="CK28" s="1737"/>
      <c r="CL28" s="1737"/>
      <c r="CM28" s="1738"/>
    </row>
    <row r="29" spans="3:91" ht="21.95" customHeight="1">
      <c r="C29" s="1774"/>
      <c r="D29" s="1775"/>
      <c r="E29" s="1775"/>
      <c r="F29" s="1775"/>
      <c r="G29" s="1775"/>
      <c r="H29" s="1775"/>
      <c r="I29" s="1775"/>
      <c r="J29" s="1775"/>
      <c r="K29" s="1775"/>
      <c r="L29" s="1775"/>
      <c r="M29" s="1775"/>
      <c r="N29" s="1788" t="s">
        <v>294</v>
      </c>
      <c r="O29" s="1789"/>
      <c r="P29" s="1789"/>
      <c r="Q29" s="1789"/>
      <c r="R29" s="1789"/>
      <c r="S29" s="1789"/>
      <c r="T29" s="1790"/>
      <c r="U29" s="1788" t="s">
        <v>283</v>
      </c>
      <c r="V29" s="1878"/>
      <c r="W29" s="1878"/>
      <c r="X29" s="1878"/>
      <c r="Y29" s="1878"/>
      <c r="Z29" s="1878"/>
      <c r="AA29" s="1878"/>
      <c r="AB29" s="1878"/>
      <c r="AC29" s="1878"/>
      <c r="AD29" s="1878"/>
      <c r="AE29" s="1878"/>
      <c r="AF29" s="1878"/>
      <c r="AG29" s="1879"/>
      <c r="AH29" s="1788" t="s">
        <v>294</v>
      </c>
      <c r="AI29" s="1878"/>
      <c r="AJ29" s="1878"/>
      <c r="AK29" s="1878"/>
      <c r="AL29" s="1878"/>
      <c r="AM29" s="1878"/>
      <c r="AN29" s="1878"/>
      <c r="AO29" s="1878"/>
      <c r="AP29" s="1878"/>
      <c r="AQ29" s="1878"/>
      <c r="AR29" s="1879"/>
      <c r="AS29" s="1788" t="s">
        <v>300</v>
      </c>
      <c r="AT29" s="1879"/>
      <c r="AU29" s="1624" t="s">
        <v>285</v>
      </c>
      <c r="AV29" s="1624"/>
      <c r="AW29" s="1624"/>
      <c r="AX29" s="1624"/>
      <c r="AY29" s="1624"/>
      <c r="AZ29" s="1624"/>
      <c r="BA29" s="1624"/>
      <c r="BB29" s="1624"/>
      <c r="BC29" s="1815" t="s">
        <v>812</v>
      </c>
      <c r="BD29" s="1816"/>
      <c r="BE29" s="1816"/>
      <c r="BF29" s="1816"/>
      <c r="BG29" s="1816"/>
      <c r="BH29" s="1816"/>
      <c r="BI29" s="1816"/>
      <c r="BJ29" s="1816"/>
      <c r="BK29" s="1816"/>
      <c r="BL29" s="1816"/>
      <c r="BM29" s="1816"/>
      <c r="BN29" s="1816"/>
      <c r="BO29" s="1816"/>
      <c r="BP29" s="1816"/>
      <c r="BQ29" s="1816"/>
      <c r="BR29" s="1816"/>
      <c r="BS29" s="1816"/>
      <c r="BT29" s="1816"/>
      <c r="BU29" s="1816"/>
      <c r="BV29" s="1816"/>
      <c r="BW29" s="1816"/>
      <c r="BX29" s="1816"/>
      <c r="BY29" s="1816"/>
      <c r="BZ29" s="1817"/>
      <c r="CA29" s="1802" t="s">
        <v>278</v>
      </c>
      <c r="CB29" s="1789"/>
      <c r="CC29" s="1789"/>
      <c r="CD29" s="1821"/>
      <c r="CE29" s="1786"/>
      <c r="CF29" s="1737"/>
      <c r="CG29" s="1737"/>
      <c r="CH29" s="1737"/>
      <c r="CI29" s="1737"/>
      <c r="CJ29" s="1737"/>
      <c r="CK29" s="1737"/>
      <c r="CL29" s="1737"/>
      <c r="CM29" s="1738"/>
    </row>
    <row r="30" spans="3:91" ht="21.95" customHeight="1" thickBot="1">
      <c r="C30" s="1776"/>
      <c r="D30" s="1777"/>
      <c r="E30" s="1777"/>
      <c r="F30" s="1777"/>
      <c r="G30" s="1777"/>
      <c r="H30" s="1777"/>
      <c r="I30" s="1777"/>
      <c r="J30" s="1777"/>
      <c r="K30" s="1777"/>
      <c r="L30" s="1777"/>
      <c r="M30" s="1777"/>
      <c r="N30" s="1822"/>
      <c r="O30" s="1823"/>
      <c r="P30" s="1823"/>
      <c r="Q30" s="1823"/>
      <c r="R30" s="1823"/>
      <c r="S30" s="1823"/>
      <c r="T30" s="1877"/>
      <c r="U30" s="1880"/>
      <c r="V30" s="1881"/>
      <c r="W30" s="1881"/>
      <c r="X30" s="1881"/>
      <c r="Y30" s="1881"/>
      <c r="Z30" s="1881"/>
      <c r="AA30" s="1881"/>
      <c r="AB30" s="1881"/>
      <c r="AC30" s="1881"/>
      <c r="AD30" s="1881"/>
      <c r="AE30" s="1881"/>
      <c r="AF30" s="1881"/>
      <c r="AG30" s="1882"/>
      <c r="AH30" s="1880"/>
      <c r="AI30" s="1881"/>
      <c r="AJ30" s="1881"/>
      <c r="AK30" s="1881"/>
      <c r="AL30" s="1881"/>
      <c r="AM30" s="1881"/>
      <c r="AN30" s="1881"/>
      <c r="AO30" s="1881"/>
      <c r="AP30" s="1881"/>
      <c r="AQ30" s="1881"/>
      <c r="AR30" s="1882"/>
      <c r="AS30" s="1880"/>
      <c r="AT30" s="1882"/>
      <c r="AU30" s="1625"/>
      <c r="AV30" s="1625"/>
      <c r="AW30" s="1625"/>
      <c r="AX30" s="1625"/>
      <c r="AY30" s="1625"/>
      <c r="AZ30" s="1625"/>
      <c r="BA30" s="1625"/>
      <c r="BB30" s="1625"/>
      <c r="BC30" s="1818"/>
      <c r="BD30" s="1819"/>
      <c r="BE30" s="1819"/>
      <c r="BF30" s="1819"/>
      <c r="BG30" s="1819"/>
      <c r="BH30" s="1819"/>
      <c r="BI30" s="1819"/>
      <c r="BJ30" s="1819"/>
      <c r="BK30" s="1819"/>
      <c r="BL30" s="1819"/>
      <c r="BM30" s="1819"/>
      <c r="BN30" s="1819"/>
      <c r="BO30" s="1819"/>
      <c r="BP30" s="1819"/>
      <c r="BQ30" s="1819"/>
      <c r="BR30" s="1819"/>
      <c r="BS30" s="1819"/>
      <c r="BT30" s="1819"/>
      <c r="BU30" s="1819"/>
      <c r="BV30" s="1819"/>
      <c r="BW30" s="1819"/>
      <c r="BX30" s="1819"/>
      <c r="BY30" s="1819"/>
      <c r="BZ30" s="1820"/>
      <c r="CA30" s="1822"/>
      <c r="CB30" s="1823"/>
      <c r="CC30" s="1823"/>
      <c r="CD30" s="1824"/>
      <c r="CE30" s="1787"/>
      <c r="CF30" s="1739"/>
      <c r="CG30" s="1739"/>
      <c r="CH30" s="1739"/>
      <c r="CI30" s="1739"/>
      <c r="CJ30" s="1739"/>
      <c r="CK30" s="1739"/>
      <c r="CL30" s="1739"/>
      <c r="CM30" s="1740"/>
    </row>
    <row r="31" spans="3:91" ht="15" customHeight="1" thickTop="1">
      <c r="C31" s="1940" t="s">
        <v>295</v>
      </c>
      <c r="D31" s="1941"/>
      <c r="E31" s="1840" t="s">
        <v>296</v>
      </c>
      <c r="F31" s="1840"/>
      <c r="G31" s="1842" t="s">
        <v>286</v>
      </c>
      <c r="H31" s="1843"/>
      <c r="I31" s="1843"/>
      <c r="J31" s="1843"/>
      <c r="K31" s="1843"/>
      <c r="L31" s="1843"/>
      <c r="M31" s="1843"/>
      <c r="N31" s="1846" t="s">
        <v>320</v>
      </c>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99"/>
      <c r="AU31" s="1593" t="s">
        <v>829</v>
      </c>
      <c r="AV31" s="1597"/>
      <c r="AW31" s="1597"/>
      <c r="AX31" s="1597"/>
      <c r="AY31" s="1597"/>
      <c r="AZ31" s="1597"/>
      <c r="BA31" s="1597"/>
      <c r="BB31" s="1594"/>
      <c r="BC31" s="1843" t="s">
        <v>297</v>
      </c>
      <c r="BD31" s="1843"/>
      <c r="BE31" s="1843"/>
      <c r="BF31" s="1843"/>
      <c r="BG31" s="1843"/>
      <c r="BH31" s="1843"/>
      <c r="BI31" s="1843"/>
      <c r="BJ31" s="1843"/>
      <c r="BK31" s="1843"/>
      <c r="BL31" s="1843"/>
      <c r="BM31" s="1843"/>
      <c r="BN31" s="1843"/>
      <c r="BO31" s="1843"/>
      <c r="BP31" s="1843"/>
      <c r="BQ31" s="1843"/>
      <c r="BR31" s="1843"/>
      <c r="BS31" s="1843"/>
      <c r="BT31" s="1843"/>
      <c r="BU31" s="1843"/>
      <c r="BV31" s="1843"/>
      <c r="BW31" s="1843"/>
      <c r="BX31" s="1843"/>
      <c r="BY31" s="1843"/>
      <c r="BZ31" s="1843"/>
      <c r="CA31" s="1843"/>
      <c r="CB31" s="1843"/>
      <c r="CC31" s="1843"/>
      <c r="CD31" s="1850"/>
      <c r="CE31" s="1854" t="s">
        <v>287</v>
      </c>
      <c r="CF31" s="1855"/>
      <c r="CG31" s="1855"/>
      <c r="CH31" s="1855"/>
      <c r="CI31" s="1855"/>
      <c r="CJ31" s="1855"/>
      <c r="CK31" s="1855"/>
      <c r="CL31" s="1855"/>
      <c r="CM31" s="1856"/>
    </row>
    <row r="32" spans="3:91" ht="15" customHeight="1">
      <c r="C32" s="1940"/>
      <c r="D32" s="1941"/>
      <c r="E32" s="1841"/>
      <c r="F32" s="1841"/>
      <c r="G32" s="1844"/>
      <c r="H32" s="1845"/>
      <c r="I32" s="1845"/>
      <c r="J32" s="1845"/>
      <c r="K32" s="1845"/>
      <c r="L32" s="1845"/>
      <c r="M32" s="1845"/>
      <c r="N32" s="1848"/>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9"/>
      <c r="AO32" s="1849"/>
      <c r="AP32" s="1849"/>
      <c r="AQ32" s="1849"/>
      <c r="AR32" s="1849"/>
      <c r="AS32" s="1849"/>
      <c r="AT32" s="1900"/>
      <c r="AU32" s="1595"/>
      <c r="AV32" s="1598"/>
      <c r="AW32" s="1598"/>
      <c r="AX32" s="1598"/>
      <c r="AY32" s="1598"/>
      <c r="AZ32" s="1598"/>
      <c r="BA32" s="1598"/>
      <c r="BB32" s="1596"/>
      <c r="BC32" s="1845"/>
      <c r="BD32" s="1845"/>
      <c r="BE32" s="1845"/>
      <c r="BF32" s="1845"/>
      <c r="BG32" s="1845"/>
      <c r="BH32" s="1845"/>
      <c r="BI32" s="1845"/>
      <c r="BJ32" s="1845"/>
      <c r="BK32" s="1845"/>
      <c r="BL32" s="1845"/>
      <c r="BM32" s="1845"/>
      <c r="BN32" s="1845"/>
      <c r="BO32" s="1845"/>
      <c r="BP32" s="1845"/>
      <c r="BQ32" s="1845"/>
      <c r="BR32" s="1845"/>
      <c r="BS32" s="1845"/>
      <c r="BT32" s="1845"/>
      <c r="BU32" s="1845"/>
      <c r="BV32" s="1845"/>
      <c r="BW32" s="1845"/>
      <c r="BX32" s="1845"/>
      <c r="BY32" s="1845"/>
      <c r="BZ32" s="1845"/>
      <c r="CA32" s="1845"/>
      <c r="CB32" s="1845"/>
      <c r="CC32" s="1845"/>
      <c r="CD32" s="1851"/>
      <c r="CE32" s="1857"/>
      <c r="CF32" s="1858"/>
      <c r="CG32" s="1858"/>
      <c r="CH32" s="1858"/>
      <c r="CI32" s="1858"/>
      <c r="CJ32" s="1858"/>
      <c r="CK32" s="1858"/>
      <c r="CL32" s="1858"/>
      <c r="CM32" s="1859"/>
    </row>
    <row r="33" spans="3:91" ht="15" customHeight="1">
      <c r="C33" s="1940"/>
      <c r="D33" s="1941"/>
      <c r="E33" s="1852"/>
      <c r="F33" s="1852"/>
      <c r="G33" s="1901" t="str">
        <f>IF($E33="","",
IF(ISERROR(VLOOKUP($E33,'様式第5-3.経費区分別内訳書'!$D$21:$EE$70,3,FALSE)),"※正しい経費番号を選択してください",
IF(LEFT(VLOOKUP($E33,'様式第5-3.経費区分別内訳書'!$D$21:$EE$70,3,FALSE),1)="7",VLOOKUP($E33,'様式第5-3.経費区分別内訳書'!$D$21:$EE$70,35,FALSE),"※本シートに記載するべき経費区分ではありません")))</f>
        <v/>
      </c>
      <c r="H33" s="1902"/>
      <c r="I33" s="1902"/>
      <c r="J33" s="1902"/>
      <c r="K33" s="1902"/>
      <c r="L33" s="1902"/>
      <c r="M33" s="1903"/>
      <c r="N33" s="1725"/>
      <c r="O33" s="1726"/>
      <c r="P33" s="1726"/>
      <c r="Q33" s="1726"/>
      <c r="R33" s="1726"/>
      <c r="S33" s="1726"/>
      <c r="T33" s="1727"/>
      <c r="U33" s="1853"/>
      <c r="V33" s="1853"/>
      <c r="W33" s="1853"/>
      <c r="X33" s="1853"/>
      <c r="Y33" s="1853"/>
      <c r="Z33" s="1853"/>
      <c r="AA33" s="1725"/>
      <c r="AB33" s="1726"/>
      <c r="AC33" s="1727"/>
      <c r="AD33" s="1725"/>
      <c r="AE33" s="1726"/>
      <c r="AF33" s="1726"/>
      <c r="AG33" s="1727"/>
      <c r="AH33" s="1725"/>
      <c r="AI33" s="1726"/>
      <c r="AJ33" s="1727"/>
      <c r="AK33" s="1853"/>
      <c r="AL33" s="1853"/>
      <c r="AM33" s="1853"/>
      <c r="AN33" s="1853"/>
      <c r="AO33" s="1853"/>
      <c r="AP33" s="1725"/>
      <c r="AQ33" s="1726"/>
      <c r="AR33" s="1727"/>
      <c r="AS33" s="1725"/>
      <c r="AT33" s="1727"/>
      <c r="AU33" s="1610"/>
      <c r="AV33" s="1610"/>
      <c r="AW33" s="1610"/>
      <c r="AX33" s="1610"/>
      <c r="AY33" s="1610"/>
      <c r="AZ33" s="1610"/>
      <c r="BA33" s="1610"/>
      <c r="BB33" s="1610"/>
      <c r="BC33" s="1611"/>
      <c r="BD33" s="1611"/>
      <c r="BE33" s="1611"/>
      <c r="BF33" s="1611"/>
      <c r="BG33" s="1612"/>
      <c r="BH33" s="1612"/>
      <c r="BI33" s="1612"/>
      <c r="BJ33" s="1612"/>
      <c r="BK33" s="1612"/>
      <c r="BL33" s="1612"/>
      <c r="BM33" s="1612"/>
      <c r="BN33" s="1612"/>
      <c r="BO33" s="1671"/>
      <c r="BP33" s="1672"/>
      <c r="BQ33" s="1672"/>
      <c r="BR33" s="1673"/>
      <c r="BS33" s="1677"/>
      <c r="BT33" s="1677"/>
      <c r="BU33" s="1677"/>
      <c r="BV33" s="1677"/>
      <c r="BW33" s="1678"/>
      <c r="BX33" s="1679"/>
      <c r="BY33" s="1679"/>
      <c r="BZ33" s="1680"/>
      <c r="CA33" s="1611"/>
      <c r="CB33" s="1611"/>
      <c r="CC33" s="1611"/>
      <c r="CD33" s="1862"/>
      <c r="CE33" s="1944"/>
      <c r="CF33" s="1945"/>
      <c r="CG33" s="1945"/>
      <c r="CH33" s="1945"/>
      <c r="CI33" s="1945"/>
      <c r="CJ33" s="1945"/>
      <c r="CK33" s="1945"/>
      <c r="CL33" s="1945"/>
      <c r="CM33" s="1946"/>
    </row>
    <row r="34" spans="3:91" ht="15" customHeight="1">
      <c r="C34" s="1940"/>
      <c r="D34" s="1941"/>
      <c r="E34" s="1852"/>
      <c r="F34" s="1852"/>
      <c r="G34" s="1904"/>
      <c r="H34" s="1905"/>
      <c r="I34" s="1905"/>
      <c r="J34" s="1905"/>
      <c r="K34" s="1905"/>
      <c r="L34" s="1905"/>
      <c r="M34" s="1906"/>
      <c r="N34" s="1728"/>
      <c r="O34" s="1729"/>
      <c r="P34" s="1729"/>
      <c r="Q34" s="1729"/>
      <c r="R34" s="1729"/>
      <c r="S34" s="1729"/>
      <c r="T34" s="1730"/>
      <c r="U34" s="1853"/>
      <c r="V34" s="1853"/>
      <c r="W34" s="1853"/>
      <c r="X34" s="1853"/>
      <c r="Y34" s="1853"/>
      <c r="Z34" s="1853"/>
      <c r="AA34" s="1728"/>
      <c r="AB34" s="1729"/>
      <c r="AC34" s="1730"/>
      <c r="AD34" s="1728"/>
      <c r="AE34" s="1729"/>
      <c r="AF34" s="1729"/>
      <c r="AG34" s="1730"/>
      <c r="AH34" s="1728"/>
      <c r="AI34" s="1729"/>
      <c r="AJ34" s="1730"/>
      <c r="AK34" s="1853"/>
      <c r="AL34" s="1853"/>
      <c r="AM34" s="1853"/>
      <c r="AN34" s="1853"/>
      <c r="AO34" s="1853"/>
      <c r="AP34" s="1728"/>
      <c r="AQ34" s="1729"/>
      <c r="AR34" s="1730"/>
      <c r="AS34" s="1728"/>
      <c r="AT34" s="1730"/>
      <c r="AU34" s="1610"/>
      <c r="AV34" s="1610"/>
      <c r="AW34" s="1610"/>
      <c r="AX34" s="1610"/>
      <c r="AY34" s="1610"/>
      <c r="AZ34" s="1610"/>
      <c r="BA34" s="1610"/>
      <c r="BB34" s="1610"/>
      <c r="BC34" s="1611"/>
      <c r="BD34" s="1611"/>
      <c r="BE34" s="1611"/>
      <c r="BF34" s="1611"/>
      <c r="BG34" s="1612"/>
      <c r="BH34" s="1612"/>
      <c r="BI34" s="1612"/>
      <c r="BJ34" s="1612"/>
      <c r="BK34" s="1612"/>
      <c r="BL34" s="1612"/>
      <c r="BM34" s="1612"/>
      <c r="BN34" s="1612"/>
      <c r="BO34" s="1674"/>
      <c r="BP34" s="1675"/>
      <c r="BQ34" s="1675"/>
      <c r="BR34" s="1676"/>
      <c r="BS34" s="1677"/>
      <c r="BT34" s="1677"/>
      <c r="BU34" s="1677"/>
      <c r="BV34" s="1677"/>
      <c r="BW34" s="1681"/>
      <c r="BX34" s="1682"/>
      <c r="BY34" s="1682"/>
      <c r="BZ34" s="1683"/>
      <c r="CA34" s="1611"/>
      <c r="CB34" s="1611"/>
      <c r="CC34" s="1611"/>
      <c r="CD34" s="1862"/>
      <c r="CE34" s="1944"/>
      <c r="CF34" s="1945"/>
      <c r="CG34" s="1945"/>
      <c r="CH34" s="1945"/>
      <c r="CI34" s="1945"/>
      <c r="CJ34" s="1945"/>
      <c r="CK34" s="1945"/>
      <c r="CL34" s="1945"/>
      <c r="CM34" s="1946"/>
    </row>
    <row r="35" spans="3:91" ht="15" customHeight="1">
      <c r="C35" s="1940"/>
      <c r="D35" s="1941"/>
      <c r="E35" s="1852"/>
      <c r="F35" s="1852"/>
      <c r="G35" s="1901" t="str">
        <f>IF($E35="","",
IF(ISERROR(VLOOKUP($E35,'様式第5-3.経費区分別内訳書'!$D$21:$EE$70,3,FALSE)),"※正しい経費番号を選択してください",
IF(LEFT(VLOOKUP($E35,'様式第5-3.経費区分別内訳書'!$D$21:$EE$70,3,FALSE),1)="7",VLOOKUP($E35,'様式第5-3.経費区分別内訳書'!$D$21:$EE$70,35,FALSE),"※本シートに記載するべき経費区分ではありません")))</f>
        <v/>
      </c>
      <c r="H35" s="1902"/>
      <c r="I35" s="1902"/>
      <c r="J35" s="1902"/>
      <c r="K35" s="1902"/>
      <c r="L35" s="1902"/>
      <c r="M35" s="1903"/>
      <c r="N35" s="1725"/>
      <c r="O35" s="1726"/>
      <c r="P35" s="1726"/>
      <c r="Q35" s="1726"/>
      <c r="R35" s="1726"/>
      <c r="S35" s="1726"/>
      <c r="T35" s="1727"/>
      <c r="U35" s="1853"/>
      <c r="V35" s="1853"/>
      <c r="W35" s="1853"/>
      <c r="X35" s="1853"/>
      <c r="Y35" s="1853"/>
      <c r="Z35" s="1853"/>
      <c r="AA35" s="1725"/>
      <c r="AB35" s="1726"/>
      <c r="AC35" s="1727"/>
      <c r="AD35" s="1725"/>
      <c r="AE35" s="1726"/>
      <c r="AF35" s="1726"/>
      <c r="AG35" s="1727"/>
      <c r="AH35" s="1725"/>
      <c r="AI35" s="1726"/>
      <c r="AJ35" s="1727"/>
      <c r="AK35" s="1853"/>
      <c r="AL35" s="1853"/>
      <c r="AM35" s="1853"/>
      <c r="AN35" s="1853"/>
      <c r="AO35" s="1853"/>
      <c r="AP35" s="1725"/>
      <c r="AQ35" s="1726"/>
      <c r="AR35" s="1727"/>
      <c r="AS35" s="1725"/>
      <c r="AT35" s="1727"/>
      <c r="AU35" s="1610"/>
      <c r="AV35" s="1610"/>
      <c r="AW35" s="1610"/>
      <c r="AX35" s="1610"/>
      <c r="AY35" s="1610"/>
      <c r="AZ35" s="1610"/>
      <c r="BA35" s="1610"/>
      <c r="BB35" s="1610"/>
      <c r="BC35" s="1611"/>
      <c r="BD35" s="1611"/>
      <c r="BE35" s="1611"/>
      <c r="BF35" s="1611"/>
      <c r="BG35" s="1612"/>
      <c r="BH35" s="1612"/>
      <c r="BI35" s="1612"/>
      <c r="BJ35" s="1612"/>
      <c r="BK35" s="1612"/>
      <c r="BL35" s="1612"/>
      <c r="BM35" s="1612"/>
      <c r="BN35" s="1612"/>
      <c r="BO35" s="1671"/>
      <c r="BP35" s="1672"/>
      <c r="BQ35" s="1672"/>
      <c r="BR35" s="1673"/>
      <c r="BS35" s="1677"/>
      <c r="BT35" s="1677"/>
      <c r="BU35" s="1677"/>
      <c r="BV35" s="1677"/>
      <c r="BW35" s="1678"/>
      <c r="BX35" s="1679"/>
      <c r="BY35" s="1679"/>
      <c r="BZ35" s="1680"/>
      <c r="CA35" s="1611"/>
      <c r="CB35" s="1611"/>
      <c r="CC35" s="1611"/>
      <c r="CD35" s="1862"/>
      <c r="CE35" s="1944"/>
      <c r="CF35" s="1945"/>
      <c r="CG35" s="1945"/>
      <c r="CH35" s="1945"/>
      <c r="CI35" s="1945"/>
      <c r="CJ35" s="1945"/>
      <c r="CK35" s="1945"/>
      <c r="CL35" s="1945"/>
      <c r="CM35" s="1946"/>
    </row>
    <row r="36" spans="3:91" ht="15" customHeight="1">
      <c r="C36" s="1940"/>
      <c r="D36" s="1941"/>
      <c r="E36" s="1852"/>
      <c r="F36" s="1852"/>
      <c r="G36" s="1904"/>
      <c r="H36" s="1905"/>
      <c r="I36" s="1905"/>
      <c r="J36" s="1905"/>
      <c r="K36" s="1905"/>
      <c r="L36" s="1905"/>
      <c r="M36" s="1906"/>
      <c r="N36" s="1728"/>
      <c r="O36" s="1729"/>
      <c r="P36" s="1729"/>
      <c r="Q36" s="1729"/>
      <c r="R36" s="1729"/>
      <c r="S36" s="1729"/>
      <c r="T36" s="1730"/>
      <c r="U36" s="1853"/>
      <c r="V36" s="1853"/>
      <c r="W36" s="1853"/>
      <c r="X36" s="1853"/>
      <c r="Y36" s="1853"/>
      <c r="Z36" s="1853"/>
      <c r="AA36" s="1728"/>
      <c r="AB36" s="1729"/>
      <c r="AC36" s="1730"/>
      <c r="AD36" s="1728"/>
      <c r="AE36" s="1729"/>
      <c r="AF36" s="1729"/>
      <c r="AG36" s="1730"/>
      <c r="AH36" s="1728"/>
      <c r="AI36" s="1729"/>
      <c r="AJ36" s="1730"/>
      <c r="AK36" s="1853"/>
      <c r="AL36" s="1853"/>
      <c r="AM36" s="1853"/>
      <c r="AN36" s="1853"/>
      <c r="AO36" s="1853"/>
      <c r="AP36" s="1728"/>
      <c r="AQ36" s="1729"/>
      <c r="AR36" s="1730"/>
      <c r="AS36" s="1728"/>
      <c r="AT36" s="1730"/>
      <c r="AU36" s="1610"/>
      <c r="AV36" s="1610"/>
      <c r="AW36" s="1610"/>
      <c r="AX36" s="1610"/>
      <c r="AY36" s="1610"/>
      <c r="AZ36" s="1610"/>
      <c r="BA36" s="1610"/>
      <c r="BB36" s="1610"/>
      <c r="BC36" s="1611"/>
      <c r="BD36" s="1611"/>
      <c r="BE36" s="1611"/>
      <c r="BF36" s="1611"/>
      <c r="BG36" s="1612"/>
      <c r="BH36" s="1612"/>
      <c r="BI36" s="1612"/>
      <c r="BJ36" s="1612"/>
      <c r="BK36" s="1612"/>
      <c r="BL36" s="1612"/>
      <c r="BM36" s="1612"/>
      <c r="BN36" s="1612"/>
      <c r="BO36" s="1674"/>
      <c r="BP36" s="1675"/>
      <c r="BQ36" s="1675"/>
      <c r="BR36" s="1676"/>
      <c r="BS36" s="1677"/>
      <c r="BT36" s="1677"/>
      <c r="BU36" s="1677"/>
      <c r="BV36" s="1677"/>
      <c r="BW36" s="1681"/>
      <c r="BX36" s="1682"/>
      <c r="BY36" s="1682"/>
      <c r="BZ36" s="1683"/>
      <c r="CA36" s="1611"/>
      <c r="CB36" s="1611"/>
      <c r="CC36" s="1611"/>
      <c r="CD36" s="1862"/>
      <c r="CE36" s="1944"/>
      <c r="CF36" s="1945"/>
      <c r="CG36" s="1945"/>
      <c r="CH36" s="1945"/>
      <c r="CI36" s="1945"/>
      <c r="CJ36" s="1945"/>
      <c r="CK36" s="1945"/>
      <c r="CL36" s="1945"/>
      <c r="CM36" s="1946"/>
    </row>
    <row r="37" spans="3:91" ht="15" customHeight="1">
      <c r="C37" s="1940"/>
      <c r="D37" s="1941"/>
      <c r="E37" s="1852"/>
      <c r="F37" s="1852"/>
      <c r="G37" s="1901" t="str">
        <f>IF($E37="","",
IF(ISERROR(VLOOKUP($E37,'様式第5-3.経費区分別内訳書'!$D$21:$EE$70,3,FALSE)),"※正しい経費番号を選択してください",
IF(LEFT(VLOOKUP($E37,'様式第5-3.経費区分別内訳書'!$D$21:$EE$70,3,FALSE),1)="7",VLOOKUP($E37,'様式第5-3.経費区分別内訳書'!$D$21:$EE$70,35,FALSE),"※本シートに記載するべき経費区分ではありません")))</f>
        <v/>
      </c>
      <c r="H37" s="1902"/>
      <c r="I37" s="1902"/>
      <c r="J37" s="1902"/>
      <c r="K37" s="1902"/>
      <c r="L37" s="1902"/>
      <c r="M37" s="1903"/>
      <c r="N37" s="1725"/>
      <c r="O37" s="1726"/>
      <c r="P37" s="1726"/>
      <c r="Q37" s="1726"/>
      <c r="R37" s="1726"/>
      <c r="S37" s="1726"/>
      <c r="T37" s="1727"/>
      <c r="U37" s="1853"/>
      <c r="V37" s="1853"/>
      <c r="W37" s="1853"/>
      <c r="X37" s="1853"/>
      <c r="Y37" s="1853"/>
      <c r="Z37" s="1853"/>
      <c r="AA37" s="1725"/>
      <c r="AB37" s="1726"/>
      <c r="AC37" s="1727"/>
      <c r="AD37" s="1725"/>
      <c r="AE37" s="1726"/>
      <c r="AF37" s="1726"/>
      <c r="AG37" s="1727"/>
      <c r="AH37" s="1725"/>
      <c r="AI37" s="1726"/>
      <c r="AJ37" s="1727"/>
      <c r="AK37" s="1853"/>
      <c r="AL37" s="1853"/>
      <c r="AM37" s="1853"/>
      <c r="AN37" s="1853"/>
      <c r="AO37" s="1853"/>
      <c r="AP37" s="1725"/>
      <c r="AQ37" s="1726"/>
      <c r="AR37" s="1727"/>
      <c r="AS37" s="1725"/>
      <c r="AT37" s="1727"/>
      <c r="AU37" s="1610"/>
      <c r="AV37" s="1610"/>
      <c r="AW37" s="1610"/>
      <c r="AX37" s="1610"/>
      <c r="AY37" s="1610"/>
      <c r="AZ37" s="1610"/>
      <c r="BA37" s="1610"/>
      <c r="BB37" s="1610"/>
      <c r="BC37" s="1611"/>
      <c r="BD37" s="1611"/>
      <c r="BE37" s="1611"/>
      <c r="BF37" s="1611"/>
      <c r="BG37" s="1612"/>
      <c r="BH37" s="1612"/>
      <c r="BI37" s="1612"/>
      <c r="BJ37" s="1612"/>
      <c r="BK37" s="1612"/>
      <c r="BL37" s="1612"/>
      <c r="BM37" s="1612"/>
      <c r="BN37" s="1612"/>
      <c r="BO37" s="1671"/>
      <c r="BP37" s="1672"/>
      <c r="BQ37" s="1672"/>
      <c r="BR37" s="1673"/>
      <c r="BS37" s="1677"/>
      <c r="BT37" s="1677"/>
      <c r="BU37" s="1677"/>
      <c r="BV37" s="1677"/>
      <c r="BW37" s="1678"/>
      <c r="BX37" s="1679"/>
      <c r="BY37" s="1679"/>
      <c r="BZ37" s="1680"/>
      <c r="CA37" s="1611"/>
      <c r="CB37" s="1611"/>
      <c r="CC37" s="1611"/>
      <c r="CD37" s="1862"/>
      <c r="CE37" s="1944"/>
      <c r="CF37" s="1945"/>
      <c r="CG37" s="1945"/>
      <c r="CH37" s="1945"/>
      <c r="CI37" s="1945"/>
      <c r="CJ37" s="1945"/>
      <c r="CK37" s="1945"/>
      <c r="CL37" s="1945"/>
      <c r="CM37" s="1946"/>
    </row>
    <row r="38" spans="3:91" ht="15" customHeight="1">
      <c r="C38" s="1940"/>
      <c r="D38" s="1941"/>
      <c r="E38" s="1852"/>
      <c r="F38" s="1852"/>
      <c r="G38" s="1904"/>
      <c r="H38" s="1905"/>
      <c r="I38" s="1905"/>
      <c r="J38" s="1905"/>
      <c r="K38" s="1905"/>
      <c r="L38" s="1905"/>
      <c r="M38" s="1906"/>
      <c r="N38" s="1728"/>
      <c r="O38" s="1729"/>
      <c r="P38" s="1729"/>
      <c r="Q38" s="1729"/>
      <c r="R38" s="1729"/>
      <c r="S38" s="1729"/>
      <c r="T38" s="1730"/>
      <c r="U38" s="1853"/>
      <c r="V38" s="1853"/>
      <c r="W38" s="1853"/>
      <c r="X38" s="1853"/>
      <c r="Y38" s="1853"/>
      <c r="Z38" s="1853"/>
      <c r="AA38" s="1728"/>
      <c r="AB38" s="1729"/>
      <c r="AC38" s="1730"/>
      <c r="AD38" s="1728"/>
      <c r="AE38" s="1729"/>
      <c r="AF38" s="1729"/>
      <c r="AG38" s="1730"/>
      <c r="AH38" s="1728"/>
      <c r="AI38" s="1729"/>
      <c r="AJ38" s="1730"/>
      <c r="AK38" s="1853"/>
      <c r="AL38" s="1853"/>
      <c r="AM38" s="1853"/>
      <c r="AN38" s="1853"/>
      <c r="AO38" s="1853"/>
      <c r="AP38" s="1728"/>
      <c r="AQ38" s="1729"/>
      <c r="AR38" s="1730"/>
      <c r="AS38" s="1728"/>
      <c r="AT38" s="1730"/>
      <c r="AU38" s="1610"/>
      <c r="AV38" s="1610"/>
      <c r="AW38" s="1610"/>
      <c r="AX38" s="1610"/>
      <c r="AY38" s="1610"/>
      <c r="AZ38" s="1610"/>
      <c r="BA38" s="1610"/>
      <c r="BB38" s="1610"/>
      <c r="BC38" s="1611"/>
      <c r="BD38" s="1611"/>
      <c r="BE38" s="1611"/>
      <c r="BF38" s="1611"/>
      <c r="BG38" s="1612"/>
      <c r="BH38" s="1612"/>
      <c r="BI38" s="1612"/>
      <c r="BJ38" s="1612"/>
      <c r="BK38" s="1612"/>
      <c r="BL38" s="1612"/>
      <c r="BM38" s="1612"/>
      <c r="BN38" s="1612"/>
      <c r="BO38" s="1674"/>
      <c r="BP38" s="1675"/>
      <c r="BQ38" s="1675"/>
      <c r="BR38" s="1676"/>
      <c r="BS38" s="1677"/>
      <c r="BT38" s="1677"/>
      <c r="BU38" s="1677"/>
      <c r="BV38" s="1677"/>
      <c r="BW38" s="1681"/>
      <c r="BX38" s="1682"/>
      <c r="BY38" s="1682"/>
      <c r="BZ38" s="1683"/>
      <c r="CA38" s="1611"/>
      <c r="CB38" s="1611"/>
      <c r="CC38" s="1611"/>
      <c r="CD38" s="1862"/>
      <c r="CE38" s="1944"/>
      <c r="CF38" s="1945"/>
      <c r="CG38" s="1945"/>
      <c r="CH38" s="1945"/>
      <c r="CI38" s="1945"/>
      <c r="CJ38" s="1945"/>
      <c r="CK38" s="1945"/>
      <c r="CL38" s="1945"/>
      <c r="CM38" s="1946"/>
    </row>
    <row r="39" spans="3:91" ht="15" customHeight="1">
      <c r="C39" s="1940"/>
      <c r="D39" s="1941"/>
      <c r="E39" s="1852"/>
      <c r="F39" s="1852"/>
      <c r="G39" s="1901" t="str">
        <f>IF($E39="","",
IF(ISERROR(VLOOKUP($E39,'様式第5-3.経費区分別内訳書'!$D$21:$EE$70,3,FALSE)),"※正しい経費番号を選択してください",
IF(LEFT(VLOOKUP($E39,'様式第5-3.経費区分別内訳書'!$D$21:$EE$70,3,FALSE),1)="7",VLOOKUP($E39,'様式第5-3.経費区分別内訳書'!$D$21:$EE$70,35,FALSE),"※本シートに記載するべき経費区分ではありません")))</f>
        <v/>
      </c>
      <c r="H39" s="1902"/>
      <c r="I39" s="1902"/>
      <c r="J39" s="1902"/>
      <c r="K39" s="1902"/>
      <c r="L39" s="1902"/>
      <c r="M39" s="1903"/>
      <c r="N39" s="1725"/>
      <c r="O39" s="1726"/>
      <c r="P39" s="1726"/>
      <c r="Q39" s="1726"/>
      <c r="R39" s="1726"/>
      <c r="S39" s="1726"/>
      <c r="T39" s="1727"/>
      <c r="U39" s="1853"/>
      <c r="V39" s="1853"/>
      <c r="W39" s="1853"/>
      <c r="X39" s="1853"/>
      <c r="Y39" s="1853"/>
      <c r="Z39" s="1853"/>
      <c r="AA39" s="1725"/>
      <c r="AB39" s="1726"/>
      <c r="AC39" s="1727"/>
      <c r="AD39" s="1725"/>
      <c r="AE39" s="1726"/>
      <c r="AF39" s="1726"/>
      <c r="AG39" s="1727"/>
      <c r="AH39" s="1725"/>
      <c r="AI39" s="1726"/>
      <c r="AJ39" s="1727"/>
      <c r="AK39" s="1853"/>
      <c r="AL39" s="1853"/>
      <c r="AM39" s="1853"/>
      <c r="AN39" s="1853"/>
      <c r="AO39" s="1853"/>
      <c r="AP39" s="1725"/>
      <c r="AQ39" s="1726"/>
      <c r="AR39" s="1727"/>
      <c r="AS39" s="1725"/>
      <c r="AT39" s="1727"/>
      <c r="AU39" s="1610"/>
      <c r="AV39" s="1610"/>
      <c r="AW39" s="1610"/>
      <c r="AX39" s="1610"/>
      <c r="AY39" s="1610"/>
      <c r="AZ39" s="1610"/>
      <c r="BA39" s="1610"/>
      <c r="BB39" s="1610"/>
      <c r="BC39" s="1611"/>
      <c r="BD39" s="1611"/>
      <c r="BE39" s="1611"/>
      <c r="BF39" s="1611"/>
      <c r="BG39" s="1612"/>
      <c r="BH39" s="1612"/>
      <c r="BI39" s="1612"/>
      <c r="BJ39" s="1612"/>
      <c r="BK39" s="1612"/>
      <c r="BL39" s="1612"/>
      <c r="BM39" s="1612"/>
      <c r="BN39" s="1612"/>
      <c r="BO39" s="1671"/>
      <c r="BP39" s="1672"/>
      <c r="BQ39" s="1672"/>
      <c r="BR39" s="1673"/>
      <c r="BS39" s="1677"/>
      <c r="BT39" s="1677"/>
      <c r="BU39" s="1677"/>
      <c r="BV39" s="1677"/>
      <c r="BW39" s="1678"/>
      <c r="BX39" s="1679"/>
      <c r="BY39" s="1679"/>
      <c r="BZ39" s="1680"/>
      <c r="CA39" s="1611"/>
      <c r="CB39" s="1611"/>
      <c r="CC39" s="1611"/>
      <c r="CD39" s="1862"/>
      <c r="CE39" s="1944"/>
      <c r="CF39" s="1945"/>
      <c r="CG39" s="1945"/>
      <c r="CH39" s="1945"/>
      <c r="CI39" s="1945"/>
      <c r="CJ39" s="1945"/>
      <c r="CK39" s="1945"/>
      <c r="CL39" s="1945"/>
      <c r="CM39" s="1946"/>
    </row>
    <row r="40" spans="3:91" ht="15" customHeight="1">
      <c r="C40" s="1940"/>
      <c r="D40" s="1941"/>
      <c r="E40" s="1852"/>
      <c r="F40" s="1852"/>
      <c r="G40" s="1904"/>
      <c r="H40" s="1905"/>
      <c r="I40" s="1905"/>
      <c r="J40" s="1905"/>
      <c r="K40" s="1905"/>
      <c r="L40" s="1905"/>
      <c r="M40" s="1906"/>
      <c r="N40" s="1728"/>
      <c r="O40" s="1729"/>
      <c r="P40" s="1729"/>
      <c r="Q40" s="1729"/>
      <c r="R40" s="1729"/>
      <c r="S40" s="1729"/>
      <c r="T40" s="1730"/>
      <c r="U40" s="1853"/>
      <c r="V40" s="1853"/>
      <c r="W40" s="1853"/>
      <c r="X40" s="1853"/>
      <c r="Y40" s="1853"/>
      <c r="Z40" s="1853"/>
      <c r="AA40" s="1728"/>
      <c r="AB40" s="1729"/>
      <c r="AC40" s="1730"/>
      <c r="AD40" s="1728"/>
      <c r="AE40" s="1729"/>
      <c r="AF40" s="1729"/>
      <c r="AG40" s="1730"/>
      <c r="AH40" s="1728"/>
      <c r="AI40" s="1729"/>
      <c r="AJ40" s="1730"/>
      <c r="AK40" s="1853"/>
      <c r="AL40" s="1853"/>
      <c r="AM40" s="1853"/>
      <c r="AN40" s="1853"/>
      <c r="AO40" s="1853"/>
      <c r="AP40" s="1728"/>
      <c r="AQ40" s="1729"/>
      <c r="AR40" s="1730"/>
      <c r="AS40" s="1728"/>
      <c r="AT40" s="1730"/>
      <c r="AU40" s="1610"/>
      <c r="AV40" s="1610"/>
      <c r="AW40" s="1610"/>
      <c r="AX40" s="1610"/>
      <c r="AY40" s="1610"/>
      <c r="AZ40" s="1610"/>
      <c r="BA40" s="1610"/>
      <c r="BB40" s="1610"/>
      <c r="BC40" s="1611"/>
      <c r="BD40" s="1611"/>
      <c r="BE40" s="1611"/>
      <c r="BF40" s="1611"/>
      <c r="BG40" s="1612"/>
      <c r="BH40" s="1612"/>
      <c r="BI40" s="1612"/>
      <c r="BJ40" s="1612"/>
      <c r="BK40" s="1612"/>
      <c r="BL40" s="1612"/>
      <c r="BM40" s="1612"/>
      <c r="BN40" s="1612"/>
      <c r="BO40" s="1674"/>
      <c r="BP40" s="1675"/>
      <c r="BQ40" s="1675"/>
      <c r="BR40" s="1676"/>
      <c r="BS40" s="1677"/>
      <c r="BT40" s="1677"/>
      <c r="BU40" s="1677"/>
      <c r="BV40" s="1677"/>
      <c r="BW40" s="1681"/>
      <c r="BX40" s="1682"/>
      <c r="BY40" s="1682"/>
      <c r="BZ40" s="1683"/>
      <c r="CA40" s="1611"/>
      <c r="CB40" s="1611"/>
      <c r="CC40" s="1611"/>
      <c r="CD40" s="1862"/>
      <c r="CE40" s="1944"/>
      <c r="CF40" s="1945"/>
      <c r="CG40" s="1945"/>
      <c r="CH40" s="1945"/>
      <c r="CI40" s="1945"/>
      <c r="CJ40" s="1945"/>
      <c r="CK40" s="1945"/>
      <c r="CL40" s="1945"/>
      <c r="CM40" s="1946"/>
    </row>
    <row r="41" spans="3:91" ht="15" customHeight="1">
      <c r="C41" s="1940"/>
      <c r="D41" s="1941"/>
      <c r="E41" s="1852"/>
      <c r="F41" s="1852"/>
      <c r="G41" s="1901" t="str">
        <f>IF($E41="","",
IF(ISERROR(VLOOKUP($E41,'様式第5-3.経費区分別内訳書'!$D$21:$EE$70,3,FALSE)),"※正しい経費番号を選択してください",
IF(LEFT(VLOOKUP($E41,'様式第5-3.経費区分別内訳書'!$D$21:$EE$70,3,FALSE),1)="7",VLOOKUP($E41,'様式第5-3.経費区分別内訳書'!$D$21:$EE$70,35,FALSE),"※本シートに記載するべき経費区分ではありません")))</f>
        <v/>
      </c>
      <c r="H41" s="1902"/>
      <c r="I41" s="1902"/>
      <c r="J41" s="1902"/>
      <c r="K41" s="1902"/>
      <c r="L41" s="1902"/>
      <c r="M41" s="1903"/>
      <c r="N41" s="1725"/>
      <c r="O41" s="1726"/>
      <c r="P41" s="1726"/>
      <c r="Q41" s="1726"/>
      <c r="R41" s="1726"/>
      <c r="S41" s="1726"/>
      <c r="T41" s="1727"/>
      <c r="U41" s="1853"/>
      <c r="V41" s="1853"/>
      <c r="W41" s="1853"/>
      <c r="X41" s="1853"/>
      <c r="Y41" s="1853"/>
      <c r="Z41" s="1853"/>
      <c r="AA41" s="1725"/>
      <c r="AB41" s="1726"/>
      <c r="AC41" s="1727"/>
      <c r="AD41" s="1725"/>
      <c r="AE41" s="1726"/>
      <c r="AF41" s="1726"/>
      <c r="AG41" s="1727"/>
      <c r="AH41" s="1725"/>
      <c r="AI41" s="1726"/>
      <c r="AJ41" s="1727"/>
      <c r="AK41" s="1853"/>
      <c r="AL41" s="1853"/>
      <c r="AM41" s="1853"/>
      <c r="AN41" s="1853"/>
      <c r="AO41" s="1853"/>
      <c r="AP41" s="1725"/>
      <c r="AQ41" s="1726"/>
      <c r="AR41" s="1727"/>
      <c r="AS41" s="1725"/>
      <c r="AT41" s="1727"/>
      <c r="AU41" s="1610"/>
      <c r="AV41" s="1610"/>
      <c r="AW41" s="1610"/>
      <c r="AX41" s="1610"/>
      <c r="AY41" s="1610"/>
      <c r="AZ41" s="1610"/>
      <c r="BA41" s="1610"/>
      <c r="BB41" s="1610"/>
      <c r="BC41" s="1611"/>
      <c r="BD41" s="1611"/>
      <c r="BE41" s="1611"/>
      <c r="BF41" s="1611"/>
      <c r="BG41" s="1612"/>
      <c r="BH41" s="1612"/>
      <c r="BI41" s="1612"/>
      <c r="BJ41" s="1612"/>
      <c r="BK41" s="1612"/>
      <c r="BL41" s="1612"/>
      <c r="BM41" s="1612"/>
      <c r="BN41" s="1612"/>
      <c r="BO41" s="1671"/>
      <c r="BP41" s="1672"/>
      <c r="BQ41" s="1672"/>
      <c r="BR41" s="1673"/>
      <c r="BS41" s="1677"/>
      <c r="BT41" s="1677"/>
      <c r="BU41" s="1677"/>
      <c r="BV41" s="1677"/>
      <c r="BW41" s="1678"/>
      <c r="BX41" s="1679"/>
      <c r="BY41" s="1679"/>
      <c r="BZ41" s="1680"/>
      <c r="CA41" s="1611"/>
      <c r="CB41" s="1611"/>
      <c r="CC41" s="1611"/>
      <c r="CD41" s="1862"/>
      <c r="CE41" s="1944"/>
      <c r="CF41" s="1945"/>
      <c r="CG41" s="1945"/>
      <c r="CH41" s="1945"/>
      <c r="CI41" s="1945"/>
      <c r="CJ41" s="1945"/>
      <c r="CK41" s="1945"/>
      <c r="CL41" s="1945"/>
      <c r="CM41" s="1946"/>
    </row>
    <row r="42" spans="3:91" ht="15" customHeight="1">
      <c r="C42" s="1940"/>
      <c r="D42" s="1941"/>
      <c r="E42" s="1852"/>
      <c r="F42" s="1852"/>
      <c r="G42" s="1904"/>
      <c r="H42" s="1905"/>
      <c r="I42" s="1905"/>
      <c r="J42" s="1905"/>
      <c r="K42" s="1905"/>
      <c r="L42" s="1905"/>
      <c r="M42" s="1906"/>
      <c r="N42" s="1728"/>
      <c r="O42" s="1729"/>
      <c r="P42" s="1729"/>
      <c r="Q42" s="1729"/>
      <c r="R42" s="1729"/>
      <c r="S42" s="1729"/>
      <c r="T42" s="1730"/>
      <c r="U42" s="1853"/>
      <c r="V42" s="1853"/>
      <c r="W42" s="1853"/>
      <c r="X42" s="1853"/>
      <c r="Y42" s="1853"/>
      <c r="Z42" s="1853"/>
      <c r="AA42" s="1728"/>
      <c r="AB42" s="1729"/>
      <c r="AC42" s="1730"/>
      <c r="AD42" s="1728"/>
      <c r="AE42" s="1729"/>
      <c r="AF42" s="1729"/>
      <c r="AG42" s="1730"/>
      <c r="AH42" s="1728"/>
      <c r="AI42" s="1729"/>
      <c r="AJ42" s="1730"/>
      <c r="AK42" s="1853"/>
      <c r="AL42" s="1853"/>
      <c r="AM42" s="1853"/>
      <c r="AN42" s="1853"/>
      <c r="AO42" s="1853"/>
      <c r="AP42" s="1728"/>
      <c r="AQ42" s="1729"/>
      <c r="AR42" s="1730"/>
      <c r="AS42" s="1728"/>
      <c r="AT42" s="1730"/>
      <c r="AU42" s="1610"/>
      <c r="AV42" s="1610"/>
      <c r="AW42" s="1610"/>
      <c r="AX42" s="1610"/>
      <c r="AY42" s="1610"/>
      <c r="AZ42" s="1610"/>
      <c r="BA42" s="1610"/>
      <c r="BB42" s="1610"/>
      <c r="BC42" s="1611"/>
      <c r="BD42" s="1611"/>
      <c r="BE42" s="1611"/>
      <c r="BF42" s="1611"/>
      <c r="BG42" s="1612"/>
      <c r="BH42" s="1612"/>
      <c r="BI42" s="1612"/>
      <c r="BJ42" s="1612"/>
      <c r="BK42" s="1612"/>
      <c r="BL42" s="1612"/>
      <c r="BM42" s="1612"/>
      <c r="BN42" s="1612"/>
      <c r="BO42" s="1674"/>
      <c r="BP42" s="1675"/>
      <c r="BQ42" s="1675"/>
      <c r="BR42" s="1676"/>
      <c r="BS42" s="1677"/>
      <c r="BT42" s="1677"/>
      <c r="BU42" s="1677"/>
      <c r="BV42" s="1677"/>
      <c r="BW42" s="1681"/>
      <c r="BX42" s="1682"/>
      <c r="BY42" s="1682"/>
      <c r="BZ42" s="1683"/>
      <c r="CA42" s="1611"/>
      <c r="CB42" s="1611"/>
      <c r="CC42" s="1611"/>
      <c r="CD42" s="1862"/>
      <c r="CE42" s="1944"/>
      <c r="CF42" s="1945"/>
      <c r="CG42" s="1945"/>
      <c r="CH42" s="1945"/>
      <c r="CI42" s="1945"/>
      <c r="CJ42" s="1945"/>
      <c r="CK42" s="1945"/>
      <c r="CL42" s="1945"/>
      <c r="CM42" s="1946"/>
    </row>
    <row r="43" spans="3:91" ht="15" customHeight="1">
      <c r="C43" s="1940"/>
      <c r="D43" s="1941"/>
      <c r="E43" s="1852"/>
      <c r="F43" s="1852"/>
      <c r="G43" s="1901" t="str">
        <f>IF($E43="","",
IF(ISERROR(VLOOKUP($E43,'様式第5-3.経費区分別内訳書'!$D$21:$EE$70,3,FALSE)),"※正しい経費番号を選択してください",
IF(LEFT(VLOOKUP($E43,'様式第5-3.経費区分別内訳書'!$D$21:$EE$70,3,FALSE),1)="7",VLOOKUP($E43,'様式第5-3.経費区分別内訳書'!$D$21:$EE$70,35,FALSE),"※本シートに記載するべき経費区分ではありません")))</f>
        <v/>
      </c>
      <c r="H43" s="1902"/>
      <c r="I43" s="1902"/>
      <c r="J43" s="1902"/>
      <c r="K43" s="1902"/>
      <c r="L43" s="1902"/>
      <c r="M43" s="1903"/>
      <c r="N43" s="1725"/>
      <c r="O43" s="1726"/>
      <c r="P43" s="1726"/>
      <c r="Q43" s="1726"/>
      <c r="R43" s="1726"/>
      <c r="S43" s="1726"/>
      <c r="T43" s="1727"/>
      <c r="U43" s="1853"/>
      <c r="V43" s="1853"/>
      <c r="W43" s="1853"/>
      <c r="X43" s="1853"/>
      <c r="Y43" s="1853"/>
      <c r="Z43" s="1853"/>
      <c r="AA43" s="1725"/>
      <c r="AB43" s="1726"/>
      <c r="AC43" s="1727"/>
      <c r="AD43" s="1725"/>
      <c r="AE43" s="1726"/>
      <c r="AF43" s="1726"/>
      <c r="AG43" s="1727"/>
      <c r="AH43" s="1725"/>
      <c r="AI43" s="1726"/>
      <c r="AJ43" s="1727"/>
      <c r="AK43" s="1853"/>
      <c r="AL43" s="1853"/>
      <c r="AM43" s="1853"/>
      <c r="AN43" s="1853"/>
      <c r="AO43" s="1853"/>
      <c r="AP43" s="1725"/>
      <c r="AQ43" s="1726"/>
      <c r="AR43" s="1727"/>
      <c r="AS43" s="1725"/>
      <c r="AT43" s="1727"/>
      <c r="AU43" s="1610"/>
      <c r="AV43" s="1610"/>
      <c r="AW43" s="1610"/>
      <c r="AX43" s="1610"/>
      <c r="AY43" s="1610"/>
      <c r="AZ43" s="1610"/>
      <c r="BA43" s="1610"/>
      <c r="BB43" s="1610"/>
      <c r="BC43" s="1611"/>
      <c r="BD43" s="1611"/>
      <c r="BE43" s="1611"/>
      <c r="BF43" s="1611"/>
      <c r="BG43" s="1612"/>
      <c r="BH43" s="1612"/>
      <c r="BI43" s="1612"/>
      <c r="BJ43" s="1612"/>
      <c r="BK43" s="1612"/>
      <c r="BL43" s="1612"/>
      <c r="BM43" s="1612"/>
      <c r="BN43" s="1612"/>
      <c r="BO43" s="1671"/>
      <c r="BP43" s="1672"/>
      <c r="BQ43" s="1672"/>
      <c r="BR43" s="1673"/>
      <c r="BS43" s="1677"/>
      <c r="BT43" s="1677"/>
      <c r="BU43" s="1677"/>
      <c r="BV43" s="1677"/>
      <c r="BW43" s="1678"/>
      <c r="BX43" s="1679"/>
      <c r="BY43" s="1679"/>
      <c r="BZ43" s="1680"/>
      <c r="CA43" s="1611"/>
      <c r="CB43" s="1611"/>
      <c r="CC43" s="1611"/>
      <c r="CD43" s="1862"/>
      <c r="CE43" s="1944"/>
      <c r="CF43" s="1945"/>
      <c r="CG43" s="1945"/>
      <c r="CH43" s="1945"/>
      <c r="CI43" s="1945"/>
      <c r="CJ43" s="1945"/>
      <c r="CK43" s="1945"/>
      <c r="CL43" s="1945"/>
      <c r="CM43" s="1946"/>
    </row>
    <row r="44" spans="3:91" ht="15" customHeight="1">
      <c r="C44" s="1940"/>
      <c r="D44" s="1941"/>
      <c r="E44" s="1852"/>
      <c r="F44" s="1852"/>
      <c r="G44" s="1904"/>
      <c r="H44" s="1905"/>
      <c r="I44" s="1905"/>
      <c r="J44" s="1905"/>
      <c r="K44" s="1905"/>
      <c r="L44" s="1905"/>
      <c r="M44" s="1906"/>
      <c r="N44" s="1728"/>
      <c r="O44" s="1729"/>
      <c r="P44" s="1729"/>
      <c r="Q44" s="1729"/>
      <c r="R44" s="1729"/>
      <c r="S44" s="1729"/>
      <c r="T44" s="1730"/>
      <c r="U44" s="1853"/>
      <c r="V44" s="1853"/>
      <c r="W44" s="1853"/>
      <c r="X44" s="1853"/>
      <c r="Y44" s="1853"/>
      <c r="Z44" s="1853"/>
      <c r="AA44" s="1728"/>
      <c r="AB44" s="1729"/>
      <c r="AC44" s="1730"/>
      <c r="AD44" s="1728"/>
      <c r="AE44" s="1729"/>
      <c r="AF44" s="1729"/>
      <c r="AG44" s="1730"/>
      <c r="AH44" s="1728"/>
      <c r="AI44" s="1729"/>
      <c r="AJ44" s="1730"/>
      <c r="AK44" s="1853"/>
      <c r="AL44" s="1853"/>
      <c r="AM44" s="1853"/>
      <c r="AN44" s="1853"/>
      <c r="AO44" s="1853"/>
      <c r="AP44" s="1728"/>
      <c r="AQ44" s="1729"/>
      <c r="AR44" s="1730"/>
      <c r="AS44" s="1728"/>
      <c r="AT44" s="1730"/>
      <c r="AU44" s="1610"/>
      <c r="AV44" s="1610"/>
      <c r="AW44" s="1610"/>
      <c r="AX44" s="1610"/>
      <c r="AY44" s="1610"/>
      <c r="AZ44" s="1610"/>
      <c r="BA44" s="1610"/>
      <c r="BB44" s="1610"/>
      <c r="BC44" s="1611"/>
      <c r="BD44" s="1611"/>
      <c r="BE44" s="1611"/>
      <c r="BF44" s="1611"/>
      <c r="BG44" s="1612"/>
      <c r="BH44" s="1612"/>
      <c r="BI44" s="1612"/>
      <c r="BJ44" s="1612"/>
      <c r="BK44" s="1612"/>
      <c r="BL44" s="1612"/>
      <c r="BM44" s="1612"/>
      <c r="BN44" s="1612"/>
      <c r="BO44" s="1674"/>
      <c r="BP44" s="1675"/>
      <c r="BQ44" s="1675"/>
      <c r="BR44" s="1676"/>
      <c r="BS44" s="1677"/>
      <c r="BT44" s="1677"/>
      <c r="BU44" s="1677"/>
      <c r="BV44" s="1677"/>
      <c r="BW44" s="1681"/>
      <c r="BX44" s="1682"/>
      <c r="BY44" s="1682"/>
      <c r="BZ44" s="1683"/>
      <c r="CA44" s="1611"/>
      <c r="CB44" s="1611"/>
      <c r="CC44" s="1611"/>
      <c r="CD44" s="1862"/>
      <c r="CE44" s="1944"/>
      <c r="CF44" s="1945"/>
      <c r="CG44" s="1945"/>
      <c r="CH44" s="1945"/>
      <c r="CI44" s="1945"/>
      <c r="CJ44" s="1945"/>
      <c r="CK44" s="1945"/>
      <c r="CL44" s="1945"/>
      <c r="CM44" s="1946"/>
    </row>
    <row r="45" spans="3:91" ht="15" customHeight="1">
      <c r="C45" s="1940"/>
      <c r="D45" s="1941"/>
      <c r="E45" s="1852"/>
      <c r="F45" s="1852"/>
      <c r="G45" s="1901" t="str">
        <f>IF($E45="","",
IF(ISERROR(VLOOKUP($E45,'様式第5-3.経費区分別内訳書'!$D$21:$EE$70,3,FALSE)),"※正しい経費番号を選択してください",
IF(LEFT(VLOOKUP($E45,'様式第5-3.経費区分別内訳書'!$D$21:$EE$70,3,FALSE),1)="7",VLOOKUP($E45,'様式第5-3.経費区分別内訳書'!$D$21:$EE$70,35,FALSE),"※本シートに記載するべき経費区分ではありません")))</f>
        <v/>
      </c>
      <c r="H45" s="1902"/>
      <c r="I45" s="1902"/>
      <c r="J45" s="1902"/>
      <c r="K45" s="1902"/>
      <c r="L45" s="1902"/>
      <c r="M45" s="1903"/>
      <c r="N45" s="1725"/>
      <c r="O45" s="1726"/>
      <c r="P45" s="1726"/>
      <c r="Q45" s="1726"/>
      <c r="R45" s="1726"/>
      <c r="S45" s="1726"/>
      <c r="T45" s="1727"/>
      <c r="U45" s="1853"/>
      <c r="V45" s="1853"/>
      <c r="W45" s="1853"/>
      <c r="X45" s="1853"/>
      <c r="Y45" s="1853"/>
      <c r="Z45" s="1853"/>
      <c r="AA45" s="1725"/>
      <c r="AB45" s="1726"/>
      <c r="AC45" s="1727"/>
      <c r="AD45" s="1725"/>
      <c r="AE45" s="1726"/>
      <c r="AF45" s="1726"/>
      <c r="AG45" s="1727"/>
      <c r="AH45" s="1725"/>
      <c r="AI45" s="1726"/>
      <c r="AJ45" s="1727"/>
      <c r="AK45" s="1853"/>
      <c r="AL45" s="1853"/>
      <c r="AM45" s="1853"/>
      <c r="AN45" s="1853"/>
      <c r="AO45" s="1853"/>
      <c r="AP45" s="1725"/>
      <c r="AQ45" s="1726"/>
      <c r="AR45" s="1727"/>
      <c r="AS45" s="1725"/>
      <c r="AT45" s="1727"/>
      <c r="AU45" s="1610"/>
      <c r="AV45" s="1610"/>
      <c r="AW45" s="1610"/>
      <c r="AX45" s="1610"/>
      <c r="AY45" s="1610"/>
      <c r="AZ45" s="1610"/>
      <c r="BA45" s="1610"/>
      <c r="BB45" s="1610"/>
      <c r="BC45" s="1611"/>
      <c r="BD45" s="1611"/>
      <c r="BE45" s="1611"/>
      <c r="BF45" s="1611"/>
      <c r="BG45" s="1612"/>
      <c r="BH45" s="1612"/>
      <c r="BI45" s="1612"/>
      <c r="BJ45" s="1612"/>
      <c r="BK45" s="1612"/>
      <c r="BL45" s="1612"/>
      <c r="BM45" s="1612"/>
      <c r="BN45" s="1612"/>
      <c r="BO45" s="1671"/>
      <c r="BP45" s="1672"/>
      <c r="BQ45" s="1672"/>
      <c r="BR45" s="1673"/>
      <c r="BS45" s="1677"/>
      <c r="BT45" s="1677"/>
      <c r="BU45" s="1677"/>
      <c r="BV45" s="1677"/>
      <c r="BW45" s="1678"/>
      <c r="BX45" s="1679"/>
      <c r="BY45" s="1679"/>
      <c r="BZ45" s="1680"/>
      <c r="CA45" s="1611"/>
      <c r="CB45" s="1611"/>
      <c r="CC45" s="1611"/>
      <c r="CD45" s="1862"/>
      <c r="CE45" s="1944"/>
      <c r="CF45" s="1945"/>
      <c r="CG45" s="1945"/>
      <c r="CH45" s="1945"/>
      <c r="CI45" s="1945"/>
      <c r="CJ45" s="1945"/>
      <c r="CK45" s="1945"/>
      <c r="CL45" s="1945"/>
      <c r="CM45" s="1946"/>
    </row>
    <row r="46" spans="3:91" ht="15" customHeight="1">
      <c r="C46" s="1940"/>
      <c r="D46" s="1941"/>
      <c r="E46" s="1852"/>
      <c r="F46" s="1852"/>
      <c r="G46" s="1904"/>
      <c r="H46" s="1905"/>
      <c r="I46" s="1905"/>
      <c r="J46" s="1905"/>
      <c r="K46" s="1905"/>
      <c r="L46" s="1905"/>
      <c r="M46" s="1906"/>
      <c r="N46" s="1728"/>
      <c r="O46" s="1729"/>
      <c r="P46" s="1729"/>
      <c r="Q46" s="1729"/>
      <c r="R46" s="1729"/>
      <c r="S46" s="1729"/>
      <c r="T46" s="1730"/>
      <c r="U46" s="1853"/>
      <c r="V46" s="1853"/>
      <c r="W46" s="1853"/>
      <c r="X46" s="1853"/>
      <c r="Y46" s="1853"/>
      <c r="Z46" s="1853"/>
      <c r="AA46" s="1728"/>
      <c r="AB46" s="1729"/>
      <c r="AC46" s="1730"/>
      <c r="AD46" s="1728"/>
      <c r="AE46" s="1729"/>
      <c r="AF46" s="1729"/>
      <c r="AG46" s="1730"/>
      <c r="AH46" s="1728"/>
      <c r="AI46" s="1729"/>
      <c r="AJ46" s="1730"/>
      <c r="AK46" s="1853"/>
      <c r="AL46" s="1853"/>
      <c r="AM46" s="1853"/>
      <c r="AN46" s="1853"/>
      <c r="AO46" s="1853"/>
      <c r="AP46" s="1728"/>
      <c r="AQ46" s="1729"/>
      <c r="AR46" s="1730"/>
      <c r="AS46" s="1728"/>
      <c r="AT46" s="1730"/>
      <c r="AU46" s="1610"/>
      <c r="AV46" s="1610"/>
      <c r="AW46" s="1610"/>
      <c r="AX46" s="1610"/>
      <c r="AY46" s="1610"/>
      <c r="AZ46" s="1610"/>
      <c r="BA46" s="1610"/>
      <c r="BB46" s="1610"/>
      <c r="BC46" s="1611"/>
      <c r="BD46" s="1611"/>
      <c r="BE46" s="1611"/>
      <c r="BF46" s="1611"/>
      <c r="BG46" s="1612"/>
      <c r="BH46" s="1612"/>
      <c r="BI46" s="1612"/>
      <c r="BJ46" s="1612"/>
      <c r="BK46" s="1612"/>
      <c r="BL46" s="1612"/>
      <c r="BM46" s="1612"/>
      <c r="BN46" s="1612"/>
      <c r="BO46" s="1674"/>
      <c r="BP46" s="1675"/>
      <c r="BQ46" s="1675"/>
      <c r="BR46" s="1676"/>
      <c r="BS46" s="1677"/>
      <c r="BT46" s="1677"/>
      <c r="BU46" s="1677"/>
      <c r="BV46" s="1677"/>
      <c r="BW46" s="1681"/>
      <c r="BX46" s="1682"/>
      <c r="BY46" s="1682"/>
      <c r="BZ46" s="1683"/>
      <c r="CA46" s="1611"/>
      <c r="CB46" s="1611"/>
      <c r="CC46" s="1611"/>
      <c r="CD46" s="1862"/>
      <c r="CE46" s="1944"/>
      <c r="CF46" s="1945"/>
      <c r="CG46" s="1945"/>
      <c r="CH46" s="1945"/>
      <c r="CI46" s="1945"/>
      <c r="CJ46" s="1945"/>
      <c r="CK46" s="1945"/>
      <c r="CL46" s="1945"/>
      <c r="CM46" s="1946"/>
    </row>
    <row r="47" spans="3:91" ht="15" customHeight="1">
      <c r="C47" s="1940"/>
      <c r="D47" s="1941"/>
      <c r="E47" s="1852"/>
      <c r="F47" s="1852"/>
      <c r="G47" s="1901" t="str">
        <f>IF($E47="","",
IF(ISERROR(VLOOKUP($E47,'様式第5-3.経費区分別内訳書'!$D$21:$EE$70,3,FALSE)),"※正しい経費番号を選択してください",
IF(LEFT(VLOOKUP($E47,'様式第5-3.経費区分別内訳書'!$D$21:$EE$70,3,FALSE),1)="7",VLOOKUP($E47,'様式第5-3.経費区分別内訳書'!$D$21:$EE$70,35,FALSE),"※本シートに記載するべき経費区分ではありません")))</f>
        <v/>
      </c>
      <c r="H47" s="1902"/>
      <c r="I47" s="1902"/>
      <c r="J47" s="1902"/>
      <c r="K47" s="1902"/>
      <c r="L47" s="1902"/>
      <c r="M47" s="1903"/>
      <c r="N47" s="1725"/>
      <c r="O47" s="1726"/>
      <c r="P47" s="1726"/>
      <c r="Q47" s="1726"/>
      <c r="R47" s="1726"/>
      <c r="S47" s="1726"/>
      <c r="T47" s="1727"/>
      <c r="U47" s="1853"/>
      <c r="V47" s="1853"/>
      <c r="W47" s="1853"/>
      <c r="X47" s="1853"/>
      <c r="Y47" s="1853"/>
      <c r="Z47" s="1853"/>
      <c r="AA47" s="1725"/>
      <c r="AB47" s="1726"/>
      <c r="AC47" s="1727"/>
      <c r="AD47" s="1725"/>
      <c r="AE47" s="1726"/>
      <c r="AF47" s="1726"/>
      <c r="AG47" s="1727"/>
      <c r="AH47" s="1725"/>
      <c r="AI47" s="1726"/>
      <c r="AJ47" s="1727"/>
      <c r="AK47" s="1853"/>
      <c r="AL47" s="1853"/>
      <c r="AM47" s="1853"/>
      <c r="AN47" s="1853"/>
      <c r="AO47" s="1853"/>
      <c r="AP47" s="1725"/>
      <c r="AQ47" s="1726"/>
      <c r="AR47" s="1727"/>
      <c r="AS47" s="1725"/>
      <c r="AT47" s="1727"/>
      <c r="AU47" s="1610"/>
      <c r="AV47" s="1610"/>
      <c r="AW47" s="1610"/>
      <c r="AX47" s="1610"/>
      <c r="AY47" s="1610"/>
      <c r="AZ47" s="1610"/>
      <c r="BA47" s="1610"/>
      <c r="BB47" s="1610"/>
      <c r="BC47" s="1611"/>
      <c r="BD47" s="1611"/>
      <c r="BE47" s="1611"/>
      <c r="BF47" s="1611"/>
      <c r="BG47" s="1612"/>
      <c r="BH47" s="1612"/>
      <c r="BI47" s="1612"/>
      <c r="BJ47" s="1612"/>
      <c r="BK47" s="1612"/>
      <c r="BL47" s="1612"/>
      <c r="BM47" s="1612"/>
      <c r="BN47" s="1612"/>
      <c r="BO47" s="1671"/>
      <c r="BP47" s="1672"/>
      <c r="BQ47" s="1672"/>
      <c r="BR47" s="1673"/>
      <c r="BS47" s="1677"/>
      <c r="BT47" s="1677"/>
      <c r="BU47" s="1677"/>
      <c r="BV47" s="1677"/>
      <c r="BW47" s="1678"/>
      <c r="BX47" s="1679"/>
      <c r="BY47" s="1679"/>
      <c r="BZ47" s="1680"/>
      <c r="CA47" s="1611"/>
      <c r="CB47" s="1611"/>
      <c r="CC47" s="1611"/>
      <c r="CD47" s="1862"/>
      <c r="CE47" s="1944"/>
      <c r="CF47" s="1945"/>
      <c r="CG47" s="1945"/>
      <c r="CH47" s="1945"/>
      <c r="CI47" s="1945"/>
      <c r="CJ47" s="1945"/>
      <c r="CK47" s="1945"/>
      <c r="CL47" s="1945"/>
      <c r="CM47" s="1946"/>
    </row>
    <row r="48" spans="3:91" ht="15" customHeight="1">
      <c r="C48" s="1940"/>
      <c r="D48" s="1941"/>
      <c r="E48" s="1852"/>
      <c r="F48" s="1852"/>
      <c r="G48" s="1904"/>
      <c r="H48" s="1905"/>
      <c r="I48" s="1905"/>
      <c r="J48" s="1905"/>
      <c r="K48" s="1905"/>
      <c r="L48" s="1905"/>
      <c r="M48" s="1906"/>
      <c r="N48" s="1728"/>
      <c r="O48" s="1729"/>
      <c r="P48" s="1729"/>
      <c r="Q48" s="1729"/>
      <c r="R48" s="1729"/>
      <c r="S48" s="1729"/>
      <c r="T48" s="1730"/>
      <c r="U48" s="1853"/>
      <c r="V48" s="1853"/>
      <c r="W48" s="1853"/>
      <c r="X48" s="1853"/>
      <c r="Y48" s="1853"/>
      <c r="Z48" s="1853"/>
      <c r="AA48" s="1728"/>
      <c r="AB48" s="1729"/>
      <c r="AC48" s="1730"/>
      <c r="AD48" s="1728"/>
      <c r="AE48" s="1729"/>
      <c r="AF48" s="1729"/>
      <c r="AG48" s="1730"/>
      <c r="AH48" s="1728"/>
      <c r="AI48" s="1729"/>
      <c r="AJ48" s="1730"/>
      <c r="AK48" s="1853"/>
      <c r="AL48" s="1853"/>
      <c r="AM48" s="1853"/>
      <c r="AN48" s="1853"/>
      <c r="AO48" s="1853"/>
      <c r="AP48" s="1728"/>
      <c r="AQ48" s="1729"/>
      <c r="AR48" s="1730"/>
      <c r="AS48" s="1728"/>
      <c r="AT48" s="1730"/>
      <c r="AU48" s="1610"/>
      <c r="AV48" s="1610"/>
      <c r="AW48" s="1610"/>
      <c r="AX48" s="1610"/>
      <c r="AY48" s="1610"/>
      <c r="AZ48" s="1610"/>
      <c r="BA48" s="1610"/>
      <c r="BB48" s="1610"/>
      <c r="BC48" s="1611"/>
      <c r="BD48" s="1611"/>
      <c r="BE48" s="1611"/>
      <c r="BF48" s="1611"/>
      <c r="BG48" s="1612"/>
      <c r="BH48" s="1612"/>
      <c r="BI48" s="1612"/>
      <c r="BJ48" s="1612"/>
      <c r="BK48" s="1612"/>
      <c r="BL48" s="1612"/>
      <c r="BM48" s="1612"/>
      <c r="BN48" s="1612"/>
      <c r="BO48" s="1674"/>
      <c r="BP48" s="1675"/>
      <c r="BQ48" s="1675"/>
      <c r="BR48" s="1676"/>
      <c r="BS48" s="1677"/>
      <c r="BT48" s="1677"/>
      <c r="BU48" s="1677"/>
      <c r="BV48" s="1677"/>
      <c r="BW48" s="1681"/>
      <c r="BX48" s="1682"/>
      <c r="BY48" s="1682"/>
      <c r="BZ48" s="1683"/>
      <c r="CA48" s="1611"/>
      <c r="CB48" s="1611"/>
      <c r="CC48" s="1611"/>
      <c r="CD48" s="1862"/>
      <c r="CE48" s="1944"/>
      <c r="CF48" s="1945"/>
      <c r="CG48" s="1945"/>
      <c r="CH48" s="1945"/>
      <c r="CI48" s="1945"/>
      <c r="CJ48" s="1945"/>
      <c r="CK48" s="1945"/>
      <c r="CL48" s="1945"/>
      <c r="CM48" s="1946"/>
    </row>
    <row r="49" spans="3:91" ht="15" customHeight="1">
      <c r="C49" s="1940"/>
      <c r="D49" s="1941"/>
      <c r="E49" s="1852"/>
      <c r="F49" s="1852"/>
      <c r="G49" s="1901" t="str">
        <f>IF($E49="","",
IF(ISERROR(VLOOKUP($E49,'様式第5-3.経費区分別内訳書'!$D$21:$EE$70,3,FALSE)),"※正しい経費番号を選択してください",
IF(LEFT(VLOOKUP($E49,'様式第5-3.経費区分別内訳書'!$D$21:$EE$70,3,FALSE),1)="7",VLOOKUP($E49,'様式第5-3.経費区分別内訳書'!$D$21:$EE$70,35,FALSE),"※本シートに記載するべき経費区分ではありません")))</f>
        <v/>
      </c>
      <c r="H49" s="1902"/>
      <c r="I49" s="1902"/>
      <c r="J49" s="1902"/>
      <c r="K49" s="1902"/>
      <c r="L49" s="1902"/>
      <c r="M49" s="1903"/>
      <c r="N49" s="1725"/>
      <c r="O49" s="1726"/>
      <c r="P49" s="1726"/>
      <c r="Q49" s="1726"/>
      <c r="R49" s="1726"/>
      <c r="S49" s="1726"/>
      <c r="T49" s="1727"/>
      <c r="U49" s="1853"/>
      <c r="V49" s="1853"/>
      <c r="W49" s="1853"/>
      <c r="X49" s="1853"/>
      <c r="Y49" s="1853"/>
      <c r="Z49" s="1853"/>
      <c r="AA49" s="1725"/>
      <c r="AB49" s="1726"/>
      <c r="AC49" s="1727"/>
      <c r="AD49" s="1725"/>
      <c r="AE49" s="1726"/>
      <c r="AF49" s="1726"/>
      <c r="AG49" s="1727"/>
      <c r="AH49" s="1725"/>
      <c r="AI49" s="1726"/>
      <c r="AJ49" s="1727"/>
      <c r="AK49" s="1853"/>
      <c r="AL49" s="1853"/>
      <c r="AM49" s="1853"/>
      <c r="AN49" s="1853"/>
      <c r="AO49" s="1853"/>
      <c r="AP49" s="1725"/>
      <c r="AQ49" s="1726"/>
      <c r="AR49" s="1727"/>
      <c r="AS49" s="1725"/>
      <c r="AT49" s="1727"/>
      <c r="AU49" s="1610"/>
      <c r="AV49" s="1610"/>
      <c r="AW49" s="1610"/>
      <c r="AX49" s="1610"/>
      <c r="AY49" s="1610"/>
      <c r="AZ49" s="1610"/>
      <c r="BA49" s="1610"/>
      <c r="BB49" s="1610"/>
      <c r="BC49" s="1611"/>
      <c r="BD49" s="1611"/>
      <c r="BE49" s="1611"/>
      <c r="BF49" s="1611"/>
      <c r="BG49" s="1612"/>
      <c r="BH49" s="1612"/>
      <c r="BI49" s="1612"/>
      <c r="BJ49" s="1612"/>
      <c r="BK49" s="1612"/>
      <c r="BL49" s="1612"/>
      <c r="BM49" s="1612"/>
      <c r="BN49" s="1612"/>
      <c r="BO49" s="1671"/>
      <c r="BP49" s="1672"/>
      <c r="BQ49" s="1672"/>
      <c r="BR49" s="1673"/>
      <c r="BS49" s="1677"/>
      <c r="BT49" s="1677"/>
      <c r="BU49" s="1677"/>
      <c r="BV49" s="1677"/>
      <c r="BW49" s="1678"/>
      <c r="BX49" s="1679"/>
      <c r="BY49" s="1679"/>
      <c r="BZ49" s="1680"/>
      <c r="CA49" s="1611"/>
      <c r="CB49" s="1611"/>
      <c r="CC49" s="1611"/>
      <c r="CD49" s="1862"/>
      <c r="CE49" s="1944"/>
      <c r="CF49" s="1945"/>
      <c r="CG49" s="1945"/>
      <c r="CH49" s="1945"/>
      <c r="CI49" s="1945"/>
      <c r="CJ49" s="1945"/>
      <c r="CK49" s="1945"/>
      <c r="CL49" s="1945"/>
      <c r="CM49" s="1946"/>
    </row>
    <row r="50" spans="3:91" ht="15" customHeight="1">
      <c r="C50" s="1940"/>
      <c r="D50" s="1941"/>
      <c r="E50" s="1852"/>
      <c r="F50" s="1852"/>
      <c r="G50" s="1904"/>
      <c r="H50" s="1905"/>
      <c r="I50" s="1905"/>
      <c r="J50" s="1905"/>
      <c r="K50" s="1905"/>
      <c r="L50" s="1905"/>
      <c r="M50" s="1906"/>
      <c r="N50" s="1728"/>
      <c r="O50" s="1729"/>
      <c r="P50" s="1729"/>
      <c r="Q50" s="1729"/>
      <c r="R50" s="1729"/>
      <c r="S50" s="1729"/>
      <c r="T50" s="1730"/>
      <c r="U50" s="1853"/>
      <c r="V50" s="1853"/>
      <c r="W50" s="1853"/>
      <c r="X50" s="1853"/>
      <c r="Y50" s="1853"/>
      <c r="Z50" s="1853"/>
      <c r="AA50" s="1728"/>
      <c r="AB50" s="1729"/>
      <c r="AC50" s="1730"/>
      <c r="AD50" s="1728"/>
      <c r="AE50" s="1729"/>
      <c r="AF50" s="1729"/>
      <c r="AG50" s="1730"/>
      <c r="AH50" s="1728"/>
      <c r="AI50" s="1729"/>
      <c r="AJ50" s="1730"/>
      <c r="AK50" s="1853"/>
      <c r="AL50" s="1853"/>
      <c r="AM50" s="1853"/>
      <c r="AN50" s="1853"/>
      <c r="AO50" s="1853"/>
      <c r="AP50" s="1728"/>
      <c r="AQ50" s="1729"/>
      <c r="AR50" s="1730"/>
      <c r="AS50" s="1728"/>
      <c r="AT50" s="1730"/>
      <c r="AU50" s="1610"/>
      <c r="AV50" s="1610"/>
      <c r="AW50" s="1610"/>
      <c r="AX50" s="1610"/>
      <c r="AY50" s="1610"/>
      <c r="AZ50" s="1610"/>
      <c r="BA50" s="1610"/>
      <c r="BB50" s="1610"/>
      <c r="BC50" s="1611"/>
      <c r="BD50" s="1611"/>
      <c r="BE50" s="1611"/>
      <c r="BF50" s="1611"/>
      <c r="BG50" s="1612"/>
      <c r="BH50" s="1612"/>
      <c r="BI50" s="1612"/>
      <c r="BJ50" s="1612"/>
      <c r="BK50" s="1612"/>
      <c r="BL50" s="1612"/>
      <c r="BM50" s="1612"/>
      <c r="BN50" s="1612"/>
      <c r="BO50" s="1674"/>
      <c r="BP50" s="1675"/>
      <c r="BQ50" s="1675"/>
      <c r="BR50" s="1676"/>
      <c r="BS50" s="1677"/>
      <c r="BT50" s="1677"/>
      <c r="BU50" s="1677"/>
      <c r="BV50" s="1677"/>
      <c r="BW50" s="1681"/>
      <c r="BX50" s="1682"/>
      <c r="BY50" s="1682"/>
      <c r="BZ50" s="1683"/>
      <c r="CA50" s="1611"/>
      <c r="CB50" s="1611"/>
      <c r="CC50" s="1611"/>
      <c r="CD50" s="1862"/>
      <c r="CE50" s="1944"/>
      <c r="CF50" s="1945"/>
      <c r="CG50" s="1945"/>
      <c r="CH50" s="1945"/>
      <c r="CI50" s="1945"/>
      <c r="CJ50" s="1945"/>
      <c r="CK50" s="1945"/>
      <c r="CL50" s="1945"/>
      <c r="CM50" s="1946"/>
    </row>
    <row r="51" spans="3:91" ht="15" customHeight="1">
      <c r="C51" s="1940"/>
      <c r="D51" s="1941"/>
      <c r="E51" s="1852"/>
      <c r="F51" s="1852"/>
      <c r="G51" s="1901" t="str">
        <f>IF($E51="","",
IF(ISERROR(VLOOKUP($E51,'様式第5-3.経費区分別内訳書'!$D$21:$EE$70,3,FALSE)),"※正しい経費番号を選択してください",
IF(LEFT(VLOOKUP($E51,'様式第5-3.経費区分別内訳書'!$D$21:$EE$70,3,FALSE),1)="7",VLOOKUP($E51,'様式第5-3.経費区分別内訳書'!$D$21:$EE$70,35,FALSE),"※本シートに記載するべき経費区分ではありません")))</f>
        <v/>
      </c>
      <c r="H51" s="1902"/>
      <c r="I51" s="1902"/>
      <c r="J51" s="1902"/>
      <c r="K51" s="1902"/>
      <c r="L51" s="1902"/>
      <c r="M51" s="1903"/>
      <c r="N51" s="1725"/>
      <c r="O51" s="1726"/>
      <c r="P51" s="1726"/>
      <c r="Q51" s="1726"/>
      <c r="R51" s="1726"/>
      <c r="S51" s="1726"/>
      <c r="T51" s="1727"/>
      <c r="U51" s="1853"/>
      <c r="V51" s="1853"/>
      <c r="W51" s="1853"/>
      <c r="X51" s="1853"/>
      <c r="Y51" s="1853"/>
      <c r="Z51" s="1853"/>
      <c r="AA51" s="1725"/>
      <c r="AB51" s="1726"/>
      <c r="AC51" s="1727"/>
      <c r="AD51" s="1725"/>
      <c r="AE51" s="1726"/>
      <c r="AF51" s="1726"/>
      <c r="AG51" s="1727"/>
      <c r="AH51" s="1725"/>
      <c r="AI51" s="1726"/>
      <c r="AJ51" s="1727"/>
      <c r="AK51" s="1853"/>
      <c r="AL51" s="1853"/>
      <c r="AM51" s="1853"/>
      <c r="AN51" s="1853"/>
      <c r="AO51" s="1853"/>
      <c r="AP51" s="1725"/>
      <c r="AQ51" s="1726"/>
      <c r="AR51" s="1727"/>
      <c r="AS51" s="1725"/>
      <c r="AT51" s="1727"/>
      <c r="AU51" s="1610"/>
      <c r="AV51" s="1610"/>
      <c r="AW51" s="1610"/>
      <c r="AX51" s="1610"/>
      <c r="AY51" s="1610"/>
      <c r="AZ51" s="1610"/>
      <c r="BA51" s="1610"/>
      <c r="BB51" s="1610"/>
      <c r="BC51" s="1611"/>
      <c r="BD51" s="1611"/>
      <c r="BE51" s="1611"/>
      <c r="BF51" s="1611"/>
      <c r="BG51" s="1612"/>
      <c r="BH51" s="1612"/>
      <c r="BI51" s="1612"/>
      <c r="BJ51" s="1612"/>
      <c r="BK51" s="1612"/>
      <c r="BL51" s="1612"/>
      <c r="BM51" s="1612"/>
      <c r="BN51" s="1612"/>
      <c r="BO51" s="1671"/>
      <c r="BP51" s="1672"/>
      <c r="BQ51" s="1672"/>
      <c r="BR51" s="1673"/>
      <c r="BS51" s="1677"/>
      <c r="BT51" s="1677"/>
      <c r="BU51" s="1677"/>
      <c r="BV51" s="1677"/>
      <c r="BW51" s="1678"/>
      <c r="BX51" s="1679"/>
      <c r="BY51" s="1679"/>
      <c r="BZ51" s="1680"/>
      <c r="CA51" s="1611"/>
      <c r="CB51" s="1611"/>
      <c r="CC51" s="1611"/>
      <c r="CD51" s="1862"/>
      <c r="CE51" s="1944"/>
      <c r="CF51" s="1945"/>
      <c r="CG51" s="1945"/>
      <c r="CH51" s="1945"/>
      <c r="CI51" s="1945"/>
      <c r="CJ51" s="1945"/>
      <c r="CK51" s="1945"/>
      <c r="CL51" s="1945"/>
      <c r="CM51" s="1946"/>
    </row>
    <row r="52" spans="3:91" ht="15" customHeight="1">
      <c r="C52" s="1940"/>
      <c r="D52" s="1941"/>
      <c r="E52" s="1852"/>
      <c r="F52" s="1852"/>
      <c r="G52" s="1904"/>
      <c r="H52" s="1905"/>
      <c r="I52" s="1905"/>
      <c r="J52" s="1905"/>
      <c r="K52" s="1905"/>
      <c r="L52" s="1905"/>
      <c r="M52" s="1906"/>
      <c r="N52" s="1728"/>
      <c r="O52" s="1729"/>
      <c r="P52" s="1729"/>
      <c r="Q52" s="1729"/>
      <c r="R52" s="1729"/>
      <c r="S52" s="1729"/>
      <c r="T52" s="1730"/>
      <c r="U52" s="1853"/>
      <c r="V52" s="1853"/>
      <c r="W52" s="1853"/>
      <c r="X52" s="1853"/>
      <c r="Y52" s="1853"/>
      <c r="Z52" s="1853"/>
      <c r="AA52" s="1728"/>
      <c r="AB52" s="1729"/>
      <c r="AC52" s="1730"/>
      <c r="AD52" s="1728"/>
      <c r="AE52" s="1729"/>
      <c r="AF52" s="1729"/>
      <c r="AG52" s="1730"/>
      <c r="AH52" s="1728"/>
      <c r="AI52" s="1729"/>
      <c r="AJ52" s="1730"/>
      <c r="AK52" s="1853"/>
      <c r="AL52" s="1853"/>
      <c r="AM52" s="1853"/>
      <c r="AN52" s="1853"/>
      <c r="AO52" s="1853"/>
      <c r="AP52" s="1728"/>
      <c r="AQ52" s="1729"/>
      <c r="AR52" s="1730"/>
      <c r="AS52" s="1728"/>
      <c r="AT52" s="1730"/>
      <c r="AU52" s="1610"/>
      <c r="AV52" s="1610"/>
      <c r="AW52" s="1610"/>
      <c r="AX52" s="1610"/>
      <c r="AY52" s="1610"/>
      <c r="AZ52" s="1610"/>
      <c r="BA52" s="1610"/>
      <c r="BB52" s="1610"/>
      <c r="BC52" s="1611"/>
      <c r="BD52" s="1611"/>
      <c r="BE52" s="1611"/>
      <c r="BF52" s="1611"/>
      <c r="BG52" s="1612"/>
      <c r="BH52" s="1612"/>
      <c r="BI52" s="1612"/>
      <c r="BJ52" s="1612"/>
      <c r="BK52" s="1612"/>
      <c r="BL52" s="1612"/>
      <c r="BM52" s="1612"/>
      <c r="BN52" s="1612"/>
      <c r="BO52" s="1674"/>
      <c r="BP52" s="1675"/>
      <c r="BQ52" s="1675"/>
      <c r="BR52" s="1676"/>
      <c r="BS52" s="1677"/>
      <c r="BT52" s="1677"/>
      <c r="BU52" s="1677"/>
      <c r="BV52" s="1677"/>
      <c r="BW52" s="1681"/>
      <c r="BX52" s="1682"/>
      <c r="BY52" s="1682"/>
      <c r="BZ52" s="1683"/>
      <c r="CA52" s="1611"/>
      <c r="CB52" s="1611"/>
      <c r="CC52" s="1611"/>
      <c r="CD52" s="1862"/>
      <c r="CE52" s="1944"/>
      <c r="CF52" s="1945"/>
      <c r="CG52" s="1945"/>
      <c r="CH52" s="1945"/>
      <c r="CI52" s="1945"/>
      <c r="CJ52" s="1945"/>
      <c r="CK52" s="1945"/>
      <c r="CL52" s="1945"/>
      <c r="CM52" s="1946"/>
    </row>
    <row r="53" spans="3:91" ht="15" customHeight="1">
      <c r="C53" s="1940"/>
      <c r="D53" s="1941"/>
      <c r="E53" s="1852"/>
      <c r="F53" s="1852"/>
      <c r="G53" s="1901" t="str">
        <f>IF($E53="","",
IF(ISERROR(VLOOKUP($E53,'様式第5-3.経費区分別内訳書'!$D$21:$EE$70,3,FALSE)),"※正しい経費番号を選択してください",
IF(LEFT(VLOOKUP($E53,'様式第5-3.経費区分別内訳書'!$D$21:$EE$70,3,FALSE),1)="7",VLOOKUP($E53,'様式第5-3.経費区分別内訳書'!$D$21:$EE$70,35,FALSE),"※本シートに記載するべき経費区分ではありません")))</f>
        <v/>
      </c>
      <c r="H53" s="1902"/>
      <c r="I53" s="1902"/>
      <c r="J53" s="1902"/>
      <c r="K53" s="1902"/>
      <c r="L53" s="1902"/>
      <c r="M53" s="1903"/>
      <c r="N53" s="1725"/>
      <c r="O53" s="1726"/>
      <c r="P53" s="1726"/>
      <c r="Q53" s="1726"/>
      <c r="R53" s="1726"/>
      <c r="S53" s="1726"/>
      <c r="T53" s="1727"/>
      <c r="U53" s="1853"/>
      <c r="V53" s="1853"/>
      <c r="W53" s="1853"/>
      <c r="X53" s="1853"/>
      <c r="Y53" s="1853"/>
      <c r="Z53" s="1853"/>
      <c r="AA53" s="1725"/>
      <c r="AB53" s="1726"/>
      <c r="AC53" s="1727"/>
      <c r="AD53" s="1725"/>
      <c r="AE53" s="1726"/>
      <c r="AF53" s="1726"/>
      <c r="AG53" s="1727"/>
      <c r="AH53" s="1725"/>
      <c r="AI53" s="1726"/>
      <c r="AJ53" s="1727"/>
      <c r="AK53" s="1853"/>
      <c r="AL53" s="1853"/>
      <c r="AM53" s="1853"/>
      <c r="AN53" s="1853"/>
      <c r="AO53" s="1853"/>
      <c r="AP53" s="1725"/>
      <c r="AQ53" s="1726"/>
      <c r="AR53" s="1727"/>
      <c r="AS53" s="1725"/>
      <c r="AT53" s="1727"/>
      <c r="AU53" s="1610"/>
      <c r="AV53" s="1610"/>
      <c r="AW53" s="1610"/>
      <c r="AX53" s="1610"/>
      <c r="AY53" s="1610"/>
      <c r="AZ53" s="1610"/>
      <c r="BA53" s="1610"/>
      <c r="BB53" s="1610"/>
      <c r="BC53" s="1611"/>
      <c r="BD53" s="1611"/>
      <c r="BE53" s="1611"/>
      <c r="BF53" s="1611"/>
      <c r="BG53" s="1612"/>
      <c r="BH53" s="1612"/>
      <c r="BI53" s="1612"/>
      <c r="BJ53" s="1612"/>
      <c r="BK53" s="1612"/>
      <c r="BL53" s="1612"/>
      <c r="BM53" s="1612"/>
      <c r="BN53" s="1612"/>
      <c r="BO53" s="1671"/>
      <c r="BP53" s="1672"/>
      <c r="BQ53" s="1672"/>
      <c r="BR53" s="1673"/>
      <c r="BS53" s="1677"/>
      <c r="BT53" s="1677"/>
      <c r="BU53" s="1677"/>
      <c r="BV53" s="1677"/>
      <c r="BW53" s="1678"/>
      <c r="BX53" s="1679"/>
      <c r="BY53" s="1679"/>
      <c r="BZ53" s="1680"/>
      <c r="CA53" s="1611"/>
      <c r="CB53" s="1611"/>
      <c r="CC53" s="1611"/>
      <c r="CD53" s="1862"/>
      <c r="CE53" s="1944"/>
      <c r="CF53" s="1945"/>
      <c r="CG53" s="1945"/>
      <c r="CH53" s="1945"/>
      <c r="CI53" s="1945"/>
      <c r="CJ53" s="1945"/>
      <c r="CK53" s="1945"/>
      <c r="CL53" s="1945"/>
      <c r="CM53" s="1946"/>
    </row>
    <row r="54" spans="3:91" ht="15" customHeight="1">
      <c r="C54" s="1940"/>
      <c r="D54" s="1941"/>
      <c r="E54" s="1852"/>
      <c r="F54" s="1852"/>
      <c r="G54" s="1904"/>
      <c r="H54" s="1905"/>
      <c r="I54" s="1905"/>
      <c r="J54" s="1905"/>
      <c r="K54" s="1905"/>
      <c r="L54" s="1905"/>
      <c r="M54" s="1906"/>
      <c r="N54" s="1728"/>
      <c r="O54" s="1729"/>
      <c r="P54" s="1729"/>
      <c r="Q54" s="1729"/>
      <c r="R54" s="1729"/>
      <c r="S54" s="1729"/>
      <c r="T54" s="1730"/>
      <c r="U54" s="1853"/>
      <c r="V54" s="1853"/>
      <c r="W54" s="1853"/>
      <c r="X54" s="1853"/>
      <c r="Y54" s="1853"/>
      <c r="Z54" s="1853"/>
      <c r="AA54" s="1728"/>
      <c r="AB54" s="1729"/>
      <c r="AC54" s="1730"/>
      <c r="AD54" s="1728"/>
      <c r="AE54" s="1729"/>
      <c r="AF54" s="1729"/>
      <c r="AG54" s="1730"/>
      <c r="AH54" s="1728"/>
      <c r="AI54" s="1729"/>
      <c r="AJ54" s="1730"/>
      <c r="AK54" s="1853"/>
      <c r="AL54" s="1853"/>
      <c r="AM54" s="1853"/>
      <c r="AN54" s="1853"/>
      <c r="AO54" s="1853"/>
      <c r="AP54" s="1728"/>
      <c r="AQ54" s="1729"/>
      <c r="AR54" s="1730"/>
      <c r="AS54" s="1728"/>
      <c r="AT54" s="1730"/>
      <c r="AU54" s="1610"/>
      <c r="AV54" s="1610"/>
      <c r="AW54" s="1610"/>
      <c r="AX54" s="1610"/>
      <c r="AY54" s="1610"/>
      <c r="AZ54" s="1610"/>
      <c r="BA54" s="1610"/>
      <c r="BB54" s="1610"/>
      <c r="BC54" s="1611"/>
      <c r="BD54" s="1611"/>
      <c r="BE54" s="1611"/>
      <c r="BF54" s="1611"/>
      <c r="BG54" s="1612"/>
      <c r="BH54" s="1612"/>
      <c r="BI54" s="1612"/>
      <c r="BJ54" s="1612"/>
      <c r="BK54" s="1612"/>
      <c r="BL54" s="1612"/>
      <c r="BM54" s="1612"/>
      <c r="BN54" s="1612"/>
      <c r="BO54" s="1674"/>
      <c r="BP54" s="1675"/>
      <c r="BQ54" s="1675"/>
      <c r="BR54" s="1676"/>
      <c r="BS54" s="1677"/>
      <c r="BT54" s="1677"/>
      <c r="BU54" s="1677"/>
      <c r="BV54" s="1677"/>
      <c r="BW54" s="1681"/>
      <c r="BX54" s="1682"/>
      <c r="BY54" s="1682"/>
      <c r="BZ54" s="1683"/>
      <c r="CA54" s="1611"/>
      <c r="CB54" s="1611"/>
      <c r="CC54" s="1611"/>
      <c r="CD54" s="1862"/>
      <c r="CE54" s="1944"/>
      <c r="CF54" s="1945"/>
      <c r="CG54" s="1945"/>
      <c r="CH54" s="1945"/>
      <c r="CI54" s="1945"/>
      <c r="CJ54" s="1945"/>
      <c r="CK54" s="1945"/>
      <c r="CL54" s="1945"/>
      <c r="CM54" s="1946"/>
    </row>
    <row r="55" spans="3:91" ht="15" customHeight="1">
      <c r="C55" s="1940"/>
      <c r="D55" s="1941"/>
      <c r="E55" s="1852"/>
      <c r="F55" s="1852"/>
      <c r="G55" s="1901" t="str">
        <f>IF($E55="","",
IF(ISERROR(VLOOKUP($E55,'様式第5-3.経費区分別内訳書'!$D$21:$EE$70,3,FALSE)),"※正しい経費番号を選択してください",
IF(LEFT(VLOOKUP($E55,'様式第5-3.経費区分別内訳書'!$D$21:$EE$70,3,FALSE),1)="7",VLOOKUP($E55,'様式第5-3.経費区分別内訳書'!$D$21:$EE$70,35,FALSE),"※本シートに記載するべき経費区分ではありません")))</f>
        <v/>
      </c>
      <c r="H55" s="1902"/>
      <c r="I55" s="1902"/>
      <c r="J55" s="1902"/>
      <c r="K55" s="1902"/>
      <c r="L55" s="1902"/>
      <c r="M55" s="1903"/>
      <c r="N55" s="1725"/>
      <c r="O55" s="1726"/>
      <c r="P55" s="1726"/>
      <c r="Q55" s="1726"/>
      <c r="R55" s="1726"/>
      <c r="S55" s="1726"/>
      <c r="T55" s="1727"/>
      <c r="U55" s="1853"/>
      <c r="V55" s="1853"/>
      <c r="W55" s="1853"/>
      <c r="X55" s="1853"/>
      <c r="Y55" s="1853"/>
      <c r="Z55" s="1853"/>
      <c r="AA55" s="1725"/>
      <c r="AB55" s="1726"/>
      <c r="AC55" s="1727"/>
      <c r="AD55" s="1725"/>
      <c r="AE55" s="1726"/>
      <c r="AF55" s="1726"/>
      <c r="AG55" s="1727"/>
      <c r="AH55" s="1725"/>
      <c r="AI55" s="1726"/>
      <c r="AJ55" s="1727"/>
      <c r="AK55" s="1853"/>
      <c r="AL55" s="1853"/>
      <c r="AM55" s="1853"/>
      <c r="AN55" s="1853"/>
      <c r="AO55" s="1853"/>
      <c r="AP55" s="1725"/>
      <c r="AQ55" s="1726"/>
      <c r="AR55" s="1727"/>
      <c r="AS55" s="1725"/>
      <c r="AT55" s="1727"/>
      <c r="AU55" s="1610"/>
      <c r="AV55" s="1610"/>
      <c r="AW55" s="1610"/>
      <c r="AX55" s="1610"/>
      <c r="AY55" s="1610"/>
      <c r="AZ55" s="1610"/>
      <c r="BA55" s="1610"/>
      <c r="BB55" s="1610"/>
      <c r="BC55" s="1611"/>
      <c r="BD55" s="1611"/>
      <c r="BE55" s="1611"/>
      <c r="BF55" s="1611"/>
      <c r="BG55" s="1612"/>
      <c r="BH55" s="1612"/>
      <c r="BI55" s="1612"/>
      <c r="BJ55" s="1612"/>
      <c r="BK55" s="1612"/>
      <c r="BL55" s="1612"/>
      <c r="BM55" s="1612"/>
      <c r="BN55" s="1612"/>
      <c r="BO55" s="1671"/>
      <c r="BP55" s="1672"/>
      <c r="BQ55" s="1672"/>
      <c r="BR55" s="1673"/>
      <c r="BS55" s="1677"/>
      <c r="BT55" s="1677"/>
      <c r="BU55" s="1677"/>
      <c r="BV55" s="1677"/>
      <c r="BW55" s="1678"/>
      <c r="BX55" s="1679"/>
      <c r="BY55" s="1679"/>
      <c r="BZ55" s="1680"/>
      <c r="CA55" s="1611"/>
      <c r="CB55" s="1611"/>
      <c r="CC55" s="1611"/>
      <c r="CD55" s="1862"/>
      <c r="CE55" s="1944"/>
      <c r="CF55" s="1945"/>
      <c r="CG55" s="1945"/>
      <c r="CH55" s="1945"/>
      <c r="CI55" s="1945"/>
      <c r="CJ55" s="1945"/>
      <c r="CK55" s="1945"/>
      <c r="CL55" s="1945"/>
      <c r="CM55" s="1946"/>
    </row>
    <row r="56" spans="3:91" ht="15" customHeight="1">
      <c r="C56" s="1940"/>
      <c r="D56" s="1941"/>
      <c r="E56" s="1852"/>
      <c r="F56" s="1852"/>
      <c r="G56" s="1904"/>
      <c r="H56" s="1905"/>
      <c r="I56" s="1905"/>
      <c r="J56" s="1905"/>
      <c r="K56" s="1905"/>
      <c r="L56" s="1905"/>
      <c r="M56" s="1906"/>
      <c r="N56" s="1728"/>
      <c r="O56" s="1729"/>
      <c r="P56" s="1729"/>
      <c r="Q56" s="1729"/>
      <c r="R56" s="1729"/>
      <c r="S56" s="1729"/>
      <c r="T56" s="1730"/>
      <c r="U56" s="1853"/>
      <c r="V56" s="1853"/>
      <c r="W56" s="1853"/>
      <c r="X56" s="1853"/>
      <c r="Y56" s="1853"/>
      <c r="Z56" s="1853"/>
      <c r="AA56" s="1728"/>
      <c r="AB56" s="1729"/>
      <c r="AC56" s="1730"/>
      <c r="AD56" s="1728"/>
      <c r="AE56" s="1729"/>
      <c r="AF56" s="1729"/>
      <c r="AG56" s="1730"/>
      <c r="AH56" s="1728"/>
      <c r="AI56" s="1729"/>
      <c r="AJ56" s="1730"/>
      <c r="AK56" s="1853"/>
      <c r="AL56" s="1853"/>
      <c r="AM56" s="1853"/>
      <c r="AN56" s="1853"/>
      <c r="AO56" s="1853"/>
      <c r="AP56" s="1728"/>
      <c r="AQ56" s="1729"/>
      <c r="AR56" s="1730"/>
      <c r="AS56" s="1728"/>
      <c r="AT56" s="1730"/>
      <c r="AU56" s="1610"/>
      <c r="AV56" s="1610"/>
      <c r="AW56" s="1610"/>
      <c r="AX56" s="1610"/>
      <c r="AY56" s="1610"/>
      <c r="AZ56" s="1610"/>
      <c r="BA56" s="1610"/>
      <c r="BB56" s="1610"/>
      <c r="BC56" s="1611"/>
      <c r="BD56" s="1611"/>
      <c r="BE56" s="1611"/>
      <c r="BF56" s="1611"/>
      <c r="BG56" s="1612"/>
      <c r="BH56" s="1612"/>
      <c r="BI56" s="1612"/>
      <c r="BJ56" s="1612"/>
      <c r="BK56" s="1612"/>
      <c r="BL56" s="1612"/>
      <c r="BM56" s="1612"/>
      <c r="BN56" s="1612"/>
      <c r="BO56" s="1674"/>
      <c r="BP56" s="1675"/>
      <c r="BQ56" s="1675"/>
      <c r="BR56" s="1676"/>
      <c r="BS56" s="1677"/>
      <c r="BT56" s="1677"/>
      <c r="BU56" s="1677"/>
      <c r="BV56" s="1677"/>
      <c r="BW56" s="1681"/>
      <c r="BX56" s="1682"/>
      <c r="BY56" s="1682"/>
      <c r="BZ56" s="1683"/>
      <c r="CA56" s="1611"/>
      <c r="CB56" s="1611"/>
      <c r="CC56" s="1611"/>
      <c r="CD56" s="1862"/>
      <c r="CE56" s="1944"/>
      <c r="CF56" s="1945"/>
      <c r="CG56" s="1945"/>
      <c r="CH56" s="1945"/>
      <c r="CI56" s="1945"/>
      <c r="CJ56" s="1945"/>
      <c r="CK56" s="1945"/>
      <c r="CL56" s="1945"/>
      <c r="CM56" s="1946"/>
    </row>
    <row r="57" spans="3:91" ht="15" customHeight="1">
      <c r="C57" s="1940"/>
      <c r="D57" s="1941"/>
      <c r="E57" s="1852"/>
      <c r="F57" s="1852"/>
      <c r="G57" s="1901" t="str">
        <f>IF($E57="","",
IF(ISERROR(VLOOKUP($E57,'様式第5-3.経費区分別内訳書'!$D$21:$EE$70,3,FALSE)),"※正しい経費番号を選択してください",
IF(LEFT(VLOOKUP($E57,'様式第5-3.経費区分別内訳書'!$D$21:$EE$70,3,FALSE),1)="7",VLOOKUP($E57,'様式第5-3.経費区分別内訳書'!$D$21:$EE$70,35,FALSE),"※本シートに記載するべき経費区分ではありません")))</f>
        <v/>
      </c>
      <c r="H57" s="1902"/>
      <c r="I57" s="1902"/>
      <c r="J57" s="1902"/>
      <c r="K57" s="1902"/>
      <c r="L57" s="1902"/>
      <c r="M57" s="1903"/>
      <c r="N57" s="1725"/>
      <c r="O57" s="1726"/>
      <c r="P57" s="1726"/>
      <c r="Q57" s="1726"/>
      <c r="R57" s="1726"/>
      <c r="S57" s="1726"/>
      <c r="T57" s="1727"/>
      <c r="U57" s="1853"/>
      <c r="V57" s="1853"/>
      <c r="W57" s="1853"/>
      <c r="X57" s="1853"/>
      <c r="Y57" s="1853"/>
      <c r="Z57" s="1853"/>
      <c r="AA57" s="1725"/>
      <c r="AB57" s="1726"/>
      <c r="AC57" s="1727"/>
      <c r="AD57" s="1725"/>
      <c r="AE57" s="1726"/>
      <c r="AF57" s="1726"/>
      <c r="AG57" s="1727"/>
      <c r="AH57" s="1725"/>
      <c r="AI57" s="1726"/>
      <c r="AJ57" s="1727"/>
      <c r="AK57" s="1853"/>
      <c r="AL57" s="1853"/>
      <c r="AM57" s="1853"/>
      <c r="AN57" s="1853"/>
      <c r="AO57" s="1853"/>
      <c r="AP57" s="1725"/>
      <c r="AQ57" s="1726"/>
      <c r="AR57" s="1727"/>
      <c r="AS57" s="1725"/>
      <c r="AT57" s="1727"/>
      <c r="AU57" s="1610"/>
      <c r="AV57" s="1610"/>
      <c r="AW57" s="1610"/>
      <c r="AX57" s="1610"/>
      <c r="AY57" s="1610"/>
      <c r="AZ57" s="1610"/>
      <c r="BA57" s="1610"/>
      <c r="BB57" s="1610"/>
      <c r="BC57" s="1611"/>
      <c r="BD57" s="1611"/>
      <c r="BE57" s="1611"/>
      <c r="BF57" s="1611"/>
      <c r="BG57" s="1612"/>
      <c r="BH57" s="1612"/>
      <c r="BI57" s="1612"/>
      <c r="BJ57" s="1612"/>
      <c r="BK57" s="1612"/>
      <c r="BL57" s="1612"/>
      <c r="BM57" s="1612"/>
      <c r="BN57" s="1612"/>
      <c r="BO57" s="1671"/>
      <c r="BP57" s="1672"/>
      <c r="BQ57" s="1672"/>
      <c r="BR57" s="1673"/>
      <c r="BS57" s="1677"/>
      <c r="BT57" s="1677"/>
      <c r="BU57" s="1677"/>
      <c r="BV57" s="1677"/>
      <c r="BW57" s="1678"/>
      <c r="BX57" s="1679"/>
      <c r="BY57" s="1679"/>
      <c r="BZ57" s="1680"/>
      <c r="CA57" s="1611"/>
      <c r="CB57" s="1611"/>
      <c r="CC57" s="1611"/>
      <c r="CD57" s="1862"/>
      <c r="CE57" s="1944"/>
      <c r="CF57" s="1945"/>
      <c r="CG57" s="1945"/>
      <c r="CH57" s="1945"/>
      <c r="CI57" s="1945"/>
      <c r="CJ57" s="1945"/>
      <c r="CK57" s="1945"/>
      <c r="CL57" s="1945"/>
      <c r="CM57" s="1946"/>
    </row>
    <row r="58" spans="3:91" ht="15" customHeight="1">
      <c r="C58" s="1940"/>
      <c r="D58" s="1941"/>
      <c r="E58" s="1852"/>
      <c r="F58" s="1852"/>
      <c r="G58" s="1904"/>
      <c r="H58" s="1905"/>
      <c r="I58" s="1905"/>
      <c r="J58" s="1905"/>
      <c r="K58" s="1905"/>
      <c r="L58" s="1905"/>
      <c r="M58" s="1906"/>
      <c r="N58" s="1728"/>
      <c r="O58" s="1729"/>
      <c r="P58" s="1729"/>
      <c r="Q58" s="1729"/>
      <c r="R58" s="1729"/>
      <c r="S58" s="1729"/>
      <c r="T58" s="1730"/>
      <c r="U58" s="1853"/>
      <c r="V58" s="1853"/>
      <c r="W58" s="1853"/>
      <c r="X58" s="1853"/>
      <c r="Y58" s="1853"/>
      <c r="Z58" s="1853"/>
      <c r="AA58" s="1728"/>
      <c r="AB58" s="1729"/>
      <c r="AC58" s="1730"/>
      <c r="AD58" s="1728"/>
      <c r="AE58" s="1729"/>
      <c r="AF58" s="1729"/>
      <c r="AG58" s="1730"/>
      <c r="AH58" s="1728"/>
      <c r="AI58" s="1729"/>
      <c r="AJ58" s="1730"/>
      <c r="AK58" s="1853"/>
      <c r="AL58" s="1853"/>
      <c r="AM58" s="1853"/>
      <c r="AN58" s="1853"/>
      <c r="AO58" s="1853"/>
      <c r="AP58" s="1728"/>
      <c r="AQ58" s="1729"/>
      <c r="AR58" s="1730"/>
      <c r="AS58" s="1728"/>
      <c r="AT58" s="1730"/>
      <c r="AU58" s="1610"/>
      <c r="AV58" s="1610"/>
      <c r="AW58" s="1610"/>
      <c r="AX58" s="1610"/>
      <c r="AY58" s="1610"/>
      <c r="AZ58" s="1610"/>
      <c r="BA58" s="1610"/>
      <c r="BB58" s="1610"/>
      <c r="BC58" s="1611"/>
      <c r="BD58" s="1611"/>
      <c r="BE58" s="1611"/>
      <c r="BF58" s="1611"/>
      <c r="BG58" s="1612"/>
      <c r="BH58" s="1612"/>
      <c r="BI58" s="1612"/>
      <c r="BJ58" s="1612"/>
      <c r="BK58" s="1612"/>
      <c r="BL58" s="1612"/>
      <c r="BM58" s="1612"/>
      <c r="BN58" s="1612"/>
      <c r="BO58" s="1674"/>
      <c r="BP58" s="1675"/>
      <c r="BQ58" s="1675"/>
      <c r="BR58" s="1676"/>
      <c r="BS58" s="1677"/>
      <c r="BT58" s="1677"/>
      <c r="BU58" s="1677"/>
      <c r="BV58" s="1677"/>
      <c r="BW58" s="1681"/>
      <c r="BX58" s="1682"/>
      <c r="BY58" s="1682"/>
      <c r="BZ58" s="1683"/>
      <c r="CA58" s="1611"/>
      <c r="CB58" s="1611"/>
      <c r="CC58" s="1611"/>
      <c r="CD58" s="1862"/>
      <c r="CE58" s="1944"/>
      <c r="CF58" s="1945"/>
      <c r="CG58" s="1945"/>
      <c r="CH58" s="1945"/>
      <c r="CI58" s="1945"/>
      <c r="CJ58" s="1945"/>
      <c r="CK58" s="1945"/>
      <c r="CL58" s="1945"/>
      <c r="CM58" s="1946"/>
    </row>
    <row r="59" spans="3:91" ht="15" customHeight="1">
      <c r="C59" s="1940"/>
      <c r="D59" s="1941"/>
      <c r="E59" s="1852"/>
      <c r="F59" s="1852"/>
      <c r="G59" s="1901" t="str">
        <f>IF($E59="","",
IF(ISERROR(VLOOKUP($E59,'様式第5-3.経費区分別内訳書'!$D$21:$EE$70,3,FALSE)),"※正しい経費番号を選択してください",
IF(LEFT(VLOOKUP($E59,'様式第5-3.経費区分別内訳書'!$D$21:$EE$70,3,FALSE),1)="7",VLOOKUP($E59,'様式第5-3.経費区分別内訳書'!$D$21:$EE$70,35,FALSE),"※本シートに記載するべき経費区分ではありません")))</f>
        <v/>
      </c>
      <c r="H59" s="1902"/>
      <c r="I59" s="1902"/>
      <c r="J59" s="1902"/>
      <c r="K59" s="1902"/>
      <c r="L59" s="1902"/>
      <c r="M59" s="1903"/>
      <c r="N59" s="1725"/>
      <c r="O59" s="1726"/>
      <c r="P59" s="1726"/>
      <c r="Q59" s="1726"/>
      <c r="R59" s="1726"/>
      <c r="S59" s="1726"/>
      <c r="T59" s="1727"/>
      <c r="U59" s="1853"/>
      <c r="V59" s="1853"/>
      <c r="W59" s="1853"/>
      <c r="X59" s="1853"/>
      <c r="Y59" s="1853"/>
      <c r="Z59" s="1853"/>
      <c r="AA59" s="1725"/>
      <c r="AB59" s="1726"/>
      <c r="AC59" s="1727"/>
      <c r="AD59" s="1725"/>
      <c r="AE59" s="1726"/>
      <c r="AF59" s="1726"/>
      <c r="AG59" s="1727"/>
      <c r="AH59" s="1725"/>
      <c r="AI59" s="1726"/>
      <c r="AJ59" s="1727"/>
      <c r="AK59" s="1853"/>
      <c r="AL59" s="1853"/>
      <c r="AM59" s="1853"/>
      <c r="AN59" s="1853"/>
      <c r="AO59" s="1853"/>
      <c r="AP59" s="1725"/>
      <c r="AQ59" s="1726"/>
      <c r="AR59" s="1727"/>
      <c r="AS59" s="1725"/>
      <c r="AT59" s="1727"/>
      <c r="AU59" s="1610"/>
      <c r="AV59" s="1610"/>
      <c r="AW59" s="1610"/>
      <c r="AX59" s="1610"/>
      <c r="AY59" s="1610"/>
      <c r="AZ59" s="1610"/>
      <c r="BA59" s="1610"/>
      <c r="BB59" s="1610"/>
      <c r="BC59" s="1611"/>
      <c r="BD59" s="1611"/>
      <c r="BE59" s="1611"/>
      <c r="BF59" s="1611"/>
      <c r="BG59" s="1612"/>
      <c r="BH59" s="1612"/>
      <c r="BI59" s="1612"/>
      <c r="BJ59" s="1612"/>
      <c r="BK59" s="1612"/>
      <c r="BL59" s="1612"/>
      <c r="BM59" s="1612"/>
      <c r="BN59" s="1612"/>
      <c r="BO59" s="1671"/>
      <c r="BP59" s="1672"/>
      <c r="BQ59" s="1672"/>
      <c r="BR59" s="1673"/>
      <c r="BS59" s="1677"/>
      <c r="BT59" s="1677"/>
      <c r="BU59" s="1677"/>
      <c r="BV59" s="1677"/>
      <c r="BW59" s="1678"/>
      <c r="BX59" s="1679"/>
      <c r="BY59" s="1679"/>
      <c r="BZ59" s="1680"/>
      <c r="CA59" s="1611"/>
      <c r="CB59" s="1611"/>
      <c r="CC59" s="1611"/>
      <c r="CD59" s="1862"/>
      <c r="CE59" s="1944"/>
      <c r="CF59" s="1945"/>
      <c r="CG59" s="1945"/>
      <c r="CH59" s="1945"/>
      <c r="CI59" s="1945"/>
      <c r="CJ59" s="1945"/>
      <c r="CK59" s="1945"/>
      <c r="CL59" s="1945"/>
      <c r="CM59" s="1946"/>
    </row>
    <row r="60" spans="3:91" ht="15" customHeight="1">
      <c r="C60" s="1940"/>
      <c r="D60" s="1941"/>
      <c r="E60" s="1852"/>
      <c r="F60" s="1852"/>
      <c r="G60" s="1904"/>
      <c r="H60" s="1905"/>
      <c r="I60" s="1905"/>
      <c r="J60" s="1905"/>
      <c r="K60" s="1905"/>
      <c r="L60" s="1905"/>
      <c r="M60" s="1906"/>
      <c r="N60" s="1728"/>
      <c r="O60" s="1729"/>
      <c r="P60" s="1729"/>
      <c r="Q60" s="1729"/>
      <c r="R60" s="1729"/>
      <c r="S60" s="1729"/>
      <c r="T60" s="1730"/>
      <c r="U60" s="1853"/>
      <c r="V60" s="1853"/>
      <c r="W60" s="1853"/>
      <c r="X60" s="1853"/>
      <c r="Y60" s="1853"/>
      <c r="Z60" s="1853"/>
      <c r="AA60" s="1728"/>
      <c r="AB60" s="1729"/>
      <c r="AC60" s="1730"/>
      <c r="AD60" s="1728"/>
      <c r="AE60" s="1729"/>
      <c r="AF60" s="1729"/>
      <c r="AG60" s="1730"/>
      <c r="AH60" s="1728"/>
      <c r="AI60" s="1729"/>
      <c r="AJ60" s="1730"/>
      <c r="AK60" s="1853"/>
      <c r="AL60" s="1853"/>
      <c r="AM60" s="1853"/>
      <c r="AN60" s="1853"/>
      <c r="AO60" s="1853"/>
      <c r="AP60" s="1728"/>
      <c r="AQ60" s="1729"/>
      <c r="AR60" s="1730"/>
      <c r="AS60" s="1728"/>
      <c r="AT60" s="1730"/>
      <c r="AU60" s="1610"/>
      <c r="AV60" s="1610"/>
      <c r="AW60" s="1610"/>
      <c r="AX60" s="1610"/>
      <c r="AY60" s="1610"/>
      <c r="AZ60" s="1610"/>
      <c r="BA60" s="1610"/>
      <c r="BB60" s="1610"/>
      <c r="BC60" s="1611"/>
      <c r="BD60" s="1611"/>
      <c r="BE60" s="1611"/>
      <c r="BF60" s="1611"/>
      <c r="BG60" s="1612"/>
      <c r="BH60" s="1612"/>
      <c r="BI60" s="1612"/>
      <c r="BJ60" s="1612"/>
      <c r="BK60" s="1612"/>
      <c r="BL60" s="1612"/>
      <c r="BM60" s="1612"/>
      <c r="BN60" s="1612"/>
      <c r="BO60" s="1674"/>
      <c r="BP60" s="1675"/>
      <c r="BQ60" s="1675"/>
      <c r="BR60" s="1676"/>
      <c r="BS60" s="1677"/>
      <c r="BT60" s="1677"/>
      <c r="BU60" s="1677"/>
      <c r="BV60" s="1677"/>
      <c r="BW60" s="1681"/>
      <c r="BX60" s="1682"/>
      <c r="BY60" s="1682"/>
      <c r="BZ60" s="1683"/>
      <c r="CA60" s="1611"/>
      <c r="CB60" s="1611"/>
      <c r="CC60" s="1611"/>
      <c r="CD60" s="1862"/>
      <c r="CE60" s="1944"/>
      <c r="CF60" s="1945"/>
      <c r="CG60" s="1945"/>
      <c r="CH60" s="1945"/>
      <c r="CI60" s="1945"/>
      <c r="CJ60" s="1945"/>
      <c r="CK60" s="1945"/>
      <c r="CL60" s="1945"/>
      <c r="CM60" s="1946"/>
    </row>
    <row r="61" spans="3:91" ht="15" customHeight="1">
      <c r="C61" s="1940"/>
      <c r="D61" s="1941"/>
      <c r="E61" s="1852"/>
      <c r="F61" s="1852"/>
      <c r="G61" s="1901" t="str">
        <f>IF($E61="","",
IF(ISERROR(VLOOKUP($E61,'様式第5-3.経費区分別内訳書'!$D$21:$EE$70,3,FALSE)),"※正しい経費番号を選択してください",
IF(LEFT(VLOOKUP($E61,'様式第5-3.経費区分別内訳書'!$D$21:$EE$70,3,FALSE),1)="7",VLOOKUP($E61,'様式第5-3.経費区分別内訳書'!$D$21:$EE$70,35,FALSE),"※本シートに記載するべき経費区分ではありません")))</f>
        <v/>
      </c>
      <c r="H61" s="1902"/>
      <c r="I61" s="1902"/>
      <c r="J61" s="1902"/>
      <c r="K61" s="1902"/>
      <c r="L61" s="1902"/>
      <c r="M61" s="1903"/>
      <c r="N61" s="1725"/>
      <c r="O61" s="1726"/>
      <c r="P61" s="1726"/>
      <c r="Q61" s="1726"/>
      <c r="R61" s="1726"/>
      <c r="S61" s="1726"/>
      <c r="T61" s="1727"/>
      <c r="U61" s="1853"/>
      <c r="V61" s="1853"/>
      <c r="W61" s="1853"/>
      <c r="X61" s="1853"/>
      <c r="Y61" s="1853"/>
      <c r="Z61" s="1853"/>
      <c r="AA61" s="1725"/>
      <c r="AB61" s="1726"/>
      <c r="AC61" s="1727"/>
      <c r="AD61" s="1725"/>
      <c r="AE61" s="1726"/>
      <c r="AF61" s="1726"/>
      <c r="AG61" s="1727"/>
      <c r="AH61" s="1725"/>
      <c r="AI61" s="1726"/>
      <c r="AJ61" s="1727"/>
      <c r="AK61" s="1853"/>
      <c r="AL61" s="1853"/>
      <c r="AM61" s="1853"/>
      <c r="AN61" s="1853"/>
      <c r="AO61" s="1853"/>
      <c r="AP61" s="1725"/>
      <c r="AQ61" s="1726"/>
      <c r="AR61" s="1727"/>
      <c r="AS61" s="1725"/>
      <c r="AT61" s="1727"/>
      <c r="AU61" s="1610"/>
      <c r="AV61" s="1610"/>
      <c r="AW61" s="1610"/>
      <c r="AX61" s="1610"/>
      <c r="AY61" s="1610"/>
      <c r="AZ61" s="1610"/>
      <c r="BA61" s="1610"/>
      <c r="BB61" s="1610"/>
      <c r="BC61" s="1611"/>
      <c r="BD61" s="1611"/>
      <c r="BE61" s="1611"/>
      <c r="BF61" s="1611"/>
      <c r="BG61" s="1612"/>
      <c r="BH61" s="1612"/>
      <c r="BI61" s="1612"/>
      <c r="BJ61" s="1612"/>
      <c r="BK61" s="1612"/>
      <c r="BL61" s="1612"/>
      <c r="BM61" s="1612"/>
      <c r="BN61" s="1612"/>
      <c r="BO61" s="1671"/>
      <c r="BP61" s="1672"/>
      <c r="BQ61" s="1672"/>
      <c r="BR61" s="1673"/>
      <c r="BS61" s="1677"/>
      <c r="BT61" s="1677"/>
      <c r="BU61" s="1677"/>
      <c r="BV61" s="1677"/>
      <c r="BW61" s="1678"/>
      <c r="BX61" s="1679"/>
      <c r="BY61" s="1679"/>
      <c r="BZ61" s="1680"/>
      <c r="CA61" s="1611"/>
      <c r="CB61" s="1611"/>
      <c r="CC61" s="1611"/>
      <c r="CD61" s="1862"/>
      <c r="CE61" s="1944"/>
      <c r="CF61" s="1945"/>
      <c r="CG61" s="1945"/>
      <c r="CH61" s="1945"/>
      <c r="CI61" s="1945"/>
      <c r="CJ61" s="1945"/>
      <c r="CK61" s="1945"/>
      <c r="CL61" s="1945"/>
      <c r="CM61" s="1946"/>
    </row>
    <row r="62" spans="3:91" ht="15" customHeight="1">
      <c r="C62" s="1940"/>
      <c r="D62" s="1941"/>
      <c r="E62" s="1852"/>
      <c r="F62" s="1852"/>
      <c r="G62" s="1904"/>
      <c r="H62" s="1905"/>
      <c r="I62" s="1905"/>
      <c r="J62" s="1905"/>
      <c r="K62" s="1905"/>
      <c r="L62" s="1905"/>
      <c r="M62" s="1906"/>
      <c r="N62" s="1728"/>
      <c r="O62" s="1729"/>
      <c r="P62" s="1729"/>
      <c r="Q62" s="1729"/>
      <c r="R62" s="1729"/>
      <c r="S62" s="1729"/>
      <c r="T62" s="1730"/>
      <c r="U62" s="1853"/>
      <c r="V62" s="1853"/>
      <c r="W62" s="1853"/>
      <c r="X62" s="1853"/>
      <c r="Y62" s="1853"/>
      <c r="Z62" s="1853"/>
      <c r="AA62" s="1728"/>
      <c r="AB62" s="1729"/>
      <c r="AC62" s="1730"/>
      <c r="AD62" s="1728"/>
      <c r="AE62" s="1729"/>
      <c r="AF62" s="1729"/>
      <c r="AG62" s="1730"/>
      <c r="AH62" s="1728"/>
      <c r="AI62" s="1729"/>
      <c r="AJ62" s="1730"/>
      <c r="AK62" s="1853"/>
      <c r="AL62" s="1853"/>
      <c r="AM62" s="1853"/>
      <c r="AN62" s="1853"/>
      <c r="AO62" s="1853"/>
      <c r="AP62" s="1728"/>
      <c r="AQ62" s="1729"/>
      <c r="AR62" s="1730"/>
      <c r="AS62" s="1728"/>
      <c r="AT62" s="1730"/>
      <c r="AU62" s="1610"/>
      <c r="AV62" s="1610"/>
      <c r="AW62" s="1610"/>
      <c r="AX62" s="1610"/>
      <c r="AY62" s="1610"/>
      <c r="AZ62" s="1610"/>
      <c r="BA62" s="1610"/>
      <c r="BB62" s="1610"/>
      <c r="BC62" s="1611"/>
      <c r="BD62" s="1611"/>
      <c r="BE62" s="1611"/>
      <c r="BF62" s="1611"/>
      <c r="BG62" s="1612"/>
      <c r="BH62" s="1612"/>
      <c r="BI62" s="1612"/>
      <c r="BJ62" s="1612"/>
      <c r="BK62" s="1612"/>
      <c r="BL62" s="1612"/>
      <c r="BM62" s="1612"/>
      <c r="BN62" s="1612"/>
      <c r="BO62" s="1674"/>
      <c r="BP62" s="1675"/>
      <c r="BQ62" s="1675"/>
      <c r="BR62" s="1676"/>
      <c r="BS62" s="1677"/>
      <c r="BT62" s="1677"/>
      <c r="BU62" s="1677"/>
      <c r="BV62" s="1677"/>
      <c r="BW62" s="1681"/>
      <c r="BX62" s="1682"/>
      <c r="BY62" s="1682"/>
      <c r="BZ62" s="1683"/>
      <c r="CA62" s="1611"/>
      <c r="CB62" s="1611"/>
      <c r="CC62" s="1611"/>
      <c r="CD62" s="1862"/>
      <c r="CE62" s="1944"/>
      <c r="CF62" s="1945"/>
      <c r="CG62" s="1945"/>
      <c r="CH62" s="1945"/>
      <c r="CI62" s="1945"/>
      <c r="CJ62" s="1945"/>
      <c r="CK62" s="1945"/>
      <c r="CL62" s="1945"/>
      <c r="CM62" s="1946"/>
    </row>
    <row r="63" spans="3:91" ht="15" customHeight="1">
      <c r="C63" s="1940"/>
      <c r="D63" s="1941"/>
      <c r="E63" s="1852"/>
      <c r="F63" s="1852"/>
      <c r="G63" s="1901" t="str">
        <f>IF($E63="","",
IF(ISERROR(VLOOKUP($E63,'様式第5-3.経費区分別内訳書'!$D$21:$EE$70,3,FALSE)),"※正しい経費番号を選択してください",
IF(LEFT(VLOOKUP($E63,'様式第5-3.経費区分別内訳書'!$D$21:$EE$70,3,FALSE),1)="7",VLOOKUP($E63,'様式第5-3.経費区分別内訳書'!$D$21:$EE$70,35,FALSE),"※本シートに記載するべき経費区分ではありません")))</f>
        <v/>
      </c>
      <c r="H63" s="1902"/>
      <c r="I63" s="1902"/>
      <c r="J63" s="1902"/>
      <c r="K63" s="1902"/>
      <c r="L63" s="1902"/>
      <c r="M63" s="1903"/>
      <c r="N63" s="1725"/>
      <c r="O63" s="1726"/>
      <c r="P63" s="1726"/>
      <c r="Q63" s="1726"/>
      <c r="R63" s="1726"/>
      <c r="S63" s="1726"/>
      <c r="T63" s="1727"/>
      <c r="U63" s="1853"/>
      <c r="V63" s="1853"/>
      <c r="W63" s="1853"/>
      <c r="X63" s="1853"/>
      <c r="Y63" s="1853"/>
      <c r="Z63" s="1853"/>
      <c r="AA63" s="1725"/>
      <c r="AB63" s="1726"/>
      <c r="AC63" s="1727"/>
      <c r="AD63" s="1725"/>
      <c r="AE63" s="1726"/>
      <c r="AF63" s="1726"/>
      <c r="AG63" s="1727"/>
      <c r="AH63" s="1725"/>
      <c r="AI63" s="1726"/>
      <c r="AJ63" s="1727"/>
      <c r="AK63" s="1853"/>
      <c r="AL63" s="1853"/>
      <c r="AM63" s="1853"/>
      <c r="AN63" s="1853"/>
      <c r="AO63" s="1853"/>
      <c r="AP63" s="1725"/>
      <c r="AQ63" s="1726"/>
      <c r="AR63" s="1727"/>
      <c r="AS63" s="1725"/>
      <c r="AT63" s="1727"/>
      <c r="AU63" s="1610"/>
      <c r="AV63" s="1610"/>
      <c r="AW63" s="1610"/>
      <c r="AX63" s="1610"/>
      <c r="AY63" s="1610"/>
      <c r="AZ63" s="1610"/>
      <c r="BA63" s="1610"/>
      <c r="BB63" s="1610"/>
      <c r="BC63" s="1611"/>
      <c r="BD63" s="1611"/>
      <c r="BE63" s="1611"/>
      <c r="BF63" s="1611"/>
      <c r="BG63" s="1612"/>
      <c r="BH63" s="1612"/>
      <c r="BI63" s="1612"/>
      <c r="BJ63" s="1612"/>
      <c r="BK63" s="1612"/>
      <c r="BL63" s="1612"/>
      <c r="BM63" s="1612"/>
      <c r="BN63" s="1612"/>
      <c r="BO63" s="1671"/>
      <c r="BP63" s="1672"/>
      <c r="BQ63" s="1672"/>
      <c r="BR63" s="1673"/>
      <c r="BS63" s="1677"/>
      <c r="BT63" s="1677"/>
      <c r="BU63" s="1677"/>
      <c r="BV63" s="1677"/>
      <c r="BW63" s="1678"/>
      <c r="BX63" s="1679"/>
      <c r="BY63" s="1679"/>
      <c r="BZ63" s="1680"/>
      <c r="CA63" s="1611"/>
      <c r="CB63" s="1611"/>
      <c r="CC63" s="1611"/>
      <c r="CD63" s="1862"/>
      <c r="CE63" s="1944"/>
      <c r="CF63" s="1945"/>
      <c r="CG63" s="1945"/>
      <c r="CH63" s="1945"/>
      <c r="CI63" s="1945"/>
      <c r="CJ63" s="1945"/>
      <c r="CK63" s="1945"/>
      <c r="CL63" s="1945"/>
      <c r="CM63" s="1946"/>
    </row>
    <row r="64" spans="3:91" ht="15" customHeight="1">
      <c r="C64" s="1940"/>
      <c r="D64" s="1941"/>
      <c r="E64" s="1852"/>
      <c r="F64" s="1852"/>
      <c r="G64" s="1904"/>
      <c r="H64" s="1905"/>
      <c r="I64" s="1905"/>
      <c r="J64" s="1905"/>
      <c r="K64" s="1905"/>
      <c r="L64" s="1905"/>
      <c r="M64" s="1906"/>
      <c r="N64" s="1728"/>
      <c r="O64" s="1729"/>
      <c r="P64" s="1729"/>
      <c r="Q64" s="1729"/>
      <c r="R64" s="1729"/>
      <c r="S64" s="1729"/>
      <c r="T64" s="1730"/>
      <c r="U64" s="1853"/>
      <c r="V64" s="1853"/>
      <c r="W64" s="1853"/>
      <c r="X64" s="1853"/>
      <c r="Y64" s="1853"/>
      <c r="Z64" s="1853"/>
      <c r="AA64" s="1728"/>
      <c r="AB64" s="1729"/>
      <c r="AC64" s="1730"/>
      <c r="AD64" s="1728"/>
      <c r="AE64" s="1729"/>
      <c r="AF64" s="1729"/>
      <c r="AG64" s="1730"/>
      <c r="AH64" s="1728"/>
      <c r="AI64" s="1729"/>
      <c r="AJ64" s="1730"/>
      <c r="AK64" s="1853"/>
      <c r="AL64" s="1853"/>
      <c r="AM64" s="1853"/>
      <c r="AN64" s="1853"/>
      <c r="AO64" s="1853"/>
      <c r="AP64" s="1728"/>
      <c r="AQ64" s="1729"/>
      <c r="AR64" s="1730"/>
      <c r="AS64" s="1728"/>
      <c r="AT64" s="1730"/>
      <c r="AU64" s="1610"/>
      <c r="AV64" s="1610"/>
      <c r="AW64" s="1610"/>
      <c r="AX64" s="1610"/>
      <c r="AY64" s="1610"/>
      <c r="AZ64" s="1610"/>
      <c r="BA64" s="1610"/>
      <c r="BB64" s="1610"/>
      <c r="BC64" s="1611"/>
      <c r="BD64" s="1611"/>
      <c r="BE64" s="1611"/>
      <c r="BF64" s="1611"/>
      <c r="BG64" s="1612"/>
      <c r="BH64" s="1612"/>
      <c r="BI64" s="1612"/>
      <c r="BJ64" s="1612"/>
      <c r="BK64" s="1612"/>
      <c r="BL64" s="1612"/>
      <c r="BM64" s="1612"/>
      <c r="BN64" s="1612"/>
      <c r="BO64" s="1674"/>
      <c r="BP64" s="1675"/>
      <c r="BQ64" s="1675"/>
      <c r="BR64" s="1676"/>
      <c r="BS64" s="1677"/>
      <c r="BT64" s="1677"/>
      <c r="BU64" s="1677"/>
      <c r="BV64" s="1677"/>
      <c r="BW64" s="1681"/>
      <c r="BX64" s="1682"/>
      <c r="BY64" s="1682"/>
      <c r="BZ64" s="1683"/>
      <c r="CA64" s="1611"/>
      <c r="CB64" s="1611"/>
      <c r="CC64" s="1611"/>
      <c r="CD64" s="1862"/>
      <c r="CE64" s="1944"/>
      <c r="CF64" s="1945"/>
      <c r="CG64" s="1945"/>
      <c r="CH64" s="1945"/>
      <c r="CI64" s="1945"/>
      <c r="CJ64" s="1945"/>
      <c r="CK64" s="1945"/>
      <c r="CL64" s="1945"/>
      <c r="CM64" s="1946"/>
    </row>
    <row r="65" spans="3:91" ht="15" customHeight="1">
      <c r="C65" s="1940"/>
      <c r="D65" s="1941"/>
      <c r="E65" s="1852"/>
      <c r="F65" s="1852"/>
      <c r="G65" s="1901" t="str">
        <f>IF($E65="","",
IF(ISERROR(VLOOKUP($E65,'様式第5-3.経費区分別内訳書'!$D$21:$EE$70,3,FALSE)),"※正しい経費番号を選択してください",
IF(LEFT(VLOOKUP($E65,'様式第5-3.経費区分別内訳書'!$D$21:$EE$70,3,FALSE),1)="7",VLOOKUP($E65,'様式第5-3.経費区分別内訳書'!$D$21:$EE$70,35,FALSE),"※本シートに記載するべき経費区分ではありません")))</f>
        <v/>
      </c>
      <c r="H65" s="1902"/>
      <c r="I65" s="1902"/>
      <c r="J65" s="1902"/>
      <c r="K65" s="1902"/>
      <c r="L65" s="1902"/>
      <c r="M65" s="1903"/>
      <c r="N65" s="1725"/>
      <c r="O65" s="1726"/>
      <c r="P65" s="1726"/>
      <c r="Q65" s="1726"/>
      <c r="R65" s="1726"/>
      <c r="S65" s="1726"/>
      <c r="T65" s="1727"/>
      <c r="U65" s="1853"/>
      <c r="V65" s="1853"/>
      <c r="W65" s="1853"/>
      <c r="X65" s="1853"/>
      <c r="Y65" s="1853"/>
      <c r="Z65" s="1853"/>
      <c r="AA65" s="1725"/>
      <c r="AB65" s="1726"/>
      <c r="AC65" s="1727"/>
      <c r="AD65" s="1725"/>
      <c r="AE65" s="1726"/>
      <c r="AF65" s="1726"/>
      <c r="AG65" s="1727"/>
      <c r="AH65" s="1725"/>
      <c r="AI65" s="1726"/>
      <c r="AJ65" s="1727"/>
      <c r="AK65" s="1853"/>
      <c r="AL65" s="1853"/>
      <c r="AM65" s="1853"/>
      <c r="AN65" s="1853"/>
      <c r="AO65" s="1853"/>
      <c r="AP65" s="1725"/>
      <c r="AQ65" s="1726"/>
      <c r="AR65" s="1727"/>
      <c r="AS65" s="1725"/>
      <c r="AT65" s="1727"/>
      <c r="AU65" s="1610"/>
      <c r="AV65" s="1610"/>
      <c r="AW65" s="1610"/>
      <c r="AX65" s="1610"/>
      <c r="AY65" s="1610"/>
      <c r="AZ65" s="1610"/>
      <c r="BA65" s="1610"/>
      <c r="BB65" s="1610"/>
      <c r="BC65" s="1611"/>
      <c r="BD65" s="1611"/>
      <c r="BE65" s="1611"/>
      <c r="BF65" s="1611"/>
      <c r="BG65" s="1612"/>
      <c r="BH65" s="1612"/>
      <c r="BI65" s="1612"/>
      <c r="BJ65" s="1612"/>
      <c r="BK65" s="1612"/>
      <c r="BL65" s="1612"/>
      <c r="BM65" s="1612"/>
      <c r="BN65" s="1612"/>
      <c r="BO65" s="1671"/>
      <c r="BP65" s="1672"/>
      <c r="BQ65" s="1672"/>
      <c r="BR65" s="1673"/>
      <c r="BS65" s="1677"/>
      <c r="BT65" s="1677"/>
      <c r="BU65" s="1677"/>
      <c r="BV65" s="1677"/>
      <c r="BW65" s="1678"/>
      <c r="BX65" s="1679"/>
      <c r="BY65" s="1679"/>
      <c r="BZ65" s="1680"/>
      <c r="CA65" s="1611"/>
      <c r="CB65" s="1611"/>
      <c r="CC65" s="1611"/>
      <c r="CD65" s="1862"/>
      <c r="CE65" s="1944"/>
      <c r="CF65" s="1945"/>
      <c r="CG65" s="1945"/>
      <c r="CH65" s="1945"/>
      <c r="CI65" s="1945"/>
      <c r="CJ65" s="1945"/>
      <c r="CK65" s="1945"/>
      <c r="CL65" s="1945"/>
      <c r="CM65" s="1946"/>
    </row>
    <row r="66" spans="3:91" ht="15" customHeight="1">
      <c r="C66" s="1940"/>
      <c r="D66" s="1941"/>
      <c r="E66" s="1852"/>
      <c r="F66" s="1852"/>
      <c r="G66" s="1904"/>
      <c r="H66" s="1905"/>
      <c r="I66" s="1905"/>
      <c r="J66" s="1905"/>
      <c r="K66" s="1905"/>
      <c r="L66" s="1905"/>
      <c r="M66" s="1906"/>
      <c r="N66" s="1728"/>
      <c r="O66" s="1729"/>
      <c r="P66" s="1729"/>
      <c r="Q66" s="1729"/>
      <c r="R66" s="1729"/>
      <c r="S66" s="1729"/>
      <c r="T66" s="1730"/>
      <c r="U66" s="1853"/>
      <c r="V66" s="1853"/>
      <c r="W66" s="1853"/>
      <c r="X66" s="1853"/>
      <c r="Y66" s="1853"/>
      <c r="Z66" s="1853"/>
      <c r="AA66" s="1728"/>
      <c r="AB66" s="1729"/>
      <c r="AC66" s="1730"/>
      <c r="AD66" s="1728"/>
      <c r="AE66" s="1729"/>
      <c r="AF66" s="1729"/>
      <c r="AG66" s="1730"/>
      <c r="AH66" s="1728"/>
      <c r="AI66" s="1729"/>
      <c r="AJ66" s="1730"/>
      <c r="AK66" s="1853"/>
      <c r="AL66" s="1853"/>
      <c r="AM66" s="1853"/>
      <c r="AN66" s="1853"/>
      <c r="AO66" s="1853"/>
      <c r="AP66" s="1728"/>
      <c r="AQ66" s="1729"/>
      <c r="AR66" s="1730"/>
      <c r="AS66" s="1728"/>
      <c r="AT66" s="1730"/>
      <c r="AU66" s="1610"/>
      <c r="AV66" s="1610"/>
      <c r="AW66" s="1610"/>
      <c r="AX66" s="1610"/>
      <c r="AY66" s="1610"/>
      <c r="AZ66" s="1610"/>
      <c r="BA66" s="1610"/>
      <c r="BB66" s="1610"/>
      <c r="BC66" s="1611"/>
      <c r="BD66" s="1611"/>
      <c r="BE66" s="1611"/>
      <c r="BF66" s="1611"/>
      <c r="BG66" s="1612"/>
      <c r="BH66" s="1612"/>
      <c r="BI66" s="1612"/>
      <c r="BJ66" s="1612"/>
      <c r="BK66" s="1612"/>
      <c r="BL66" s="1612"/>
      <c r="BM66" s="1612"/>
      <c r="BN66" s="1612"/>
      <c r="BO66" s="1674"/>
      <c r="BP66" s="1675"/>
      <c r="BQ66" s="1675"/>
      <c r="BR66" s="1676"/>
      <c r="BS66" s="1677"/>
      <c r="BT66" s="1677"/>
      <c r="BU66" s="1677"/>
      <c r="BV66" s="1677"/>
      <c r="BW66" s="1681"/>
      <c r="BX66" s="1682"/>
      <c r="BY66" s="1682"/>
      <c r="BZ66" s="1683"/>
      <c r="CA66" s="1611"/>
      <c r="CB66" s="1611"/>
      <c r="CC66" s="1611"/>
      <c r="CD66" s="1862"/>
      <c r="CE66" s="1944"/>
      <c r="CF66" s="1945"/>
      <c r="CG66" s="1945"/>
      <c r="CH66" s="1945"/>
      <c r="CI66" s="1945"/>
      <c r="CJ66" s="1945"/>
      <c r="CK66" s="1945"/>
      <c r="CL66" s="1945"/>
      <c r="CM66" s="1946"/>
    </row>
    <row r="67" spans="3:91" ht="15" customHeight="1">
      <c r="C67" s="1940"/>
      <c r="D67" s="1941"/>
      <c r="E67" s="1852"/>
      <c r="F67" s="1852"/>
      <c r="G67" s="1901" t="str">
        <f>IF($E67="","",
IF(ISERROR(VLOOKUP($E67,'様式第5-3.経費区分別内訳書'!$D$21:$EE$70,3,FALSE)),"※正しい経費番号を選択してください",
IF(LEFT(VLOOKUP($E67,'様式第5-3.経費区分別内訳書'!$D$21:$EE$70,3,FALSE),1)="7",VLOOKUP($E67,'様式第5-3.経費区分別内訳書'!$D$21:$EE$70,35,FALSE),"※本シートに記載するべき経費区分ではありません")))</f>
        <v/>
      </c>
      <c r="H67" s="1902"/>
      <c r="I67" s="1902"/>
      <c r="J67" s="1902"/>
      <c r="K67" s="1902"/>
      <c r="L67" s="1902"/>
      <c r="M67" s="1903"/>
      <c r="N67" s="1725"/>
      <c r="O67" s="1726"/>
      <c r="P67" s="1726"/>
      <c r="Q67" s="1726"/>
      <c r="R67" s="1726"/>
      <c r="S67" s="1726"/>
      <c r="T67" s="1727"/>
      <c r="U67" s="1853"/>
      <c r="V67" s="1853"/>
      <c r="W67" s="1853"/>
      <c r="X67" s="1853"/>
      <c r="Y67" s="1853"/>
      <c r="Z67" s="1853"/>
      <c r="AA67" s="1725"/>
      <c r="AB67" s="1726"/>
      <c r="AC67" s="1727"/>
      <c r="AD67" s="1725"/>
      <c r="AE67" s="1726"/>
      <c r="AF67" s="1726"/>
      <c r="AG67" s="1727"/>
      <c r="AH67" s="1725"/>
      <c r="AI67" s="1726"/>
      <c r="AJ67" s="1727"/>
      <c r="AK67" s="1853"/>
      <c r="AL67" s="1853"/>
      <c r="AM67" s="1853"/>
      <c r="AN67" s="1853"/>
      <c r="AO67" s="1853"/>
      <c r="AP67" s="1725"/>
      <c r="AQ67" s="1726"/>
      <c r="AR67" s="1727"/>
      <c r="AS67" s="1725"/>
      <c r="AT67" s="1727"/>
      <c r="AU67" s="1610"/>
      <c r="AV67" s="1610"/>
      <c r="AW67" s="1610"/>
      <c r="AX67" s="1610"/>
      <c r="AY67" s="1610"/>
      <c r="AZ67" s="1610"/>
      <c r="BA67" s="1610"/>
      <c r="BB67" s="1610"/>
      <c r="BC67" s="1611"/>
      <c r="BD67" s="1611"/>
      <c r="BE67" s="1611"/>
      <c r="BF67" s="1611"/>
      <c r="BG67" s="1612"/>
      <c r="BH67" s="1612"/>
      <c r="BI67" s="1612"/>
      <c r="BJ67" s="1612"/>
      <c r="BK67" s="1612"/>
      <c r="BL67" s="1612"/>
      <c r="BM67" s="1612"/>
      <c r="BN67" s="1612"/>
      <c r="BO67" s="1671"/>
      <c r="BP67" s="1672"/>
      <c r="BQ67" s="1672"/>
      <c r="BR67" s="1673"/>
      <c r="BS67" s="1677"/>
      <c r="BT67" s="1677"/>
      <c r="BU67" s="1677"/>
      <c r="BV67" s="1677"/>
      <c r="BW67" s="1678"/>
      <c r="BX67" s="1679"/>
      <c r="BY67" s="1679"/>
      <c r="BZ67" s="1680"/>
      <c r="CA67" s="1611"/>
      <c r="CB67" s="1611"/>
      <c r="CC67" s="1611"/>
      <c r="CD67" s="1862"/>
      <c r="CE67" s="1944"/>
      <c r="CF67" s="1945"/>
      <c r="CG67" s="1945"/>
      <c r="CH67" s="1945"/>
      <c r="CI67" s="1945"/>
      <c r="CJ67" s="1945"/>
      <c r="CK67" s="1945"/>
      <c r="CL67" s="1945"/>
      <c r="CM67" s="1946"/>
    </row>
    <row r="68" spans="3:91" ht="15" customHeight="1">
      <c r="C68" s="1940"/>
      <c r="D68" s="1941"/>
      <c r="E68" s="1852"/>
      <c r="F68" s="1852"/>
      <c r="G68" s="1904"/>
      <c r="H68" s="1905"/>
      <c r="I68" s="1905"/>
      <c r="J68" s="1905"/>
      <c r="K68" s="1905"/>
      <c r="L68" s="1905"/>
      <c r="M68" s="1906"/>
      <c r="N68" s="1728"/>
      <c r="O68" s="1729"/>
      <c r="P68" s="1729"/>
      <c r="Q68" s="1729"/>
      <c r="R68" s="1729"/>
      <c r="S68" s="1729"/>
      <c r="T68" s="1730"/>
      <c r="U68" s="1853"/>
      <c r="V68" s="1853"/>
      <c r="W68" s="1853"/>
      <c r="X68" s="1853"/>
      <c r="Y68" s="1853"/>
      <c r="Z68" s="1853"/>
      <c r="AA68" s="1728"/>
      <c r="AB68" s="1729"/>
      <c r="AC68" s="1730"/>
      <c r="AD68" s="1728"/>
      <c r="AE68" s="1729"/>
      <c r="AF68" s="1729"/>
      <c r="AG68" s="1730"/>
      <c r="AH68" s="1728"/>
      <c r="AI68" s="1729"/>
      <c r="AJ68" s="1730"/>
      <c r="AK68" s="1853"/>
      <c r="AL68" s="1853"/>
      <c r="AM68" s="1853"/>
      <c r="AN68" s="1853"/>
      <c r="AO68" s="1853"/>
      <c r="AP68" s="1728"/>
      <c r="AQ68" s="1729"/>
      <c r="AR68" s="1730"/>
      <c r="AS68" s="1728"/>
      <c r="AT68" s="1730"/>
      <c r="AU68" s="1610"/>
      <c r="AV68" s="1610"/>
      <c r="AW68" s="1610"/>
      <c r="AX68" s="1610"/>
      <c r="AY68" s="1610"/>
      <c r="AZ68" s="1610"/>
      <c r="BA68" s="1610"/>
      <c r="BB68" s="1610"/>
      <c r="BC68" s="1611"/>
      <c r="BD68" s="1611"/>
      <c r="BE68" s="1611"/>
      <c r="BF68" s="1611"/>
      <c r="BG68" s="1612"/>
      <c r="BH68" s="1612"/>
      <c r="BI68" s="1612"/>
      <c r="BJ68" s="1612"/>
      <c r="BK68" s="1612"/>
      <c r="BL68" s="1612"/>
      <c r="BM68" s="1612"/>
      <c r="BN68" s="1612"/>
      <c r="BO68" s="1674"/>
      <c r="BP68" s="1675"/>
      <c r="BQ68" s="1675"/>
      <c r="BR68" s="1676"/>
      <c r="BS68" s="1677"/>
      <c r="BT68" s="1677"/>
      <c r="BU68" s="1677"/>
      <c r="BV68" s="1677"/>
      <c r="BW68" s="1681"/>
      <c r="BX68" s="1682"/>
      <c r="BY68" s="1682"/>
      <c r="BZ68" s="1683"/>
      <c r="CA68" s="1611"/>
      <c r="CB68" s="1611"/>
      <c r="CC68" s="1611"/>
      <c r="CD68" s="1862"/>
      <c r="CE68" s="1944"/>
      <c r="CF68" s="1945"/>
      <c r="CG68" s="1945"/>
      <c r="CH68" s="1945"/>
      <c r="CI68" s="1945"/>
      <c r="CJ68" s="1945"/>
      <c r="CK68" s="1945"/>
      <c r="CL68" s="1945"/>
      <c r="CM68" s="1946"/>
    </row>
    <row r="69" spans="3:91" ht="15" customHeight="1">
      <c r="C69" s="1940"/>
      <c r="D69" s="1941"/>
      <c r="E69" s="1852"/>
      <c r="F69" s="1852"/>
      <c r="G69" s="1901" t="str">
        <f>IF($E69="","",
IF(ISERROR(VLOOKUP($E69,'様式第5-3.経費区分別内訳書'!$D$21:$EE$70,3,FALSE)),"※正しい経費番号を選択してください",
IF(LEFT(VLOOKUP($E69,'様式第5-3.経費区分別内訳書'!$D$21:$EE$70,3,FALSE),1)="7",VLOOKUP($E69,'様式第5-3.経費区分別内訳書'!$D$21:$EE$70,35,FALSE),"※本シートに記載するべき経費区分ではありません")))</f>
        <v/>
      </c>
      <c r="H69" s="1902"/>
      <c r="I69" s="1902"/>
      <c r="J69" s="1902"/>
      <c r="K69" s="1902"/>
      <c r="L69" s="1902"/>
      <c r="M69" s="1903"/>
      <c r="N69" s="1725"/>
      <c r="O69" s="1726"/>
      <c r="P69" s="1726"/>
      <c r="Q69" s="1726"/>
      <c r="R69" s="1726"/>
      <c r="S69" s="1726"/>
      <c r="T69" s="1727"/>
      <c r="U69" s="1853"/>
      <c r="V69" s="1853"/>
      <c r="W69" s="1853"/>
      <c r="X69" s="1853"/>
      <c r="Y69" s="1853"/>
      <c r="Z69" s="1853"/>
      <c r="AA69" s="1725"/>
      <c r="AB69" s="1726"/>
      <c r="AC69" s="1727"/>
      <c r="AD69" s="1725"/>
      <c r="AE69" s="1726"/>
      <c r="AF69" s="1726"/>
      <c r="AG69" s="1727"/>
      <c r="AH69" s="1725"/>
      <c r="AI69" s="1726"/>
      <c r="AJ69" s="1727"/>
      <c r="AK69" s="1853"/>
      <c r="AL69" s="1853"/>
      <c r="AM69" s="1853"/>
      <c r="AN69" s="1853"/>
      <c r="AO69" s="1853"/>
      <c r="AP69" s="1725"/>
      <c r="AQ69" s="1726"/>
      <c r="AR69" s="1727"/>
      <c r="AS69" s="1725"/>
      <c r="AT69" s="1727"/>
      <c r="AU69" s="1610"/>
      <c r="AV69" s="1610"/>
      <c r="AW69" s="1610"/>
      <c r="AX69" s="1610"/>
      <c r="AY69" s="1610"/>
      <c r="AZ69" s="1610"/>
      <c r="BA69" s="1610"/>
      <c r="BB69" s="1610"/>
      <c r="BC69" s="1611"/>
      <c r="BD69" s="1611"/>
      <c r="BE69" s="1611"/>
      <c r="BF69" s="1611"/>
      <c r="BG69" s="1612"/>
      <c r="BH69" s="1612"/>
      <c r="BI69" s="1612"/>
      <c r="BJ69" s="1612"/>
      <c r="BK69" s="1612"/>
      <c r="BL69" s="1612"/>
      <c r="BM69" s="1612"/>
      <c r="BN69" s="1612"/>
      <c r="BO69" s="1671"/>
      <c r="BP69" s="1672"/>
      <c r="BQ69" s="1672"/>
      <c r="BR69" s="1673"/>
      <c r="BS69" s="1677"/>
      <c r="BT69" s="1677"/>
      <c r="BU69" s="1677"/>
      <c r="BV69" s="1677"/>
      <c r="BW69" s="1678"/>
      <c r="BX69" s="1679"/>
      <c r="BY69" s="1679"/>
      <c r="BZ69" s="1680"/>
      <c r="CA69" s="1611"/>
      <c r="CB69" s="1611"/>
      <c r="CC69" s="1611"/>
      <c r="CD69" s="1862"/>
      <c r="CE69" s="1944"/>
      <c r="CF69" s="1945"/>
      <c r="CG69" s="1945"/>
      <c r="CH69" s="1945"/>
      <c r="CI69" s="1945"/>
      <c r="CJ69" s="1945"/>
      <c r="CK69" s="1945"/>
      <c r="CL69" s="1945"/>
      <c r="CM69" s="1946"/>
    </row>
    <row r="70" spans="3:91" ht="15" customHeight="1">
      <c r="C70" s="1940"/>
      <c r="D70" s="1941"/>
      <c r="E70" s="1852"/>
      <c r="F70" s="1852"/>
      <c r="G70" s="1904"/>
      <c r="H70" s="1905"/>
      <c r="I70" s="1905"/>
      <c r="J70" s="1905"/>
      <c r="K70" s="1905"/>
      <c r="L70" s="1905"/>
      <c r="M70" s="1906"/>
      <c r="N70" s="1728"/>
      <c r="O70" s="1729"/>
      <c r="P70" s="1729"/>
      <c r="Q70" s="1729"/>
      <c r="R70" s="1729"/>
      <c r="S70" s="1729"/>
      <c r="T70" s="1730"/>
      <c r="U70" s="1853"/>
      <c r="V70" s="1853"/>
      <c r="W70" s="1853"/>
      <c r="X70" s="1853"/>
      <c r="Y70" s="1853"/>
      <c r="Z70" s="1853"/>
      <c r="AA70" s="1728"/>
      <c r="AB70" s="1729"/>
      <c r="AC70" s="1730"/>
      <c r="AD70" s="1728"/>
      <c r="AE70" s="1729"/>
      <c r="AF70" s="1729"/>
      <c r="AG70" s="1730"/>
      <c r="AH70" s="1728"/>
      <c r="AI70" s="1729"/>
      <c r="AJ70" s="1730"/>
      <c r="AK70" s="1853"/>
      <c r="AL70" s="1853"/>
      <c r="AM70" s="1853"/>
      <c r="AN70" s="1853"/>
      <c r="AO70" s="1853"/>
      <c r="AP70" s="1728"/>
      <c r="AQ70" s="1729"/>
      <c r="AR70" s="1730"/>
      <c r="AS70" s="1728"/>
      <c r="AT70" s="1730"/>
      <c r="AU70" s="1610"/>
      <c r="AV70" s="1610"/>
      <c r="AW70" s="1610"/>
      <c r="AX70" s="1610"/>
      <c r="AY70" s="1610"/>
      <c r="AZ70" s="1610"/>
      <c r="BA70" s="1610"/>
      <c r="BB70" s="1610"/>
      <c r="BC70" s="1611"/>
      <c r="BD70" s="1611"/>
      <c r="BE70" s="1611"/>
      <c r="BF70" s="1611"/>
      <c r="BG70" s="1612"/>
      <c r="BH70" s="1612"/>
      <c r="BI70" s="1612"/>
      <c r="BJ70" s="1612"/>
      <c r="BK70" s="1612"/>
      <c r="BL70" s="1612"/>
      <c r="BM70" s="1612"/>
      <c r="BN70" s="1612"/>
      <c r="BO70" s="1674"/>
      <c r="BP70" s="1675"/>
      <c r="BQ70" s="1675"/>
      <c r="BR70" s="1676"/>
      <c r="BS70" s="1677"/>
      <c r="BT70" s="1677"/>
      <c r="BU70" s="1677"/>
      <c r="BV70" s="1677"/>
      <c r="BW70" s="1681"/>
      <c r="BX70" s="1682"/>
      <c r="BY70" s="1682"/>
      <c r="BZ70" s="1683"/>
      <c r="CA70" s="1611"/>
      <c r="CB70" s="1611"/>
      <c r="CC70" s="1611"/>
      <c r="CD70" s="1862"/>
      <c r="CE70" s="1944"/>
      <c r="CF70" s="1945"/>
      <c r="CG70" s="1945"/>
      <c r="CH70" s="1945"/>
      <c r="CI70" s="1945"/>
      <c r="CJ70" s="1945"/>
      <c r="CK70" s="1945"/>
      <c r="CL70" s="1945"/>
      <c r="CM70" s="1946"/>
    </row>
    <row r="71" spans="3:91" ht="15" customHeight="1">
      <c r="C71" s="1940"/>
      <c r="D71" s="1941"/>
      <c r="E71" s="1852"/>
      <c r="F71" s="1852"/>
      <c r="G71" s="1901" t="str">
        <f>IF($E71="","",
IF(ISERROR(VLOOKUP($E71,'様式第5-3.経費区分別内訳書'!$D$21:$EE$70,3,FALSE)),"※正しい経費番号を選択してください",
IF(LEFT(VLOOKUP($E71,'様式第5-3.経費区分別内訳書'!$D$21:$EE$70,3,FALSE),1)="7",VLOOKUP($E71,'様式第5-3.経費区分別内訳書'!$D$21:$EE$70,35,FALSE),"※本シートに記載するべき経費区分ではありません")))</f>
        <v/>
      </c>
      <c r="H71" s="1902"/>
      <c r="I71" s="1902"/>
      <c r="J71" s="1902"/>
      <c r="K71" s="1902"/>
      <c r="L71" s="1902"/>
      <c r="M71" s="1903"/>
      <c r="N71" s="1725"/>
      <c r="O71" s="1726"/>
      <c r="P71" s="1726"/>
      <c r="Q71" s="1726"/>
      <c r="R71" s="1726"/>
      <c r="S71" s="1726"/>
      <c r="T71" s="1727"/>
      <c r="U71" s="1853"/>
      <c r="V71" s="1853"/>
      <c r="W71" s="1853"/>
      <c r="X71" s="1853"/>
      <c r="Y71" s="1853"/>
      <c r="Z71" s="1853"/>
      <c r="AA71" s="1725"/>
      <c r="AB71" s="1726"/>
      <c r="AC71" s="1727"/>
      <c r="AD71" s="1725"/>
      <c r="AE71" s="1726"/>
      <c r="AF71" s="1726"/>
      <c r="AG71" s="1727"/>
      <c r="AH71" s="1725"/>
      <c r="AI71" s="1726"/>
      <c r="AJ71" s="1727"/>
      <c r="AK71" s="1853"/>
      <c r="AL71" s="1853"/>
      <c r="AM71" s="1853"/>
      <c r="AN71" s="1853"/>
      <c r="AO71" s="1853"/>
      <c r="AP71" s="1725"/>
      <c r="AQ71" s="1726"/>
      <c r="AR71" s="1727"/>
      <c r="AS71" s="1725"/>
      <c r="AT71" s="1727"/>
      <c r="AU71" s="1610"/>
      <c r="AV71" s="1610"/>
      <c r="AW71" s="1610"/>
      <c r="AX71" s="1610"/>
      <c r="AY71" s="1610"/>
      <c r="AZ71" s="1610"/>
      <c r="BA71" s="1610"/>
      <c r="BB71" s="1610"/>
      <c r="BC71" s="1611"/>
      <c r="BD71" s="1611"/>
      <c r="BE71" s="1611"/>
      <c r="BF71" s="1611"/>
      <c r="BG71" s="1612"/>
      <c r="BH71" s="1612"/>
      <c r="BI71" s="1612"/>
      <c r="BJ71" s="1612"/>
      <c r="BK71" s="1612"/>
      <c r="BL71" s="1612"/>
      <c r="BM71" s="1612"/>
      <c r="BN71" s="1612"/>
      <c r="BO71" s="1671"/>
      <c r="BP71" s="1672"/>
      <c r="BQ71" s="1672"/>
      <c r="BR71" s="1673"/>
      <c r="BS71" s="1677"/>
      <c r="BT71" s="1677"/>
      <c r="BU71" s="1677"/>
      <c r="BV71" s="1677"/>
      <c r="BW71" s="1678"/>
      <c r="BX71" s="1679"/>
      <c r="BY71" s="1679"/>
      <c r="BZ71" s="1680"/>
      <c r="CA71" s="1611"/>
      <c r="CB71" s="1611"/>
      <c r="CC71" s="1611"/>
      <c r="CD71" s="1862"/>
      <c r="CE71" s="1944"/>
      <c r="CF71" s="1945"/>
      <c r="CG71" s="1945"/>
      <c r="CH71" s="1945"/>
      <c r="CI71" s="1945"/>
      <c r="CJ71" s="1945"/>
      <c r="CK71" s="1945"/>
      <c r="CL71" s="1945"/>
      <c r="CM71" s="1946"/>
    </row>
    <row r="72" spans="3:91" ht="15" customHeight="1" thickBot="1">
      <c r="C72" s="1942"/>
      <c r="D72" s="1943"/>
      <c r="E72" s="1864"/>
      <c r="F72" s="1864"/>
      <c r="G72" s="1993"/>
      <c r="H72" s="1994"/>
      <c r="I72" s="1994"/>
      <c r="J72" s="1994"/>
      <c r="K72" s="1994"/>
      <c r="L72" s="1994"/>
      <c r="M72" s="1995"/>
      <c r="N72" s="1731"/>
      <c r="O72" s="1732"/>
      <c r="P72" s="1732"/>
      <c r="Q72" s="1732"/>
      <c r="R72" s="1732"/>
      <c r="S72" s="1732"/>
      <c r="T72" s="1733"/>
      <c r="U72" s="1865"/>
      <c r="V72" s="1865"/>
      <c r="W72" s="1865"/>
      <c r="X72" s="1865"/>
      <c r="Y72" s="1865"/>
      <c r="Z72" s="1865"/>
      <c r="AA72" s="1731"/>
      <c r="AB72" s="1732"/>
      <c r="AC72" s="1733"/>
      <c r="AD72" s="1731"/>
      <c r="AE72" s="1732"/>
      <c r="AF72" s="1732"/>
      <c r="AG72" s="1733"/>
      <c r="AH72" s="1731"/>
      <c r="AI72" s="1732"/>
      <c r="AJ72" s="1733"/>
      <c r="AK72" s="1865"/>
      <c r="AL72" s="1865"/>
      <c r="AM72" s="1865"/>
      <c r="AN72" s="1865"/>
      <c r="AO72" s="1865"/>
      <c r="AP72" s="1731"/>
      <c r="AQ72" s="1732"/>
      <c r="AR72" s="1733"/>
      <c r="AS72" s="1731"/>
      <c r="AT72" s="1733"/>
      <c r="AU72" s="1719"/>
      <c r="AV72" s="1719"/>
      <c r="AW72" s="1719"/>
      <c r="AX72" s="1719"/>
      <c r="AY72" s="1719"/>
      <c r="AZ72" s="1719"/>
      <c r="BA72" s="1719"/>
      <c r="BB72" s="1719"/>
      <c r="BC72" s="1714"/>
      <c r="BD72" s="1714"/>
      <c r="BE72" s="1714"/>
      <c r="BF72" s="1714"/>
      <c r="BG72" s="1720"/>
      <c r="BH72" s="1720"/>
      <c r="BI72" s="1720"/>
      <c r="BJ72" s="1720"/>
      <c r="BK72" s="1720"/>
      <c r="BL72" s="1720"/>
      <c r="BM72" s="1720"/>
      <c r="BN72" s="1720"/>
      <c r="BO72" s="1721"/>
      <c r="BP72" s="1722"/>
      <c r="BQ72" s="1722"/>
      <c r="BR72" s="1723"/>
      <c r="BS72" s="1710"/>
      <c r="BT72" s="1710"/>
      <c r="BU72" s="1710"/>
      <c r="BV72" s="1710"/>
      <c r="BW72" s="1711"/>
      <c r="BX72" s="1712"/>
      <c r="BY72" s="1712"/>
      <c r="BZ72" s="1713"/>
      <c r="CA72" s="1714"/>
      <c r="CB72" s="1714"/>
      <c r="CC72" s="1714"/>
      <c r="CD72" s="1876"/>
      <c r="CE72" s="1947"/>
      <c r="CF72" s="1948"/>
      <c r="CG72" s="1948"/>
      <c r="CH72" s="1948"/>
      <c r="CI72" s="1948"/>
      <c r="CJ72" s="1948"/>
      <c r="CK72" s="1948"/>
      <c r="CL72" s="1948"/>
      <c r="CM72" s="1949"/>
    </row>
    <row r="73" spans="3:91" ht="15" customHeight="1" thickTop="1"/>
    <row r="74" spans="3:91" ht="15" customHeight="1"/>
    <row r="75" spans="3:91" ht="15.95" customHeight="1">
      <c r="N75" s="134"/>
      <c r="O75" s="134"/>
      <c r="U75" s="134"/>
      <c r="X75" s="134"/>
      <c r="AA75" s="134"/>
      <c r="AD75" s="134"/>
      <c r="AH75" s="134"/>
      <c r="AI75" s="134"/>
      <c r="AK75" s="134"/>
      <c r="AP75" s="136"/>
      <c r="AT75" s="134"/>
      <c r="AU75" s="134"/>
    </row>
  </sheetData>
  <sheetProtection algorithmName="SHA-512" hashValue="32Eew4r4iwNnjjPfvbmsa2Dtmv1KWUG49vTsIll3iOHoDp1GP99arIeJ7XKiBK7ntVX6nibd6YistZhFFKEJPg==" saltValue="/W2eo5NqTHtnZcA3HScYRA==" spinCount="100000" sheet="1" objects="1" scenarios="1"/>
  <mergeCells count="528">
    <mergeCell ref="AK17:AR18"/>
    <mergeCell ref="AS17:AT26"/>
    <mergeCell ref="CH71:CJ72"/>
    <mergeCell ref="CK71:CM72"/>
    <mergeCell ref="AU71:BB72"/>
    <mergeCell ref="BC71:BF72"/>
    <mergeCell ref="BG71:BJ72"/>
    <mergeCell ref="BK71:BN72"/>
    <mergeCell ref="BO71:BR72"/>
    <mergeCell ref="AP71:AR72"/>
    <mergeCell ref="AS71:AT72"/>
    <mergeCell ref="BS71:BV72"/>
    <mergeCell ref="BW71:BZ72"/>
    <mergeCell ref="CA71:CD72"/>
    <mergeCell ref="CE71:CG72"/>
    <mergeCell ref="BO69:BR70"/>
    <mergeCell ref="BS69:BV70"/>
    <mergeCell ref="BW69:BZ70"/>
    <mergeCell ref="CA69:CD70"/>
    <mergeCell ref="CE69:CG70"/>
    <mergeCell ref="CH69:CJ70"/>
    <mergeCell ref="AK69:AO70"/>
    <mergeCell ref="AU69:BB70"/>
    <mergeCell ref="BC69:BF70"/>
    <mergeCell ref="BG69:BJ70"/>
    <mergeCell ref="BK69:BN70"/>
    <mergeCell ref="AP69:AR70"/>
    <mergeCell ref="AS69:AT70"/>
    <mergeCell ref="E71:F72"/>
    <mergeCell ref="G71:M72"/>
    <mergeCell ref="N71:T72"/>
    <mergeCell ref="U71:W72"/>
    <mergeCell ref="X71:Z72"/>
    <mergeCell ref="AA71:AC72"/>
    <mergeCell ref="AD71:AG72"/>
    <mergeCell ref="AH71:AJ72"/>
    <mergeCell ref="AK71:AO72"/>
    <mergeCell ref="CH67:CJ68"/>
    <mergeCell ref="CK67:CM68"/>
    <mergeCell ref="E69:F70"/>
    <mergeCell ref="G69:M70"/>
    <mergeCell ref="N69:T70"/>
    <mergeCell ref="U69:W70"/>
    <mergeCell ref="X69:Z70"/>
    <mergeCell ref="AA69:AC70"/>
    <mergeCell ref="AD69:AG70"/>
    <mergeCell ref="AH69:AJ70"/>
    <mergeCell ref="BK67:BN68"/>
    <mergeCell ref="BO67:BR68"/>
    <mergeCell ref="BS67:BV68"/>
    <mergeCell ref="BW67:BZ68"/>
    <mergeCell ref="CA67:CD68"/>
    <mergeCell ref="CE67:CG68"/>
    <mergeCell ref="AH67:AJ68"/>
    <mergeCell ref="AK67:AO68"/>
    <mergeCell ref="AU67:BB68"/>
    <mergeCell ref="BC67:BF68"/>
    <mergeCell ref="BG67:BJ68"/>
    <mergeCell ref="AP67:AR68"/>
    <mergeCell ref="AS67:AT68"/>
    <mergeCell ref="CK69:CM70"/>
    <mergeCell ref="E67:F68"/>
    <mergeCell ref="G67:M68"/>
    <mergeCell ref="N67:T68"/>
    <mergeCell ref="U67:W68"/>
    <mergeCell ref="X67:Z68"/>
    <mergeCell ref="AA67:AC68"/>
    <mergeCell ref="AD67:AG68"/>
    <mergeCell ref="BG65:BJ66"/>
    <mergeCell ref="BK65:BN66"/>
    <mergeCell ref="AD65:AG66"/>
    <mergeCell ref="AH65:AJ66"/>
    <mergeCell ref="AK65:AO66"/>
    <mergeCell ref="AU65:BB66"/>
    <mergeCell ref="BC65:BF66"/>
    <mergeCell ref="AP65:AR66"/>
    <mergeCell ref="AS65:AT66"/>
    <mergeCell ref="E65:F66"/>
    <mergeCell ref="G65:M66"/>
    <mergeCell ref="CK63:CM64"/>
    <mergeCell ref="AU63:BB64"/>
    <mergeCell ref="BC63:BF64"/>
    <mergeCell ref="BG63:BJ64"/>
    <mergeCell ref="BK63:BN64"/>
    <mergeCell ref="BO63:BR64"/>
    <mergeCell ref="AP63:AR64"/>
    <mergeCell ref="AS63:AT64"/>
    <mergeCell ref="N65:T66"/>
    <mergeCell ref="U65:W66"/>
    <mergeCell ref="X65:Z66"/>
    <mergeCell ref="AA65:AC66"/>
    <mergeCell ref="BS63:BV64"/>
    <mergeCell ref="BW63:BZ64"/>
    <mergeCell ref="CA63:CD64"/>
    <mergeCell ref="CE63:CG64"/>
    <mergeCell ref="CE65:CG66"/>
    <mergeCell ref="CH65:CJ66"/>
    <mergeCell ref="CK65:CM66"/>
    <mergeCell ref="BO65:BR66"/>
    <mergeCell ref="BS65:BV66"/>
    <mergeCell ref="BW65:BZ66"/>
    <mergeCell ref="CA65:CD66"/>
    <mergeCell ref="CH61:CJ62"/>
    <mergeCell ref="AK61:AO62"/>
    <mergeCell ref="AU61:BB62"/>
    <mergeCell ref="BC61:BF62"/>
    <mergeCell ref="BG61:BJ62"/>
    <mergeCell ref="BK61:BN62"/>
    <mergeCell ref="AP61:AR62"/>
    <mergeCell ref="AS61:AT62"/>
    <mergeCell ref="E63:F64"/>
    <mergeCell ref="G63:M64"/>
    <mergeCell ref="N63:T64"/>
    <mergeCell ref="U63:W64"/>
    <mergeCell ref="X63:Z64"/>
    <mergeCell ref="AA63:AC64"/>
    <mergeCell ref="AD63:AG64"/>
    <mergeCell ref="AH63:AJ64"/>
    <mergeCell ref="AK63:AO64"/>
    <mergeCell ref="CH63:CJ64"/>
    <mergeCell ref="BS61:BV62"/>
    <mergeCell ref="BW61:BZ62"/>
    <mergeCell ref="CA61:CD62"/>
    <mergeCell ref="CE61:CG62"/>
    <mergeCell ref="CK59:CM60"/>
    <mergeCell ref="E61:F62"/>
    <mergeCell ref="G61:M62"/>
    <mergeCell ref="N61:T62"/>
    <mergeCell ref="U61:W62"/>
    <mergeCell ref="X61:Z62"/>
    <mergeCell ref="AA61:AC62"/>
    <mergeCell ref="AD61:AG62"/>
    <mergeCell ref="AH61:AJ62"/>
    <mergeCell ref="BK59:BN60"/>
    <mergeCell ref="BO59:BR60"/>
    <mergeCell ref="BS59:BV60"/>
    <mergeCell ref="BW59:BZ60"/>
    <mergeCell ref="CA59:CD60"/>
    <mergeCell ref="CE59:CG60"/>
    <mergeCell ref="AH59:AJ60"/>
    <mergeCell ref="AK59:AO60"/>
    <mergeCell ref="AU59:BB60"/>
    <mergeCell ref="BC59:BF60"/>
    <mergeCell ref="BG59:BJ60"/>
    <mergeCell ref="AP59:AR60"/>
    <mergeCell ref="AS59:AT60"/>
    <mergeCell ref="CK61:CM62"/>
    <mergeCell ref="BO61:BR62"/>
    <mergeCell ref="CH57:CJ58"/>
    <mergeCell ref="CK57:CM58"/>
    <mergeCell ref="E59:F60"/>
    <mergeCell ref="G59:M60"/>
    <mergeCell ref="N59:T60"/>
    <mergeCell ref="U59:W60"/>
    <mergeCell ref="X59:Z60"/>
    <mergeCell ref="AA59:AC60"/>
    <mergeCell ref="AD59:AG60"/>
    <mergeCell ref="BG57:BJ58"/>
    <mergeCell ref="BK57:BN58"/>
    <mergeCell ref="BO57:BR58"/>
    <mergeCell ref="BS57:BV58"/>
    <mergeCell ref="BW57:BZ58"/>
    <mergeCell ref="CA57:CD58"/>
    <mergeCell ref="AD57:AG58"/>
    <mergeCell ref="AH57:AJ58"/>
    <mergeCell ref="AK57:AO58"/>
    <mergeCell ref="AU57:BB58"/>
    <mergeCell ref="BC57:BF58"/>
    <mergeCell ref="AP57:AR58"/>
    <mergeCell ref="AS57:AT58"/>
    <mergeCell ref="E57:F58"/>
    <mergeCell ref="CH59:CJ60"/>
    <mergeCell ref="G57:M58"/>
    <mergeCell ref="N57:T58"/>
    <mergeCell ref="U57:W58"/>
    <mergeCell ref="X57:Z58"/>
    <mergeCell ref="AA57:AC58"/>
    <mergeCell ref="BS55:BV56"/>
    <mergeCell ref="BW55:BZ56"/>
    <mergeCell ref="CA55:CD56"/>
    <mergeCell ref="CE55:CG56"/>
    <mergeCell ref="CE57:CG58"/>
    <mergeCell ref="CH55:CJ56"/>
    <mergeCell ref="CK55:CM56"/>
    <mergeCell ref="AU55:BB56"/>
    <mergeCell ref="BC55:BF56"/>
    <mergeCell ref="BG55:BJ56"/>
    <mergeCell ref="BK55:BN56"/>
    <mergeCell ref="BO55:BR56"/>
    <mergeCell ref="AP55:AR56"/>
    <mergeCell ref="AS55:AT56"/>
    <mergeCell ref="E55:F56"/>
    <mergeCell ref="G55:M56"/>
    <mergeCell ref="N55:T56"/>
    <mergeCell ref="U55:W56"/>
    <mergeCell ref="X55:Z56"/>
    <mergeCell ref="AA55:AC56"/>
    <mergeCell ref="AD55:AG56"/>
    <mergeCell ref="AH55:AJ56"/>
    <mergeCell ref="AK55:AO56"/>
    <mergeCell ref="BO53:BR54"/>
    <mergeCell ref="CH53:CJ54"/>
    <mergeCell ref="AK53:AO54"/>
    <mergeCell ref="AU53:BB54"/>
    <mergeCell ref="BC53:BF54"/>
    <mergeCell ref="BG53:BJ54"/>
    <mergeCell ref="BK53:BN54"/>
    <mergeCell ref="AP53:AR54"/>
    <mergeCell ref="AS53:AT54"/>
    <mergeCell ref="BS53:BV54"/>
    <mergeCell ref="BW53:BZ54"/>
    <mergeCell ref="CA53:CD54"/>
    <mergeCell ref="CE53:CG54"/>
    <mergeCell ref="CH51:CJ52"/>
    <mergeCell ref="CK51:CM52"/>
    <mergeCell ref="E53:F54"/>
    <mergeCell ref="G53:M54"/>
    <mergeCell ref="N53:T54"/>
    <mergeCell ref="U53:W54"/>
    <mergeCell ref="X53:Z54"/>
    <mergeCell ref="AA53:AC54"/>
    <mergeCell ref="AD53:AG54"/>
    <mergeCell ref="AH53:AJ54"/>
    <mergeCell ref="BK51:BN52"/>
    <mergeCell ref="BO51:BR52"/>
    <mergeCell ref="BS51:BV52"/>
    <mergeCell ref="BW51:BZ52"/>
    <mergeCell ref="CA51:CD52"/>
    <mergeCell ref="CE51:CG52"/>
    <mergeCell ref="AH51:AJ52"/>
    <mergeCell ref="AK51:AO52"/>
    <mergeCell ref="AU51:BB52"/>
    <mergeCell ref="BC51:BF52"/>
    <mergeCell ref="BG51:BJ52"/>
    <mergeCell ref="AP51:AR52"/>
    <mergeCell ref="AS51:AT52"/>
    <mergeCell ref="CK53:CM54"/>
    <mergeCell ref="E51:F52"/>
    <mergeCell ref="G51:M52"/>
    <mergeCell ref="N51:T52"/>
    <mergeCell ref="U51:W52"/>
    <mergeCell ref="X51:Z52"/>
    <mergeCell ref="AA51:AC52"/>
    <mergeCell ref="AD51:AG52"/>
    <mergeCell ref="BG49:BJ50"/>
    <mergeCell ref="BK49:BN50"/>
    <mergeCell ref="AD49:AG50"/>
    <mergeCell ref="AH49:AJ50"/>
    <mergeCell ref="AK49:AO50"/>
    <mergeCell ref="AU49:BB50"/>
    <mergeCell ref="BC49:BF50"/>
    <mergeCell ref="AP49:AR50"/>
    <mergeCell ref="AS49:AT50"/>
    <mergeCell ref="E49:F50"/>
    <mergeCell ref="CK47:CM48"/>
    <mergeCell ref="AU47:BB48"/>
    <mergeCell ref="BC47:BF48"/>
    <mergeCell ref="BG47:BJ48"/>
    <mergeCell ref="BK47:BN48"/>
    <mergeCell ref="BO47:BR48"/>
    <mergeCell ref="AP47:AR48"/>
    <mergeCell ref="AS47:AT48"/>
    <mergeCell ref="G49:M50"/>
    <mergeCell ref="N49:T50"/>
    <mergeCell ref="U49:W50"/>
    <mergeCell ref="X49:Z50"/>
    <mergeCell ref="AA49:AC50"/>
    <mergeCell ref="BS47:BV48"/>
    <mergeCell ref="BW47:BZ48"/>
    <mergeCell ref="CA47:CD48"/>
    <mergeCell ref="CE47:CG48"/>
    <mergeCell ref="CE49:CG50"/>
    <mergeCell ref="CH49:CJ50"/>
    <mergeCell ref="CK49:CM50"/>
    <mergeCell ref="BO49:BR50"/>
    <mergeCell ref="BS49:BV50"/>
    <mergeCell ref="BW49:BZ50"/>
    <mergeCell ref="CA49:CD50"/>
    <mergeCell ref="CH45:CJ46"/>
    <mergeCell ref="AK45:AO46"/>
    <mergeCell ref="AU45:BB46"/>
    <mergeCell ref="BC45:BF46"/>
    <mergeCell ref="BG45:BJ46"/>
    <mergeCell ref="BK45:BN46"/>
    <mergeCell ref="AP45:AR46"/>
    <mergeCell ref="AS45:AT46"/>
    <mergeCell ref="E47:F48"/>
    <mergeCell ref="G47:M48"/>
    <mergeCell ref="N47:T48"/>
    <mergeCell ref="U47:W48"/>
    <mergeCell ref="X47:Z48"/>
    <mergeCell ref="AA47:AC48"/>
    <mergeCell ref="AD47:AG48"/>
    <mergeCell ref="AH47:AJ48"/>
    <mergeCell ref="AK47:AO48"/>
    <mergeCell ref="CH47:CJ48"/>
    <mergeCell ref="BW45:BZ46"/>
    <mergeCell ref="CA45:CD46"/>
    <mergeCell ref="CE45:CG46"/>
    <mergeCell ref="CH43:CJ44"/>
    <mergeCell ref="CK43:CM44"/>
    <mergeCell ref="E45:F46"/>
    <mergeCell ref="G45:M46"/>
    <mergeCell ref="N45:T46"/>
    <mergeCell ref="U45:W46"/>
    <mergeCell ref="X45:Z46"/>
    <mergeCell ref="AA45:AC46"/>
    <mergeCell ref="AD45:AG46"/>
    <mergeCell ref="AH45:AJ46"/>
    <mergeCell ref="BK43:BN44"/>
    <mergeCell ref="BO43:BR44"/>
    <mergeCell ref="BS43:BV44"/>
    <mergeCell ref="BW43:BZ44"/>
    <mergeCell ref="CA43:CD44"/>
    <mergeCell ref="CE43:CG44"/>
    <mergeCell ref="AH43:AJ44"/>
    <mergeCell ref="AK43:AO44"/>
    <mergeCell ref="AU43:BB44"/>
    <mergeCell ref="BC43:BF44"/>
    <mergeCell ref="BG43:BJ44"/>
    <mergeCell ref="CK45:CM46"/>
    <mergeCell ref="BO45:BR46"/>
    <mergeCell ref="BS45:BV46"/>
    <mergeCell ref="E43:F44"/>
    <mergeCell ref="G43:M44"/>
    <mergeCell ref="N43:T44"/>
    <mergeCell ref="U43:W44"/>
    <mergeCell ref="X43:Z44"/>
    <mergeCell ref="AA43:AC44"/>
    <mergeCell ref="AD43:AG44"/>
    <mergeCell ref="BG41:BJ42"/>
    <mergeCell ref="BK41:BN42"/>
    <mergeCell ref="AD41:AG42"/>
    <mergeCell ref="AH41:AJ42"/>
    <mergeCell ref="AK41:AO42"/>
    <mergeCell ref="AU41:BB42"/>
    <mergeCell ref="BC41:BF42"/>
    <mergeCell ref="E41:F42"/>
    <mergeCell ref="G41:M42"/>
    <mergeCell ref="N41:T42"/>
    <mergeCell ref="AS41:AT42"/>
    <mergeCell ref="AS43:AT44"/>
    <mergeCell ref="U41:W42"/>
    <mergeCell ref="X41:Z42"/>
    <mergeCell ref="AA41:AC42"/>
    <mergeCell ref="AP41:AR42"/>
    <mergeCell ref="AP43:AR44"/>
    <mergeCell ref="CE41:CG42"/>
    <mergeCell ref="CH41:CJ42"/>
    <mergeCell ref="CK41:CM42"/>
    <mergeCell ref="BO41:BR42"/>
    <mergeCell ref="BS41:BV42"/>
    <mergeCell ref="BW41:BZ42"/>
    <mergeCell ref="CA41:CD42"/>
    <mergeCell ref="BS39:BV40"/>
    <mergeCell ref="BW39:BZ40"/>
    <mergeCell ref="CA39:CD40"/>
    <mergeCell ref="CE39:CG40"/>
    <mergeCell ref="AA39:AC40"/>
    <mergeCell ref="AD39:AG40"/>
    <mergeCell ref="AH39:AJ40"/>
    <mergeCell ref="AK39:AO40"/>
    <mergeCell ref="BO37:BR38"/>
    <mergeCell ref="BS37:BV38"/>
    <mergeCell ref="BW37:BZ38"/>
    <mergeCell ref="CA37:CD38"/>
    <mergeCell ref="AP37:AR38"/>
    <mergeCell ref="AP39:AR40"/>
    <mergeCell ref="AU39:BB40"/>
    <mergeCell ref="BC39:BF40"/>
    <mergeCell ref="BG39:BJ40"/>
    <mergeCell ref="BK39:BN40"/>
    <mergeCell ref="BO39:BR40"/>
    <mergeCell ref="AK37:AO38"/>
    <mergeCell ref="CK35:CM36"/>
    <mergeCell ref="BO35:BR36"/>
    <mergeCell ref="BS35:BV36"/>
    <mergeCell ref="BW35:BZ36"/>
    <mergeCell ref="CA35:CD36"/>
    <mergeCell ref="CE35:CG36"/>
    <mergeCell ref="CK37:CM38"/>
    <mergeCell ref="CH37:CJ38"/>
    <mergeCell ref="AS39:AT40"/>
    <mergeCell ref="CH39:CJ40"/>
    <mergeCell ref="CK39:CM40"/>
    <mergeCell ref="CE37:CG38"/>
    <mergeCell ref="AU37:BB38"/>
    <mergeCell ref="BC37:BF38"/>
    <mergeCell ref="BG37:BJ38"/>
    <mergeCell ref="BK37:BN38"/>
    <mergeCell ref="AS37:AT38"/>
    <mergeCell ref="AP35:AR36"/>
    <mergeCell ref="CH35:CJ36"/>
    <mergeCell ref="E37:F38"/>
    <mergeCell ref="G37:M38"/>
    <mergeCell ref="N37:T38"/>
    <mergeCell ref="U37:W38"/>
    <mergeCell ref="X37:Z38"/>
    <mergeCell ref="AA37:AC38"/>
    <mergeCell ref="AD37:AG38"/>
    <mergeCell ref="AH37:AJ38"/>
    <mergeCell ref="BK35:BN36"/>
    <mergeCell ref="AH35:AJ36"/>
    <mergeCell ref="AK35:AO36"/>
    <mergeCell ref="AU35:BB36"/>
    <mergeCell ref="BC35:BF36"/>
    <mergeCell ref="BG35:BJ36"/>
    <mergeCell ref="AS35:AT36"/>
    <mergeCell ref="N39:T40"/>
    <mergeCell ref="U39:W40"/>
    <mergeCell ref="X39:Z40"/>
    <mergeCell ref="CE31:CM32"/>
    <mergeCell ref="E33:F34"/>
    <mergeCell ref="G33:M34"/>
    <mergeCell ref="N33:T34"/>
    <mergeCell ref="U33:W34"/>
    <mergeCell ref="X33:Z34"/>
    <mergeCell ref="AA33:AC34"/>
    <mergeCell ref="AD33:AG34"/>
    <mergeCell ref="AH33:AJ34"/>
    <mergeCell ref="AK33:AO34"/>
    <mergeCell ref="CE33:CG34"/>
    <mergeCell ref="CH33:CJ34"/>
    <mergeCell ref="CK33:CM34"/>
    <mergeCell ref="BG33:BJ34"/>
    <mergeCell ref="BK33:BN34"/>
    <mergeCell ref="BO33:BR34"/>
    <mergeCell ref="BS33:BV34"/>
    <mergeCell ref="BW33:BZ34"/>
    <mergeCell ref="CA33:CD34"/>
    <mergeCell ref="AS33:AT34"/>
    <mergeCell ref="AP33:AR34"/>
    <mergeCell ref="BW21:BZ22"/>
    <mergeCell ref="AU23:BB24"/>
    <mergeCell ref="BC23:BF24"/>
    <mergeCell ref="CA29:CD30"/>
    <mergeCell ref="C31:D72"/>
    <mergeCell ref="E31:F32"/>
    <mergeCell ref="G31:M32"/>
    <mergeCell ref="N31:AT32"/>
    <mergeCell ref="AU31:BB32"/>
    <mergeCell ref="BC31:CD32"/>
    <mergeCell ref="AU33:BB34"/>
    <mergeCell ref="BC33:BF34"/>
    <mergeCell ref="C15:M30"/>
    <mergeCell ref="N15:AT15"/>
    <mergeCell ref="AU15:CD16"/>
    <mergeCell ref="E35:F36"/>
    <mergeCell ref="G35:M36"/>
    <mergeCell ref="N35:T36"/>
    <mergeCell ref="U35:W36"/>
    <mergeCell ref="X35:Z36"/>
    <mergeCell ref="AA35:AC36"/>
    <mergeCell ref="AD35:AG36"/>
    <mergeCell ref="E39:F40"/>
    <mergeCell ref="G39:M40"/>
    <mergeCell ref="BK21:BN22"/>
    <mergeCell ref="BO21:BR22"/>
    <mergeCell ref="AU19:BB20"/>
    <mergeCell ref="BW27:BZ28"/>
    <mergeCell ref="N29:T30"/>
    <mergeCell ref="AU29:BB30"/>
    <mergeCell ref="BC29:BZ30"/>
    <mergeCell ref="U29:AG30"/>
    <mergeCell ref="AH29:AR30"/>
    <mergeCell ref="AS29:AT30"/>
    <mergeCell ref="BK25:BN26"/>
    <mergeCell ref="BO25:BR26"/>
    <mergeCell ref="BS25:BV26"/>
    <mergeCell ref="BW25:BZ26"/>
    <mergeCell ref="AU27:BB28"/>
    <mergeCell ref="BC27:BF28"/>
    <mergeCell ref="BG27:BJ28"/>
    <mergeCell ref="BK27:BN28"/>
    <mergeCell ref="BO27:BR28"/>
    <mergeCell ref="BS27:BV28"/>
    <mergeCell ref="N19:T28"/>
    <mergeCell ref="AK19:AO28"/>
    <mergeCell ref="AP19:AR26"/>
    <mergeCell ref="BS21:BV22"/>
    <mergeCell ref="BG25:BJ26"/>
    <mergeCell ref="B1:F1"/>
    <mergeCell ref="C6:J7"/>
    <mergeCell ref="K6:S7"/>
    <mergeCell ref="CB6:CD7"/>
    <mergeCell ref="BG23:BJ24"/>
    <mergeCell ref="BK23:BN24"/>
    <mergeCell ref="BO23:BR24"/>
    <mergeCell ref="BS23:BV24"/>
    <mergeCell ref="BW23:BZ24"/>
    <mergeCell ref="CA17:CD18"/>
    <mergeCell ref="AA17:AC28"/>
    <mergeCell ref="AD17:AG28"/>
    <mergeCell ref="AH17:AJ28"/>
    <mergeCell ref="AU17:BB18"/>
    <mergeCell ref="BC17:BF18"/>
    <mergeCell ref="BK19:BN20"/>
    <mergeCell ref="BO19:BR20"/>
    <mergeCell ref="BS19:BV20"/>
    <mergeCell ref="BW19:BZ20"/>
    <mergeCell ref="CA19:CD28"/>
    <mergeCell ref="AU21:BB22"/>
    <mergeCell ref="BC21:BF22"/>
    <mergeCell ref="BG21:BJ22"/>
    <mergeCell ref="CE6:CG7"/>
    <mergeCell ref="CH6:CJ7"/>
    <mergeCell ref="CE15:CG30"/>
    <mergeCell ref="CH15:CJ30"/>
    <mergeCell ref="CK15:CM30"/>
    <mergeCell ref="N16:AT16"/>
    <mergeCell ref="N17:T18"/>
    <mergeCell ref="U17:W28"/>
    <mergeCell ref="X17:Z28"/>
    <mergeCell ref="CK6:CM7"/>
    <mergeCell ref="CB10:CM10"/>
    <mergeCell ref="C11:BQ12"/>
    <mergeCell ref="CB11:CM11"/>
    <mergeCell ref="C13:CD14"/>
    <mergeCell ref="CE13:CM14"/>
    <mergeCell ref="BG17:BJ18"/>
    <mergeCell ref="BK17:BN18"/>
    <mergeCell ref="BO17:BR18"/>
    <mergeCell ref="BS17:BV18"/>
    <mergeCell ref="BW17:BZ18"/>
    <mergeCell ref="BC19:BF20"/>
    <mergeCell ref="BG19:BJ20"/>
    <mergeCell ref="AU25:BB26"/>
    <mergeCell ref="BC25:BF26"/>
  </mergeCells>
  <phoneticPr fontId="13"/>
  <conditionalFormatting sqref="K6:S7">
    <cfRule type="cellIs" dxfId="41" priority="7" operator="equal">
      <formula>0</formula>
    </cfRule>
  </conditionalFormatting>
  <conditionalFormatting sqref="BC33:CD34 BC65:CD72">
    <cfRule type="expression" dxfId="40" priority="6">
      <formula>VLOOKUP($AU33,$AU$19:$CD$30,COLUMN()-46,FALSE)&lt;&gt;"○"</formula>
    </cfRule>
  </conditionalFormatting>
  <conditionalFormatting sqref="BC59:CD64">
    <cfRule type="expression" dxfId="39" priority="5">
      <formula>VLOOKUP($AU59,$AU$19:$CD$30,COLUMN()-46,FALSE)&lt;&gt;"○"</formula>
    </cfRule>
  </conditionalFormatting>
  <conditionalFormatting sqref="BC53:CD58">
    <cfRule type="expression" dxfId="38" priority="4">
      <formula>VLOOKUP($AU53,$AU$19:$CD$30,COLUMN()-46,FALSE)&lt;&gt;"○"</formula>
    </cfRule>
  </conditionalFormatting>
  <conditionalFormatting sqref="BC47:CD52">
    <cfRule type="expression" dxfId="37" priority="3">
      <formula>VLOOKUP($AU47,$AU$19:$CD$30,COLUMN()-46,FALSE)&lt;&gt;"○"</formula>
    </cfRule>
  </conditionalFormatting>
  <conditionalFormatting sqref="BC41:CD46">
    <cfRule type="expression" dxfId="36" priority="2">
      <formula>VLOOKUP($AU41,$AU$19:$CD$30,COLUMN()-46,FALSE)&lt;&gt;"○"</formula>
    </cfRule>
  </conditionalFormatting>
  <conditionalFormatting sqref="BC35:CD40">
    <cfRule type="expression" dxfId="35" priority="1">
      <formula>VLOOKUP($AU35,$AU$19:$CD$30,COLUMN()-46,FALSE)&lt;&gt;"○"</formula>
    </cfRule>
  </conditionalFormatting>
  <dataValidations count="3">
    <dataValidation type="whole" allowBlank="1" showInputMessage="1" showErrorMessage="1" sqref="E33:F72" xr:uid="{C8AB60DD-4FD3-4E1C-B77D-73653704B492}">
      <formula1>1</formula1>
      <formula2>99</formula2>
    </dataValidation>
    <dataValidation type="list" allowBlank="1" showInputMessage="1" showErrorMessage="1" sqref="AP71 N33:AO72 AP33 AP69 AP35 AP37 AP39 AP41 AP43 AP45 AP47 AP49 AP51 AP53 AP55 AP57 AP59 AP61 AP63 AP65 AP67 AS33 AS69 AS35 AS37 AS39 AS41 AS43 AS45 AS47 AS49 AS51 AS53 AS55 AS57 AS59 AS61 AS63 AS65 AS67 AS71" xr:uid="{7D198895-61B1-4C5A-9651-227808088A13}">
      <formula1>"○"</formula1>
    </dataValidation>
    <dataValidation type="list" allowBlank="1" showInputMessage="1" showErrorMessage="1" sqref="AU33:BB72" xr:uid="{65233994-6A03-4D38-91C0-F94A04419B6B}">
      <formula1>"1. 銀行振込,4. クレジット,6. 外国通貨支払"</formula1>
    </dataValidation>
  </dataValidations>
  <hyperlinks>
    <hyperlink ref="CB11:CJ11" location="'様式第6-3.経費区分別内訳書'!A1" display="様式第6-3.経費区分別内訳書" xr:uid="{C1954A75-8CEB-468A-A964-2C9815BAEC07}"/>
    <hyperlink ref="CB11:CM11" location="'様式第5-3.経費区分別内訳書'!Print_Area" display="様式第5-3.経費区分別内訳書" xr:uid="{EEC9350C-1850-4A03-8487-7960411D4605}"/>
    <hyperlink ref="B1:F1" location="'（目次）実績報告書類チェックリスト'!A1" display="（様式第5-6-1)" xr:uid="{F28D8417-D82B-4178-BCA1-08CE0ED836BD}"/>
  </hyperlinks>
  <pageMargins left="0.39370078740157483" right="0.39370078740157483" top="0.74803149606299213" bottom="0.74803149606299213" header="0.31496062992125984" footer="0.31496062992125984"/>
  <pageSetup paperSize="9" scale="37"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1C76F-22CE-4133-B4CD-9FF24BAF870C}">
  <sheetPr>
    <pageSetUpPr fitToPage="1"/>
  </sheetPr>
  <dimension ref="B1:CR79"/>
  <sheetViews>
    <sheetView showGridLines="0" view="pageBreakPreview" topLeftCell="A13" zoomScale="70" zoomScaleNormal="100" zoomScaleSheetLayoutView="70" workbookViewId="0">
      <selection activeCell="E33" sqref="E33:F34"/>
    </sheetView>
  </sheetViews>
  <sheetFormatPr defaultColWidth="2.125" defaultRowHeight="16.5"/>
  <cols>
    <col min="1" max="2" width="2.625" style="7" customWidth="1"/>
    <col min="3" max="13" width="3.625" style="7" customWidth="1"/>
    <col min="14" max="44" width="2.625" style="7" customWidth="1"/>
    <col min="45" max="45" width="3.5" style="7" customWidth="1"/>
    <col min="46" max="66" width="2.625" style="7" customWidth="1"/>
    <col min="67" max="74" width="2.625" style="236" hidden="1" customWidth="1"/>
    <col min="75" max="95" width="2.625" style="7" customWidth="1"/>
    <col min="96" max="96" width="2.625" style="144" customWidth="1"/>
    <col min="97" max="116" width="2.625" style="7" customWidth="1"/>
    <col min="117" max="16384" width="2.125" style="7"/>
  </cols>
  <sheetData>
    <row r="1" spans="2:96" ht="18.75">
      <c r="B1" s="1392" t="s">
        <v>539</v>
      </c>
      <c r="C1" s="1392"/>
      <c r="D1" s="1392"/>
      <c r="E1" s="1392"/>
      <c r="F1" s="1392"/>
    </row>
    <row r="2" spans="2:96" ht="18.75">
      <c r="B2" s="138"/>
    </row>
    <row r="3" spans="2:96" ht="18.75">
      <c r="B3" s="138"/>
    </row>
    <row r="4" spans="2:96" s="9" customFormat="1" ht="30">
      <c r="C4" s="217" t="s">
        <v>832</v>
      </c>
      <c r="D4" s="218"/>
      <c r="E4" s="218"/>
      <c r="F4" s="218"/>
      <c r="G4" s="218"/>
      <c r="H4" s="218"/>
      <c r="I4" s="218"/>
      <c r="J4" s="218"/>
      <c r="K4" s="218"/>
      <c r="L4" s="218"/>
      <c r="M4" s="218"/>
      <c r="N4" s="218"/>
      <c r="O4" s="218"/>
      <c r="P4" s="218"/>
      <c r="Q4" s="218"/>
      <c r="R4" s="218"/>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O4" s="237"/>
      <c r="BP4" s="237"/>
      <c r="BQ4" s="237"/>
      <c r="BR4" s="237"/>
      <c r="BS4" s="237"/>
      <c r="BT4" s="237"/>
      <c r="BU4" s="237"/>
      <c r="BV4" s="237"/>
      <c r="CR4" s="144"/>
    </row>
    <row r="5" spans="2:96" s="9" customFormat="1" ht="13.5" customHeight="1">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O5" s="237"/>
      <c r="BP5" s="237"/>
      <c r="BQ5" s="237"/>
      <c r="BR5" s="237"/>
      <c r="BS5" s="236"/>
      <c r="BT5" s="236"/>
      <c r="BU5" s="236"/>
      <c r="BV5" s="236"/>
      <c r="BW5" s="7"/>
      <c r="BX5" s="7"/>
      <c r="BY5" s="7"/>
      <c r="BZ5" s="7"/>
      <c r="CA5" s="7"/>
      <c r="CD5" s="7"/>
      <c r="CE5" s="7"/>
      <c r="CF5" s="7"/>
      <c r="CG5" s="7"/>
      <c r="CH5" s="7"/>
      <c r="CI5" s="7"/>
      <c r="CJ5" s="7"/>
      <c r="CK5" s="7"/>
      <c r="CL5" s="7"/>
      <c r="CR5" s="144"/>
    </row>
    <row r="6" spans="2:96" s="9" customFormat="1" ht="13.5" customHeight="1">
      <c r="C6" s="1734" t="s">
        <v>3</v>
      </c>
      <c r="D6" s="1734"/>
      <c r="E6" s="1734"/>
      <c r="F6" s="1734"/>
      <c r="G6" s="1734"/>
      <c r="H6" s="1734"/>
      <c r="I6" s="1734"/>
      <c r="J6" s="1734"/>
      <c r="K6" s="1883" t="str">
        <f>IF('様式第5.実績報告書'!$T$6="","",'様式第5.実績報告書'!$T$6)</f>
        <v/>
      </c>
      <c r="L6" s="1883"/>
      <c r="M6" s="1883"/>
      <c r="N6" s="1883"/>
      <c r="O6" s="1883"/>
      <c r="P6" s="1883"/>
      <c r="Q6" s="1883"/>
      <c r="R6" s="1883"/>
      <c r="S6" s="1883"/>
      <c r="T6" s="11"/>
      <c r="U6" s="11"/>
      <c r="V6" s="11"/>
      <c r="W6" s="11"/>
      <c r="X6" s="11"/>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O6" s="237"/>
      <c r="BP6" s="237"/>
      <c r="BQ6" s="237"/>
      <c r="BR6" s="237"/>
      <c r="BS6" s="237"/>
      <c r="BT6" s="237"/>
      <c r="BU6" s="237"/>
      <c r="BV6" s="237"/>
      <c r="CB6" s="1447" t="s">
        <v>259</v>
      </c>
      <c r="CC6" s="1448"/>
      <c r="CD6" s="1449"/>
      <c r="CE6" s="1453" t="s">
        <v>260</v>
      </c>
      <c r="CF6" s="1454"/>
      <c r="CG6" s="1455"/>
      <c r="CH6" s="1459" t="s">
        <v>261</v>
      </c>
      <c r="CI6" s="1460"/>
      <c r="CJ6" s="1461"/>
      <c r="CK6" s="1501" t="s">
        <v>262</v>
      </c>
      <c r="CL6" s="1502"/>
      <c r="CM6" s="1503"/>
      <c r="CN6" s="7"/>
      <c r="CR6" s="144"/>
    </row>
    <row r="7" spans="2:96" s="9" customFormat="1" ht="18.75">
      <c r="C7" s="1734"/>
      <c r="D7" s="1734"/>
      <c r="E7" s="1734"/>
      <c r="F7" s="1734"/>
      <c r="G7" s="1734"/>
      <c r="H7" s="1734"/>
      <c r="I7" s="1734"/>
      <c r="J7" s="1734"/>
      <c r="K7" s="1883"/>
      <c r="L7" s="1883"/>
      <c r="M7" s="1883"/>
      <c r="N7" s="1883"/>
      <c r="O7" s="1883"/>
      <c r="P7" s="1883"/>
      <c r="Q7" s="1883"/>
      <c r="R7" s="1883"/>
      <c r="S7" s="1883"/>
      <c r="T7" s="11"/>
      <c r="U7" s="11"/>
      <c r="V7" s="11"/>
      <c r="W7" s="11"/>
      <c r="X7" s="11"/>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O7" s="237"/>
      <c r="BP7" s="237"/>
      <c r="BQ7" s="237"/>
      <c r="BR7" s="237"/>
      <c r="BS7" s="237"/>
      <c r="BT7" s="237"/>
      <c r="BU7" s="237"/>
      <c r="BV7" s="237"/>
      <c r="CB7" s="1450"/>
      <c r="CC7" s="1451"/>
      <c r="CD7" s="1452"/>
      <c r="CE7" s="1456"/>
      <c r="CF7" s="1457"/>
      <c r="CG7" s="1458"/>
      <c r="CH7" s="1462"/>
      <c r="CI7" s="1463"/>
      <c r="CJ7" s="1464"/>
      <c r="CK7" s="1504"/>
      <c r="CL7" s="1505"/>
      <c r="CM7" s="1506"/>
      <c r="CN7" s="7"/>
      <c r="CR7" s="144"/>
    </row>
    <row r="8" spans="2:96" s="9" customFormat="1" ht="18.75">
      <c r="C8" s="12"/>
      <c r="D8" s="12"/>
      <c r="E8" s="12"/>
      <c r="F8" s="12"/>
      <c r="G8" s="12"/>
      <c r="H8" s="12"/>
      <c r="I8" s="12"/>
      <c r="J8" s="12"/>
      <c r="K8" s="12"/>
      <c r="L8" s="12"/>
      <c r="M8" s="12"/>
      <c r="N8" s="12"/>
      <c r="O8" s="12"/>
      <c r="P8" s="12"/>
      <c r="Q8" s="12"/>
      <c r="R8" s="12"/>
      <c r="S8" s="12"/>
      <c r="T8" s="13"/>
      <c r="U8" s="13"/>
      <c r="V8" s="13"/>
      <c r="W8" s="13"/>
      <c r="X8" s="11"/>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O8" s="237"/>
      <c r="BP8" s="237"/>
      <c r="BQ8" s="237"/>
      <c r="BR8" s="237"/>
      <c r="BS8" s="237"/>
      <c r="BT8" s="237"/>
      <c r="BU8" s="237"/>
      <c r="BV8" s="237"/>
      <c r="CD8" s="14"/>
      <c r="CE8" s="7"/>
      <c r="CF8" s="7"/>
      <c r="CG8" s="7"/>
      <c r="CH8" s="7"/>
      <c r="CI8" s="7"/>
      <c r="CJ8" s="7"/>
      <c r="CK8" s="7"/>
      <c r="CL8" s="7"/>
      <c r="CM8" s="7"/>
      <c r="CN8" s="7"/>
      <c r="CR8" s="144"/>
    </row>
    <row r="9" spans="2:96" s="9" customFormat="1" ht="18.75">
      <c r="C9" s="12"/>
      <c r="D9" s="12"/>
      <c r="E9" s="12"/>
      <c r="F9" s="12"/>
      <c r="G9" s="12"/>
      <c r="H9" s="12"/>
      <c r="I9" s="12"/>
      <c r="J9" s="12"/>
      <c r="K9" s="12"/>
      <c r="L9" s="12"/>
      <c r="M9" s="12"/>
      <c r="N9" s="12"/>
      <c r="O9" s="12"/>
      <c r="P9" s="12"/>
      <c r="Q9" s="12"/>
      <c r="R9" s="12"/>
      <c r="S9" s="12"/>
      <c r="T9" s="13"/>
      <c r="U9" s="13"/>
      <c r="V9" s="13"/>
      <c r="W9" s="13"/>
      <c r="X9" s="11"/>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O9" s="237"/>
      <c r="BP9" s="237"/>
      <c r="BQ9" s="237"/>
      <c r="BR9" s="237"/>
      <c r="BS9" s="237"/>
      <c r="BT9" s="237"/>
      <c r="BU9" s="237"/>
      <c r="BV9" s="237"/>
      <c r="CD9" s="14"/>
      <c r="CE9" s="7"/>
      <c r="CF9" s="7"/>
      <c r="CG9" s="7"/>
      <c r="CH9" s="7"/>
      <c r="CI9" s="7"/>
      <c r="CJ9" s="7"/>
      <c r="CK9" s="7"/>
      <c r="CL9" s="7"/>
      <c r="CM9" s="7"/>
      <c r="CN9" s="7"/>
      <c r="CR9" s="144"/>
    </row>
    <row r="10" spans="2:96" s="9" customFormat="1" ht="18.75">
      <c r="C10" s="15"/>
      <c r="D10" s="15"/>
      <c r="E10" s="15"/>
      <c r="F10" s="15"/>
      <c r="G10" s="15"/>
      <c r="H10" s="15"/>
      <c r="I10" s="15"/>
      <c r="J10" s="15"/>
      <c r="K10" s="15"/>
      <c r="L10" s="15"/>
      <c r="M10" s="15"/>
      <c r="N10" s="15"/>
      <c r="O10" s="15"/>
      <c r="P10" s="15"/>
      <c r="Q10" s="15"/>
      <c r="R10" s="15"/>
      <c r="S10" s="15"/>
      <c r="T10" s="15"/>
      <c r="U10" s="15"/>
      <c r="V10" s="15"/>
      <c r="W10" s="15"/>
      <c r="X10" s="15"/>
      <c r="BO10" s="237"/>
      <c r="BP10" s="237"/>
      <c r="BQ10" s="237"/>
      <c r="BR10" s="237"/>
      <c r="BS10" s="237"/>
      <c r="BT10" s="237"/>
      <c r="BU10" s="237"/>
      <c r="BV10" s="237"/>
      <c r="CB10" s="1507" t="s">
        <v>331</v>
      </c>
      <c r="CC10" s="1508"/>
      <c r="CD10" s="1508"/>
      <c r="CE10" s="1508"/>
      <c r="CF10" s="1508"/>
      <c r="CG10" s="1508"/>
      <c r="CH10" s="1508"/>
      <c r="CI10" s="1508"/>
      <c r="CJ10" s="1508"/>
      <c r="CK10" s="1508"/>
      <c r="CL10" s="1508"/>
      <c r="CM10" s="1509"/>
      <c r="CR10" s="144"/>
    </row>
    <row r="11" spans="2:96" s="9" customFormat="1" ht="21" customHeight="1">
      <c r="C11" s="1746" t="s">
        <v>318</v>
      </c>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6"/>
      <c r="AD11" s="1746"/>
      <c r="AE11" s="1746"/>
      <c r="AF11" s="1746"/>
      <c r="AG11" s="1746"/>
      <c r="AH11" s="1746"/>
      <c r="AI11" s="1746"/>
      <c r="AJ11" s="1746"/>
      <c r="AK11" s="1746"/>
      <c r="AL11" s="1746"/>
      <c r="AM11" s="1746"/>
      <c r="AN11" s="1746"/>
      <c r="AO11" s="1746"/>
      <c r="AP11" s="1746"/>
      <c r="AQ11" s="1746"/>
      <c r="AR11" s="1746"/>
      <c r="AS11" s="1746"/>
      <c r="AT11" s="1746"/>
      <c r="AU11" s="1746"/>
      <c r="AV11" s="1746"/>
      <c r="AW11" s="1746"/>
      <c r="AX11" s="1746"/>
      <c r="AY11" s="1746"/>
      <c r="AZ11" s="1746"/>
      <c r="BA11" s="1746"/>
      <c r="BB11" s="1746"/>
      <c r="BC11" s="1746"/>
      <c r="BD11" s="1746"/>
      <c r="BE11" s="1746"/>
      <c r="BF11" s="1746"/>
      <c r="BG11" s="1746"/>
      <c r="BH11" s="1746"/>
      <c r="BI11" s="1746"/>
      <c r="BJ11" s="1746"/>
      <c r="BK11" s="1746"/>
      <c r="BL11" s="1746"/>
      <c r="BM11" s="1746"/>
      <c r="BN11" s="1746"/>
      <c r="BO11" s="1746"/>
      <c r="BP11" s="1746"/>
      <c r="BQ11" s="1746"/>
      <c r="BR11" s="238"/>
      <c r="BS11" s="238"/>
      <c r="BT11" s="238"/>
      <c r="BU11" s="238"/>
      <c r="BV11" s="238"/>
      <c r="BW11" s="139"/>
      <c r="BX11" s="139"/>
      <c r="BY11" s="139"/>
      <c r="BZ11" s="139"/>
      <c r="CA11" s="139"/>
      <c r="CB11" s="1512" t="s">
        <v>520</v>
      </c>
      <c r="CC11" s="1513"/>
      <c r="CD11" s="1513"/>
      <c r="CE11" s="1513"/>
      <c r="CF11" s="1513"/>
      <c r="CG11" s="1513"/>
      <c r="CH11" s="1513"/>
      <c r="CI11" s="1513"/>
      <c r="CJ11" s="1513"/>
      <c r="CK11" s="1513"/>
      <c r="CL11" s="1513"/>
      <c r="CM11" s="1514"/>
      <c r="CR11" s="144"/>
    </row>
    <row r="12" spans="2:96" s="9" customFormat="1" ht="21" customHeight="1" thickBot="1">
      <c r="C12" s="1747"/>
      <c r="D12" s="1747"/>
      <c r="E12" s="1747"/>
      <c r="F12" s="1747"/>
      <c r="G12" s="1747"/>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1747"/>
      <c r="AV12" s="1747"/>
      <c r="AW12" s="1747"/>
      <c r="AX12" s="1747"/>
      <c r="AY12" s="1747"/>
      <c r="AZ12" s="1747"/>
      <c r="BA12" s="1747"/>
      <c r="BB12" s="1747"/>
      <c r="BC12" s="1747"/>
      <c r="BD12" s="1747"/>
      <c r="BE12" s="1747"/>
      <c r="BF12" s="1747"/>
      <c r="BG12" s="1747"/>
      <c r="BH12" s="1747"/>
      <c r="BI12" s="1747"/>
      <c r="BJ12" s="1747"/>
      <c r="BK12" s="1747"/>
      <c r="BL12" s="1747"/>
      <c r="BM12" s="1747"/>
      <c r="BN12" s="1747"/>
      <c r="BO12" s="1747"/>
      <c r="BP12" s="1747"/>
      <c r="BQ12" s="1747"/>
      <c r="BR12" s="239"/>
      <c r="BS12" s="239"/>
      <c r="BT12" s="239"/>
      <c r="BU12" s="239"/>
      <c r="BV12" s="239"/>
      <c r="BW12" s="140"/>
      <c r="BX12" s="140"/>
      <c r="BY12" s="140"/>
      <c r="BZ12" s="140"/>
      <c r="CA12" s="140"/>
      <c r="CB12" s="140"/>
      <c r="CC12" s="140"/>
      <c r="CR12" s="144"/>
    </row>
    <row r="13" spans="2:96" ht="21" customHeight="1" thickTop="1" thickBot="1">
      <c r="C13" s="1748" t="s">
        <v>310</v>
      </c>
      <c r="D13" s="1749"/>
      <c r="E13" s="1749"/>
      <c r="F13" s="1749"/>
      <c r="G13" s="1749"/>
      <c r="H13" s="1749"/>
      <c r="I13" s="1749"/>
      <c r="J13" s="1749"/>
      <c r="K13" s="1749"/>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52" t="s">
        <v>263</v>
      </c>
      <c r="CF13" s="1752"/>
      <c r="CG13" s="1752"/>
      <c r="CH13" s="1752"/>
      <c r="CI13" s="1752"/>
      <c r="CJ13" s="1752"/>
      <c r="CK13" s="1752"/>
      <c r="CL13" s="1752"/>
      <c r="CM13" s="1752"/>
    </row>
    <row r="14" spans="2:96" ht="21" customHeight="1" thickTop="1" thickBot="1">
      <c r="C14" s="1750"/>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1"/>
      <c r="BD14" s="1751"/>
      <c r="BE14" s="1751"/>
      <c r="BF14" s="1751"/>
      <c r="BG14" s="1751"/>
      <c r="BH14" s="1751"/>
      <c r="BI14" s="1751"/>
      <c r="BJ14" s="1751"/>
      <c r="BK14" s="1751"/>
      <c r="BL14" s="1751"/>
      <c r="BM14" s="1751"/>
      <c r="BN14" s="1751"/>
      <c r="BO14" s="1751"/>
      <c r="BP14" s="1751"/>
      <c r="BQ14" s="1751"/>
      <c r="BR14" s="1751"/>
      <c r="BS14" s="1751"/>
      <c r="BT14" s="1751"/>
      <c r="BU14" s="1751"/>
      <c r="BV14" s="1751"/>
      <c r="BW14" s="1751"/>
      <c r="BX14" s="1751"/>
      <c r="BY14" s="1751"/>
      <c r="BZ14" s="1751"/>
      <c r="CA14" s="1751"/>
      <c r="CB14" s="1751"/>
      <c r="CC14" s="1751"/>
      <c r="CD14" s="1751"/>
      <c r="CE14" s="1752"/>
      <c r="CF14" s="1752"/>
      <c r="CG14" s="1752"/>
      <c r="CH14" s="1752"/>
      <c r="CI14" s="1752"/>
      <c r="CJ14" s="1752"/>
      <c r="CK14" s="1752"/>
      <c r="CL14" s="1752"/>
      <c r="CM14" s="1752"/>
    </row>
    <row r="15" spans="2:96" ht="21.95" customHeight="1" thickTop="1">
      <c r="C15" s="1772" t="s">
        <v>264</v>
      </c>
      <c r="D15" s="1773"/>
      <c r="E15" s="1773"/>
      <c r="F15" s="1773"/>
      <c r="G15" s="1773"/>
      <c r="H15" s="1773"/>
      <c r="I15" s="1773"/>
      <c r="J15" s="1773"/>
      <c r="K15" s="1773"/>
      <c r="L15" s="1773"/>
      <c r="M15" s="1773"/>
      <c r="N15" s="1778" t="s">
        <v>291</v>
      </c>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79"/>
      <c r="AS15" s="1779"/>
      <c r="AT15" s="1889"/>
      <c r="AU15" s="1780" t="s">
        <v>916</v>
      </c>
      <c r="AV15" s="1780"/>
      <c r="AW15" s="1780"/>
      <c r="AX15" s="1780"/>
      <c r="AY15" s="1780"/>
      <c r="AZ15" s="1780"/>
      <c r="BA15" s="1780"/>
      <c r="BB15" s="1780"/>
      <c r="BC15" s="1780"/>
      <c r="BD15" s="1780"/>
      <c r="BE15" s="1780"/>
      <c r="BF15" s="1780"/>
      <c r="BG15" s="1780"/>
      <c r="BH15" s="1780"/>
      <c r="BI15" s="1780"/>
      <c r="BJ15" s="1780"/>
      <c r="BK15" s="1780"/>
      <c r="BL15" s="1780"/>
      <c r="BM15" s="1780"/>
      <c r="BN15" s="1780"/>
      <c r="BO15" s="1780"/>
      <c r="BP15" s="1780"/>
      <c r="BQ15" s="1780"/>
      <c r="BR15" s="1780"/>
      <c r="BS15" s="1780"/>
      <c r="BT15" s="1780"/>
      <c r="BU15" s="1780"/>
      <c r="BV15" s="1780"/>
      <c r="BW15" s="1780"/>
      <c r="BX15" s="1780"/>
      <c r="BY15" s="1780"/>
      <c r="BZ15" s="1780"/>
      <c r="CA15" s="1780"/>
      <c r="CB15" s="1780"/>
      <c r="CC15" s="1780"/>
      <c r="CD15" s="1781"/>
      <c r="CE15" s="1784" t="s">
        <v>308</v>
      </c>
      <c r="CF15" s="1785"/>
      <c r="CG15" s="1785"/>
      <c r="CH15" s="1735" t="s">
        <v>265</v>
      </c>
      <c r="CI15" s="1735"/>
      <c r="CJ15" s="1735"/>
      <c r="CK15" s="1735" t="s">
        <v>266</v>
      </c>
      <c r="CL15" s="1735"/>
      <c r="CM15" s="1736"/>
    </row>
    <row r="16" spans="2:96" ht="21.95" customHeight="1">
      <c r="C16" s="1774"/>
      <c r="D16" s="1775"/>
      <c r="E16" s="1775"/>
      <c r="F16" s="1775"/>
      <c r="G16" s="1775"/>
      <c r="H16" s="1775"/>
      <c r="I16" s="1775"/>
      <c r="J16" s="1775"/>
      <c r="K16" s="1775"/>
      <c r="L16" s="1775"/>
      <c r="M16" s="1775"/>
      <c r="N16" s="1744" t="s">
        <v>268</v>
      </c>
      <c r="O16" s="1745"/>
      <c r="P16" s="1745"/>
      <c r="Q16" s="1745"/>
      <c r="R16" s="1745"/>
      <c r="S16" s="1745"/>
      <c r="T16" s="1745"/>
      <c r="U16" s="1745"/>
      <c r="V16" s="1745"/>
      <c r="W16" s="1745"/>
      <c r="X16" s="1745"/>
      <c r="Y16" s="1745"/>
      <c r="Z16" s="1745"/>
      <c r="AA16" s="1745"/>
      <c r="AB16" s="1745"/>
      <c r="AC16" s="1745"/>
      <c r="AD16" s="1745"/>
      <c r="AE16" s="1745"/>
      <c r="AF16" s="1745"/>
      <c r="AG16" s="1745"/>
      <c r="AH16" s="1745"/>
      <c r="AI16" s="1745"/>
      <c r="AJ16" s="1745"/>
      <c r="AK16" s="1745"/>
      <c r="AL16" s="1745"/>
      <c r="AM16" s="1745"/>
      <c r="AN16" s="1745"/>
      <c r="AO16" s="1745"/>
      <c r="AP16" s="1745"/>
      <c r="AQ16" s="1745"/>
      <c r="AR16" s="1745"/>
      <c r="AS16" s="1745"/>
      <c r="AT16" s="1890"/>
      <c r="AU16" s="1782"/>
      <c r="AV16" s="1782"/>
      <c r="AW16" s="1782"/>
      <c r="AX16" s="1782"/>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2"/>
      <c r="CB16" s="1782"/>
      <c r="CC16" s="1782"/>
      <c r="CD16" s="1783"/>
      <c r="CE16" s="1786"/>
      <c r="CF16" s="1737"/>
      <c r="CG16" s="1737"/>
      <c r="CH16" s="1737"/>
      <c r="CI16" s="1737"/>
      <c r="CJ16" s="1737"/>
      <c r="CK16" s="1737"/>
      <c r="CL16" s="1737"/>
      <c r="CM16" s="1738"/>
    </row>
    <row r="17" spans="3:91" ht="21.95" customHeight="1">
      <c r="C17" s="1774"/>
      <c r="D17" s="1775"/>
      <c r="E17" s="1775"/>
      <c r="F17" s="1775"/>
      <c r="G17" s="1775"/>
      <c r="H17" s="1775"/>
      <c r="I17" s="1775"/>
      <c r="J17" s="1775"/>
      <c r="K17" s="1775"/>
      <c r="L17" s="1775"/>
      <c r="M17" s="1775"/>
      <c r="N17" s="1869" t="s">
        <v>550</v>
      </c>
      <c r="O17" s="1870"/>
      <c r="P17" s="1870"/>
      <c r="Q17" s="1870"/>
      <c r="R17" s="1870"/>
      <c r="S17" s="1870"/>
      <c r="T17" s="1871"/>
      <c r="U17" s="1762" t="s">
        <v>559</v>
      </c>
      <c r="V17" s="1762"/>
      <c r="W17" s="1762"/>
      <c r="X17" s="1762" t="s">
        <v>572</v>
      </c>
      <c r="Y17" s="1762"/>
      <c r="Z17" s="1762"/>
      <c r="AA17" s="1762" t="s">
        <v>575</v>
      </c>
      <c r="AB17" s="1762"/>
      <c r="AC17" s="1762"/>
      <c r="AD17" s="1753" t="s">
        <v>547</v>
      </c>
      <c r="AE17" s="1754"/>
      <c r="AF17" s="1754"/>
      <c r="AG17" s="1755"/>
      <c r="AH17" s="1753" t="s">
        <v>576</v>
      </c>
      <c r="AI17" s="1754"/>
      <c r="AJ17" s="1755"/>
      <c r="AK17" s="1869" t="s">
        <v>276</v>
      </c>
      <c r="AL17" s="1870"/>
      <c r="AM17" s="1870"/>
      <c r="AN17" s="1870"/>
      <c r="AO17" s="1870"/>
      <c r="AP17" s="1870"/>
      <c r="AQ17" s="1870"/>
      <c r="AR17" s="1871"/>
      <c r="AS17" s="1763" t="s">
        <v>921</v>
      </c>
      <c r="AT17" s="1765"/>
      <c r="AU17" s="1803"/>
      <c r="AV17" s="1803"/>
      <c r="AW17" s="1803"/>
      <c r="AX17" s="1803"/>
      <c r="AY17" s="1803"/>
      <c r="AZ17" s="1803"/>
      <c r="BA17" s="1803"/>
      <c r="BB17" s="1803"/>
      <c r="BC17" s="1804" t="s">
        <v>269</v>
      </c>
      <c r="BD17" s="1805"/>
      <c r="BE17" s="1805"/>
      <c r="BF17" s="1805"/>
      <c r="BG17" s="1782" t="s">
        <v>270</v>
      </c>
      <c r="BH17" s="1794"/>
      <c r="BI17" s="1794"/>
      <c r="BJ17" s="1794"/>
      <c r="BK17" s="1782" t="s">
        <v>271</v>
      </c>
      <c r="BL17" s="1794"/>
      <c r="BM17" s="1794"/>
      <c r="BN17" s="1794"/>
      <c r="BO17" s="1806" t="s">
        <v>272</v>
      </c>
      <c r="BP17" s="1796"/>
      <c r="BQ17" s="1796"/>
      <c r="BR17" s="1797"/>
      <c r="BS17" s="1807" t="s">
        <v>273</v>
      </c>
      <c r="BT17" s="1801"/>
      <c r="BU17" s="1801"/>
      <c r="BV17" s="1801"/>
      <c r="BW17" s="1788" t="s">
        <v>274</v>
      </c>
      <c r="BX17" s="1789"/>
      <c r="BY17" s="1789"/>
      <c r="BZ17" s="1790"/>
      <c r="CA17" s="1782" t="s">
        <v>275</v>
      </c>
      <c r="CB17" s="1794"/>
      <c r="CC17" s="1794"/>
      <c r="CD17" s="1744"/>
      <c r="CE17" s="1786"/>
      <c r="CF17" s="1737"/>
      <c r="CG17" s="1737"/>
      <c r="CH17" s="1737"/>
      <c r="CI17" s="1737"/>
      <c r="CJ17" s="1737"/>
      <c r="CK17" s="1737"/>
      <c r="CL17" s="1737"/>
      <c r="CM17" s="1738"/>
    </row>
    <row r="18" spans="3:91" ht="21.95" customHeight="1">
      <c r="C18" s="1774"/>
      <c r="D18" s="1775"/>
      <c r="E18" s="1775"/>
      <c r="F18" s="1775"/>
      <c r="G18" s="1775"/>
      <c r="H18" s="1775"/>
      <c r="I18" s="1775"/>
      <c r="J18" s="1775"/>
      <c r="K18" s="1775"/>
      <c r="L18" s="1775"/>
      <c r="M18" s="1775"/>
      <c r="N18" s="1872"/>
      <c r="O18" s="1873"/>
      <c r="P18" s="1873"/>
      <c r="Q18" s="1873"/>
      <c r="R18" s="1873"/>
      <c r="S18" s="1873"/>
      <c r="T18" s="1874"/>
      <c r="U18" s="1762"/>
      <c r="V18" s="1762"/>
      <c r="W18" s="1762"/>
      <c r="X18" s="1762"/>
      <c r="Y18" s="1762"/>
      <c r="Z18" s="1762"/>
      <c r="AA18" s="1762"/>
      <c r="AB18" s="1762"/>
      <c r="AC18" s="1762"/>
      <c r="AD18" s="1756"/>
      <c r="AE18" s="1757"/>
      <c r="AF18" s="1757"/>
      <c r="AG18" s="1758"/>
      <c r="AH18" s="1756"/>
      <c r="AI18" s="1757"/>
      <c r="AJ18" s="1758"/>
      <c r="AK18" s="1872"/>
      <c r="AL18" s="1873"/>
      <c r="AM18" s="1873"/>
      <c r="AN18" s="1873"/>
      <c r="AO18" s="1873"/>
      <c r="AP18" s="1873"/>
      <c r="AQ18" s="1873"/>
      <c r="AR18" s="1874"/>
      <c r="AS18" s="1766"/>
      <c r="AT18" s="1768"/>
      <c r="AU18" s="1803"/>
      <c r="AV18" s="1803"/>
      <c r="AW18" s="1803"/>
      <c r="AX18" s="1803"/>
      <c r="AY18" s="1803"/>
      <c r="AZ18" s="1803"/>
      <c r="BA18" s="1803"/>
      <c r="BB18" s="1803"/>
      <c r="BC18" s="1805"/>
      <c r="BD18" s="1805"/>
      <c r="BE18" s="1805"/>
      <c r="BF18" s="1805"/>
      <c r="BG18" s="1794"/>
      <c r="BH18" s="1794"/>
      <c r="BI18" s="1794"/>
      <c r="BJ18" s="1794"/>
      <c r="BK18" s="1794"/>
      <c r="BL18" s="1794"/>
      <c r="BM18" s="1794"/>
      <c r="BN18" s="1794"/>
      <c r="BO18" s="1798"/>
      <c r="BP18" s="1799"/>
      <c r="BQ18" s="1799"/>
      <c r="BR18" s="1800"/>
      <c r="BS18" s="1801"/>
      <c r="BT18" s="1801"/>
      <c r="BU18" s="1801"/>
      <c r="BV18" s="1801"/>
      <c r="BW18" s="1791"/>
      <c r="BX18" s="1792"/>
      <c r="BY18" s="1792"/>
      <c r="BZ18" s="1793"/>
      <c r="CA18" s="1794"/>
      <c r="CB18" s="1794"/>
      <c r="CC18" s="1794"/>
      <c r="CD18" s="1744"/>
      <c r="CE18" s="1786"/>
      <c r="CF18" s="1737"/>
      <c r="CG18" s="1737"/>
      <c r="CH18" s="1737"/>
      <c r="CI18" s="1737"/>
      <c r="CJ18" s="1737"/>
      <c r="CK18" s="1737"/>
      <c r="CL18" s="1737"/>
      <c r="CM18" s="1738"/>
    </row>
    <row r="19" spans="3:91" ht="75" customHeight="1">
      <c r="C19" s="1774"/>
      <c r="D19" s="1775"/>
      <c r="E19" s="1775"/>
      <c r="F19" s="1775"/>
      <c r="G19" s="1775"/>
      <c r="H19" s="1775"/>
      <c r="I19" s="1775"/>
      <c r="J19" s="1775"/>
      <c r="K19" s="1775"/>
      <c r="L19" s="1775"/>
      <c r="M19" s="1775"/>
      <c r="N19" s="1753" t="s">
        <v>896</v>
      </c>
      <c r="O19" s="1754"/>
      <c r="P19" s="1754"/>
      <c r="Q19" s="1754"/>
      <c r="R19" s="1754"/>
      <c r="S19" s="1754"/>
      <c r="T19" s="1755"/>
      <c r="U19" s="1762"/>
      <c r="V19" s="1762"/>
      <c r="W19" s="1762"/>
      <c r="X19" s="1762"/>
      <c r="Y19" s="1762"/>
      <c r="Z19" s="1762"/>
      <c r="AA19" s="1762"/>
      <c r="AB19" s="1762"/>
      <c r="AC19" s="1762"/>
      <c r="AD19" s="1756"/>
      <c r="AE19" s="1757"/>
      <c r="AF19" s="1757"/>
      <c r="AG19" s="1758"/>
      <c r="AH19" s="1756"/>
      <c r="AI19" s="1757"/>
      <c r="AJ19" s="1758"/>
      <c r="AK19" s="1763" t="s">
        <v>558</v>
      </c>
      <c r="AL19" s="1764"/>
      <c r="AM19" s="1764"/>
      <c r="AN19" s="1764"/>
      <c r="AO19" s="1765"/>
      <c r="AP19" s="1763" t="s">
        <v>905</v>
      </c>
      <c r="AQ19" s="1764"/>
      <c r="AR19" s="1765"/>
      <c r="AS19" s="1766"/>
      <c r="AT19" s="1768"/>
      <c r="AU19" s="1524" t="s">
        <v>277</v>
      </c>
      <c r="AV19" s="1524"/>
      <c r="AW19" s="1524"/>
      <c r="AX19" s="1524"/>
      <c r="AY19" s="1524"/>
      <c r="AZ19" s="1524"/>
      <c r="BA19" s="1524"/>
      <c r="BB19" s="1524"/>
      <c r="BC19" s="1794" t="s">
        <v>278</v>
      </c>
      <c r="BD19" s="1794"/>
      <c r="BE19" s="1794"/>
      <c r="BF19" s="1794"/>
      <c r="BG19" s="1794" t="s">
        <v>278</v>
      </c>
      <c r="BH19" s="1794"/>
      <c r="BI19" s="1794"/>
      <c r="BJ19" s="1794"/>
      <c r="BK19" s="1794"/>
      <c r="BL19" s="1794"/>
      <c r="BM19" s="1794"/>
      <c r="BN19" s="1794"/>
      <c r="BO19" s="1795"/>
      <c r="BP19" s="1796"/>
      <c r="BQ19" s="1796"/>
      <c r="BR19" s="1797"/>
      <c r="BS19" s="1801"/>
      <c r="BT19" s="1801"/>
      <c r="BU19" s="1801"/>
      <c r="BV19" s="1801"/>
      <c r="BW19" s="1802"/>
      <c r="BX19" s="1789"/>
      <c r="BY19" s="1789"/>
      <c r="BZ19" s="1790"/>
      <c r="CA19" s="1825"/>
      <c r="CB19" s="1826"/>
      <c r="CC19" s="1826"/>
      <c r="CD19" s="1827"/>
      <c r="CE19" s="1786"/>
      <c r="CF19" s="1737"/>
      <c r="CG19" s="1737"/>
      <c r="CH19" s="1737"/>
      <c r="CI19" s="1737"/>
      <c r="CJ19" s="1737"/>
      <c r="CK19" s="1737"/>
      <c r="CL19" s="1737"/>
      <c r="CM19" s="1738"/>
    </row>
    <row r="20" spans="3:91" ht="75" customHeight="1">
      <c r="C20" s="1774"/>
      <c r="D20" s="1775"/>
      <c r="E20" s="1775"/>
      <c r="F20" s="1775"/>
      <c r="G20" s="1775"/>
      <c r="H20" s="1775"/>
      <c r="I20" s="1775"/>
      <c r="J20" s="1775"/>
      <c r="K20" s="1775"/>
      <c r="L20" s="1775"/>
      <c r="M20" s="1775"/>
      <c r="N20" s="1756"/>
      <c r="O20" s="1757"/>
      <c r="P20" s="1757"/>
      <c r="Q20" s="1757"/>
      <c r="R20" s="1757"/>
      <c r="S20" s="1757"/>
      <c r="T20" s="1758"/>
      <c r="U20" s="1762"/>
      <c r="V20" s="1762"/>
      <c r="W20" s="1762"/>
      <c r="X20" s="1762"/>
      <c r="Y20" s="1762"/>
      <c r="Z20" s="1762"/>
      <c r="AA20" s="1762"/>
      <c r="AB20" s="1762"/>
      <c r="AC20" s="1762"/>
      <c r="AD20" s="1756"/>
      <c r="AE20" s="1757"/>
      <c r="AF20" s="1757"/>
      <c r="AG20" s="1758"/>
      <c r="AH20" s="1756"/>
      <c r="AI20" s="1757"/>
      <c r="AJ20" s="1758"/>
      <c r="AK20" s="1766"/>
      <c r="AL20" s="1767"/>
      <c r="AM20" s="1767"/>
      <c r="AN20" s="1767"/>
      <c r="AO20" s="1768"/>
      <c r="AP20" s="1766"/>
      <c r="AQ20" s="1875"/>
      <c r="AR20" s="1768"/>
      <c r="AS20" s="1766"/>
      <c r="AT20" s="1768"/>
      <c r="AU20" s="1524"/>
      <c r="AV20" s="1524"/>
      <c r="AW20" s="1524"/>
      <c r="AX20" s="1524"/>
      <c r="AY20" s="1524"/>
      <c r="AZ20" s="1524"/>
      <c r="BA20" s="1524"/>
      <c r="BB20" s="1524"/>
      <c r="BC20" s="1794"/>
      <c r="BD20" s="1794"/>
      <c r="BE20" s="1794"/>
      <c r="BF20" s="1794"/>
      <c r="BG20" s="1794"/>
      <c r="BH20" s="1794"/>
      <c r="BI20" s="1794"/>
      <c r="BJ20" s="1794"/>
      <c r="BK20" s="1794"/>
      <c r="BL20" s="1794"/>
      <c r="BM20" s="1794"/>
      <c r="BN20" s="1794"/>
      <c r="BO20" s="1798"/>
      <c r="BP20" s="1799"/>
      <c r="BQ20" s="1799"/>
      <c r="BR20" s="1800"/>
      <c r="BS20" s="1801"/>
      <c r="BT20" s="1801"/>
      <c r="BU20" s="1801"/>
      <c r="BV20" s="1801"/>
      <c r="BW20" s="1791"/>
      <c r="BX20" s="1792"/>
      <c r="BY20" s="1792"/>
      <c r="BZ20" s="1793"/>
      <c r="CA20" s="1828"/>
      <c r="CB20" s="1829"/>
      <c r="CC20" s="1829"/>
      <c r="CD20" s="1830"/>
      <c r="CE20" s="1786"/>
      <c r="CF20" s="1737"/>
      <c r="CG20" s="1737"/>
      <c r="CH20" s="1737"/>
      <c r="CI20" s="1737"/>
      <c r="CJ20" s="1737"/>
      <c r="CK20" s="1737"/>
      <c r="CL20" s="1737"/>
      <c r="CM20" s="1738"/>
    </row>
    <row r="21" spans="3:91" ht="21.95" hidden="1" customHeight="1">
      <c r="C21" s="1774"/>
      <c r="D21" s="1775"/>
      <c r="E21" s="1775"/>
      <c r="F21" s="1775"/>
      <c r="G21" s="1775"/>
      <c r="H21" s="1775"/>
      <c r="I21" s="1775"/>
      <c r="J21" s="1775"/>
      <c r="K21" s="1775"/>
      <c r="L21" s="1775"/>
      <c r="M21" s="1775"/>
      <c r="N21" s="1756"/>
      <c r="O21" s="1757"/>
      <c r="P21" s="1757"/>
      <c r="Q21" s="1757"/>
      <c r="R21" s="1757"/>
      <c r="S21" s="1757"/>
      <c r="T21" s="1758"/>
      <c r="U21" s="1762"/>
      <c r="V21" s="1762"/>
      <c r="W21" s="1762"/>
      <c r="X21" s="1762"/>
      <c r="Y21" s="1762"/>
      <c r="Z21" s="1762"/>
      <c r="AA21" s="1762"/>
      <c r="AB21" s="1762"/>
      <c r="AC21" s="1762"/>
      <c r="AD21" s="1756"/>
      <c r="AE21" s="1757"/>
      <c r="AF21" s="1757"/>
      <c r="AG21" s="1758"/>
      <c r="AH21" s="1756"/>
      <c r="AI21" s="1757"/>
      <c r="AJ21" s="1758"/>
      <c r="AK21" s="1766"/>
      <c r="AL21" s="1767"/>
      <c r="AM21" s="1767"/>
      <c r="AN21" s="1767"/>
      <c r="AO21" s="1768"/>
      <c r="AP21" s="1766"/>
      <c r="AQ21" s="1875"/>
      <c r="AR21" s="1768"/>
      <c r="AS21" s="1766"/>
      <c r="AT21" s="1768"/>
      <c r="AU21" s="1569" t="s">
        <v>279</v>
      </c>
      <c r="AV21" s="1569"/>
      <c r="AW21" s="1569"/>
      <c r="AX21" s="1569"/>
      <c r="AY21" s="1569"/>
      <c r="AZ21" s="1569"/>
      <c r="BA21" s="1569"/>
      <c r="BB21" s="1569"/>
      <c r="BC21" s="1808"/>
      <c r="BD21" s="1808"/>
      <c r="BE21" s="1808"/>
      <c r="BF21" s="1808"/>
      <c r="BG21" s="1808" t="s">
        <v>278</v>
      </c>
      <c r="BH21" s="1808"/>
      <c r="BI21" s="1808"/>
      <c r="BJ21" s="1808"/>
      <c r="BK21" s="1808"/>
      <c r="BL21" s="1808"/>
      <c r="BM21" s="1808"/>
      <c r="BN21" s="1808"/>
      <c r="BO21" s="1801" t="s">
        <v>278</v>
      </c>
      <c r="BP21" s="1801"/>
      <c r="BQ21" s="1801"/>
      <c r="BR21" s="1801"/>
      <c r="BS21" s="1801"/>
      <c r="BT21" s="1801"/>
      <c r="BU21" s="1801"/>
      <c r="BV21" s="1801"/>
      <c r="BW21" s="1809"/>
      <c r="BX21" s="1810"/>
      <c r="BY21" s="1810"/>
      <c r="BZ21" s="1811"/>
      <c r="CA21" s="1828"/>
      <c r="CB21" s="1829"/>
      <c r="CC21" s="1829"/>
      <c r="CD21" s="1830"/>
      <c r="CE21" s="1786"/>
      <c r="CF21" s="1737"/>
      <c r="CG21" s="1737"/>
      <c r="CH21" s="1737"/>
      <c r="CI21" s="1737"/>
      <c r="CJ21" s="1737"/>
      <c r="CK21" s="1737"/>
      <c r="CL21" s="1737"/>
      <c r="CM21" s="1738"/>
    </row>
    <row r="22" spans="3:91" ht="21.95" hidden="1" customHeight="1">
      <c r="C22" s="1774"/>
      <c r="D22" s="1775"/>
      <c r="E22" s="1775"/>
      <c r="F22" s="1775"/>
      <c r="G22" s="1775"/>
      <c r="H22" s="1775"/>
      <c r="I22" s="1775"/>
      <c r="J22" s="1775"/>
      <c r="K22" s="1775"/>
      <c r="L22" s="1775"/>
      <c r="M22" s="1775"/>
      <c r="N22" s="1756"/>
      <c r="O22" s="1757"/>
      <c r="P22" s="1757"/>
      <c r="Q22" s="1757"/>
      <c r="R22" s="1757"/>
      <c r="S22" s="1757"/>
      <c r="T22" s="1758"/>
      <c r="U22" s="1762"/>
      <c r="V22" s="1762"/>
      <c r="W22" s="1762"/>
      <c r="X22" s="1762"/>
      <c r="Y22" s="1762"/>
      <c r="Z22" s="1762"/>
      <c r="AA22" s="1762"/>
      <c r="AB22" s="1762"/>
      <c r="AC22" s="1762"/>
      <c r="AD22" s="1756"/>
      <c r="AE22" s="1757"/>
      <c r="AF22" s="1757"/>
      <c r="AG22" s="1758"/>
      <c r="AH22" s="1756"/>
      <c r="AI22" s="1757"/>
      <c r="AJ22" s="1758"/>
      <c r="AK22" s="1766"/>
      <c r="AL22" s="1767"/>
      <c r="AM22" s="1767"/>
      <c r="AN22" s="1767"/>
      <c r="AO22" s="1768"/>
      <c r="AP22" s="1766"/>
      <c r="AQ22" s="1875"/>
      <c r="AR22" s="1768"/>
      <c r="AS22" s="1766"/>
      <c r="AT22" s="1768"/>
      <c r="AU22" s="1569"/>
      <c r="AV22" s="1569"/>
      <c r="AW22" s="1569"/>
      <c r="AX22" s="1569"/>
      <c r="AY22" s="1569"/>
      <c r="AZ22" s="1569"/>
      <c r="BA22" s="1569"/>
      <c r="BB22" s="1569"/>
      <c r="BC22" s="1808"/>
      <c r="BD22" s="1808"/>
      <c r="BE22" s="1808"/>
      <c r="BF22" s="1808"/>
      <c r="BG22" s="1808"/>
      <c r="BH22" s="1808"/>
      <c r="BI22" s="1808"/>
      <c r="BJ22" s="1808"/>
      <c r="BK22" s="1808"/>
      <c r="BL22" s="1808"/>
      <c r="BM22" s="1808"/>
      <c r="BN22" s="1808"/>
      <c r="BO22" s="1801"/>
      <c r="BP22" s="1801"/>
      <c r="BQ22" s="1801"/>
      <c r="BR22" s="1801"/>
      <c r="BS22" s="1801"/>
      <c r="BT22" s="1801"/>
      <c r="BU22" s="1801"/>
      <c r="BV22" s="1801"/>
      <c r="BW22" s="1812"/>
      <c r="BX22" s="1813"/>
      <c r="BY22" s="1813"/>
      <c r="BZ22" s="1814"/>
      <c r="CA22" s="1828"/>
      <c r="CB22" s="1829"/>
      <c r="CC22" s="1829"/>
      <c r="CD22" s="1830"/>
      <c r="CE22" s="1786"/>
      <c r="CF22" s="1737"/>
      <c r="CG22" s="1737"/>
      <c r="CH22" s="1737"/>
      <c r="CI22" s="1737"/>
      <c r="CJ22" s="1737"/>
      <c r="CK22" s="1737"/>
      <c r="CL22" s="1737"/>
      <c r="CM22" s="1738"/>
    </row>
    <row r="23" spans="3:91" ht="21.95" hidden="1" customHeight="1">
      <c r="C23" s="1774"/>
      <c r="D23" s="1775"/>
      <c r="E23" s="1775"/>
      <c r="F23" s="1775"/>
      <c r="G23" s="1775"/>
      <c r="H23" s="1775"/>
      <c r="I23" s="1775"/>
      <c r="J23" s="1775"/>
      <c r="K23" s="1775"/>
      <c r="L23" s="1775"/>
      <c r="M23" s="1775"/>
      <c r="N23" s="1756"/>
      <c r="O23" s="1757"/>
      <c r="P23" s="1757"/>
      <c r="Q23" s="1757"/>
      <c r="R23" s="1757"/>
      <c r="S23" s="1757"/>
      <c r="T23" s="1758"/>
      <c r="U23" s="1762"/>
      <c r="V23" s="1762"/>
      <c r="W23" s="1762"/>
      <c r="X23" s="1762"/>
      <c r="Y23" s="1762"/>
      <c r="Z23" s="1762"/>
      <c r="AA23" s="1762"/>
      <c r="AB23" s="1762"/>
      <c r="AC23" s="1762"/>
      <c r="AD23" s="1756"/>
      <c r="AE23" s="1757"/>
      <c r="AF23" s="1757"/>
      <c r="AG23" s="1758"/>
      <c r="AH23" s="1756"/>
      <c r="AI23" s="1757"/>
      <c r="AJ23" s="1758"/>
      <c r="AK23" s="1766"/>
      <c r="AL23" s="1767"/>
      <c r="AM23" s="1767"/>
      <c r="AN23" s="1767"/>
      <c r="AO23" s="1768"/>
      <c r="AP23" s="1766"/>
      <c r="AQ23" s="1875"/>
      <c r="AR23" s="1768"/>
      <c r="AS23" s="1766"/>
      <c r="AT23" s="1768"/>
      <c r="AU23" s="1569" t="s">
        <v>280</v>
      </c>
      <c r="AV23" s="1569"/>
      <c r="AW23" s="1569"/>
      <c r="AX23" s="1569"/>
      <c r="AY23" s="1569"/>
      <c r="AZ23" s="1569"/>
      <c r="BA23" s="1569"/>
      <c r="BB23" s="1569"/>
      <c r="BC23" s="1808"/>
      <c r="BD23" s="1808"/>
      <c r="BE23" s="1808"/>
      <c r="BF23" s="1808"/>
      <c r="BG23" s="1808" t="s">
        <v>278</v>
      </c>
      <c r="BH23" s="1808"/>
      <c r="BI23" s="1808"/>
      <c r="BJ23" s="1808"/>
      <c r="BK23" s="1808" t="s">
        <v>278</v>
      </c>
      <c r="BL23" s="1808"/>
      <c r="BM23" s="1808"/>
      <c r="BN23" s="1808"/>
      <c r="BO23" s="1795"/>
      <c r="BP23" s="1796"/>
      <c r="BQ23" s="1796"/>
      <c r="BR23" s="1797"/>
      <c r="BS23" s="1801" t="s">
        <v>278</v>
      </c>
      <c r="BT23" s="1801"/>
      <c r="BU23" s="1801"/>
      <c r="BV23" s="1801"/>
      <c r="BW23" s="1809"/>
      <c r="BX23" s="1810"/>
      <c r="BY23" s="1810"/>
      <c r="BZ23" s="1811"/>
      <c r="CA23" s="1828"/>
      <c r="CB23" s="1829"/>
      <c r="CC23" s="1829"/>
      <c r="CD23" s="1830"/>
      <c r="CE23" s="1786"/>
      <c r="CF23" s="1737"/>
      <c r="CG23" s="1737"/>
      <c r="CH23" s="1737"/>
      <c r="CI23" s="1737"/>
      <c r="CJ23" s="1737"/>
      <c r="CK23" s="1737"/>
      <c r="CL23" s="1737"/>
      <c r="CM23" s="1738"/>
    </row>
    <row r="24" spans="3:91" ht="21.95" hidden="1" customHeight="1">
      <c r="C24" s="1774"/>
      <c r="D24" s="1775"/>
      <c r="E24" s="1775"/>
      <c r="F24" s="1775"/>
      <c r="G24" s="1775"/>
      <c r="H24" s="1775"/>
      <c r="I24" s="1775"/>
      <c r="J24" s="1775"/>
      <c r="K24" s="1775"/>
      <c r="L24" s="1775"/>
      <c r="M24" s="1775"/>
      <c r="N24" s="1756"/>
      <c r="O24" s="1757"/>
      <c r="P24" s="1757"/>
      <c r="Q24" s="1757"/>
      <c r="R24" s="1757"/>
      <c r="S24" s="1757"/>
      <c r="T24" s="1758"/>
      <c r="U24" s="1762"/>
      <c r="V24" s="1762"/>
      <c r="W24" s="1762"/>
      <c r="X24" s="1762"/>
      <c r="Y24" s="1762"/>
      <c r="Z24" s="1762"/>
      <c r="AA24" s="1762"/>
      <c r="AB24" s="1762"/>
      <c r="AC24" s="1762"/>
      <c r="AD24" s="1756"/>
      <c r="AE24" s="1757"/>
      <c r="AF24" s="1757"/>
      <c r="AG24" s="1758"/>
      <c r="AH24" s="1756"/>
      <c r="AI24" s="1757"/>
      <c r="AJ24" s="1758"/>
      <c r="AK24" s="1766"/>
      <c r="AL24" s="1767"/>
      <c r="AM24" s="1767"/>
      <c r="AN24" s="1767"/>
      <c r="AO24" s="1768"/>
      <c r="AP24" s="1766"/>
      <c r="AQ24" s="1875"/>
      <c r="AR24" s="1768"/>
      <c r="AS24" s="1766"/>
      <c r="AT24" s="1768"/>
      <c r="AU24" s="1569"/>
      <c r="AV24" s="1569"/>
      <c r="AW24" s="1569"/>
      <c r="AX24" s="1569"/>
      <c r="AY24" s="1569"/>
      <c r="AZ24" s="1569"/>
      <c r="BA24" s="1569"/>
      <c r="BB24" s="1569"/>
      <c r="BC24" s="1808"/>
      <c r="BD24" s="1808"/>
      <c r="BE24" s="1808"/>
      <c r="BF24" s="1808"/>
      <c r="BG24" s="1808"/>
      <c r="BH24" s="1808"/>
      <c r="BI24" s="1808"/>
      <c r="BJ24" s="1808"/>
      <c r="BK24" s="1808"/>
      <c r="BL24" s="1808"/>
      <c r="BM24" s="1808"/>
      <c r="BN24" s="1808"/>
      <c r="BO24" s="1798"/>
      <c r="BP24" s="1799"/>
      <c r="BQ24" s="1799"/>
      <c r="BR24" s="1800"/>
      <c r="BS24" s="1801"/>
      <c r="BT24" s="1801"/>
      <c r="BU24" s="1801"/>
      <c r="BV24" s="1801"/>
      <c r="BW24" s="1812"/>
      <c r="BX24" s="1813"/>
      <c r="BY24" s="1813"/>
      <c r="BZ24" s="1814"/>
      <c r="CA24" s="1828"/>
      <c r="CB24" s="1829"/>
      <c r="CC24" s="1829"/>
      <c r="CD24" s="1830"/>
      <c r="CE24" s="1786"/>
      <c r="CF24" s="1737"/>
      <c r="CG24" s="1737"/>
      <c r="CH24" s="1737"/>
      <c r="CI24" s="1737"/>
      <c r="CJ24" s="1737"/>
      <c r="CK24" s="1737"/>
      <c r="CL24" s="1737"/>
      <c r="CM24" s="1738"/>
    </row>
    <row r="25" spans="3:91" ht="75" customHeight="1">
      <c r="C25" s="1774"/>
      <c r="D25" s="1775"/>
      <c r="E25" s="1775"/>
      <c r="F25" s="1775"/>
      <c r="G25" s="1775"/>
      <c r="H25" s="1775"/>
      <c r="I25" s="1775"/>
      <c r="J25" s="1775"/>
      <c r="K25" s="1775"/>
      <c r="L25" s="1775"/>
      <c r="M25" s="1775"/>
      <c r="N25" s="1756"/>
      <c r="O25" s="1757"/>
      <c r="P25" s="1757"/>
      <c r="Q25" s="1757"/>
      <c r="R25" s="1757"/>
      <c r="S25" s="1757"/>
      <c r="T25" s="1758"/>
      <c r="U25" s="1762"/>
      <c r="V25" s="1762"/>
      <c r="W25" s="1762"/>
      <c r="X25" s="1762"/>
      <c r="Y25" s="1762"/>
      <c r="Z25" s="1762"/>
      <c r="AA25" s="1762"/>
      <c r="AB25" s="1762"/>
      <c r="AC25" s="1762"/>
      <c r="AD25" s="1756"/>
      <c r="AE25" s="1757"/>
      <c r="AF25" s="1757"/>
      <c r="AG25" s="1758"/>
      <c r="AH25" s="1756"/>
      <c r="AI25" s="1757"/>
      <c r="AJ25" s="1758"/>
      <c r="AK25" s="1766"/>
      <c r="AL25" s="1767"/>
      <c r="AM25" s="1767"/>
      <c r="AN25" s="1767"/>
      <c r="AO25" s="1768"/>
      <c r="AP25" s="1766"/>
      <c r="AQ25" s="1875"/>
      <c r="AR25" s="1768"/>
      <c r="AS25" s="1766"/>
      <c r="AT25" s="1768"/>
      <c r="AU25" s="1577" t="s">
        <v>281</v>
      </c>
      <c r="AV25" s="1578"/>
      <c r="AW25" s="1578"/>
      <c r="AX25" s="1578"/>
      <c r="AY25" s="1578"/>
      <c r="AZ25" s="1578"/>
      <c r="BA25" s="1578"/>
      <c r="BB25" s="1579"/>
      <c r="BC25" s="1794"/>
      <c r="BD25" s="1794"/>
      <c r="BE25" s="1794"/>
      <c r="BF25" s="1794"/>
      <c r="BG25" s="1794" t="s">
        <v>278</v>
      </c>
      <c r="BH25" s="1794"/>
      <c r="BI25" s="1794"/>
      <c r="BJ25" s="1794"/>
      <c r="BK25" s="1794" t="s">
        <v>278</v>
      </c>
      <c r="BL25" s="1794"/>
      <c r="BM25" s="1794"/>
      <c r="BN25" s="1794"/>
      <c r="BO25" s="1795"/>
      <c r="BP25" s="1796"/>
      <c r="BQ25" s="1796"/>
      <c r="BR25" s="1797"/>
      <c r="BS25" s="1801"/>
      <c r="BT25" s="1801"/>
      <c r="BU25" s="1801"/>
      <c r="BV25" s="1801"/>
      <c r="BW25" s="1794" t="s">
        <v>278</v>
      </c>
      <c r="BX25" s="1789"/>
      <c r="BY25" s="1789"/>
      <c r="BZ25" s="1790"/>
      <c r="CA25" s="1828"/>
      <c r="CB25" s="1829"/>
      <c r="CC25" s="1829"/>
      <c r="CD25" s="1830"/>
      <c r="CE25" s="1786"/>
      <c r="CF25" s="1737"/>
      <c r="CG25" s="1737"/>
      <c r="CH25" s="1737"/>
      <c r="CI25" s="1737"/>
      <c r="CJ25" s="1737"/>
      <c r="CK25" s="1737"/>
      <c r="CL25" s="1737"/>
      <c r="CM25" s="1738"/>
    </row>
    <row r="26" spans="3:91" ht="75" customHeight="1">
      <c r="C26" s="1774"/>
      <c r="D26" s="1775"/>
      <c r="E26" s="1775"/>
      <c r="F26" s="1775"/>
      <c r="G26" s="1775"/>
      <c r="H26" s="1775"/>
      <c r="I26" s="1775"/>
      <c r="J26" s="1775"/>
      <c r="K26" s="1775"/>
      <c r="L26" s="1775"/>
      <c r="M26" s="1775"/>
      <c r="N26" s="1756"/>
      <c r="O26" s="1757"/>
      <c r="P26" s="1757"/>
      <c r="Q26" s="1757"/>
      <c r="R26" s="1757"/>
      <c r="S26" s="1757"/>
      <c r="T26" s="1758"/>
      <c r="U26" s="1762"/>
      <c r="V26" s="1762"/>
      <c r="W26" s="1762"/>
      <c r="X26" s="1762"/>
      <c r="Y26" s="1762"/>
      <c r="Z26" s="1762"/>
      <c r="AA26" s="1762"/>
      <c r="AB26" s="1762"/>
      <c r="AC26" s="1762"/>
      <c r="AD26" s="1756"/>
      <c r="AE26" s="1757"/>
      <c r="AF26" s="1757"/>
      <c r="AG26" s="1758"/>
      <c r="AH26" s="1756"/>
      <c r="AI26" s="1757"/>
      <c r="AJ26" s="1758"/>
      <c r="AK26" s="1766"/>
      <c r="AL26" s="1767"/>
      <c r="AM26" s="1767"/>
      <c r="AN26" s="1767"/>
      <c r="AO26" s="1768"/>
      <c r="AP26" s="1766"/>
      <c r="AQ26" s="1875"/>
      <c r="AR26" s="1768"/>
      <c r="AS26" s="1766"/>
      <c r="AT26" s="1768"/>
      <c r="AU26" s="1580"/>
      <c r="AV26" s="1581"/>
      <c r="AW26" s="1581"/>
      <c r="AX26" s="1581"/>
      <c r="AY26" s="1581"/>
      <c r="AZ26" s="1581"/>
      <c r="BA26" s="1581"/>
      <c r="BB26" s="1582"/>
      <c r="BC26" s="1794"/>
      <c r="BD26" s="1794"/>
      <c r="BE26" s="1794"/>
      <c r="BF26" s="1794"/>
      <c r="BG26" s="1794"/>
      <c r="BH26" s="1794"/>
      <c r="BI26" s="1794"/>
      <c r="BJ26" s="1794"/>
      <c r="BK26" s="1794"/>
      <c r="BL26" s="1794"/>
      <c r="BM26" s="1794"/>
      <c r="BN26" s="1794"/>
      <c r="BO26" s="1798"/>
      <c r="BP26" s="1799"/>
      <c r="BQ26" s="1799"/>
      <c r="BR26" s="1800"/>
      <c r="BS26" s="1801"/>
      <c r="BT26" s="1801"/>
      <c r="BU26" s="1801"/>
      <c r="BV26" s="1801"/>
      <c r="BW26" s="1791"/>
      <c r="BX26" s="1792"/>
      <c r="BY26" s="1792"/>
      <c r="BZ26" s="1793"/>
      <c r="CA26" s="1828"/>
      <c r="CB26" s="1829"/>
      <c r="CC26" s="1829"/>
      <c r="CD26" s="1830"/>
      <c r="CE26" s="1786"/>
      <c r="CF26" s="1737"/>
      <c r="CG26" s="1737"/>
      <c r="CH26" s="1737"/>
      <c r="CI26" s="1737"/>
      <c r="CJ26" s="1737"/>
      <c r="CK26" s="1737"/>
      <c r="CL26" s="1737"/>
      <c r="CM26" s="1738"/>
    </row>
    <row r="27" spans="3:91" ht="21.95" hidden="1" customHeight="1">
      <c r="C27" s="1774"/>
      <c r="D27" s="1775"/>
      <c r="E27" s="1775"/>
      <c r="F27" s="1775"/>
      <c r="G27" s="1775"/>
      <c r="H27" s="1775"/>
      <c r="I27" s="1775"/>
      <c r="J27" s="1775"/>
      <c r="K27" s="1775"/>
      <c r="L27" s="1775"/>
      <c r="M27" s="1775"/>
      <c r="N27" s="1756"/>
      <c r="O27" s="1757"/>
      <c r="P27" s="1757"/>
      <c r="Q27" s="1757"/>
      <c r="R27" s="1757"/>
      <c r="S27" s="1757"/>
      <c r="T27" s="1758"/>
      <c r="U27" s="1762"/>
      <c r="V27" s="1762"/>
      <c r="W27" s="1762"/>
      <c r="X27" s="1762"/>
      <c r="Y27" s="1762"/>
      <c r="Z27" s="1762"/>
      <c r="AA27" s="1762"/>
      <c r="AB27" s="1762"/>
      <c r="AC27" s="1762"/>
      <c r="AD27" s="1756"/>
      <c r="AE27" s="1757"/>
      <c r="AF27" s="1757"/>
      <c r="AG27" s="1758"/>
      <c r="AH27" s="1756"/>
      <c r="AI27" s="1757"/>
      <c r="AJ27" s="1758"/>
      <c r="AK27" s="1766"/>
      <c r="AL27" s="1767"/>
      <c r="AM27" s="1767"/>
      <c r="AN27" s="1767"/>
      <c r="AO27" s="1768"/>
      <c r="AP27" s="222"/>
      <c r="AQ27" s="223"/>
      <c r="AR27" s="223"/>
      <c r="AS27" s="223"/>
      <c r="AT27" s="224"/>
      <c r="AU27" s="1569" t="s">
        <v>282</v>
      </c>
      <c r="AV27" s="1569"/>
      <c r="AW27" s="1569"/>
      <c r="AX27" s="1569"/>
      <c r="AY27" s="1569"/>
      <c r="AZ27" s="1569"/>
      <c r="BA27" s="1569"/>
      <c r="BB27" s="1569"/>
      <c r="BC27" s="1808"/>
      <c r="BD27" s="1808"/>
      <c r="BE27" s="1808"/>
      <c r="BF27" s="1808"/>
      <c r="BG27" s="1808" t="s">
        <v>278</v>
      </c>
      <c r="BH27" s="1808"/>
      <c r="BI27" s="1808"/>
      <c r="BJ27" s="1808"/>
      <c r="BK27" s="1808" t="s">
        <v>278</v>
      </c>
      <c r="BL27" s="1808"/>
      <c r="BM27" s="1808"/>
      <c r="BN27" s="1808"/>
      <c r="BO27" s="1795"/>
      <c r="BP27" s="1796"/>
      <c r="BQ27" s="1796"/>
      <c r="BR27" s="1797"/>
      <c r="BS27" s="1801"/>
      <c r="BT27" s="1801"/>
      <c r="BU27" s="1801"/>
      <c r="BV27" s="1801"/>
      <c r="BW27" s="1808" t="s">
        <v>278</v>
      </c>
      <c r="BX27" s="1810"/>
      <c r="BY27" s="1810"/>
      <c r="BZ27" s="1811"/>
      <c r="CA27" s="1828"/>
      <c r="CB27" s="1829"/>
      <c r="CC27" s="1829"/>
      <c r="CD27" s="1830"/>
      <c r="CE27" s="1786"/>
      <c r="CF27" s="1737"/>
      <c r="CG27" s="1737"/>
      <c r="CH27" s="1737"/>
      <c r="CI27" s="1737"/>
      <c r="CJ27" s="1737"/>
      <c r="CK27" s="1737"/>
      <c r="CL27" s="1737"/>
      <c r="CM27" s="1738"/>
    </row>
    <row r="28" spans="3:91" ht="21.95" hidden="1" customHeight="1">
      <c r="C28" s="1774"/>
      <c r="D28" s="1775"/>
      <c r="E28" s="1775"/>
      <c r="F28" s="1775"/>
      <c r="G28" s="1775"/>
      <c r="H28" s="1775"/>
      <c r="I28" s="1775"/>
      <c r="J28" s="1775"/>
      <c r="K28" s="1775"/>
      <c r="L28" s="1775"/>
      <c r="M28" s="1775"/>
      <c r="N28" s="1759"/>
      <c r="O28" s="1760"/>
      <c r="P28" s="1760"/>
      <c r="Q28" s="1760"/>
      <c r="R28" s="1760"/>
      <c r="S28" s="1760"/>
      <c r="T28" s="1761"/>
      <c r="U28" s="1762"/>
      <c r="V28" s="1762"/>
      <c r="W28" s="1762"/>
      <c r="X28" s="1762"/>
      <c r="Y28" s="1762"/>
      <c r="Z28" s="1762"/>
      <c r="AA28" s="1762"/>
      <c r="AB28" s="1762"/>
      <c r="AC28" s="1762"/>
      <c r="AD28" s="1759"/>
      <c r="AE28" s="1760"/>
      <c r="AF28" s="1760"/>
      <c r="AG28" s="1761"/>
      <c r="AH28" s="1759"/>
      <c r="AI28" s="1760"/>
      <c r="AJ28" s="1761"/>
      <c r="AK28" s="1769"/>
      <c r="AL28" s="1770"/>
      <c r="AM28" s="1770"/>
      <c r="AN28" s="1770"/>
      <c r="AO28" s="1771"/>
      <c r="AP28" s="225"/>
      <c r="AQ28" s="226"/>
      <c r="AR28" s="226"/>
      <c r="AS28" s="226"/>
      <c r="AT28" s="227"/>
      <c r="AU28" s="1569"/>
      <c r="AV28" s="1569"/>
      <c r="AW28" s="1569"/>
      <c r="AX28" s="1569"/>
      <c r="AY28" s="1569"/>
      <c r="AZ28" s="1569"/>
      <c r="BA28" s="1569"/>
      <c r="BB28" s="1569"/>
      <c r="BC28" s="1808"/>
      <c r="BD28" s="1808"/>
      <c r="BE28" s="1808"/>
      <c r="BF28" s="1808"/>
      <c r="BG28" s="1808"/>
      <c r="BH28" s="1808"/>
      <c r="BI28" s="1808"/>
      <c r="BJ28" s="1808"/>
      <c r="BK28" s="1808"/>
      <c r="BL28" s="1808"/>
      <c r="BM28" s="1808"/>
      <c r="BN28" s="1808"/>
      <c r="BO28" s="1798"/>
      <c r="BP28" s="1799"/>
      <c r="BQ28" s="1799"/>
      <c r="BR28" s="1800"/>
      <c r="BS28" s="1801"/>
      <c r="BT28" s="1801"/>
      <c r="BU28" s="1801"/>
      <c r="BV28" s="1801"/>
      <c r="BW28" s="1812"/>
      <c r="BX28" s="1813"/>
      <c r="BY28" s="1813"/>
      <c r="BZ28" s="1814"/>
      <c r="CA28" s="1831"/>
      <c r="CB28" s="1832"/>
      <c r="CC28" s="1832"/>
      <c r="CD28" s="1833"/>
      <c r="CE28" s="1786"/>
      <c r="CF28" s="1737"/>
      <c r="CG28" s="1737"/>
      <c r="CH28" s="1737"/>
      <c r="CI28" s="1737"/>
      <c r="CJ28" s="1737"/>
      <c r="CK28" s="1737"/>
      <c r="CL28" s="1737"/>
      <c r="CM28" s="1738"/>
    </row>
    <row r="29" spans="3:91" ht="21.95" customHeight="1">
      <c r="C29" s="1774"/>
      <c r="D29" s="1775"/>
      <c r="E29" s="1775"/>
      <c r="F29" s="1775"/>
      <c r="G29" s="1775"/>
      <c r="H29" s="1775"/>
      <c r="I29" s="1775"/>
      <c r="J29" s="1775"/>
      <c r="K29" s="1775"/>
      <c r="L29" s="1775"/>
      <c r="M29" s="1775"/>
      <c r="N29" s="1788" t="s">
        <v>294</v>
      </c>
      <c r="O29" s="1789"/>
      <c r="P29" s="1789"/>
      <c r="Q29" s="1789"/>
      <c r="R29" s="1789"/>
      <c r="S29" s="1789"/>
      <c r="T29" s="1790"/>
      <c r="U29" s="1788" t="s">
        <v>283</v>
      </c>
      <c r="V29" s="1878"/>
      <c r="W29" s="1878"/>
      <c r="X29" s="1878"/>
      <c r="Y29" s="1878"/>
      <c r="Z29" s="1878"/>
      <c r="AA29" s="1878"/>
      <c r="AB29" s="1878"/>
      <c r="AC29" s="1878"/>
      <c r="AD29" s="1878"/>
      <c r="AE29" s="1878"/>
      <c r="AF29" s="1878"/>
      <c r="AG29" s="1878"/>
      <c r="AH29" s="1878"/>
      <c r="AI29" s="1878"/>
      <c r="AJ29" s="1879"/>
      <c r="AK29" s="1788" t="s">
        <v>294</v>
      </c>
      <c r="AL29" s="1878"/>
      <c r="AM29" s="1878"/>
      <c r="AN29" s="1878"/>
      <c r="AO29" s="1878"/>
      <c r="AP29" s="1878"/>
      <c r="AQ29" s="1878"/>
      <c r="AR29" s="1879"/>
      <c r="AS29" s="1788" t="s">
        <v>300</v>
      </c>
      <c r="AT29" s="1879"/>
      <c r="AU29" s="1624" t="s">
        <v>285</v>
      </c>
      <c r="AV29" s="1624"/>
      <c r="AW29" s="1624"/>
      <c r="AX29" s="1624"/>
      <c r="AY29" s="1624"/>
      <c r="AZ29" s="1624"/>
      <c r="BA29" s="1624"/>
      <c r="BB29" s="1624"/>
      <c r="BC29" s="1815" t="s">
        <v>812</v>
      </c>
      <c r="BD29" s="1816"/>
      <c r="BE29" s="1816"/>
      <c r="BF29" s="1816"/>
      <c r="BG29" s="1816"/>
      <c r="BH29" s="1816"/>
      <c r="BI29" s="1816"/>
      <c r="BJ29" s="1816"/>
      <c r="BK29" s="1816"/>
      <c r="BL29" s="1816"/>
      <c r="BM29" s="1816"/>
      <c r="BN29" s="1816"/>
      <c r="BO29" s="1816"/>
      <c r="BP29" s="1816"/>
      <c r="BQ29" s="1816"/>
      <c r="BR29" s="1816"/>
      <c r="BS29" s="1816"/>
      <c r="BT29" s="1816"/>
      <c r="BU29" s="1816"/>
      <c r="BV29" s="1816"/>
      <c r="BW29" s="1816"/>
      <c r="BX29" s="1816"/>
      <c r="BY29" s="1816"/>
      <c r="BZ29" s="1817"/>
      <c r="CA29" s="1802" t="s">
        <v>278</v>
      </c>
      <c r="CB29" s="1789"/>
      <c r="CC29" s="1789"/>
      <c r="CD29" s="1821"/>
      <c r="CE29" s="1786"/>
      <c r="CF29" s="1737"/>
      <c r="CG29" s="1737"/>
      <c r="CH29" s="1737"/>
      <c r="CI29" s="1737"/>
      <c r="CJ29" s="1737"/>
      <c r="CK29" s="1737"/>
      <c r="CL29" s="1737"/>
      <c r="CM29" s="1738"/>
    </row>
    <row r="30" spans="3:91" ht="21.95" customHeight="1" thickBot="1">
      <c r="C30" s="1776"/>
      <c r="D30" s="1777"/>
      <c r="E30" s="1777"/>
      <c r="F30" s="1777"/>
      <c r="G30" s="1777"/>
      <c r="H30" s="1777"/>
      <c r="I30" s="1777"/>
      <c r="J30" s="1777"/>
      <c r="K30" s="1777"/>
      <c r="L30" s="1777"/>
      <c r="M30" s="1777"/>
      <c r="N30" s="1822"/>
      <c r="O30" s="1823"/>
      <c r="P30" s="1823"/>
      <c r="Q30" s="1823"/>
      <c r="R30" s="1823"/>
      <c r="S30" s="1823"/>
      <c r="T30" s="1877"/>
      <c r="U30" s="1880"/>
      <c r="V30" s="1881"/>
      <c r="W30" s="1881"/>
      <c r="X30" s="1881"/>
      <c r="Y30" s="1881"/>
      <c r="Z30" s="1881"/>
      <c r="AA30" s="1881"/>
      <c r="AB30" s="1881"/>
      <c r="AC30" s="1881"/>
      <c r="AD30" s="1881"/>
      <c r="AE30" s="1881"/>
      <c r="AF30" s="1881"/>
      <c r="AG30" s="1881"/>
      <c r="AH30" s="1881"/>
      <c r="AI30" s="1881"/>
      <c r="AJ30" s="1882"/>
      <c r="AK30" s="1880"/>
      <c r="AL30" s="1881"/>
      <c r="AM30" s="1881"/>
      <c r="AN30" s="1881"/>
      <c r="AO30" s="1881"/>
      <c r="AP30" s="1881"/>
      <c r="AQ30" s="1881"/>
      <c r="AR30" s="1882"/>
      <c r="AS30" s="1880"/>
      <c r="AT30" s="1882"/>
      <c r="AU30" s="1625"/>
      <c r="AV30" s="1625"/>
      <c r="AW30" s="1625"/>
      <c r="AX30" s="1625"/>
      <c r="AY30" s="1625"/>
      <c r="AZ30" s="1625"/>
      <c r="BA30" s="1625"/>
      <c r="BB30" s="1625"/>
      <c r="BC30" s="1818"/>
      <c r="BD30" s="1819"/>
      <c r="BE30" s="1819"/>
      <c r="BF30" s="1819"/>
      <c r="BG30" s="1819"/>
      <c r="BH30" s="1819"/>
      <c r="BI30" s="1819"/>
      <c r="BJ30" s="1819"/>
      <c r="BK30" s="1819"/>
      <c r="BL30" s="1819"/>
      <c r="BM30" s="1819"/>
      <c r="BN30" s="1819"/>
      <c r="BO30" s="1819"/>
      <c r="BP30" s="1819"/>
      <c r="BQ30" s="1819"/>
      <c r="BR30" s="1819"/>
      <c r="BS30" s="1819"/>
      <c r="BT30" s="1819"/>
      <c r="BU30" s="1819"/>
      <c r="BV30" s="1819"/>
      <c r="BW30" s="1819"/>
      <c r="BX30" s="1819"/>
      <c r="BY30" s="1819"/>
      <c r="BZ30" s="1820"/>
      <c r="CA30" s="1822"/>
      <c r="CB30" s="1823"/>
      <c r="CC30" s="1823"/>
      <c r="CD30" s="1824"/>
      <c r="CE30" s="1787"/>
      <c r="CF30" s="1739"/>
      <c r="CG30" s="1739"/>
      <c r="CH30" s="1739"/>
      <c r="CI30" s="1739"/>
      <c r="CJ30" s="1739"/>
      <c r="CK30" s="1739"/>
      <c r="CL30" s="1739"/>
      <c r="CM30" s="1740"/>
    </row>
    <row r="31" spans="3:91" ht="15" customHeight="1" thickTop="1">
      <c r="C31" s="1940" t="s">
        <v>295</v>
      </c>
      <c r="D31" s="1941"/>
      <c r="E31" s="1840" t="s">
        <v>296</v>
      </c>
      <c r="F31" s="1840"/>
      <c r="G31" s="1842" t="s">
        <v>286</v>
      </c>
      <c r="H31" s="1843"/>
      <c r="I31" s="1843"/>
      <c r="J31" s="1843"/>
      <c r="K31" s="1843"/>
      <c r="L31" s="1843"/>
      <c r="M31" s="1843"/>
      <c r="N31" s="1846" t="s">
        <v>320</v>
      </c>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99"/>
      <c r="AU31" s="1593" t="s">
        <v>829</v>
      </c>
      <c r="AV31" s="1597"/>
      <c r="AW31" s="1597"/>
      <c r="AX31" s="1597"/>
      <c r="AY31" s="1597"/>
      <c r="AZ31" s="1597"/>
      <c r="BA31" s="1597"/>
      <c r="BB31" s="1594"/>
      <c r="BC31" s="1843" t="s">
        <v>297</v>
      </c>
      <c r="BD31" s="1843"/>
      <c r="BE31" s="1843"/>
      <c r="BF31" s="1843"/>
      <c r="BG31" s="1843"/>
      <c r="BH31" s="1843"/>
      <c r="BI31" s="1843"/>
      <c r="BJ31" s="1843"/>
      <c r="BK31" s="1843"/>
      <c r="BL31" s="1843"/>
      <c r="BM31" s="1843"/>
      <c r="BN31" s="1843"/>
      <c r="BO31" s="1843"/>
      <c r="BP31" s="1843"/>
      <c r="BQ31" s="1843"/>
      <c r="BR31" s="1843"/>
      <c r="BS31" s="1843"/>
      <c r="BT31" s="1843"/>
      <c r="BU31" s="1843"/>
      <c r="BV31" s="1843"/>
      <c r="BW31" s="1843"/>
      <c r="BX31" s="1843"/>
      <c r="BY31" s="1843"/>
      <c r="BZ31" s="1843"/>
      <c r="CA31" s="1843"/>
      <c r="CB31" s="1843"/>
      <c r="CC31" s="1843"/>
      <c r="CD31" s="1850"/>
      <c r="CE31" s="1854" t="s">
        <v>287</v>
      </c>
      <c r="CF31" s="1855"/>
      <c r="CG31" s="1855"/>
      <c r="CH31" s="1855"/>
      <c r="CI31" s="1855"/>
      <c r="CJ31" s="1855"/>
      <c r="CK31" s="1855"/>
      <c r="CL31" s="1855"/>
      <c r="CM31" s="1856"/>
    </row>
    <row r="32" spans="3:91" ht="15" customHeight="1">
      <c r="C32" s="1940"/>
      <c r="D32" s="1941"/>
      <c r="E32" s="1841"/>
      <c r="F32" s="1841"/>
      <c r="G32" s="1844"/>
      <c r="H32" s="1845"/>
      <c r="I32" s="1845"/>
      <c r="J32" s="1845"/>
      <c r="K32" s="1845"/>
      <c r="L32" s="1845"/>
      <c r="M32" s="1845"/>
      <c r="N32" s="1848"/>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9"/>
      <c r="AO32" s="1849"/>
      <c r="AP32" s="1849"/>
      <c r="AQ32" s="1849"/>
      <c r="AR32" s="1849"/>
      <c r="AS32" s="1849"/>
      <c r="AT32" s="1900"/>
      <c r="AU32" s="1595"/>
      <c r="AV32" s="1598"/>
      <c r="AW32" s="1598"/>
      <c r="AX32" s="1598"/>
      <c r="AY32" s="1598"/>
      <c r="AZ32" s="1598"/>
      <c r="BA32" s="1598"/>
      <c r="BB32" s="1596"/>
      <c r="BC32" s="1845"/>
      <c r="BD32" s="1845"/>
      <c r="BE32" s="1845"/>
      <c r="BF32" s="1845"/>
      <c r="BG32" s="1845"/>
      <c r="BH32" s="1845"/>
      <c r="BI32" s="1845"/>
      <c r="BJ32" s="1845"/>
      <c r="BK32" s="1845"/>
      <c r="BL32" s="1845"/>
      <c r="BM32" s="1845"/>
      <c r="BN32" s="1845"/>
      <c r="BO32" s="1845"/>
      <c r="BP32" s="1845"/>
      <c r="BQ32" s="1845"/>
      <c r="BR32" s="1845"/>
      <c r="BS32" s="1845"/>
      <c r="BT32" s="1845"/>
      <c r="BU32" s="1845"/>
      <c r="BV32" s="1845"/>
      <c r="BW32" s="1845"/>
      <c r="BX32" s="1845"/>
      <c r="BY32" s="1845"/>
      <c r="BZ32" s="1845"/>
      <c r="CA32" s="1845"/>
      <c r="CB32" s="1845"/>
      <c r="CC32" s="1845"/>
      <c r="CD32" s="1851"/>
      <c r="CE32" s="1857"/>
      <c r="CF32" s="1858"/>
      <c r="CG32" s="1858"/>
      <c r="CH32" s="1858"/>
      <c r="CI32" s="1858"/>
      <c r="CJ32" s="1858"/>
      <c r="CK32" s="1858"/>
      <c r="CL32" s="1858"/>
      <c r="CM32" s="1859"/>
    </row>
    <row r="33" spans="3:91" ht="15" customHeight="1">
      <c r="C33" s="1940"/>
      <c r="D33" s="1941"/>
      <c r="E33" s="1852"/>
      <c r="F33" s="1852"/>
      <c r="G33" s="1901" t="str">
        <f>IF($E33="","",
IF(ISERROR(VLOOKUP($E33,'様式第5-3.経費区分別内訳書'!$D$21:$EE$70,3,FALSE)),"※正しい経費番号を選択してください",
IF(LEFT(VLOOKUP($E33,'様式第5-3.経費区分別内訳書'!$D$21:$EE$70,3,FALSE),1)="8",VLOOKUP($E33,'様式第5-3.経費区分別内訳書'!$D$21:$EE$70,35,FALSE),"※本シートに記載するべき経費区分ではありません")))</f>
        <v/>
      </c>
      <c r="H33" s="1902"/>
      <c r="I33" s="1902"/>
      <c r="J33" s="1902"/>
      <c r="K33" s="1902"/>
      <c r="L33" s="1902"/>
      <c r="M33" s="1903"/>
      <c r="N33" s="1725"/>
      <c r="O33" s="1726"/>
      <c r="P33" s="1726"/>
      <c r="Q33" s="1726"/>
      <c r="R33" s="1726"/>
      <c r="S33" s="1726"/>
      <c r="T33" s="1727"/>
      <c r="U33" s="1853"/>
      <c r="V33" s="1853"/>
      <c r="W33" s="1853"/>
      <c r="X33" s="1853"/>
      <c r="Y33" s="1853"/>
      <c r="Z33" s="1853"/>
      <c r="AA33" s="1725"/>
      <c r="AB33" s="1726"/>
      <c r="AC33" s="1727"/>
      <c r="AD33" s="1725"/>
      <c r="AE33" s="1726"/>
      <c r="AF33" s="1726"/>
      <c r="AG33" s="1727"/>
      <c r="AH33" s="1725"/>
      <c r="AI33" s="1726"/>
      <c r="AJ33" s="1727"/>
      <c r="AK33" s="1853"/>
      <c r="AL33" s="1853"/>
      <c r="AM33" s="1853"/>
      <c r="AN33" s="1853"/>
      <c r="AO33" s="1853"/>
      <c r="AP33" s="1725"/>
      <c r="AQ33" s="1726"/>
      <c r="AR33" s="1727"/>
      <c r="AS33" s="1725"/>
      <c r="AT33" s="1727"/>
      <c r="AU33" s="1610"/>
      <c r="AV33" s="1610"/>
      <c r="AW33" s="1610"/>
      <c r="AX33" s="1610"/>
      <c r="AY33" s="1610"/>
      <c r="AZ33" s="1610"/>
      <c r="BA33" s="1610"/>
      <c r="BB33" s="1610"/>
      <c r="BC33" s="1611"/>
      <c r="BD33" s="1611"/>
      <c r="BE33" s="1611"/>
      <c r="BF33" s="1611"/>
      <c r="BG33" s="1612"/>
      <c r="BH33" s="1612"/>
      <c r="BI33" s="1612"/>
      <c r="BJ33" s="1612"/>
      <c r="BK33" s="1612"/>
      <c r="BL33" s="1612"/>
      <c r="BM33" s="1612"/>
      <c r="BN33" s="1612"/>
      <c r="BO33" s="1671"/>
      <c r="BP33" s="1672"/>
      <c r="BQ33" s="1672"/>
      <c r="BR33" s="1673"/>
      <c r="BS33" s="1677"/>
      <c r="BT33" s="1677"/>
      <c r="BU33" s="1677"/>
      <c r="BV33" s="1677"/>
      <c r="BW33" s="1678"/>
      <c r="BX33" s="1679"/>
      <c r="BY33" s="1679"/>
      <c r="BZ33" s="1680"/>
      <c r="CA33" s="1611"/>
      <c r="CB33" s="1611"/>
      <c r="CC33" s="1611"/>
      <c r="CD33" s="1862"/>
      <c r="CE33" s="1944"/>
      <c r="CF33" s="1945"/>
      <c r="CG33" s="1945"/>
      <c r="CH33" s="1945"/>
      <c r="CI33" s="1945"/>
      <c r="CJ33" s="1945"/>
      <c r="CK33" s="1945"/>
      <c r="CL33" s="1945"/>
      <c r="CM33" s="1946"/>
    </row>
    <row r="34" spans="3:91" ht="15" customHeight="1">
      <c r="C34" s="1940"/>
      <c r="D34" s="1941"/>
      <c r="E34" s="1852"/>
      <c r="F34" s="1852"/>
      <c r="G34" s="1904"/>
      <c r="H34" s="1905"/>
      <c r="I34" s="1905"/>
      <c r="J34" s="1905"/>
      <c r="K34" s="1905"/>
      <c r="L34" s="1905"/>
      <c r="M34" s="1906"/>
      <c r="N34" s="1728"/>
      <c r="O34" s="1729"/>
      <c r="P34" s="1729"/>
      <c r="Q34" s="1729"/>
      <c r="R34" s="1729"/>
      <c r="S34" s="1729"/>
      <c r="T34" s="1730"/>
      <c r="U34" s="1853"/>
      <c r="V34" s="1853"/>
      <c r="W34" s="1853"/>
      <c r="X34" s="1853"/>
      <c r="Y34" s="1853"/>
      <c r="Z34" s="1853"/>
      <c r="AA34" s="1728"/>
      <c r="AB34" s="1729"/>
      <c r="AC34" s="1730"/>
      <c r="AD34" s="1728"/>
      <c r="AE34" s="1729"/>
      <c r="AF34" s="1729"/>
      <c r="AG34" s="1730"/>
      <c r="AH34" s="1728"/>
      <c r="AI34" s="1729"/>
      <c r="AJ34" s="1730"/>
      <c r="AK34" s="1853"/>
      <c r="AL34" s="1853"/>
      <c r="AM34" s="1853"/>
      <c r="AN34" s="1853"/>
      <c r="AO34" s="1853"/>
      <c r="AP34" s="1728"/>
      <c r="AQ34" s="1729"/>
      <c r="AR34" s="1730"/>
      <c r="AS34" s="1728"/>
      <c r="AT34" s="1730"/>
      <c r="AU34" s="1610"/>
      <c r="AV34" s="1610"/>
      <c r="AW34" s="1610"/>
      <c r="AX34" s="1610"/>
      <c r="AY34" s="1610"/>
      <c r="AZ34" s="1610"/>
      <c r="BA34" s="1610"/>
      <c r="BB34" s="1610"/>
      <c r="BC34" s="1611"/>
      <c r="BD34" s="1611"/>
      <c r="BE34" s="1611"/>
      <c r="BF34" s="1611"/>
      <c r="BG34" s="1612"/>
      <c r="BH34" s="1612"/>
      <c r="BI34" s="1612"/>
      <c r="BJ34" s="1612"/>
      <c r="BK34" s="1612"/>
      <c r="BL34" s="1612"/>
      <c r="BM34" s="1612"/>
      <c r="BN34" s="1612"/>
      <c r="BO34" s="1674"/>
      <c r="BP34" s="1675"/>
      <c r="BQ34" s="1675"/>
      <c r="BR34" s="1676"/>
      <c r="BS34" s="1677"/>
      <c r="BT34" s="1677"/>
      <c r="BU34" s="1677"/>
      <c r="BV34" s="1677"/>
      <c r="BW34" s="1681"/>
      <c r="BX34" s="1682"/>
      <c r="BY34" s="1682"/>
      <c r="BZ34" s="1683"/>
      <c r="CA34" s="1611"/>
      <c r="CB34" s="1611"/>
      <c r="CC34" s="1611"/>
      <c r="CD34" s="1862"/>
      <c r="CE34" s="1944"/>
      <c r="CF34" s="1945"/>
      <c r="CG34" s="1945"/>
      <c r="CH34" s="1945"/>
      <c r="CI34" s="1945"/>
      <c r="CJ34" s="1945"/>
      <c r="CK34" s="1945"/>
      <c r="CL34" s="1945"/>
      <c r="CM34" s="1946"/>
    </row>
    <row r="35" spans="3:91" ht="15" customHeight="1">
      <c r="C35" s="1940"/>
      <c r="D35" s="1941"/>
      <c r="E35" s="1852"/>
      <c r="F35" s="1852"/>
      <c r="G35" s="1651" t="str">
        <f>IF($E35="","",
IF(ISERROR(VLOOKUP($E35,'様式第5-3.経費区分別内訳書'!$D$21:$EE$70,3,FALSE)),"※正しい経費番号を選択してください",
IF(LEFT(VLOOKUP($E35,'様式第5-3.経費区分別内訳書'!$D$21:$EE$70,3,FALSE),1)="8",VLOOKUP($E35,'様式第5-3.経費区分別内訳書'!$D$21:$EE$70,35,FALSE),"※本シートに記載するべき経費区分ではありません")))</f>
        <v/>
      </c>
      <c r="H35" s="1652"/>
      <c r="I35" s="1652"/>
      <c r="J35" s="1652"/>
      <c r="K35" s="1652"/>
      <c r="L35" s="1652"/>
      <c r="M35" s="1653"/>
      <c r="N35" s="1725"/>
      <c r="O35" s="1726"/>
      <c r="P35" s="1726"/>
      <c r="Q35" s="1726"/>
      <c r="R35" s="1726"/>
      <c r="S35" s="1726"/>
      <c r="T35" s="1727"/>
      <c r="U35" s="1853"/>
      <c r="V35" s="1853"/>
      <c r="W35" s="1853"/>
      <c r="X35" s="1853"/>
      <c r="Y35" s="1853"/>
      <c r="Z35" s="1853"/>
      <c r="AA35" s="1725"/>
      <c r="AB35" s="1726"/>
      <c r="AC35" s="1727"/>
      <c r="AD35" s="1725"/>
      <c r="AE35" s="1726"/>
      <c r="AF35" s="1726"/>
      <c r="AG35" s="1727"/>
      <c r="AH35" s="1725"/>
      <c r="AI35" s="1726"/>
      <c r="AJ35" s="1727"/>
      <c r="AK35" s="1853"/>
      <c r="AL35" s="1853"/>
      <c r="AM35" s="1853"/>
      <c r="AN35" s="1853"/>
      <c r="AO35" s="1853"/>
      <c r="AP35" s="1725"/>
      <c r="AQ35" s="1726"/>
      <c r="AR35" s="1727"/>
      <c r="AS35" s="1725"/>
      <c r="AT35" s="1727"/>
      <c r="AU35" s="1610"/>
      <c r="AV35" s="1610"/>
      <c r="AW35" s="1610"/>
      <c r="AX35" s="1610"/>
      <c r="AY35" s="1610"/>
      <c r="AZ35" s="1610"/>
      <c r="BA35" s="1610"/>
      <c r="BB35" s="1610"/>
      <c r="BC35" s="1611"/>
      <c r="BD35" s="1611"/>
      <c r="BE35" s="1611"/>
      <c r="BF35" s="1611"/>
      <c r="BG35" s="1612"/>
      <c r="BH35" s="1612"/>
      <c r="BI35" s="1612"/>
      <c r="BJ35" s="1612"/>
      <c r="BK35" s="1612"/>
      <c r="BL35" s="1612"/>
      <c r="BM35" s="1612"/>
      <c r="BN35" s="1612"/>
      <c r="BO35" s="1671"/>
      <c r="BP35" s="1672"/>
      <c r="BQ35" s="1672"/>
      <c r="BR35" s="1673"/>
      <c r="BS35" s="1677"/>
      <c r="BT35" s="1677"/>
      <c r="BU35" s="1677"/>
      <c r="BV35" s="1677"/>
      <c r="BW35" s="1678"/>
      <c r="BX35" s="1679"/>
      <c r="BY35" s="1679"/>
      <c r="BZ35" s="1680"/>
      <c r="CA35" s="1611"/>
      <c r="CB35" s="1611"/>
      <c r="CC35" s="1611"/>
      <c r="CD35" s="1862"/>
      <c r="CE35" s="1944"/>
      <c r="CF35" s="1945"/>
      <c r="CG35" s="1945"/>
      <c r="CH35" s="1945"/>
      <c r="CI35" s="1945"/>
      <c r="CJ35" s="1945"/>
      <c r="CK35" s="1945"/>
      <c r="CL35" s="1945"/>
      <c r="CM35" s="1946"/>
    </row>
    <row r="36" spans="3:91" ht="15" customHeight="1">
      <c r="C36" s="1940"/>
      <c r="D36" s="1941"/>
      <c r="E36" s="1852"/>
      <c r="F36" s="1852"/>
      <c r="G36" s="1654"/>
      <c r="H36" s="1655"/>
      <c r="I36" s="1655"/>
      <c r="J36" s="1655"/>
      <c r="K36" s="1655"/>
      <c r="L36" s="1655"/>
      <c r="M36" s="1656"/>
      <c r="N36" s="1728"/>
      <c r="O36" s="1729"/>
      <c r="P36" s="1729"/>
      <c r="Q36" s="1729"/>
      <c r="R36" s="1729"/>
      <c r="S36" s="1729"/>
      <c r="T36" s="1730"/>
      <c r="U36" s="1853"/>
      <c r="V36" s="1853"/>
      <c r="W36" s="1853"/>
      <c r="X36" s="1853"/>
      <c r="Y36" s="1853"/>
      <c r="Z36" s="1853"/>
      <c r="AA36" s="1728"/>
      <c r="AB36" s="1729"/>
      <c r="AC36" s="1730"/>
      <c r="AD36" s="1728"/>
      <c r="AE36" s="1729"/>
      <c r="AF36" s="1729"/>
      <c r="AG36" s="1730"/>
      <c r="AH36" s="1728"/>
      <c r="AI36" s="1729"/>
      <c r="AJ36" s="1730"/>
      <c r="AK36" s="1853"/>
      <c r="AL36" s="1853"/>
      <c r="AM36" s="1853"/>
      <c r="AN36" s="1853"/>
      <c r="AO36" s="1853"/>
      <c r="AP36" s="1728"/>
      <c r="AQ36" s="1729"/>
      <c r="AR36" s="1730"/>
      <c r="AS36" s="1728"/>
      <c r="AT36" s="1730"/>
      <c r="AU36" s="1610"/>
      <c r="AV36" s="1610"/>
      <c r="AW36" s="1610"/>
      <c r="AX36" s="1610"/>
      <c r="AY36" s="1610"/>
      <c r="AZ36" s="1610"/>
      <c r="BA36" s="1610"/>
      <c r="BB36" s="1610"/>
      <c r="BC36" s="1611"/>
      <c r="BD36" s="1611"/>
      <c r="BE36" s="1611"/>
      <c r="BF36" s="1611"/>
      <c r="BG36" s="1612"/>
      <c r="BH36" s="1612"/>
      <c r="BI36" s="1612"/>
      <c r="BJ36" s="1612"/>
      <c r="BK36" s="1612"/>
      <c r="BL36" s="1612"/>
      <c r="BM36" s="1612"/>
      <c r="BN36" s="1612"/>
      <c r="BO36" s="1674"/>
      <c r="BP36" s="1675"/>
      <c r="BQ36" s="1675"/>
      <c r="BR36" s="1676"/>
      <c r="BS36" s="1677"/>
      <c r="BT36" s="1677"/>
      <c r="BU36" s="1677"/>
      <c r="BV36" s="1677"/>
      <c r="BW36" s="1681"/>
      <c r="BX36" s="1682"/>
      <c r="BY36" s="1682"/>
      <c r="BZ36" s="1683"/>
      <c r="CA36" s="1611"/>
      <c r="CB36" s="1611"/>
      <c r="CC36" s="1611"/>
      <c r="CD36" s="1862"/>
      <c r="CE36" s="1944"/>
      <c r="CF36" s="1945"/>
      <c r="CG36" s="1945"/>
      <c r="CH36" s="1945"/>
      <c r="CI36" s="1945"/>
      <c r="CJ36" s="1945"/>
      <c r="CK36" s="1945"/>
      <c r="CL36" s="1945"/>
      <c r="CM36" s="1946"/>
    </row>
    <row r="37" spans="3:91" ht="15" customHeight="1">
      <c r="C37" s="1940"/>
      <c r="D37" s="1941"/>
      <c r="E37" s="1852"/>
      <c r="F37" s="1852"/>
      <c r="G37" s="1651" t="str">
        <f>IF($E37="","",
IF(ISERROR(VLOOKUP($E37,'様式第5-3.経費区分別内訳書'!$D$21:$EE$70,3,FALSE)),"※正しい経費番号を選択してください",
IF(LEFT(VLOOKUP($E37,'様式第5-3.経費区分別内訳書'!$D$21:$EE$70,3,FALSE),1)="8",VLOOKUP($E37,'様式第5-3.経費区分別内訳書'!$D$21:$EE$70,35,FALSE),"※本シートに記載するべき経費区分ではありません")))</f>
        <v/>
      </c>
      <c r="H37" s="1652"/>
      <c r="I37" s="1652"/>
      <c r="J37" s="1652"/>
      <c r="K37" s="1652"/>
      <c r="L37" s="1652"/>
      <c r="M37" s="1653"/>
      <c r="N37" s="1725"/>
      <c r="O37" s="1726"/>
      <c r="P37" s="1726"/>
      <c r="Q37" s="1726"/>
      <c r="R37" s="1726"/>
      <c r="S37" s="1726"/>
      <c r="T37" s="1727"/>
      <c r="U37" s="1853"/>
      <c r="V37" s="1853"/>
      <c r="W37" s="1853"/>
      <c r="X37" s="1853"/>
      <c r="Y37" s="1853"/>
      <c r="Z37" s="1853"/>
      <c r="AA37" s="1725"/>
      <c r="AB37" s="1726"/>
      <c r="AC37" s="1727"/>
      <c r="AD37" s="1725"/>
      <c r="AE37" s="1726"/>
      <c r="AF37" s="1726"/>
      <c r="AG37" s="1727"/>
      <c r="AH37" s="1725"/>
      <c r="AI37" s="1726"/>
      <c r="AJ37" s="1727"/>
      <c r="AK37" s="1853"/>
      <c r="AL37" s="1853"/>
      <c r="AM37" s="1853"/>
      <c r="AN37" s="1853"/>
      <c r="AO37" s="1853"/>
      <c r="AP37" s="1725"/>
      <c r="AQ37" s="1726"/>
      <c r="AR37" s="1727"/>
      <c r="AS37" s="1725"/>
      <c r="AT37" s="1727"/>
      <c r="AU37" s="1610"/>
      <c r="AV37" s="1610"/>
      <c r="AW37" s="1610"/>
      <c r="AX37" s="1610"/>
      <c r="AY37" s="1610"/>
      <c r="AZ37" s="1610"/>
      <c r="BA37" s="1610"/>
      <c r="BB37" s="1610"/>
      <c r="BC37" s="1611"/>
      <c r="BD37" s="1611"/>
      <c r="BE37" s="1611"/>
      <c r="BF37" s="1611"/>
      <c r="BG37" s="1612"/>
      <c r="BH37" s="1612"/>
      <c r="BI37" s="1612"/>
      <c r="BJ37" s="1612"/>
      <c r="BK37" s="1612"/>
      <c r="BL37" s="1612"/>
      <c r="BM37" s="1612"/>
      <c r="BN37" s="1612"/>
      <c r="BO37" s="1671"/>
      <c r="BP37" s="1672"/>
      <c r="BQ37" s="1672"/>
      <c r="BR37" s="1673"/>
      <c r="BS37" s="1677"/>
      <c r="BT37" s="1677"/>
      <c r="BU37" s="1677"/>
      <c r="BV37" s="1677"/>
      <c r="BW37" s="1678"/>
      <c r="BX37" s="1679"/>
      <c r="BY37" s="1679"/>
      <c r="BZ37" s="1680"/>
      <c r="CA37" s="1611"/>
      <c r="CB37" s="1611"/>
      <c r="CC37" s="1611"/>
      <c r="CD37" s="1862"/>
      <c r="CE37" s="1944"/>
      <c r="CF37" s="1945"/>
      <c r="CG37" s="1945"/>
      <c r="CH37" s="1945"/>
      <c r="CI37" s="1945"/>
      <c r="CJ37" s="1945"/>
      <c r="CK37" s="1945"/>
      <c r="CL37" s="1945"/>
      <c r="CM37" s="1946"/>
    </row>
    <row r="38" spans="3:91" ht="15" customHeight="1">
      <c r="C38" s="1940"/>
      <c r="D38" s="1941"/>
      <c r="E38" s="1852"/>
      <c r="F38" s="1852"/>
      <c r="G38" s="1654"/>
      <c r="H38" s="1655"/>
      <c r="I38" s="1655"/>
      <c r="J38" s="1655"/>
      <c r="K38" s="1655"/>
      <c r="L38" s="1655"/>
      <c r="M38" s="1656"/>
      <c r="N38" s="1728"/>
      <c r="O38" s="1729"/>
      <c r="P38" s="1729"/>
      <c r="Q38" s="1729"/>
      <c r="R38" s="1729"/>
      <c r="S38" s="1729"/>
      <c r="T38" s="1730"/>
      <c r="U38" s="1853"/>
      <c r="V38" s="1853"/>
      <c r="W38" s="1853"/>
      <c r="X38" s="1853"/>
      <c r="Y38" s="1853"/>
      <c r="Z38" s="1853"/>
      <c r="AA38" s="1728"/>
      <c r="AB38" s="1729"/>
      <c r="AC38" s="1730"/>
      <c r="AD38" s="1728"/>
      <c r="AE38" s="1729"/>
      <c r="AF38" s="1729"/>
      <c r="AG38" s="1730"/>
      <c r="AH38" s="1728"/>
      <c r="AI38" s="1729"/>
      <c r="AJ38" s="1730"/>
      <c r="AK38" s="1853"/>
      <c r="AL38" s="1853"/>
      <c r="AM38" s="1853"/>
      <c r="AN38" s="1853"/>
      <c r="AO38" s="1853"/>
      <c r="AP38" s="1728"/>
      <c r="AQ38" s="1729"/>
      <c r="AR38" s="1730"/>
      <c r="AS38" s="1728"/>
      <c r="AT38" s="1730"/>
      <c r="AU38" s="1610"/>
      <c r="AV38" s="1610"/>
      <c r="AW38" s="1610"/>
      <c r="AX38" s="1610"/>
      <c r="AY38" s="1610"/>
      <c r="AZ38" s="1610"/>
      <c r="BA38" s="1610"/>
      <c r="BB38" s="1610"/>
      <c r="BC38" s="1611"/>
      <c r="BD38" s="1611"/>
      <c r="BE38" s="1611"/>
      <c r="BF38" s="1611"/>
      <c r="BG38" s="1612"/>
      <c r="BH38" s="1612"/>
      <c r="BI38" s="1612"/>
      <c r="BJ38" s="1612"/>
      <c r="BK38" s="1612"/>
      <c r="BL38" s="1612"/>
      <c r="BM38" s="1612"/>
      <c r="BN38" s="1612"/>
      <c r="BO38" s="1674"/>
      <c r="BP38" s="1675"/>
      <c r="BQ38" s="1675"/>
      <c r="BR38" s="1676"/>
      <c r="BS38" s="1677"/>
      <c r="BT38" s="1677"/>
      <c r="BU38" s="1677"/>
      <c r="BV38" s="1677"/>
      <c r="BW38" s="1681"/>
      <c r="BX38" s="1682"/>
      <c r="BY38" s="1682"/>
      <c r="BZ38" s="1683"/>
      <c r="CA38" s="1611"/>
      <c r="CB38" s="1611"/>
      <c r="CC38" s="1611"/>
      <c r="CD38" s="1862"/>
      <c r="CE38" s="1944"/>
      <c r="CF38" s="1945"/>
      <c r="CG38" s="1945"/>
      <c r="CH38" s="1945"/>
      <c r="CI38" s="1945"/>
      <c r="CJ38" s="1945"/>
      <c r="CK38" s="1945"/>
      <c r="CL38" s="1945"/>
      <c r="CM38" s="1946"/>
    </row>
    <row r="39" spans="3:91" ht="15" customHeight="1">
      <c r="C39" s="1940"/>
      <c r="D39" s="1941"/>
      <c r="E39" s="1852"/>
      <c r="F39" s="1852"/>
      <c r="G39" s="1651" t="str">
        <f>IF($E39="","",
IF(ISERROR(VLOOKUP($E39,'様式第5-3.経費区分別内訳書'!$D$21:$EE$70,3,FALSE)),"※正しい経費番号を選択してください",
IF(LEFT(VLOOKUP($E39,'様式第5-3.経費区分別内訳書'!$D$21:$EE$70,3,FALSE),1)="8",VLOOKUP($E39,'様式第5-3.経費区分別内訳書'!$D$21:$EE$70,35,FALSE),"※本シートに記載するべき経費区分ではありません")))</f>
        <v/>
      </c>
      <c r="H39" s="1652"/>
      <c r="I39" s="1652"/>
      <c r="J39" s="1652"/>
      <c r="K39" s="1652"/>
      <c r="L39" s="1652"/>
      <c r="M39" s="1653"/>
      <c r="N39" s="1725"/>
      <c r="O39" s="1726"/>
      <c r="P39" s="1726"/>
      <c r="Q39" s="1726"/>
      <c r="R39" s="1726"/>
      <c r="S39" s="1726"/>
      <c r="T39" s="1727"/>
      <c r="U39" s="1853"/>
      <c r="V39" s="1853"/>
      <c r="W39" s="1853"/>
      <c r="X39" s="1853"/>
      <c r="Y39" s="1853"/>
      <c r="Z39" s="1853"/>
      <c r="AA39" s="1725"/>
      <c r="AB39" s="1726"/>
      <c r="AC39" s="1727"/>
      <c r="AD39" s="1725"/>
      <c r="AE39" s="1726"/>
      <c r="AF39" s="1726"/>
      <c r="AG39" s="1727"/>
      <c r="AH39" s="1725"/>
      <c r="AI39" s="1726"/>
      <c r="AJ39" s="1727"/>
      <c r="AK39" s="1853"/>
      <c r="AL39" s="1853"/>
      <c r="AM39" s="1853"/>
      <c r="AN39" s="1853"/>
      <c r="AO39" s="1853"/>
      <c r="AP39" s="1725"/>
      <c r="AQ39" s="1726"/>
      <c r="AR39" s="1727"/>
      <c r="AS39" s="1725"/>
      <c r="AT39" s="1727"/>
      <c r="AU39" s="1610"/>
      <c r="AV39" s="1610"/>
      <c r="AW39" s="1610"/>
      <c r="AX39" s="1610"/>
      <c r="AY39" s="1610"/>
      <c r="AZ39" s="1610"/>
      <c r="BA39" s="1610"/>
      <c r="BB39" s="1610"/>
      <c r="BC39" s="1611"/>
      <c r="BD39" s="1611"/>
      <c r="BE39" s="1611"/>
      <c r="BF39" s="1611"/>
      <c r="BG39" s="1612"/>
      <c r="BH39" s="1612"/>
      <c r="BI39" s="1612"/>
      <c r="BJ39" s="1612"/>
      <c r="BK39" s="1612"/>
      <c r="BL39" s="1612"/>
      <c r="BM39" s="1612"/>
      <c r="BN39" s="1612"/>
      <c r="BO39" s="1671"/>
      <c r="BP39" s="1672"/>
      <c r="BQ39" s="1672"/>
      <c r="BR39" s="1673"/>
      <c r="BS39" s="1677"/>
      <c r="BT39" s="1677"/>
      <c r="BU39" s="1677"/>
      <c r="BV39" s="1677"/>
      <c r="BW39" s="1678"/>
      <c r="BX39" s="1679"/>
      <c r="BY39" s="1679"/>
      <c r="BZ39" s="1680"/>
      <c r="CA39" s="1611"/>
      <c r="CB39" s="1611"/>
      <c r="CC39" s="1611"/>
      <c r="CD39" s="1862"/>
      <c r="CE39" s="1944"/>
      <c r="CF39" s="1945"/>
      <c r="CG39" s="1945"/>
      <c r="CH39" s="1945"/>
      <c r="CI39" s="1945"/>
      <c r="CJ39" s="1945"/>
      <c r="CK39" s="1945"/>
      <c r="CL39" s="1945"/>
      <c r="CM39" s="1946"/>
    </row>
    <row r="40" spans="3:91" ht="15" customHeight="1">
      <c r="C40" s="1940"/>
      <c r="D40" s="1941"/>
      <c r="E40" s="1852"/>
      <c r="F40" s="1852"/>
      <c r="G40" s="1654"/>
      <c r="H40" s="1655"/>
      <c r="I40" s="1655"/>
      <c r="J40" s="1655"/>
      <c r="K40" s="1655"/>
      <c r="L40" s="1655"/>
      <c r="M40" s="1656"/>
      <c r="N40" s="1728"/>
      <c r="O40" s="1729"/>
      <c r="P40" s="1729"/>
      <c r="Q40" s="1729"/>
      <c r="R40" s="1729"/>
      <c r="S40" s="1729"/>
      <c r="T40" s="1730"/>
      <c r="U40" s="1853"/>
      <c r="V40" s="1853"/>
      <c r="W40" s="1853"/>
      <c r="X40" s="1853"/>
      <c r="Y40" s="1853"/>
      <c r="Z40" s="1853"/>
      <c r="AA40" s="1728"/>
      <c r="AB40" s="1729"/>
      <c r="AC40" s="1730"/>
      <c r="AD40" s="1728"/>
      <c r="AE40" s="1729"/>
      <c r="AF40" s="1729"/>
      <c r="AG40" s="1730"/>
      <c r="AH40" s="1728"/>
      <c r="AI40" s="1729"/>
      <c r="AJ40" s="1730"/>
      <c r="AK40" s="1853"/>
      <c r="AL40" s="1853"/>
      <c r="AM40" s="1853"/>
      <c r="AN40" s="1853"/>
      <c r="AO40" s="1853"/>
      <c r="AP40" s="1728"/>
      <c r="AQ40" s="1729"/>
      <c r="AR40" s="1730"/>
      <c r="AS40" s="1728"/>
      <c r="AT40" s="1730"/>
      <c r="AU40" s="1610"/>
      <c r="AV40" s="1610"/>
      <c r="AW40" s="1610"/>
      <c r="AX40" s="1610"/>
      <c r="AY40" s="1610"/>
      <c r="AZ40" s="1610"/>
      <c r="BA40" s="1610"/>
      <c r="BB40" s="1610"/>
      <c r="BC40" s="1611"/>
      <c r="BD40" s="1611"/>
      <c r="BE40" s="1611"/>
      <c r="BF40" s="1611"/>
      <c r="BG40" s="1612"/>
      <c r="BH40" s="1612"/>
      <c r="BI40" s="1612"/>
      <c r="BJ40" s="1612"/>
      <c r="BK40" s="1612"/>
      <c r="BL40" s="1612"/>
      <c r="BM40" s="1612"/>
      <c r="BN40" s="1612"/>
      <c r="BO40" s="1674"/>
      <c r="BP40" s="1675"/>
      <c r="BQ40" s="1675"/>
      <c r="BR40" s="1676"/>
      <c r="BS40" s="1677"/>
      <c r="BT40" s="1677"/>
      <c r="BU40" s="1677"/>
      <c r="BV40" s="1677"/>
      <c r="BW40" s="1681"/>
      <c r="BX40" s="1682"/>
      <c r="BY40" s="1682"/>
      <c r="BZ40" s="1683"/>
      <c r="CA40" s="1611"/>
      <c r="CB40" s="1611"/>
      <c r="CC40" s="1611"/>
      <c r="CD40" s="1862"/>
      <c r="CE40" s="1944"/>
      <c r="CF40" s="1945"/>
      <c r="CG40" s="1945"/>
      <c r="CH40" s="1945"/>
      <c r="CI40" s="1945"/>
      <c r="CJ40" s="1945"/>
      <c r="CK40" s="1945"/>
      <c r="CL40" s="1945"/>
      <c r="CM40" s="1946"/>
    </row>
    <row r="41" spans="3:91" ht="15" customHeight="1">
      <c r="C41" s="1940"/>
      <c r="D41" s="1941"/>
      <c r="E41" s="1852"/>
      <c r="F41" s="1852"/>
      <c r="G41" s="1651" t="str">
        <f>IF($E41="","",
IF(ISERROR(VLOOKUP($E41,'様式第5-3.経費区分別内訳書'!$D$21:$EE$70,3,FALSE)),"※正しい経費番号を選択してください",
IF(LEFT(VLOOKUP($E41,'様式第5-3.経費区分別内訳書'!$D$21:$EE$70,3,FALSE),1)="8",VLOOKUP($E41,'様式第5-3.経費区分別内訳書'!$D$21:$EE$70,35,FALSE),"※本シートに記載するべき経費区分ではありません")))</f>
        <v/>
      </c>
      <c r="H41" s="1652"/>
      <c r="I41" s="1652"/>
      <c r="J41" s="1652"/>
      <c r="K41" s="1652"/>
      <c r="L41" s="1652"/>
      <c r="M41" s="1653"/>
      <c r="N41" s="1725"/>
      <c r="O41" s="1726"/>
      <c r="P41" s="1726"/>
      <c r="Q41" s="1726"/>
      <c r="R41" s="1726"/>
      <c r="S41" s="1726"/>
      <c r="T41" s="1727"/>
      <c r="U41" s="1853"/>
      <c r="V41" s="1853"/>
      <c r="W41" s="1853"/>
      <c r="X41" s="1853"/>
      <c r="Y41" s="1853"/>
      <c r="Z41" s="1853"/>
      <c r="AA41" s="1725"/>
      <c r="AB41" s="1726"/>
      <c r="AC41" s="1727"/>
      <c r="AD41" s="1725"/>
      <c r="AE41" s="1726"/>
      <c r="AF41" s="1726"/>
      <c r="AG41" s="1727"/>
      <c r="AH41" s="1725"/>
      <c r="AI41" s="1726"/>
      <c r="AJ41" s="1727"/>
      <c r="AK41" s="1853"/>
      <c r="AL41" s="1853"/>
      <c r="AM41" s="1853"/>
      <c r="AN41" s="1853"/>
      <c r="AO41" s="1853"/>
      <c r="AP41" s="1725"/>
      <c r="AQ41" s="1726"/>
      <c r="AR41" s="1727"/>
      <c r="AS41" s="1725"/>
      <c r="AT41" s="1727"/>
      <c r="AU41" s="1610"/>
      <c r="AV41" s="1610"/>
      <c r="AW41" s="1610"/>
      <c r="AX41" s="1610"/>
      <c r="AY41" s="1610"/>
      <c r="AZ41" s="1610"/>
      <c r="BA41" s="1610"/>
      <c r="BB41" s="1610"/>
      <c r="BC41" s="1611"/>
      <c r="BD41" s="1611"/>
      <c r="BE41" s="1611"/>
      <c r="BF41" s="1611"/>
      <c r="BG41" s="1612"/>
      <c r="BH41" s="1612"/>
      <c r="BI41" s="1612"/>
      <c r="BJ41" s="1612"/>
      <c r="BK41" s="1612"/>
      <c r="BL41" s="1612"/>
      <c r="BM41" s="1612"/>
      <c r="BN41" s="1612"/>
      <c r="BO41" s="1671"/>
      <c r="BP41" s="1672"/>
      <c r="BQ41" s="1672"/>
      <c r="BR41" s="1673"/>
      <c r="BS41" s="1677"/>
      <c r="BT41" s="1677"/>
      <c r="BU41" s="1677"/>
      <c r="BV41" s="1677"/>
      <c r="BW41" s="1678"/>
      <c r="BX41" s="1679"/>
      <c r="BY41" s="1679"/>
      <c r="BZ41" s="1680"/>
      <c r="CA41" s="1611"/>
      <c r="CB41" s="1611"/>
      <c r="CC41" s="1611"/>
      <c r="CD41" s="1862"/>
      <c r="CE41" s="1944"/>
      <c r="CF41" s="1945"/>
      <c r="CG41" s="1945"/>
      <c r="CH41" s="1945"/>
      <c r="CI41" s="1945"/>
      <c r="CJ41" s="1945"/>
      <c r="CK41" s="1945"/>
      <c r="CL41" s="1945"/>
      <c r="CM41" s="1946"/>
    </row>
    <row r="42" spans="3:91" ht="15" customHeight="1">
      <c r="C42" s="1940"/>
      <c r="D42" s="1941"/>
      <c r="E42" s="1852"/>
      <c r="F42" s="1852"/>
      <c r="G42" s="1654"/>
      <c r="H42" s="1655"/>
      <c r="I42" s="1655"/>
      <c r="J42" s="1655"/>
      <c r="K42" s="1655"/>
      <c r="L42" s="1655"/>
      <c r="M42" s="1656"/>
      <c r="N42" s="1728"/>
      <c r="O42" s="1729"/>
      <c r="P42" s="1729"/>
      <c r="Q42" s="1729"/>
      <c r="R42" s="1729"/>
      <c r="S42" s="1729"/>
      <c r="T42" s="1730"/>
      <c r="U42" s="1853"/>
      <c r="V42" s="1853"/>
      <c r="W42" s="1853"/>
      <c r="X42" s="1853"/>
      <c r="Y42" s="1853"/>
      <c r="Z42" s="1853"/>
      <c r="AA42" s="1728"/>
      <c r="AB42" s="1729"/>
      <c r="AC42" s="1730"/>
      <c r="AD42" s="1728"/>
      <c r="AE42" s="1729"/>
      <c r="AF42" s="1729"/>
      <c r="AG42" s="1730"/>
      <c r="AH42" s="1728"/>
      <c r="AI42" s="1729"/>
      <c r="AJ42" s="1730"/>
      <c r="AK42" s="1853"/>
      <c r="AL42" s="1853"/>
      <c r="AM42" s="1853"/>
      <c r="AN42" s="1853"/>
      <c r="AO42" s="1853"/>
      <c r="AP42" s="1728"/>
      <c r="AQ42" s="1729"/>
      <c r="AR42" s="1730"/>
      <c r="AS42" s="1728"/>
      <c r="AT42" s="1730"/>
      <c r="AU42" s="1610"/>
      <c r="AV42" s="1610"/>
      <c r="AW42" s="1610"/>
      <c r="AX42" s="1610"/>
      <c r="AY42" s="1610"/>
      <c r="AZ42" s="1610"/>
      <c r="BA42" s="1610"/>
      <c r="BB42" s="1610"/>
      <c r="BC42" s="1611"/>
      <c r="BD42" s="1611"/>
      <c r="BE42" s="1611"/>
      <c r="BF42" s="1611"/>
      <c r="BG42" s="1612"/>
      <c r="BH42" s="1612"/>
      <c r="BI42" s="1612"/>
      <c r="BJ42" s="1612"/>
      <c r="BK42" s="1612"/>
      <c r="BL42" s="1612"/>
      <c r="BM42" s="1612"/>
      <c r="BN42" s="1612"/>
      <c r="BO42" s="1674"/>
      <c r="BP42" s="1675"/>
      <c r="BQ42" s="1675"/>
      <c r="BR42" s="1676"/>
      <c r="BS42" s="1677"/>
      <c r="BT42" s="1677"/>
      <c r="BU42" s="1677"/>
      <c r="BV42" s="1677"/>
      <c r="BW42" s="1681"/>
      <c r="BX42" s="1682"/>
      <c r="BY42" s="1682"/>
      <c r="BZ42" s="1683"/>
      <c r="CA42" s="1611"/>
      <c r="CB42" s="1611"/>
      <c r="CC42" s="1611"/>
      <c r="CD42" s="1862"/>
      <c r="CE42" s="1944"/>
      <c r="CF42" s="1945"/>
      <c r="CG42" s="1945"/>
      <c r="CH42" s="1945"/>
      <c r="CI42" s="1945"/>
      <c r="CJ42" s="1945"/>
      <c r="CK42" s="1945"/>
      <c r="CL42" s="1945"/>
      <c r="CM42" s="1946"/>
    </row>
    <row r="43" spans="3:91" ht="15" customHeight="1">
      <c r="C43" s="1940"/>
      <c r="D43" s="1941"/>
      <c r="E43" s="1852"/>
      <c r="F43" s="1852"/>
      <c r="G43" s="1651" t="str">
        <f>IF($E43="","",
IF(ISERROR(VLOOKUP($E43,'様式第5-3.経費区分別内訳書'!$D$21:$EE$70,3,FALSE)),"※正しい経費番号を選択してください",
IF(LEFT(VLOOKUP($E43,'様式第5-3.経費区分別内訳書'!$D$21:$EE$70,3,FALSE),1)="8",VLOOKUP($E43,'様式第5-3.経費区分別内訳書'!$D$21:$EE$70,35,FALSE),"※本シートに記載するべき経費区分ではありません")))</f>
        <v/>
      </c>
      <c r="H43" s="1652"/>
      <c r="I43" s="1652"/>
      <c r="J43" s="1652"/>
      <c r="K43" s="1652"/>
      <c r="L43" s="1652"/>
      <c r="M43" s="1653"/>
      <c r="N43" s="1725"/>
      <c r="O43" s="1726"/>
      <c r="P43" s="1726"/>
      <c r="Q43" s="1726"/>
      <c r="R43" s="1726"/>
      <c r="S43" s="1726"/>
      <c r="T43" s="1727"/>
      <c r="U43" s="1853"/>
      <c r="V43" s="1853"/>
      <c r="W43" s="1853"/>
      <c r="X43" s="1853"/>
      <c r="Y43" s="1853"/>
      <c r="Z43" s="1853"/>
      <c r="AA43" s="1725"/>
      <c r="AB43" s="1726"/>
      <c r="AC43" s="1727"/>
      <c r="AD43" s="1725"/>
      <c r="AE43" s="1726"/>
      <c r="AF43" s="1726"/>
      <c r="AG43" s="1727"/>
      <c r="AH43" s="1725"/>
      <c r="AI43" s="1726"/>
      <c r="AJ43" s="1727"/>
      <c r="AK43" s="1853"/>
      <c r="AL43" s="1853"/>
      <c r="AM43" s="1853"/>
      <c r="AN43" s="1853"/>
      <c r="AO43" s="1853"/>
      <c r="AP43" s="1725"/>
      <c r="AQ43" s="1726"/>
      <c r="AR43" s="1727"/>
      <c r="AS43" s="1725"/>
      <c r="AT43" s="1727"/>
      <c r="AU43" s="1610"/>
      <c r="AV43" s="1610"/>
      <c r="AW43" s="1610"/>
      <c r="AX43" s="1610"/>
      <c r="AY43" s="1610"/>
      <c r="AZ43" s="1610"/>
      <c r="BA43" s="1610"/>
      <c r="BB43" s="1610"/>
      <c r="BC43" s="1611"/>
      <c r="BD43" s="1611"/>
      <c r="BE43" s="1611"/>
      <c r="BF43" s="1611"/>
      <c r="BG43" s="1612"/>
      <c r="BH43" s="1612"/>
      <c r="BI43" s="1612"/>
      <c r="BJ43" s="1612"/>
      <c r="BK43" s="1612"/>
      <c r="BL43" s="1612"/>
      <c r="BM43" s="1612"/>
      <c r="BN43" s="1612"/>
      <c r="BO43" s="1671"/>
      <c r="BP43" s="1672"/>
      <c r="BQ43" s="1672"/>
      <c r="BR43" s="1673"/>
      <c r="BS43" s="1677"/>
      <c r="BT43" s="1677"/>
      <c r="BU43" s="1677"/>
      <c r="BV43" s="1677"/>
      <c r="BW43" s="1678"/>
      <c r="BX43" s="1679"/>
      <c r="BY43" s="1679"/>
      <c r="BZ43" s="1680"/>
      <c r="CA43" s="1611"/>
      <c r="CB43" s="1611"/>
      <c r="CC43" s="1611"/>
      <c r="CD43" s="1862"/>
      <c r="CE43" s="1944"/>
      <c r="CF43" s="1945"/>
      <c r="CG43" s="1945"/>
      <c r="CH43" s="1945"/>
      <c r="CI43" s="1945"/>
      <c r="CJ43" s="1945"/>
      <c r="CK43" s="1945"/>
      <c r="CL43" s="1945"/>
      <c r="CM43" s="1946"/>
    </row>
    <row r="44" spans="3:91" ht="15" customHeight="1">
      <c r="C44" s="1940"/>
      <c r="D44" s="1941"/>
      <c r="E44" s="1852"/>
      <c r="F44" s="1852"/>
      <c r="G44" s="1654"/>
      <c r="H44" s="1655"/>
      <c r="I44" s="1655"/>
      <c r="J44" s="1655"/>
      <c r="K44" s="1655"/>
      <c r="L44" s="1655"/>
      <c r="M44" s="1656"/>
      <c r="N44" s="1728"/>
      <c r="O44" s="1729"/>
      <c r="P44" s="1729"/>
      <c r="Q44" s="1729"/>
      <c r="R44" s="1729"/>
      <c r="S44" s="1729"/>
      <c r="T44" s="1730"/>
      <c r="U44" s="1853"/>
      <c r="V44" s="1853"/>
      <c r="W44" s="1853"/>
      <c r="X44" s="1853"/>
      <c r="Y44" s="1853"/>
      <c r="Z44" s="1853"/>
      <c r="AA44" s="1728"/>
      <c r="AB44" s="1729"/>
      <c r="AC44" s="1730"/>
      <c r="AD44" s="1728"/>
      <c r="AE44" s="1729"/>
      <c r="AF44" s="1729"/>
      <c r="AG44" s="1730"/>
      <c r="AH44" s="1728"/>
      <c r="AI44" s="1729"/>
      <c r="AJ44" s="1730"/>
      <c r="AK44" s="1853"/>
      <c r="AL44" s="1853"/>
      <c r="AM44" s="1853"/>
      <c r="AN44" s="1853"/>
      <c r="AO44" s="1853"/>
      <c r="AP44" s="1728"/>
      <c r="AQ44" s="1729"/>
      <c r="AR44" s="1730"/>
      <c r="AS44" s="1728"/>
      <c r="AT44" s="1730"/>
      <c r="AU44" s="1610"/>
      <c r="AV44" s="1610"/>
      <c r="AW44" s="1610"/>
      <c r="AX44" s="1610"/>
      <c r="AY44" s="1610"/>
      <c r="AZ44" s="1610"/>
      <c r="BA44" s="1610"/>
      <c r="BB44" s="1610"/>
      <c r="BC44" s="1611"/>
      <c r="BD44" s="1611"/>
      <c r="BE44" s="1611"/>
      <c r="BF44" s="1611"/>
      <c r="BG44" s="1612"/>
      <c r="BH44" s="1612"/>
      <c r="BI44" s="1612"/>
      <c r="BJ44" s="1612"/>
      <c r="BK44" s="1612"/>
      <c r="BL44" s="1612"/>
      <c r="BM44" s="1612"/>
      <c r="BN44" s="1612"/>
      <c r="BO44" s="1674"/>
      <c r="BP44" s="1675"/>
      <c r="BQ44" s="1675"/>
      <c r="BR44" s="1676"/>
      <c r="BS44" s="1677"/>
      <c r="BT44" s="1677"/>
      <c r="BU44" s="1677"/>
      <c r="BV44" s="1677"/>
      <c r="BW44" s="1681"/>
      <c r="BX44" s="1682"/>
      <c r="BY44" s="1682"/>
      <c r="BZ44" s="1683"/>
      <c r="CA44" s="1611"/>
      <c r="CB44" s="1611"/>
      <c r="CC44" s="1611"/>
      <c r="CD44" s="1862"/>
      <c r="CE44" s="1944"/>
      <c r="CF44" s="1945"/>
      <c r="CG44" s="1945"/>
      <c r="CH44" s="1945"/>
      <c r="CI44" s="1945"/>
      <c r="CJ44" s="1945"/>
      <c r="CK44" s="1945"/>
      <c r="CL44" s="1945"/>
      <c r="CM44" s="1946"/>
    </row>
    <row r="45" spans="3:91" ht="15" customHeight="1">
      <c r="C45" s="1940"/>
      <c r="D45" s="1941"/>
      <c r="E45" s="1852"/>
      <c r="F45" s="1852"/>
      <c r="G45" s="1651" t="str">
        <f>IF($E45="","",
IF(ISERROR(VLOOKUP($E45,'様式第5-3.経費区分別内訳書'!$D$21:$EE$70,3,FALSE)),"※正しい経費番号を選択してください",
IF(LEFT(VLOOKUP($E45,'様式第5-3.経費区分別内訳書'!$D$21:$EE$70,3,FALSE),1)="8",VLOOKUP($E45,'様式第5-3.経費区分別内訳書'!$D$21:$EE$70,35,FALSE),"※本シートに記載するべき経費区分ではありません")))</f>
        <v/>
      </c>
      <c r="H45" s="1652"/>
      <c r="I45" s="1652"/>
      <c r="J45" s="1652"/>
      <c r="K45" s="1652"/>
      <c r="L45" s="1652"/>
      <c r="M45" s="1653"/>
      <c r="N45" s="1725"/>
      <c r="O45" s="1726"/>
      <c r="P45" s="1726"/>
      <c r="Q45" s="1726"/>
      <c r="R45" s="1726"/>
      <c r="S45" s="1726"/>
      <c r="T45" s="1727"/>
      <c r="U45" s="1853"/>
      <c r="V45" s="1853"/>
      <c r="W45" s="1853"/>
      <c r="X45" s="1853"/>
      <c r="Y45" s="1853"/>
      <c r="Z45" s="1853"/>
      <c r="AA45" s="1725"/>
      <c r="AB45" s="1726"/>
      <c r="AC45" s="1727"/>
      <c r="AD45" s="1725"/>
      <c r="AE45" s="1726"/>
      <c r="AF45" s="1726"/>
      <c r="AG45" s="1727"/>
      <c r="AH45" s="1725"/>
      <c r="AI45" s="1726"/>
      <c r="AJ45" s="1727"/>
      <c r="AK45" s="1853"/>
      <c r="AL45" s="1853"/>
      <c r="AM45" s="1853"/>
      <c r="AN45" s="1853"/>
      <c r="AO45" s="1853"/>
      <c r="AP45" s="1725"/>
      <c r="AQ45" s="1726"/>
      <c r="AR45" s="1727"/>
      <c r="AS45" s="1725"/>
      <c r="AT45" s="1727"/>
      <c r="AU45" s="1610"/>
      <c r="AV45" s="1610"/>
      <c r="AW45" s="1610"/>
      <c r="AX45" s="1610"/>
      <c r="AY45" s="1610"/>
      <c r="AZ45" s="1610"/>
      <c r="BA45" s="1610"/>
      <c r="BB45" s="1610"/>
      <c r="BC45" s="1611"/>
      <c r="BD45" s="1611"/>
      <c r="BE45" s="1611"/>
      <c r="BF45" s="1611"/>
      <c r="BG45" s="1612"/>
      <c r="BH45" s="1612"/>
      <c r="BI45" s="1612"/>
      <c r="BJ45" s="1612"/>
      <c r="BK45" s="1612"/>
      <c r="BL45" s="1612"/>
      <c r="BM45" s="1612"/>
      <c r="BN45" s="1612"/>
      <c r="BO45" s="1671"/>
      <c r="BP45" s="1672"/>
      <c r="BQ45" s="1672"/>
      <c r="BR45" s="1673"/>
      <c r="BS45" s="1677"/>
      <c r="BT45" s="1677"/>
      <c r="BU45" s="1677"/>
      <c r="BV45" s="1677"/>
      <c r="BW45" s="1678"/>
      <c r="BX45" s="1679"/>
      <c r="BY45" s="1679"/>
      <c r="BZ45" s="1680"/>
      <c r="CA45" s="1611"/>
      <c r="CB45" s="1611"/>
      <c r="CC45" s="1611"/>
      <c r="CD45" s="1862"/>
      <c r="CE45" s="1944"/>
      <c r="CF45" s="1945"/>
      <c r="CG45" s="1945"/>
      <c r="CH45" s="1945"/>
      <c r="CI45" s="1945"/>
      <c r="CJ45" s="1945"/>
      <c r="CK45" s="1945"/>
      <c r="CL45" s="1945"/>
      <c r="CM45" s="1946"/>
    </row>
    <row r="46" spans="3:91" ht="15" customHeight="1">
      <c r="C46" s="1940"/>
      <c r="D46" s="1941"/>
      <c r="E46" s="1852"/>
      <c r="F46" s="1852"/>
      <c r="G46" s="1654"/>
      <c r="H46" s="1655"/>
      <c r="I46" s="1655"/>
      <c r="J46" s="1655"/>
      <c r="K46" s="1655"/>
      <c r="L46" s="1655"/>
      <c r="M46" s="1656"/>
      <c r="N46" s="1728"/>
      <c r="O46" s="1729"/>
      <c r="P46" s="1729"/>
      <c r="Q46" s="1729"/>
      <c r="R46" s="1729"/>
      <c r="S46" s="1729"/>
      <c r="T46" s="1730"/>
      <c r="U46" s="1853"/>
      <c r="V46" s="1853"/>
      <c r="W46" s="1853"/>
      <c r="X46" s="1853"/>
      <c r="Y46" s="1853"/>
      <c r="Z46" s="1853"/>
      <c r="AA46" s="1728"/>
      <c r="AB46" s="1729"/>
      <c r="AC46" s="1730"/>
      <c r="AD46" s="1728"/>
      <c r="AE46" s="1729"/>
      <c r="AF46" s="1729"/>
      <c r="AG46" s="1730"/>
      <c r="AH46" s="1728"/>
      <c r="AI46" s="1729"/>
      <c r="AJ46" s="1730"/>
      <c r="AK46" s="1853"/>
      <c r="AL46" s="1853"/>
      <c r="AM46" s="1853"/>
      <c r="AN46" s="1853"/>
      <c r="AO46" s="1853"/>
      <c r="AP46" s="1728"/>
      <c r="AQ46" s="1729"/>
      <c r="AR46" s="1730"/>
      <c r="AS46" s="1728"/>
      <c r="AT46" s="1730"/>
      <c r="AU46" s="1610"/>
      <c r="AV46" s="1610"/>
      <c r="AW46" s="1610"/>
      <c r="AX46" s="1610"/>
      <c r="AY46" s="1610"/>
      <c r="AZ46" s="1610"/>
      <c r="BA46" s="1610"/>
      <c r="BB46" s="1610"/>
      <c r="BC46" s="1611"/>
      <c r="BD46" s="1611"/>
      <c r="BE46" s="1611"/>
      <c r="BF46" s="1611"/>
      <c r="BG46" s="1612"/>
      <c r="BH46" s="1612"/>
      <c r="BI46" s="1612"/>
      <c r="BJ46" s="1612"/>
      <c r="BK46" s="1612"/>
      <c r="BL46" s="1612"/>
      <c r="BM46" s="1612"/>
      <c r="BN46" s="1612"/>
      <c r="BO46" s="1674"/>
      <c r="BP46" s="1675"/>
      <c r="BQ46" s="1675"/>
      <c r="BR46" s="1676"/>
      <c r="BS46" s="1677"/>
      <c r="BT46" s="1677"/>
      <c r="BU46" s="1677"/>
      <c r="BV46" s="1677"/>
      <c r="BW46" s="1681"/>
      <c r="BX46" s="1682"/>
      <c r="BY46" s="1682"/>
      <c r="BZ46" s="1683"/>
      <c r="CA46" s="1611"/>
      <c r="CB46" s="1611"/>
      <c r="CC46" s="1611"/>
      <c r="CD46" s="1862"/>
      <c r="CE46" s="1944"/>
      <c r="CF46" s="1945"/>
      <c r="CG46" s="1945"/>
      <c r="CH46" s="1945"/>
      <c r="CI46" s="1945"/>
      <c r="CJ46" s="1945"/>
      <c r="CK46" s="1945"/>
      <c r="CL46" s="1945"/>
      <c r="CM46" s="1946"/>
    </row>
    <row r="47" spans="3:91" ht="15" customHeight="1">
      <c r="C47" s="1940"/>
      <c r="D47" s="1941"/>
      <c r="E47" s="1852"/>
      <c r="F47" s="1852"/>
      <c r="G47" s="1651" t="str">
        <f>IF($E47="","",
IF(ISERROR(VLOOKUP($E47,'様式第5-3.経費区分別内訳書'!$D$21:$EE$70,3,FALSE)),"※正しい経費番号を選択してください",
IF(LEFT(VLOOKUP($E47,'様式第5-3.経費区分別内訳書'!$D$21:$EE$70,3,FALSE),1)="8",VLOOKUP($E47,'様式第5-3.経費区分別内訳書'!$D$21:$EE$70,35,FALSE),"※本シートに記載するべき経費区分ではありません")))</f>
        <v/>
      </c>
      <c r="H47" s="1652"/>
      <c r="I47" s="1652"/>
      <c r="J47" s="1652"/>
      <c r="K47" s="1652"/>
      <c r="L47" s="1652"/>
      <c r="M47" s="1653"/>
      <c r="N47" s="1725"/>
      <c r="O47" s="1726"/>
      <c r="P47" s="1726"/>
      <c r="Q47" s="1726"/>
      <c r="R47" s="1726"/>
      <c r="S47" s="1726"/>
      <c r="T47" s="1727"/>
      <c r="U47" s="1853"/>
      <c r="V47" s="1853"/>
      <c r="W47" s="1853"/>
      <c r="X47" s="1853"/>
      <c r="Y47" s="1853"/>
      <c r="Z47" s="1853"/>
      <c r="AA47" s="1725"/>
      <c r="AB47" s="1726"/>
      <c r="AC47" s="1727"/>
      <c r="AD47" s="1725"/>
      <c r="AE47" s="1726"/>
      <c r="AF47" s="1726"/>
      <c r="AG47" s="1727"/>
      <c r="AH47" s="1725"/>
      <c r="AI47" s="1726"/>
      <c r="AJ47" s="1727"/>
      <c r="AK47" s="1853"/>
      <c r="AL47" s="1853"/>
      <c r="AM47" s="1853"/>
      <c r="AN47" s="1853"/>
      <c r="AO47" s="1853"/>
      <c r="AP47" s="1725"/>
      <c r="AQ47" s="1726"/>
      <c r="AR47" s="1727"/>
      <c r="AS47" s="1725"/>
      <c r="AT47" s="1727"/>
      <c r="AU47" s="1610"/>
      <c r="AV47" s="1610"/>
      <c r="AW47" s="1610"/>
      <c r="AX47" s="1610"/>
      <c r="AY47" s="1610"/>
      <c r="AZ47" s="1610"/>
      <c r="BA47" s="1610"/>
      <c r="BB47" s="1610"/>
      <c r="BC47" s="1611"/>
      <c r="BD47" s="1611"/>
      <c r="BE47" s="1611"/>
      <c r="BF47" s="1611"/>
      <c r="BG47" s="1612"/>
      <c r="BH47" s="1612"/>
      <c r="BI47" s="1612"/>
      <c r="BJ47" s="1612"/>
      <c r="BK47" s="1612"/>
      <c r="BL47" s="1612"/>
      <c r="BM47" s="1612"/>
      <c r="BN47" s="1612"/>
      <c r="BO47" s="1671"/>
      <c r="BP47" s="1672"/>
      <c r="BQ47" s="1672"/>
      <c r="BR47" s="1673"/>
      <c r="BS47" s="1677"/>
      <c r="BT47" s="1677"/>
      <c r="BU47" s="1677"/>
      <c r="BV47" s="1677"/>
      <c r="BW47" s="1678"/>
      <c r="BX47" s="1679"/>
      <c r="BY47" s="1679"/>
      <c r="BZ47" s="1680"/>
      <c r="CA47" s="1611"/>
      <c r="CB47" s="1611"/>
      <c r="CC47" s="1611"/>
      <c r="CD47" s="1862"/>
      <c r="CE47" s="1944"/>
      <c r="CF47" s="1945"/>
      <c r="CG47" s="1945"/>
      <c r="CH47" s="1945"/>
      <c r="CI47" s="1945"/>
      <c r="CJ47" s="1945"/>
      <c r="CK47" s="1945"/>
      <c r="CL47" s="1945"/>
      <c r="CM47" s="1946"/>
    </row>
    <row r="48" spans="3:91" ht="15" customHeight="1">
      <c r="C48" s="1940"/>
      <c r="D48" s="1941"/>
      <c r="E48" s="1852"/>
      <c r="F48" s="1852"/>
      <c r="G48" s="1654"/>
      <c r="H48" s="1655"/>
      <c r="I48" s="1655"/>
      <c r="J48" s="1655"/>
      <c r="K48" s="1655"/>
      <c r="L48" s="1655"/>
      <c r="M48" s="1656"/>
      <c r="N48" s="1728"/>
      <c r="O48" s="1729"/>
      <c r="P48" s="1729"/>
      <c r="Q48" s="1729"/>
      <c r="R48" s="1729"/>
      <c r="S48" s="1729"/>
      <c r="T48" s="1730"/>
      <c r="U48" s="1853"/>
      <c r="V48" s="1853"/>
      <c r="W48" s="1853"/>
      <c r="X48" s="1853"/>
      <c r="Y48" s="1853"/>
      <c r="Z48" s="1853"/>
      <c r="AA48" s="1728"/>
      <c r="AB48" s="1729"/>
      <c r="AC48" s="1730"/>
      <c r="AD48" s="1728"/>
      <c r="AE48" s="1729"/>
      <c r="AF48" s="1729"/>
      <c r="AG48" s="1730"/>
      <c r="AH48" s="1728"/>
      <c r="AI48" s="1729"/>
      <c r="AJ48" s="1730"/>
      <c r="AK48" s="1853"/>
      <c r="AL48" s="1853"/>
      <c r="AM48" s="1853"/>
      <c r="AN48" s="1853"/>
      <c r="AO48" s="1853"/>
      <c r="AP48" s="1728"/>
      <c r="AQ48" s="1729"/>
      <c r="AR48" s="1730"/>
      <c r="AS48" s="1728"/>
      <c r="AT48" s="1730"/>
      <c r="AU48" s="1610"/>
      <c r="AV48" s="1610"/>
      <c r="AW48" s="1610"/>
      <c r="AX48" s="1610"/>
      <c r="AY48" s="1610"/>
      <c r="AZ48" s="1610"/>
      <c r="BA48" s="1610"/>
      <c r="BB48" s="1610"/>
      <c r="BC48" s="1611"/>
      <c r="BD48" s="1611"/>
      <c r="BE48" s="1611"/>
      <c r="BF48" s="1611"/>
      <c r="BG48" s="1612"/>
      <c r="BH48" s="1612"/>
      <c r="BI48" s="1612"/>
      <c r="BJ48" s="1612"/>
      <c r="BK48" s="1612"/>
      <c r="BL48" s="1612"/>
      <c r="BM48" s="1612"/>
      <c r="BN48" s="1612"/>
      <c r="BO48" s="1674"/>
      <c r="BP48" s="1675"/>
      <c r="BQ48" s="1675"/>
      <c r="BR48" s="1676"/>
      <c r="BS48" s="1677"/>
      <c r="BT48" s="1677"/>
      <c r="BU48" s="1677"/>
      <c r="BV48" s="1677"/>
      <c r="BW48" s="1681"/>
      <c r="BX48" s="1682"/>
      <c r="BY48" s="1682"/>
      <c r="BZ48" s="1683"/>
      <c r="CA48" s="1611"/>
      <c r="CB48" s="1611"/>
      <c r="CC48" s="1611"/>
      <c r="CD48" s="1862"/>
      <c r="CE48" s="1944"/>
      <c r="CF48" s="1945"/>
      <c r="CG48" s="1945"/>
      <c r="CH48" s="1945"/>
      <c r="CI48" s="1945"/>
      <c r="CJ48" s="1945"/>
      <c r="CK48" s="1945"/>
      <c r="CL48" s="1945"/>
      <c r="CM48" s="1946"/>
    </row>
    <row r="49" spans="3:91" ht="15" customHeight="1">
      <c r="C49" s="1940"/>
      <c r="D49" s="1941"/>
      <c r="E49" s="1852"/>
      <c r="F49" s="1852"/>
      <c r="G49" s="1651" t="str">
        <f>IF($E49="","",
IF(ISERROR(VLOOKUP($E49,'様式第5-3.経費区分別内訳書'!$D$21:$EE$70,3,FALSE)),"※正しい経費番号を選択してください",
IF(LEFT(VLOOKUP($E49,'様式第5-3.経費区分別内訳書'!$D$21:$EE$70,3,FALSE),1)="8",VLOOKUP($E49,'様式第5-3.経費区分別内訳書'!$D$21:$EE$70,35,FALSE),"※本シートに記載するべき経費区分ではありません")))</f>
        <v/>
      </c>
      <c r="H49" s="1652"/>
      <c r="I49" s="1652"/>
      <c r="J49" s="1652"/>
      <c r="K49" s="1652"/>
      <c r="L49" s="1652"/>
      <c r="M49" s="1653"/>
      <c r="N49" s="1725"/>
      <c r="O49" s="1726"/>
      <c r="P49" s="1726"/>
      <c r="Q49" s="1726"/>
      <c r="R49" s="1726"/>
      <c r="S49" s="1726"/>
      <c r="T49" s="1727"/>
      <c r="U49" s="1853"/>
      <c r="V49" s="1853"/>
      <c r="W49" s="1853"/>
      <c r="X49" s="1853"/>
      <c r="Y49" s="1853"/>
      <c r="Z49" s="1853"/>
      <c r="AA49" s="1725"/>
      <c r="AB49" s="1726"/>
      <c r="AC49" s="1727"/>
      <c r="AD49" s="1725"/>
      <c r="AE49" s="1726"/>
      <c r="AF49" s="1726"/>
      <c r="AG49" s="1727"/>
      <c r="AH49" s="1725"/>
      <c r="AI49" s="1726"/>
      <c r="AJ49" s="1727"/>
      <c r="AK49" s="1853"/>
      <c r="AL49" s="1853"/>
      <c r="AM49" s="1853"/>
      <c r="AN49" s="1853"/>
      <c r="AO49" s="1853"/>
      <c r="AP49" s="1725"/>
      <c r="AQ49" s="1726"/>
      <c r="AR49" s="1727"/>
      <c r="AS49" s="1725"/>
      <c r="AT49" s="1727"/>
      <c r="AU49" s="1610"/>
      <c r="AV49" s="1610"/>
      <c r="AW49" s="1610"/>
      <c r="AX49" s="1610"/>
      <c r="AY49" s="1610"/>
      <c r="AZ49" s="1610"/>
      <c r="BA49" s="1610"/>
      <c r="BB49" s="1610"/>
      <c r="BC49" s="1611"/>
      <c r="BD49" s="1611"/>
      <c r="BE49" s="1611"/>
      <c r="BF49" s="1611"/>
      <c r="BG49" s="1612"/>
      <c r="BH49" s="1612"/>
      <c r="BI49" s="1612"/>
      <c r="BJ49" s="1612"/>
      <c r="BK49" s="1612"/>
      <c r="BL49" s="1612"/>
      <c r="BM49" s="1612"/>
      <c r="BN49" s="1612"/>
      <c r="BO49" s="1671"/>
      <c r="BP49" s="1672"/>
      <c r="BQ49" s="1672"/>
      <c r="BR49" s="1673"/>
      <c r="BS49" s="1677"/>
      <c r="BT49" s="1677"/>
      <c r="BU49" s="1677"/>
      <c r="BV49" s="1677"/>
      <c r="BW49" s="1678"/>
      <c r="BX49" s="1679"/>
      <c r="BY49" s="1679"/>
      <c r="BZ49" s="1680"/>
      <c r="CA49" s="1611"/>
      <c r="CB49" s="1611"/>
      <c r="CC49" s="1611"/>
      <c r="CD49" s="1862"/>
      <c r="CE49" s="1944"/>
      <c r="CF49" s="1945"/>
      <c r="CG49" s="1945"/>
      <c r="CH49" s="1945"/>
      <c r="CI49" s="1945"/>
      <c r="CJ49" s="1945"/>
      <c r="CK49" s="1945"/>
      <c r="CL49" s="1945"/>
      <c r="CM49" s="1946"/>
    </row>
    <row r="50" spans="3:91" ht="15" customHeight="1">
      <c r="C50" s="1940"/>
      <c r="D50" s="1941"/>
      <c r="E50" s="1852"/>
      <c r="F50" s="1852"/>
      <c r="G50" s="1654"/>
      <c r="H50" s="1655"/>
      <c r="I50" s="1655"/>
      <c r="J50" s="1655"/>
      <c r="K50" s="1655"/>
      <c r="L50" s="1655"/>
      <c r="M50" s="1656"/>
      <c r="N50" s="1728"/>
      <c r="O50" s="1729"/>
      <c r="P50" s="1729"/>
      <c r="Q50" s="1729"/>
      <c r="R50" s="1729"/>
      <c r="S50" s="1729"/>
      <c r="T50" s="1730"/>
      <c r="U50" s="1853"/>
      <c r="V50" s="1853"/>
      <c r="W50" s="1853"/>
      <c r="X50" s="1853"/>
      <c r="Y50" s="1853"/>
      <c r="Z50" s="1853"/>
      <c r="AA50" s="1728"/>
      <c r="AB50" s="1729"/>
      <c r="AC50" s="1730"/>
      <c r="AD50" s="1728"/>
      <c r="AE50" s="1729"/>
      <c r="AF50" s="1729"/>
      <c r="AG50" s="1730"/>
      <c r="AH50" s="1728"/>
      <c r="AI50" s="1729"/>
      <c r="AJ50" s="1730"/>
      <c r="AK50" s="1853"/>
      <c r="AL50" s="1853"/>
      <c r="AM50" s="1853"/>
      <c r="AN50" s="1853"/>
      <c r="AO50" s="1853"/>
      <c r="AP50" s="1728"/>
      <c r="AQ50" s="1729"/>
      <c r="AR50" s="1730"/>
      <c r="AS50" s="1728"/>
      <c r="AT50" s="1730"/>
      <c r="AU50" s="1610"/>
      <c r="AV50" s="1610"/>
      <c r="AW50" s="1610"/>
      <c r="AX50" s="1610"/>
      <c r="AY50" s="1610"/>
      <c r="AZ50" s="1610"/>
      <c r="BA50" s="1610"/>
      <c r="BB50" s="1610"/>
      <c r="BC50" s="1611"/>
      <c r="BD50" s="1611"/>
      <c r="BE50" s="1611"/>
      <c r="BF50" s="1611"/>
      <c r="BG50" s="1612"/>
      <c r="BH50" s="1612"/>
      <c r="BI50" s="1612"/>
      <c r="BJ50" s="1612"/>
      <c r="BK50" s="1612"/>
      <c r="BL50" s="1612"/>
      <c r="BM50" s="1612"/>
      <c r="BN50" s="1612"/>
      <c r="BO50" s="1674"/>
      <c r="BP50" s="1675"/>
      <c r="BQ50" s="1675"/>
      <c r="BR50" s="1676"/>
      <c r="BS50" s="1677"/>
      <c r="BT50" s="1677"/>
      <c r="BU50" s="1677"/>
      <c r="BV50" s="1677"/>
      <c r="BW50" s="1681"/>
      <c r="BX50" s="1682"/>
      <c r="BY50" s="1682"/>
      <c r="BZ50" s="1683"/>
      <c r="CA50" s="1611"/>
      <c r="CB50" s="1611"/>
      <c r="CC50" s="1611"/>
      <c r="CD50" s="1862"/>
      <c r="CE50" s="1944"/>
      <c r="CF50" s="1945"/>
      <c r="CG50" s="1945"/>
      <c r="CH50" s="1945"/>
      <c r="CI50" s="1945"/>
      <c r="CJ50" s="1945"/>
      <c r="CK50" s="1945"/>
      <c r="CL50" s="1945"/>
      <c r="CM50" s="1946"/>
    </row>
    <row r="51" spans="3:91" ht="15" customHeight="1">
      <c r="C51" s="1940"/>
      <c r="D51" s="1941"/>
      <c r="E51" s="1852"/>
      <c r="F51" s="1852"/>
      <c r="G51" s="1651" t="str">
        <f>IF($E51="","",
IF(ISERROR(VLOOKUP($E51,'様式第5-3.経費区分別内訳書'!$D$21:$EE$70,3,FALSE)),"※正しい経費番号を選択してください",
IF(LEFT(VLOOKUP($E51,'様式第5-3.経費区分別内訳書'!$D$21:$EE$70,3,FALSE),1)="8",VLOOKUP($E51,'様式第5-3.経費区分別内訳書'!$D$21:$EE$70,35,FALSE),"※本シートに記載するべき経費区分ではありません")))</f>
        <v/>
      </c>
      <c r="H51" s="1652"/>
      <c r="I51" s="1652"/>
      <c r="J51" s="1652"/>
      <c r="K51" s="1652"/>
      <c r="L51" s="1652"/>
      <c r="M51" s="1653"/>
      <c r="N51" s="1725"/>
      <c r="O51" s="1726"/>
      <c r="P51" s="1726"/>
      <c r="Q51" s="1726"/>
      <c r="R51" s="1726"/>
      <c r="S51" s="1726"/>
      <c r="T51" s="1727"/>
      <c r="U51" s="1853"/>
      <c r="V51" s="1853"/>
      <c r="W51" s="1853"/>
      <c r="X51" s="1853"/>
      <c r="Y51" s="1853"/>
      <c r="Z51" s="1853"/>
      <c r="AA51" s="1725"/>
      <c r="AB51" s="1726"/>
      <c r="AC51" s="1727"/>
      <c r="AD51" s="1725"/>
      <c r="AE51" s="1726"/>
      <c r="AF51" s="1726"/>
      <c r="AG51" s="1727"/>
      <c r="AH51" s="1725"/>
      <c r="AI51" s="1726"/>
      <c r="AJ51" s="1727"/>
      <c r="AK51" s="1853"/>
      <c r="AL51" s="1853"/>
      <c r="AM51" s="1853"/>
      <c r="AN51" s="1853"/>
      <c r="AO51" s="1853"/>
      <c r="AP51" s="1725"/>
      <c r="AQ51" s="1726"/>
      <c r="AR51" s="1727"/>
      <c r="AS51" s="1725"/>
      <c r="AT51" s="1727"/>
      <c r="AU51" s="1610"/>
      <c r="AV51" s="1610"/>
      <c r="AW51" s="1610"/>
      <c r="AX51" s="1610"/>
      <c r="AY51" s="1610"/>
      <c r="AZ51" s="1610"/>
      <c r="BA51" s="1610"/>
      <c r="BB51" s="1610"/>
      <c r="BC51" s="1611"/>
      <c r="BD51" s="1611"/>
      <c r="BE51" s="1611"/>
      <c r="BF51" s="1611"/>
      <c r="BG51" s="1612"/>
      <c r="BH51" s="1612"/>
      <c r="BI51" s="1612"/>
      <c r="BJ51" s="1612"/>
      <c r="BK51" s="1612"/>
      <c r="BL51" s="1612"/>
      <c r="BM51" s="1612"/>
      <c r="BN51" s="1612"/>
      <c r="BO51" s="1671"/>
      <c r="BP51" s="1672"/>
      <c r="BQ51" s="1672"/>
      <c r="BR51" s="1673"/>
      <c r="BS51" s="1677"/>
      <c r="BT51" s="1677"/>
      <c r="BU51" s="1677"/>
      <c r="BV51" s="1677"/>
      <c r="BW51" s="1678"/>
      <c r="BX51" s="1679"/>
      <c r="BY51" s="1679"/>
      <c r="BZ51" s="1680"/>
      <c r="CA51" s="1611"/>
      <c r="CB51" s="1611"/>
      <c r="CC51" s="1611"/>
      <c r="CD51" s="1862"/>
      <c r="CE51" s="1944"/>
      <c r="CF51" s="1945"/>
      <c r="CG51" s="1945"/>
      <c r="CH51" s="1945"/>
      <c r="CI51" s="1945"/>
      <c r="CJ51" s="1945"/>
      <c r="CK51" s="1945"/>
      <c r="CL51" s="1945"/>
      <c r="CM51" s="1946"/>
    </row>
    <row r="52" spans="3:91" ht="15" customHeight="1">
      <c r="C52" s="1940"/>
      <c r="D52" s="1941"/>
      <c r="E52" s="1852"/>
      <c r="F52" s="1852"/>
      <c r="G52" s="1654"/>
      <c r="H52" s="1655"/>
      <c r="I52" s="1655"/>
      <c r="J52" s="1655"/>
      <c r="K52" s="1655"/>
      <c r="L52" s="1655"/>
      <c r="M52" s="1656"/>
      <c r="N52" s="1728"/>
      <c r="O52" s="1729"/>
      <c r="P52" s="1729"/>
      <c r="Q52" s="1729"/>
      <c r="R52" s="1729"/>
      <c r="S52" s="1729"/>
      <c r="T52" s="1730"/>
      <c r="U52" s="1853"/>
      <c r="V52" s="1853"/>
      <c r="W52" s="1853"/>
      <c r="X52" s="1853"/>
      <c r="Y52" s="1853"/>
      <c r="Z52" s="1853"/>
      <c r="AA52" s="1728"/>
      <c r="AB52" s="1729"/>
      <c r="AC52" s="1730"/>
      <c r="AD52" s="1728"/>
      <c r="AE52" s="1729"/>
      <c r="AF52" s="1729"/>
      <c r="AG52" s="1730"/>
      <c r="AH52" s="1728"/>
      <c r="AI52" s="1729"/>
      <c r="AJ52" s="1730"/>
      <c r="AK52" s="1853"/>
      <c r="AL52" s="1853"/>
      <c r="AM52" s="1853"/>
      <c r="AN52" s="1853"/>
      <c r="AO52" s="1853"/>
      <c r="AP52" s="1728"/>
      <c r="AQ52" s="1729"/>
      <c r="AR52" s="1730"/>
      <c r="AS52" s="1728"/>
      <c r="AT52" s="1730"/>
      <c r="AU52" s="1610"/>
      <c r="AV52" s="1610"/>
      <c r="AW52" s="1610"/>
      <c r="AX52" s="1610"/>
      <c r="AY52" s="1610"/>
      <c r="AZ52" s="1610"/>
      <c r="BA52" s="1610"/>
      <c r="BB52" s="1610"/>
      <c r="BC52" s="1611"/>
      <c r="BD52" s="1611"/>
      <c r="BE52" s="1611"/>
      <c r="BF52" s="1611"/>
      <c r="BG52" s="1612"/>
      <c r="BH52" s="1612"/>
      <c r="BI52" s="1612"/>
      <c r="BJ52" s="1612"/>
      <c r="BK52" s="1612"/>
      <c r="BL52" s="1612"/>
      <c r="BM52" s="1612"/>
      <c r="BN52" s="1612"/>
      <c r="BO52" s="1674"/>
      <c r="BP52" s="1675"/>
      <c r="BQ52" s="1675"/>
      <c r="BR52" s="1676"/>
      <c r="BS52" s="1677"/>
      <c r="BT52" s="1677"/>
      <c r="BU52" s="1677"/>
      <c r="BV52" s="1677"/>
      <c r="BW52" s="1681"/>
      <c r="BX52" s="1682"/>
      <c r="BY52" s="1682"/>
      <c r="BZ52" s="1683"/>
      <c r="CA52" s="1611"/>
      <c r="CB52" s="1611"/>
      <c r="CC52" s="1611"/>
      <c r="CD52" s="1862"/>
      <c r="CE52" s="1944"/>
      <c r="CF52" s="1945"/>
      <c r="CG52" s="1945"/>
      <c r="CH52" s="1945"/>
      <c r="CI52" s="1945"/>
      <c r="CJ52" s="1945"/>
      <c r="CK52" s="1945"/>
      <c r="CL52" s="1945"/>
      <c r="CM52" s="1946"/>
    </row>
    <row r="53" spans="3:91" ht="15" customHeight="1">
      <c r="C53" s="1940"/>
      <c r="D53" s="1941"/>
      <c r="E53" s="1852"/>
      <c r="F53" s="1852"/>
      <c r="G53" s="1651" t="str">
        <f>IF($E53="","",
IF(ISERROR(VLOOKUP($E53,'様式第5-3.経費区分別内訳書'!$D$21:$EE$70,3,FALSE)),"※正しい経費番号を選択してください",
IF(LEFT(VLOOKUP($E53,'様式第5-3.経費区分別内訳書'!$D$21:$EE$70,3,FALSE),1)="8",VLOOKUP($E53,'様式第5-3.経費区分別内訳書'!$D$21:$EE$70,35,FALSE),"※本シートに記載するべき経費区分ではありません")))</f>
        <v/>
      </c>
      <c r="H53" s="1652"/>
      <c r="I53" s="1652"/>
      <c r="J53" s="1652"/>
      <c r="K53" s="1652"/>
      <c r="L53" s="1652"/>
      <c r="M53" s="1653"/>
      <c r="N53" s="1725"/>
      <c r="O53" s="1726"/>
      <c r="P53" s="1726"/>
      <c r="Q53" s="1726"/>
      <c r="R53" s="1726"/>
      <c r="S53" s="1726"/>
      <c r="T53" s="1727"/>
      <c r="U53" s="1853"/>
      <c r="V53" s="1853"/>
      <c r="W53" s="1853"/>
      <c r="X53" s="1853"/>
      <c r="Y53" s="1853"/>
      <c r="Z53" s="1853"/>
      <c r="AA53" s="1725"/>
      <c r="AB53" s="1726"/>
      <c r="AC53" s="1727"/>
      <c r="AD53" s="1725"/>
      <c r="AE53" s="1726"/>
      <c r="AF53" s="1726"/>
      <c r="AG53" s="1727"/>
      <c r="AH53" s="1725"/>
      <c r="AI53" s="1726"/>
      <c r="AJ53" s="1727"/>
      <c r="AK53" s="1853"/>
      <c r="AL53" s="1853"/>
      <c r="AM53" s="1853"/>
      <c r="AN53" s="1853"/>
      <c r="AO53" s="1853"/>
      <c r="AP53" s="1725"/>
      <c r="AQ53" s="1726"/>
      <c r="AR53" s="1727"/>
      <c r="AS53" s="1725"/>
      <c r="AT53" s="1727"/>
      <c r="AU53" s="1610"/>
      <c r="AV53" s="1610"/>
      <c r="AW53" s="1610"/>
      <c r="AX53" s="1610"/>
      <c r="AY53" s="1610"/>
      <c r="AZ53" s="1610"/>
      <c r="BA53" s="1610"/>
      <c r="BB53" s="1610"/>
      <c r="BC53" s="1611"/>
      <c r="BD53" s="1611"/>
      <c r="BE53" s="1611"/>
      <c r="BF53" s="1611"/>
      <c r="BG53" s="1612"/>
      <c r="BH53" s="1612"/>
      <c r="BI53" s="1612"/>
      <c r="BJ53" s="1612"/>
      <c r="BK53" s="1612"/>
      <c r="BL53" s="1612"/>
      <c r="BM53" s="1612"/>
      <c r="BN53" s="1612"/>
      <c r="BO53" s="1671"/>
      <c r="BP53" s="1672"/>
      <c r="BQ53" s="1672"/>
      <c r="BR53" s="1673"/>
      <c r="BS53" s="1677"/>
      <c r="BT53" s="1677"/>
      <c r="BU53" s="1677"/>
      <c r="BV53" s="1677"/>
      <c r="BW53" s="1678"/>
      <c r="BX53" s="1679"/>
      <c r="BY53" s="1679"/>
      <c r="BZ53" s="1680"/>
      <c r="CA53" s="1611"/>
      <c r="CB53" s="1611"/>
      <c r="CC53" s="1611"/>
      <c r="CD53" s="1862"/>
      <c r="CE53" s="1944"/>
      <c r="CF53" s="1945"/>
      <c r="CG53" s="1945"/>
      <c r="CH53" s="1945"/>
      <c r="CI53" s="1945"/>
      <c r="CJ53" s="1945"/>
      <c r="CK53" s="1945"/>
      <c r="CL53" s="1945"/>
      <c r="CM53" s="1946"/>
    </row>
    <row r="54" spans="3:91" ht="15" customHeight="1">
      <c r="C54" s="1940"/>
      <c r="D54" s="1941"/>
      <c r="E54" s="1852"/>
      <c r="F54" s="1852"/>
      <c r="G54" s="1654"/>
      <c r="H54" s="1655"/>
      <c r="I54" s="1655"/>
      <c r="J54" s="1655"/>
      <c r="K54" s="1655"/>
      <c r="L54" s="1655"/>
      <c r="M54" s="1656"/>
      <c r="N54" s="1728"/>
      <c r="O54" s="1729"/>
      <c r="P54" s="1729"/>
      <c r="Q54" s="1729"/>
      <c r="R54" s="1729"/>
      <c r="S54" s="1729"/>
      <c r="T54" s="1730"/>
      <c r="U54" s="1853"/>
      <c r="V54" s="1853"/>
      <c r="W54" s="1853"/>
      <c r="X54" s="1853"/>
      <c r="Y54" s="1853"/>
      <c r="Z54" s="1853"/>
      <c r="AA54" s="1728"/>
      <c r="AB54" s="1729"/>
      <c r="AC54" s="1730"/>
      <c r="AD54" s="1728"/>
      <c r="AE54" s="1729"/>
      <c r="AF54" s="1729"/>
      <c r="AG54" s="1730"/>
      <c r="AH54" s="1728"/>
      <c r="AI54" s="1729"/>
      <c r="AJ54" s="1730"/>
      <c r="AK54" s="1853"/>
      <c r="AL54" s="1853"/>
      <c r="AM54" s="1853"/>
      <c r="AN54" s="1853"/>
      <c r="AO54" s="1853"/>
      <c r="AP54" s="1728"/>
      <c r="AQ54" s="1729"/>
      <c r="AR54" s="1730"/>
      <c r="AS54" s="1728"/>
      <c r="AT54" s="1730"/>
      <c r="AU54" s="1610"/>
      <c r="AV54" s="1610"/>
      <c r="AW54" s="1610"/>
      <c r="AX54" s="1610"/>
      <c r="AY54" s="1610"/>
      <c r="AZ54" s="1610"/>
      <c r="BA54" s="1610"/>
      <c r="BB54" s="1610"/>
      <c r="BC54" s="1611"/>
      <c r="BD54" s="1611"/>
      <c r="BE54" s="1611"/>
      <c r="BF54" s="1611"/>
      <c r="BG54" s="1612"/>
      <c r="BH54" s="1612"/>
      <c r="BI54" s="1612"/>
      <c r="BJ54" s="1612"/>
      <c r="BK54" s="1612"/>
      <c r="BL54" s="1612"/>
      <c r="BM54" s="1612"/>
      <c r="BN54" s="1612"/>
      <c r="BO54" s="1674"/>
      <c r="BP54" s="1675"/>
      <c r="BQ54" s="1675"/>
      <c r="BR54" s="1676"/>
      <c r="BS54" s="1677"/>
      <c r="BT54" s="1677"/>
      <c r="BU54" s="1677"/>
      <c r="BV54" s="1677"/>
      <c r="BW54" s="1681"/>
      <c r="BX54" s="1682"/>
      <c r="BY54" s="1682"/>
      <c r="BZ54" s="1683"/>
      <c r="CA54" s="1611"/>
      <c r="CB54" s="1611"/>
      <c r="CC54" s="1611"/>
      <c r="CD54" s="1862"/>
      <c r="CE54" s="1944"/>
      <c r="CF54" s="1945"/>
      <c r="CG54" s="1945"/>
      <c r="CH54" s="1945"/>
      <c r="CI54" s="1945"/>
      <c r="CJ54" s="1945"/>
      <c r="CK54" s="1945"/>
      <c r="CL54" s="1945"/>
      <c r="CM54" s="1946"/>
    </row>
    <row r="55" spans="3:91" ht="15" customHeight="1">
      <c r="C55" s="1940"/>
      <c r="D55" s="1941"/>
      <c r="E55" s="1852"/>
      <c r="F55" s="1852"/>
      <c r="G55" s="1651" t="str">
        <f>IF($E55="","",
IF(ISERROR(VLOOKUP($E55,'様式第5-3.経費区分別内訳書'!$D$21:$EE$70,3,FALSE)),"※正しい経費番号を選択してください",
IF(LEFT(VLOOKUP($E55,'様式第5-3.経費区分別内訳書'!$D$21:$EE$70,3,FALSE),1)="8",VLOOKUP($E55,'様式第5-3.経費区分別内訳書'!$D$21:$EE$70,35,FALSE),"※本シートに記載するべき経費区分ではありません")))</f>
        <v/>
      </c>
      <c r="H55" s="1652"/>
      <c r="I55" s="1652"/>
      <c r="J55" s="1652"/>
      <c r="K55" s="1652"/>
      <c r="L55" s="1652"/>
      <c r="M55" s="1653"/>
      <c r="N55" s="1725"/>
      <c r="O55" s="1726"/>
      <c r="P55" s="1726"/>
      <c r="Q55" s="1726"/>
      <c r="R55" s="1726"/>
      <c r="S55" s="1726"/>
      <c r="T55" s="1727"/>
      <c r="U55" s="1853"/>
      <c r="V55" s="1853"/>
      <c r="W55" s="1853"/>
      <c r="X55" s="1853"/>
      <c r="Y55" s="1853"/>
      <c r="Z55" s="1853"/>
      <c r="AA55" s="1725"/>
      <c r="AB55" s="1726"/>
      <c r="AC55" s="1727"/>
      <c r="AD55" s="1725"/>
      <c r="AE55" s="1726"/>
      <c r="AF55" s="1726"/>
      <c r="AG55" s="1727"/>
      <c r="AH55" s="1725"/>
      <c r="AI55" s="1726"/>
      <c r="AJ55" s="1727"/>
      <c r="AK55" s="1853"/>
      <c r="AL55" s="1853"/>
      <c r="AM55" s="1853"/>
      <c r="AN55" s="1853"/>
      <c r="AO55" s="1853"/>
      <c r="AP55" s="1725"/>
      <c r="AQ55" s="1726"/>
      <c r="AR55" s="1727"/>
      <c r="AS55" s="1725"/>
      <c r="AT55" s="1727"/>
      <c r="AU55" s="1610"/>
      <c r="AV55" s="1610"/>
      <c r="AW55" s="1610"/>
      <c r="AX55" s="1610"/>
      <c r="AY55" s="1610"/>
      <c r="AZ55" s="1610"/>
      <c r="BA55" s="1610"/>
      <c r="BB55" s="1610"/>
      <c r="BC55" s="1611"/>
      <c r="BD55" s="1611"/>
      <c r="BE55" s="1611"/>
      <c r="BF55" s="1611"/>
      <c r="BG55" s="1612"/>
      <c r="BH55" s="1612"/>
      <c r="BI55" s="1612"/>
      <c r="BJ55" s="1612"/>
      <c r="BK55" s="1612"/>
      <c r="BL55" s="1612"/>
      <c r="BM55" s="1612"/>
      <c r="BN55" s="1612"/>
      <c r="BO55" s="1671"/>
      <c r="BP55" s="1672"/>
      <c r="BQ55" s="1672"/>
      <c r="BR55" s="1673"/>
      <c r="BS55" s="1677"/>
      <c r="BT55" s="1677"/>
      <c r="BU55" s="1677"/>
      <c r="BV55" s="1677"/>
      <c r="BW55" s="1678"/>
      <c r="BX55" s="1679"/>
      <c r="BY55" s="1679"/>
      <c r="BZ55" s="1680"/>
      <c r="CA55" s="1611"/>
      <c r="CB55" s="1611"/>
      <c r="CC55" s="1611"/>
      <c r="CD55" s="1862"/>
      <c r="CE55" s="1944"/>
      <c r="CF55" s="1945"/>
      <c r="CG55" s="1945"/>
      <c r="CH55" s="1945"/>
      <c r="CI55" s="1945"/>
      <c r="CJ55" s="1945"/>
      <c r="CK55" s="1945"/>
      <c r="CL55" s="1945"/>
      <c r="CM55" s="1946"/>
    </row>
    <row r="56" spans="3:91" ht="15" customHeight="1">
      <c r="C56" s="1940"/>
      <c r="D56" s="1941"/>
      <c r="E56" s="1852"/>
      <c r="F56" s="1852"/>
      <c r="G56" s="1654"/>
      <c r="H56" s="1655"/>
      <c r="I56" s="1655"/>
      <c r="J56" s="1655"/>
      <c r="K56" s="1655"/>
      <c r="L56" s="1655"/>
      <c r="M56" s="1656"/>
      <c r="N56" s="1728"/>
      <c r="O56" s="1729"/>
      <c r="P56" s="1729"/>
      <c r="Q56" s="1729"/>
      <c r="R56" s="1729"/>
      <c r="S56" s="1729"/>
      <c r="T56" s="1730"/>
      <c r="U56" s="1853"/>
      <c r="V56" s="1853"/>
      <c r="W56" s="1853"/>
      <c r="X56" s="1853"/>
      <c r="Y56" s="1853"/>
      <c r="Z56" s="1853"/>
      <c r="AA56" s="1728"/>
      <c r="AB56" s="1729"/>
      <c r="AC56" s="1730"/>
      <c r="AD56" s="1728"/>
      <c r="AE56" s="1729"/>
      <c r="AF56" s="1729"/>
      <c r="AG56" s="1730"/>
      <c r="AH56" s="1728"/>
      <c r="AI56" s="1729"/>
      <c r="AJ56" s="1730"/>
      <c r="AK56" s="1853"/>
      <c r="AL56" s="1853"/>
      <c r="AM56" s="1853"/>
      <c r="AN56" s="1853"/>
      <c r="AO56" s="1853"/>
      <c r="AP56" s="1728"/>
      <c r="AQ56" s="1729"/>
      <c r="AR56" s="1730"/>
      <c r="AS56" s="1728"/>
      <c r="AT56" s="1730"/>
      <c r="AU56" s="1610"/>
      <c r="AV56" s="1610"/>
      <c r="AW56" s="1610"/>
      <c r="AX56" s="1610"/>
      <c r="AY56" s="1610"/>
      <c r="AZ56" s="1610"/>
      <c r="BA56" s="1610"/>
      <c r="BB56" s="1610"/>
      <c r="BC56" s="1611"/>
      <c r="BD56" s="1611"/>
      <c r="BE56" s="1611"/>
      <c r="BF56" s="1611"/>
      <c r="BG56" s="1612"/>
      <c r="BH56" s="1612"/>
      <c r="BI56" s="1612"/>
      <c r="BJ56" s="1612"/>
      <c r="BK56" s="1612"/>
      <c r="BL56" s="1612"/>
      <c r="BM56" s="1612"/>
      <c r="BN56" s="1612"/>
      <c r="BO56" s="1674"/>
      <c r="BP56" s="1675"/>
      <c r="BQ56" s="1675"/>
      <c r="BR56" s="1676"/>
      <c r="BS56" s="1677"/>
      <c r="BT56" s="1677"/>
      <c r="BU56" s="1677"/>
      <c r="BV56" s="1677"/>
      <c r="BW56" s="1681"/>
      <c r="BX56" s="1682"/>
      <c r="BY56" s="1682"/>
      <c r="BZ56" s="1683"/>
      <c r="CA56" s="1611"/>
      <c r="CB56" s="1611"/>
      <c r="CC56" s="1611"/>
      <c r="CD56" s="1862"/>
      <c r="CE56" s="1944"/>
      <c r="CF56" s="1945"/>
      <c r="CG56" s="1945"/>
      <c r="CH56" s="1945"/>
      <c r="CI56" s="1945"/>
      <c r="CJ56" s="1945"/>
      <c r="CK56" s="1945"/>
      <c r="CL56" s="1945"/>
      <c r="CM56" s="1946"/>
    </row>
    <row r="57" spans="3:91" ht="15" customHeight="1">
      <c r="C57" s="1940"/>
      <c r="D57" s="1941"/>
      <c r="E57" s="1852"/>
      <c r="F57" s="1852"/>
      <c r="G57" s="1651" t="str">
        <f>IF($E57="","",
IF(ISERROR(VLOOKUP($E57,'様式第5-3.経費区分別内訳書'!$D$21:$EE$70,3,FALSE)),"※正しい経費番号を選択してください",
IF(LEFT(VLOOKUP($E57,'様式第5-3.経費区分別内訳書'!$D$21:$EE$70,3,FALSE),1)="8",VLOOKUP($E57,'様式第5-3.経費区分別内訳書'!$D$21:$EE$70,35,FALSE),"※本シートに記載するべき経費区分ではありません")))</f>
        <v/>
      </c>
      <c r="H57" s="1652"/>
      <c r="I57" s="1652"/>
      <c r="J57" s="1652"/>
      <c r="K57" s="1652"/>
      <c r="L57" s="1652"/>
      <c r="M57" s="1653"/>
      <c r="N57" s="1725"/>
      <c r="O57" s="1726"/>
      <c r="P57" s="1726"/>
      <c r="Q57" s="1726"/>
      <c r="R57" s="1726"/>
      <c r="S57" s="1726"/>
      <c r="T57" s="1727"/>
      <c r="U57" s="1853"/>
      <c r="V57" s="1853"/>
      <c r="W57" s="1853"/>
      <c r="X57" s="1853"/>
      <c r="Y57" s="1853"/>
      <c r="Z57" s="1853"/>
      <c r="AA57" s="1725"/>
      <c r="AB57" s="1726"/>
      <c r="AC57" s="1727"/>
      <c r="AD57" s="1725"/>
      <c r="AE57" s="1726"/>
      <c r="AF57" s="1726"/>
      <c r="AG57" s="1727"/>
      <c r="AH57" s="1725"/>
      <c r="AI57" s="1726"/>
      <c r="AJ57" s="1727"/>
      <c r="AK57" s="1853"/>
      <c r="AL57" s="1853"/>
      <c r="AM57" s="1853"/>
      <c r="AN57" s="1853"/>
      <c r="AO57" s="1853"/>
      <c r="AP57" s="1725"/>
      <c r="AQ57" s="1726"/>
      <c r="AR57" s="1727"/>
      <c r="AS57" s="1725"/>
      <c r="AT57" s="1727"/>
      <c r="AU57" s="1610"/>
      <c r="AV57" s="1610"/>
      <c r="AW57" s="1610"/>
      <c r="AX57" s="1610"/>
      <c r="AY57" s="1610"/>
      <c r="AZ57" s="1610"/>
      <c r="BA57" s="1610"/>
      <c r="BB57" s="1610"/>
      <c r="BC57" s="1611"/>
      <c r="BD57" s="1611"/>
      <c r="BE57" s="1611"/>
      <c r="BF57" s="1611"/>
      <c r="BG57" s="1612"/>
      <c r="BH57" s="1612"/>
      <c r="BI57" s="1612"/>
      <c r="BJ57" s="1612"/>
      <c r="BK57" s="1612"/>
      <c r="BL57" s="1612"/>
      <c r="BM57" s="1612"/>
      <c r="BN57" s="1612"/>
      <c r="BO57" s="1671"/>
      <c r="BP57" s="1672"/>
      <c r="BQ57" s="1672"/>
      <c r="BR57" s="1673"/>
      <c r="BS57" s="1677"/>
      <c r="BT57" s="1677"/>
      <c r="BU57" s="1677"/>
      <c r="BV57" s="1677"/>
      <c r="BW57" s="1678"/>
      <c r="BX57" s="1679"/>
      <c r="BY57" s="1679"/>
      <c r="BZ57" s="1680"/>
      <c r="CA57" s="1611"/>
      <c r="CB57" s="1611"/>
      <c r="CC57" s="1611"/>
      <c r="CD57" s="1862"/>
      <c r="CE57" s="1944"/>
      <c r="CF57" s="1945"/>
      <c r="CG57" s="1945"/>
      <c r="CH57" s="1945"/>
      <c r="CI57" s="1945"/>
      <c r="CJ57" s="1945"/>
      <c r="CK57" s="1945"/>
      <c r="CL57" s="1945"/>
      <c r="CM57" s="1946"/>
    </row>
    <row r="58" spans="3:91" ht="15" customHeight="1">
      <c r="C58" s="1940"/>
      <c r="D58" s="1941"/>
      <c r="E58" s="1852"/>
      <c r="F58" s="1852"/>
      <c r="G58" s="1654"/>
      <c r="H58" s="1655"/>
      <c r="I58" s="1655"/>
      <c r="J58" s="1655"/>
      <c r="K58" s="1655"/>
      <c r="L58" s="1655"/>
      <c r="M58" s="1656"/>
      <c r="N58" s="1728"/>
      <c r="O58" s="1729"/>
      <c r="P58" s="1729"/>
      <c r="Q58" s="1729"/>
      <c r="R58" s="1729"/>
      <c r="S58" s="1729"/>
      <c r="T58" s="1730"/>
      <c r="U58" s="1853"/>
      <c r="V58" s="1853"/>
      <c r="W58" s="1853"/>
      <c r="X58" s="1853"/>
      <c r="Y58" s="1853"/>
      <c r="Z58" s="1853"/>
      <c r="AA58" s="1728"/>
      <c r="AB58" s="1729"/>
      <c r="AC58" s="1730"/>
      <c r="AD58" s="1728"/>
      <c r="AE58" s="1729"/>
      <c r="AF58" s="1729"/>
      <c r="AG58" s="1730"/>
      <c r="AH58" s="1728"/>
      <c r="AI58" s="1729"/>
      <c r="AJ58" s="1730"/>
      <c r="AK58" s="1853"/>
      <c r="AL58" s="1853"/>
      <c r="AM58" s="1853"/>
      <c r="AN58" s="1853"/>
      <c r="AO58" s="1853"/>
      <c r="AP58" s="1728"/>
      <c r="AQ58" s="1729"/>
      <c r="AR58" s="1730"/>
      <c r="AS58" s="1728"/>
      <c r="AT58" s="1730"/>
      <c r="AU58" s="1610"/>
      <c r="AV58" s="1610"/>
      <c r="AW58" s="1610"/>
      <c r="AX58" s="1610"/>
      <c r="AY58" s="1610"/>
      <c r="AZ58" s="1610"/>
      <c r="BA58" s="1610"/>
      <c r="BB58" s="1610"/>
      <c r="BC58" s="1611"/>
      <c r="BD58" s="1611"/>
      <c r="BE58" s="1611"/>
      <c r="BF58" s="1611"/>
      <c r="BG58" s="1612"/>
      <c r="BH58" s="1612"/>
      <c r="BI58" s="1612"/>
      <c r="BJ58" s="1612"/>
      <c r="BK58" s="1612"/>
      <c r="BL58" s="1612"/>
      <c r="BM58" s="1612"/>
      <c r="BN58" s="1612"/>
      <c r="BO58" s="1674"/>
      <c r="BP58" s="1675"/>
      <c r="BQ58" s="1675"/>
      <c r="BR58" s="1676"/>
      <c r="BS58" s="1677"/>
      <c r="BT58" s="1677"/>
      <c r="BU58" s="1677"/>
      <c r="BV58" s="1677"/>
      <c r="BW58" s="1681"/>
      <c r="BX58" s="1682"/>
      <c r="BY58" s="1682"/>
      <c r="BZ58" s="1683"/>
      <c r="CA58" s="1611"/>
      <c r="CB58" s="1611"/>
      <c r="CC58" s="1611"/>
      <c r="CD58" s="1862"/>
      <c r="CE58" s="1944"/>
      <c r="CF58" s="1945"/>
      <c r="CG58" s="1945"/>
      <c r="CH58" s="1945"/>
      <c r="CI58" s="1945"/>
      <c r="CJ58" s="1945"/>
      <c r="CK58" s="1945"/>
      <c r="CL58" s="1945"/>
      <c r="CM58" s="1946"/>
    </row>
    <row r="59" spans="3:91" ht="15" customHeight="1">
      <c r="C59" s="1940"/>
      <c r="D59" s="1941"/>
      <c r="E59" s="1852"/>
      <c r="F59" s="1852"/>
      <c r="G59" s="1651" t="str">
        <f>IF($E59="","",
IF(ISERROR(VLOOKUP($E59,'様式第5-3.経費区分別内訳書'!$D$21:$EE$70,3,FALSE)),"※正しい経費番号を選択してください",
IF(LEFT(VLOOKUP($E59,'様式第5-3.経費区分別内訳書'!$D$21:$EE$70,3,FALSE),1)="8",VLOOKUP($E59,'様式第5-3.経費区分別内訳書'!$D$21:$EE$70,35,FALSE),"※本シートに記載するべき経費区分ではありません")))</f>
        <v/>
      </c>
      <c r="H59" s="1652"/>
      <c r="I59" s="1652"/>
      <c r="J59" s="1652"/>
      <c r="K59" s="1652"/>
      <c r="L59" s="1652"/>
      <c r="M59" s="1653"/>
      <c r="N59" s="1725"/>
      <c r="O59" s="1726"/>
      <c r="P59" s="1726"/>
      <c r="Q59" s="1726"/>
      <c r="R59" s="1726"/>
      <c r="S59" s="1726"/>
      <c r="T59" s="1727"/>
      <c r="U59" s="1853"/>
      <c r="V59" s="1853"/>
      <c r="W59" s="1853"/>
      <c r="X59" s="1853"/>
      <c r="Y59" s="1853"/>
      <c r="Z59" s="1853"/>
      <c r="AA59" s="1725"/>
      <c r="AB59" s="1726"/>
      <c r="AC59" s="1727"/>
      <c r="AD59" s="1725"/>
      <c r="AE59" s="1726"/>
      <c r="AF59" s="1726"/>
      <c r="AG59" s="1727"/>
      <c r="AH59" s="1725"/>
      <c r="AI59" s="1726"/>
      <c r="AJ59" s="1727"/>
      <c r="AK59" s="1853"/>
      <c r="AL59" s="1853"/>
      <c r="AM59" s="1853"/>
      <c r="AN59" s="1853"/>
      <c r="AO59" s="1853"/>
      <c r="AP59" s="1725"/>
      <c r="AQ59" s="1726"/>
      <c r="AR59" s="1727"/>
      <c r="AS59" s="1725"/>
      <c r="AT59" s="1727"/>
      <c r="AU59" s="1610"/>
      <c r="AV59" s="1610"/>
      <c r="AW59" s="1610"/>
      <c r="AX59" s="1610"/>
      <c r="AY59" s="1610"/>
      <c r="AZ59" s="1610"/>
      <c r="BA59" s="1610"/>
      <c r="BB59" s="1610"/>
      <c r="BC59" s="1611"/>
      <c r="BD59" s="1611"/>
      <c r="BE59" s="1611"/>
      <c r="BF59" s="1611"/>
      <c r="BG59" s="1612"/>
      <c r="BH59" s="1612"/>
      <c r="BI59" s="1612"/>
      <c r="BJ59" s="1612"/>
      <c r="BK59" s="1612"/>
      <c r="BL59" s="1612"/>
      <c r="BM59" s="1612"/>
      <c r="BN59" s="1612"/>
      <c r="BO59" s="1671"/>
      <c r="BP59" s="1672"/>
      <c r="BQ59" s="1672"/>
      <c r="BR59" s="1673"/>
      <c r="BS59" s="1677"/>
      <c r="BT59" s="1677"/>
      <c r="BU59" s="1677"/>
      <c r="BV59" s="1677"/>
      <c r="BW59" s="1678"/>
      <c r="BX59" s="1679"/>
      <c r="BY59" s="1679"/>
      <c r="BZ59" s="1680"/>
      <c r="CA59" s="1611"/>
      <c r="CB59" s="1611"/>
      <c r="CC59" s="1611"/>
      <c r="CD59" s="1862"/>
      <c r="CE59" s="1944"/>
      <c r="CF59" s="1945"/>
      <c r="CG59" s="1945"/>
      <c r="CH59" s="1945"/>
      <c r="CI59" s="1945"/>
      <c r="CJ59" s="1945"/>
      <c r="CK59" s="1945"/>
      <c r="CL59" s="1945"/>
      <c r="CM59" s="1946"/>
    </row>
    <row r="60" spans="3:91" ht="15" customHeight="1">
      <c r="C60" s="1940"/>
      <c r="D60" s="1941"/>
      <c r="E60" s="1852"/>
      <c r="F60" s="1852"/>
      <c r="G60" s="1654"/>
      <c r="H60" s="1655"/>
      <c r="I60" s="1655"/>
      <c r="J60" s="1655"/>
      <c r="K60" s="1655"/>
      <c r="L60" s="1655"/>
      <c r="M60" s="1656"/>
      <c r="N60" s="1728"/>
      <c r="O60" s="1729"/>
      <c r="P60" s="1729"/>
      <c r="Q60" s="1729"/>
      <c r="R60" s="1729"/>
      <c r="S60" s="1729"/>
      <c r="T60" s="1730"/>
      <c r="U60" s="1853"/>
      <c r="V60" s="1853"/>
      <c r="W60" s="1853"/>
      <c r="X60" s="1853"/>
      <c r="Y60" s="1853"/>
      <c r="Z60" s="1853"/>
      <c r="AA60" s="1728"/>
      <c r="AB60" s="1729"/>
      <c r="AC60" s="1730"/>
      <c r="AD60" s="1728"/>
      <c r="AE60" s="1729"/>
      <c r="AF60" s="1729"/>
      <c r="AG60" s="1730"/>
      <c r="AH60" s="1728"/>
      <c r="AI60" s="1729"/>
      <c r="AJ60" s="1730"/>
      <c r="AK60" s="1853"/>
      <c r="AL60" s="1853"/>
      <c r="AM60" s="1853"/>
      <c r="AN60" s="1853"/>
      <c r="AO60" s="1853"/>
      <c r="AP60" s="1728"/>
      <c r="AQ60" s="1729"/>
      <c r="AR60" s="1730"/>
      <c r="AS60" s="1728"/>
      <c r="AT60" s="1730"/>
      <c r="AU60" s="1610"/>
      <c r="AV60" s="1610"/>
      <c r="AW60" s="1610"/>
      <c r="AX60" s="1610"/>
      <c r="AY60" s="1610"/>
      <c r="AZ60" s="1610"/>
      <c r="BA60" s="1610"/>
      <c r="BB60" s="1610"/>
      <c r="BC60" s="1611"/>
      <c r="BD60" s="1611"/>
      <c r="BE60" s="1611"/>
      <c r="BF60" s="1611"/>
      <c r="BG60" s="1612"/>
      <c r="BH60" s="1612"/>
      <c r="BI60" s="1612"/>
      <c r="BJ60" s="1612"/>
      <c r="BK60" s="1612"/>
      <c r="BL60" s="1612"/>
      <c r="BM60" s="1612"/>
      <c r="BN60" s="1612"/>
      <c r="BO60" s="1674"/>
      <c r="BP60" s="1675"/>
      <c r="BQ60" s="1675"/>
      <c r="BR60" s="1676"/>
      <c r="BS60" s="1677"/>
      <c r="BT60" s="1677"/>
      <c r="BU60" s="1677"/>
      <c r="BV60" s="1677"/>
      <c r="BW60" s="1681"/>
      <c r="BX60" s="1682"/>
      <c r="BY60" s="1682"/>
      <c r="BZ60" s="1683"/>
      <c r="CA60" s="1611"/>
      <c r="CB60" s="1611"/>
      <c r="CC60" s="1611"/>
      <c r="CD60" s="1862"/>
      <c r="CE60" s="1944"/>
      <c r="CF60" s="1945"/>
      <c r="CG60" s="1945"/>
      <c r="CH60" s="1945"/>
      <c r="CI60" s="1945"/>
      <c r="CJ60" s="1945"/>
      <c r="CK60" s="1945"/>
      <c r="CL60" s="1945"/>
      <c r="CM60" s="1946"/>
    </row>
    <row r="61" spans="3:91" ht="15" customHeight="1">
      <c r="C61" s="1940"/>
      <c r="D61" s="1941"/>
      <c r="E61" s="1852"/>
      <c r="F61" s="1852"/>
      <c r="G61" s="1651" t="str">
        <f>IF($E61="","",
IF(ISERROR(VLOOKUP($E61,'様式第5-3.経費区分別内訳書'!$D$21:$EE$70,3,FALSE)),"※正しい経費番号を選択してください",
IF(LEFT(VLOOKUP($E61,'様式第5-3.経費区分別内訳書'!$D$21:$EE$70,3,FALSE),1)="8",VLOOKUP($E61,'様式第5-3.経費区分別内訳書'!$D$21:$EE$70,35,FALSE),"※本シートに記載するべき経費区分ではありません")))</f>
        <v/>
      </c>
      <c r="H61" s="1652"/>
      <c r="I61" s="1652"/>
      <c r="J61" s="1652"/>
      <c r="K61" s="1652"/>
      <c r="L61" s="1652"/>
      <c r="M61" s="1653"/>
      <c r="N61" s="1725"/>
      <c r="O61" s="1726"/>
      <c r="P61" s="1726"/>
      <c r="Q61" s="1726"/>
      <c r="R61" s="1726"/>
      <c r="S61" s="1726"/>
      <c r="T61" s="1727"/>
      <c r="U61" s="1853"/>
      <c r="V61" s="1853"/>
      <c r="W61" s="1853"/>
      <c r="X61" s="1853"/>
      <c r="Y61" s="1853"/>
      <c r="Z61" s="1853"/>
      <c r="AA61" s="1725"/>
      <c r="AB61" s="1726"/>
      <c r="AC61" s="1727"/>
      <c r="AD61" s="1725"/>
      <c r="AE61" s="1726"/>
      <c r="AF61" s="1726"/>
      <c r="AG61" s="1727"/>
      <c r="AH61" s="1725"/>
      <c r="AI61" s="1726"/>
      <c r="AJ61" s="1727"/>
      <c r="AK61" s="1853"/>
      <c r="AL61" s="1853"/>
      <c r="AM61" s="1853"/>
      <c r="AN61" s="1853"/>
      <c r="AO61" s="1853"/>
      <c r="AP61" s="1725"/>
      <c r="AQ61" s="1726"/>
      <c r="AR61" s="1727"/>
      <c r="AS61" s="1725"/>
      <c r="AT61" s="1727"/>
      <c r="AU61" s="1610"/>
      <c r="AV61" s="1610"/>
      <c r="AW61" s="1610"/>
      <c r="AX61" s="1610"/>
      <c r="AY61" s="1610"/>
      <c r="AZ61" s="1610"/>
      <c r="BA61" s="1610"/>
      <c r="BB61" s="1610"/>
      <c r="BC61" s="1611"/>
      <c r="BD61" s="1611"/>
      <c r="BE61" s="1611"/>
      <c r="BF61" s="1611"/>
      <c r="BG61" s="1612"/>
      <c r="BH61" s="1612"/>
      <c r="BI61" s="1612"/>
      <c r="BJ61" s="1612"/>
      <c r="BK61" s="1612"/>
      <c r="BL61" s="1612"/>
      <c r="BM61" s="1612"/>
      <c r="BN61" s="1612"/>
      <c r="BO61" s="1671"/>
      <c r="BP61" s="1672"/>
      <c r="BQ61" s="1672"/>
      <c r="BR61" s="1673"/>
      <c r="BS61" s="1677"/>
      <c r="BT61" s="1677"/>
      <c r="BU61" s="1677"/>
      <c r="BV61" s="1677"/>
      <c r="BW61" s="1678"/>
      <c r="BX61" s="1679"/>
      <c r="BY61" s="1679"/>
      <c r="BZ61" s="1680"/>
      <c r="CA61" s="1611"/>
      <c r="CB61" s="1611"/>
      <c r="CC61" s="1611"/>
      <c r="CD61" s="1862"/>
      <c r="CE61" s="1944"/>
      <c r="CF61" s="1945"/>
      <c r="CG61" s="1945"/>
      <c r="CH61" s="1945"/>
      <c r="CI61" s="1945"/>
      <c r="CJ61" s="1945"/>
      <c r="CK61" s="1945"/>
      <c r="CL61" s="1945"/>
      <c r="CM61" s="1946"/>
    </row>
    <row r="62" spans="3:91" ht="15" customHeight="1">
      <c r="C62" s="1940"/>
      <c r="D62" s="1941"/>
      <c r="E62" s="1852"/>
      <c r="F62" s="1852"/>
      <c r="G62" s="1654"/>
      <c r="H62" s="1655"/>
      <c r="I62" s="1655"/>
      <c r="J62" s="1655"/>
      <c r="K62" s="1655"/>
      <c r="L62" s="1655"/>
      <c r="M62" s="1656"/>
      <c r="N62" s="1728"/>
      <c r="O62" s="1729"/>
      <c r="P62" s="1729"/>
      <c r="Q62" s="1729"/>
      <c r="R62" s="1729"/>
      <c r="S62" s="1729"/>
      <c r="T62" s="1730"/>
      <c r="U62" s="1853"/>
      <c r="V62" s="1853"/>
      <c r="W62" s="1853"/>
      <c r="X62" s="1853"/>
      <c r="Y62" s="1853"/>
      <c r="Z62" s="1853"/>
      <c r="AA62" s="1728"/>
      <c r="AB62" s="1729"/>
      <c r="AC62" s="1730"/>
      <c r="AD62" s="1728"/>
      <c r="AE62" s="1729"/>
      <c r="AF62" s="1729"/>
      <c r="AG62" s="1730"/>
      <c r="AH62" s="1728"/>
      <c r="AI62" s="1729"/>
      <c r="AJ62" s="1730"/>
      <c r="AK62" s="1853"/>
      <c r="AL62" s="1853"/>
      <c r="AM62" s="1853"/>
      <c r="AN62" s="1853"/>
      <c r="AO62" s="1853"/>
      <c r="AP62" s="1728"/>
      <c r="AQ62" s="1729"/>
      <c r="AR62" s="1730"/>
      <c r="AS62" s="1728"/>
      <c r="AT62" s="1730"/>
      <c r="AU62" s="1610"/>
      <c r="AV62" s="1610"/>
      <c r="AW62" s="1610"/>
      <c r="AX62" s="1610"/>
      <c r="AY62" s="1610"/>
      <c r="AZ62" s="1610"/>
      <c r="BA62" s="1610"/>
      <c r="BB62" s="1610"/>
      <c r="BC62" s="1611"/>
      <c r="BD62" s="1611"/>
      <c r="BE62" s="1611"/>
      <c r="BF62" s="1611"/>
      <c r="BG62" s="1612"/>
      <c r="BH62" s="1612"/>
      <c r="BI62" s="1612"/>
      <c r="BJ62" s="1612"/>
      <c r="BK62" s="1612"/>
      <c r="BL62" s="1612"/>
      <c r="BM62" s="1612"/>
      <c r="BN62" s="1612"/>
      <c r="BO62" s="1674"/>
      <c r="BP62" s="1675"/>
      <c r="BQ62" s="1675"/>
      <c r="BR62" s="1676"/>
      <c r="BS62" s="1677"/>
      <c r="BT62" s="1677"/>
      <c r="BU62" s="1677"/>
      <c r="BV62" s="1677"/>
      <c r="BW62" s="1681"/>
      <c r="BX62" s="1682"/>
      <c r="BY62" s="1682"/>
      <c r="BZ62" s="1683"/>
      <c r="CA62" s="1611"/>
      <c r="CB62" s="1611"/>
      <c r="CC62" s="1611"/>
      <c r="CD62" s="1862"/>
      <c r="CE62" s="1944"/>
      <c r="CF62" s="1945"/>
      <c r="CG62" s="1945"/>
      <c r="CH62" s="1945"/>
      <c r="CI62" s="1945"/>
      <c r="CJ62" s="1945"/>
      <c r="CK62" s="1945"/>
      <c r="CL62" s="1945"/>
      <c r="CM62" s="1946"/>
    </row>
    <row r="63" spans="3:91" ht="15" customHeight="1">
      <c r="C63" s="1940"/>
      <c r="D63" s="1941"/>
      <c r="E63" s="1852"/>
      <c r="F63" s="1852"/>
      <c r="G63" s="1651" t="str">
        <f>IF($E63="","",
IF(ISERROR(VLOOKUP($E63,'様式第5-3.経費区分別内訳書'!$D$21:$EE$70,3,FALSE)),"※正しい経費番号を選択してください",
IF(LEFT(VLOOKUP($E63,'様式第5-3.経費区分別内訳書'!$D$21:$EE$70,3,FALSE),1)="8",VLOOKUP($E63,'様式第5-3.経費区分別内訳書'!$D$21:$EE$70,35,FALSE),"※本シートに記載するべき経費区分ではありません")))</f>
        <v/>
      </c>
      <c r="H63" s="1652"/>
      <c r="I63" s="1652"/>
      <c r="J63" s="1652"/>
      <c r="K63" s="1652"/>
      <c r="L63" s="1652"/>
      <c r="M63" s="1653"/>
      <c r="N63" s="1725"/>
      <c r="O63" s="1726"/>
      <c r="P63" s="1726"/>
      <c r="Q63" s="1726"/>
      <c r="R63" s="1726"/>
      <c r="S63" s="1726"/>
      <c r="T63" s="1727"/>
      <c r="U63" s="1853"/>
      <c r="V63" s="1853"/>
      <c r="W63" s="1853"/>
      <c r="X63" s="1853"/>
      <c r="Y63" s="1853"/>
      <c r="Z63" s="1853"/>
      <c r="AA63" s="1725"/>
      <c r="AB63" s="1726"/>
      <c r="AC63" s="1727"/>
      <c r="AD63" s="1725"/>
      <c r="AE63" s="1726"/>
      <c r="AF63" s="1726"/>
      <c r="AG63" s="1727"/>
      <c r="AH63" s="1725"/>
      <c r="AI63" s="1726"/>
      <c r="AJ63" s="1727"/>
      <c r="AK63" s="1853"/>
      <c r="AL63" s="1853"/>
      <c r="AM63" s="1853"/>
      <c r="AN63" s="1853"/>
      <c r="AO63" s="1853"/>
      <c r="AP63" s="1725"/>
      <c r="AQ63" s="1726"/>
      <c r="AR63" s="1727"/>
      <c r="AS63" s="1725"/>
      <c r="AT63" s="1727"/>
      <c r="AU63" s="1610"/>
      <c r="AV63" s="1610"/>
      <c r="AW63" s="1610"/>
      <c r="AX63" s="1610"/>
      <c r="AY63" s="1610"/>
      <c r="AZ63" s="1610"/>
      <c r="BA63" s="1610"/>
      <c r="BB63" s="1610"/>
      <c r="BC63" s="1611"/>
      <c r="BD63" s="1611"/>
      <c r="BE63" s="1611"/>
      <c r="BF63" s="1611"/>
      <c r="BG63" s="1612"/>
      <c r="BH63" s="1612"/>
      <c r="BI63" s="1612"/>
      <c r="BJ63" s="1612"/>
      <c r="BK63" s="1612"/>
      <c r="BL63" s="1612"/>
      <c r="BM63" s="1612"/>
      <c r="BN63" s="1612"/>
      <c r="BO63" s="1671"/>
      <c r="BP63" s="1672"/>
      <c r="BQ63" s="1672"/>
      <c r="BR63" s="1673"/>
      <c r="BS63" s="1677"/>
      <c r="BT63" s="1677"/>
      <c r="BU63" s="1677"/>
      <c r="BV63" s="1677"/>
      <c r="BW63" s="1678"/>
      <c r="BX63" s="1679"/>
      <c r="BY63" s="1679"/>
      <c r="BZ63" s="1680"/>
      <c r="CA63" s="1611"/>
      <c r="CB63" s="1611"/>
      <c r="CC63" s="1611"/>
      <c r="CD63" s="1862"/>
      <c r="CE63" s="1944"/>
      <c r="CF63" s="1945"/>
      <c r="CG63" s="1945"/>
      <c r="CH63" s="1945"/>
      <c r="CI63" s="1945"/>
      <c r="CJ63" s="1945"/>
      <c r="CK63" s="1945"/>
      <c r="CL63" s="1945"/>
      <c r="CM63" s="1946"/>
    </row>
    <row r="64" spans="3:91" ht="15" customHeight="1">
      <c r="C64" s="1940"/>
      <c r="D64" s="1941"/>
      <c r="E64" s="1852"/>
      <c r="F64" s="1852"/>
      <c r="G64" s="1654"/>
      <c r="H64" s="1655"/>
      <c r="I64" s="1655"/>
      <c r="J64" s="1655"/>
      <c r="K64" s="1655"/>
      <c r="L64" s="1655"/>
      <c r="M64" s="1656"/>
      <c r="N64" s="1728"/>
      <c r="O64" s="1729"/>
      <c r="P64" s="1729"/>
      <c r="Q64" s="1729"/>
      <c r="R64" s="1729"/>
      <c r="S64" s="1729"/>
      <c r="T64" s="1730"/>
      <c r="U64" s="1853"/>
      <c r="V64" s="1853"/>
      <c r="W64" s="1853"/>
      <c r="X64" s="1853"/>
      <c r="Y64" s="1853"/>
      <c r="Z64" s="1853"/>
      <c r="AA64" s="1728"/>
      <c r="AB64" s="1729"/>
      <c r="AC64" s="1730"/>
      <c r="AD64" s="1728"/>
      <c r="AE64" s="1729"/>
      <c r="AF64" s="1729"/>
      <c r="AG64" s="1730"/>
      <c r="AH64" s="1728"/>
      <c r="AI64" s="1729"/>
      <c r="AJ64" s="1730"/>
      <c r="AK64" s="1853"/>
      <c r="AL64" s="1853"/>
      <c r="AM64" s="1853"/>
      <c r="AN64" s="1853"/>
      <c r="AO64" s="1853"/>
      <c r="AP64" s="1728"/>
      <c r="AQ64" s="1729"/>
      <c r="AR64" s="1730"/>
      <c r="AS64" s="1728"/>
      <c r="AT64" s="1730"/>
      <c r="AU64" s="1610"/>
      <c r="AV64" s="1610"/>
      <c r="AW64" s="1610"/>
      <c r="AX64" s="1610"/>
      <c r="AY64" s="1610"/>
      <c r="AZ64" s="1610"/>
      <c r="BA64" s="1610"/>
      <c r="BB64" s="1610"/>
      <c r="BC64" s="1611"/>
      <c r="BD64" s="1611"/>
      <c r="BE64" s="1611"/>
      <c r="BF64" s="1611"/>
      <c r="BG64" s="1612"/>
      <c r="BH64" s="1612"/>
      <c r="BI64" s="1612"/>
      <c r="BJ64" s="1612"/>
      <c r="BK64" s="1612"/>
      <c r="BL64" s="1612"/>
      <c r="BM64" s="1612"/>
      <c r="BN64" s="1612"/>
      <c r="BO64" s="1674"/>
      <c r="BP64" s="1675"/>
      <c r="BQ64" s="1675"/>
      <c r="BR64" s="1676"/>
      <c r="BS64" s="1677"/>
      <c r="BT64" s="1677"/>
      <c r="BU64" s="1677"/>
      <c r="BV64" s="1677"/>
      <c r="BW64" s="1681"/>
      <c r="BX64" s="1682"/>
      <c r="BY64" s="1682"/>
      <c r="BZ64" s="1683"/>
      <c r="CA64" s="1611"/>
      <c r="CB64" s="1611"/>
      <c r="CC64" s="1611"/>
      <c r="CD64" s="1862"/>
      <c r="CE64" s="1944"/>
      <c r="CF64" s="1945"/>
      <c r="CG64" s="1945"/>
      <c r="CH64" s="1945"/>
      <c r="CI64" s="1945"/>
      <c r="CJ64" s="1945"/>
      <c r="CK64" s="1945"/>
      <c r="CL64" s="1945"/>
      <c r="CM64" s="1946"/>
    </row>
    <row r="65" spans="3:91" ht="15" customHeight="1">
      <c r="C65" s="1940"/>
      <c r="D65" s="1941"/>
      <c r="E65" s="1852"/>
      <c r="F65" s="1852"/>
      <c r="G65" s="1651" t="str">
        <f>IF($E65="","",
IF(ISERROR(VLOOKUP($E65,'様式第5-3.経費区分別内訳書'!$D$21:$EE$70,3,FALSE)),"※正しい経費番号を選択してください",
IF(LEFT(VLOOKUP($E65,'様式第5-3.経費区分別内訳書'!$D$21:$EE$70,3,FALSE),1)="8",VLOOKUP($E65,'様式第5-3.経費区分別内訳書'!$D$21:$EE$70,35,FALSE),"※本シートに記載するべき経費区分ではありません")))</f>
        <v/>
      </c>
      <c r="H65" s="1652"/>
      <c r="I65" s="1652"/>
      <c r="J65" s="1652"/>
      <c r="K65" s="1652"/>
      <c r="L65" s="1652"/>
      <c r="M65" s="1653"/>
      <c r="N65" s="1725"/>
      <c r="O65" s="1726"/>
      <c r="P65" s="1726"/>
      <c r="Q65" s="1726"/>
      <c r="R65" s="1726"/>
      <c r="S65" s="1726"/>
      <c r="T65" s="1727"/>
      <c r="U65" s="1853"/>
      <c r="V65" s="1853"/>
      <c r="W65" s="1853"/>
      <c r="X65" s="1853"/>
      <c r="Y65" s="1853"/>
      <c r="Z65" s="1853"/>
      <c r="AA65" s="1725"/>
      <c r="AB65" s="1726"/>
      <c r="AC65" s="1727"/>
      <c r="AD65" s="1725"/>
      <c r="AE65" s="1726"/>
      <c r="AF65" s="1726"/>
      <c r="AG65" s="1727"/>
      <c r="AH65" s="1725"/>
      <c r="AI65" s="1726"/>
      <c r="AJ65" s="1727"/>
      <c r="AK65" s="1853"/>
      <c r="AL65" s="1853"/>
      <c r="AM65" s="1853"/>
      <c r="AN65" s="1853"/>
      <c r="AO65" s="1853"/>
      <c r="AP65" s="1725"/>
      <c r="AQ65" s="1726"/>
      <c r="AR65" s="1727"/>
      <c r="AS65" s="1725"/>
      <c r="AT65" s="1727"/>
      <c r="AU65" s="1610"/>
      <c r="AV65" s="1610"/>
      <c r="AW65" s="1610"/>
      <c r="AX65" s="1610"/>
      <c r="AY65" s="1610"/>
      <c r="AZ65" s="1610"/>
      <c r="BA65" s="1610"/>
      <c r="BB65" s="1610"/>
      <c r="BC65" s="1611"/>
      <c r="BD65" s="1611"/>
      <c r="BE65" s="1611"/>
      <c r="BF65" s="1611"/>
      <c r="BG65" s="1612"/>
      <c r="BH65" s="1612"/>
      <c r="BI65" s="1612"/>
      <c r="BJ65" s="1612"/>
      <c r="BK65" s="1612"/>
      <c r="BL65" s="1612"/>
      <c r="BM65" s="1612"/>
      <c r="BN65" s="1612"/>
      <c r="BO65" s="1671"/>
      <c r="BP65" s="1672"/>
      <c r="BQ65" s="1672"/>
      <c r="BR65" s="1673"/>
      <c r="BS65" s="1677"/>
      <c r="BT65" s="1677"/>
      <c r="BU65" s="1677"/>
      <c r="BV65" s="1677"/>
      <c r="BW65" s="1678"/>
      <c r="BX65" s="1679"/>
      <c r="BY65" s="1679"/>
      <c r="BZ65" s="1680"/>
      <c r="CA65" s="1611"/>
      <c r="CB65" s="1611"/>
      <c r="CC65" s="1611"/>
      <c r="CD65" s="1862"/>
      <c r="CE65" s="1944"/>
      <c r="CF65" s="1945"/>
      <c r="CG65" s="1945"/>
      <c r="CH65" s="1945"/>
      <c r="CI65" s="1945"/>
      <c r="CJ65" s="1945"/>
      <c r="CK65" s="1945"/>
      <c r="CL65" s="1945"/>
      <c r="CM65" s="1946"/>
    </row>
    <row r="66" spans="3:91" ht="15" customHeight="1">
      <c r="C66" s="1940"/>
      <c r="D66" s="1941"/>
      <c r="E66" s="1852"/>
      <c r="F66" s="1852"/>
      <c r="G66" s="1654"/>
      <c r="H66" s="1655"/>
      <c r="I66" s="1655"/>
      <c r="J66" s="1655"/>
      <c r="K66" s="1655"/>
      <c r="L66" s="1655"/>
      <c r="M66" s="1656"/>
      <c r="N66" s="1728"/>
      <c r="O66" s="1729"/>
      <c r="P66" s="1729"/>
      <c r="Q66" s="1729"/>
      <c r="R66" s="1729"/>
      <c r="S66" s="1729"/>
      <c r="T66" s="1730"/>
      <c r="U66" s="1853"/>
      <c r="V66" s="1853"/>
      <c r="W66" s="1853"/>
      <c r="X66" s="1853"/>
      <c r="Y66" s="1853"/>
      <c r="Z66" s="1853"/>
      <c r="AA66" s="1728"/>
      <c r="AB66" s="1729"/>
      <c r="AC66" s="1730"/>
      <c r="AD66" s="1728"/>
      <c r="AE66" s="1729"/>
      <c r="AF66" s="1729"/>
      <c r="AG66" s="1730"/>
      <c r="AH66" s="1728"/>
      <c r="AI66" s="1729"/>
      <c r="AJ66" s="1730"/>
      <c r="AK66" s="1853"/>
      <c r="AL66" s="1853"/>
      <c r="AM66" s="1853"/>
      <c r="AN66" s="1853"/>
      <c r="AO66" s="1853"/>
      <c r="AP66" s="1728"/>
      <c r="AQ66" s="1729"/>
      <c r="AR66" s="1730"/>
      <c r="AS66" s="1728"/>
      <c r="AT66" s="1730"/>
      <c r="AU66" s="1610"/>
      <c r="AV66" s="1610"/>
      <c r="AW66" s="1610"/>
      <c r="AX66" s="1610"/>
      <c r="AY66" s="1610"/>
      <c r="AZ66" s="1610"/>
      <c r="BA66" s="1610"/>
      <c r="BB66" s="1610"/>
      <c r="BC66" s="1611"/>
      <c r="BD66" s="1611"/>
      <c r="BE66" s="1611"/>
      <c r="BF66" s="1611"/>
      <c r="BG66" s="1612"/>
      <c r="BH66" s="1612"/>
      <c r="BI66" s="1612"/>
      <c r="BJ66" s="1612"/>
      <c r="BK66" s="1612"/>
      <c r="BL66" s="1612"/>
      <c r="BM66" s="1612"/>
      <c r="BN66" s="1612"/>
      <c r="BO66" s="1674"/>
      <c r="BP66" s="1675"/>
      <c r="BQ66" s="1675"/>
      <c r="BR66" s="1676"/>
      <c r="BS66" s="1677"/>
      <c r="BT66" s="1677"/>
      <c r="BU66" s="1677"/>
      <c r="BV66" s="1677"/>
      <c r="BW66" s="1681"/>
      <c r="BX66" s="1682"/>
      <c r="BY66" s="1682"/>
      <c r="BZ66" s="1683"/>
      <c r="CA66" s="1611"/>
      <c r="CB66" s="1611"/>
      <c r="CC66" s="1611"/>
      <c r="CD66" s="1862"/>
      <c r="CE66" s="1944"/>
      <c r="CF66" s="1945"/>
      <c r="CG66" s="1945"/>
      <c r="CH66" s="1945"/>
      <c r="CI66" s="1945"/>
      <c r="CJ66" s="1945"/>
      <c r="CK66" s="1945"/>
      <c r="CL66" s="1945"/>
      <c r="CM66" s="1946"/>
    </row>
    <row r="67" spans="3:91" ht="15" customHeight="1">
      <c r="C67" s="1940"/>
      <c r="D67" s="1941"/>
      <c r="E67" s="1852"/>
      <c r="F67" s="1852"/>
      <c r="G67" s="1651" t="str">
        <f>IF($E67="","",
IF(ISERROR(VLOOKUP($E67,'様式第5-3.経費区分別内訳書'!$D$21:$EE$70,3,FALSE)),"※正しい経費番号を選択してください",
IF(LEFT(VLOOKUP($E67,'様式第5-3.経費区分別内訳書'!$D$21:$EE$70,3,FALSE),1)="8",VLOOKUP($E67,'様式第5-3.経費区分別内訳書'!$D$21:$EE$70,35,FALSE),"※本シートに記載するべき経費区分ではありません")))</f>
        <v/>
      </c>
      <c r="H67" s="1652"/>
      <c r="I67" s="1652"/>
      <c r="J67" s="1652"/>
      <c r="K67" s="1652"/>
      <c r="L67" s="1652"/>
      <c r="M67" s="1653"/>
      <c r="N67" s="1725"/>
      <c r="O67" s="1726"/>
      <c r="P67" s="1726"/>
      <c r="Q67" s="1726"/>
      <c r="R67" s="1726"/>
      <c r="S67" s="1726"/>
      <c r="T67" s="1727"/>
      <c r="U67" s="1853"/>
      <c r="V67" s="1853"/>
      <c r="W67" s="1853"/>
      <c r="X67" s="1853"/>
      <c r="Y67" s="1853"/>
      <c r="Z67" s="1853"/>
      <c r="AA67" s="1725"/>
      <c r="AB67" s="1726"/>
      <c r="AC67" s="1727"/>
      <c r="AD67" s="1725"/>
      <c r="AE67" s="1726"/>
      <c r="AF67" s="1726"/>
      <c r="AG67" s="1727"/>
      <c r="AH67" s="1725"/>
      <c r="AI67" s="1726"/>
      <c r="AJ67" s="1727"/>
      <c r="AK67" s="1853"/>
      <c r="AL67" s="1853"/>
      <c r="AM67" s="1853"/>
      <c r="AN67" s="1853"/>
      <c r="AO67" s="1853"/>
      <c r="AP67" s="1725"/>
      <c r="AQ67" s="1726"/>
      <c r="AR67" s="1727"/>
      <c r="AS67" s="1725"/>
      <c r="AT67" s="1727"/>
      <c r="AU67" s="1610"/>
      <c r="AV67" s="1610"/>
      <c r="AW67" s="1610"/>
      <c r="AX67" s="1610"/>
      <c r="AY67" s="1610"/>
      <c r="AZ67" s="1610"/>
      <c r="BA67" s="1610"/>
      <c r="BB67" s="1610"/>
      <c r="BC67" s="1611"/>
      <c r="BD67" s="1611"/>
      <c r="BE67" s="1611"/>
      <c r="BF67" s="1611"/>
      <c r="BG67" s="1612"/>
      <c r="BH67" s="1612"/>
      <c r="BI67" s="1612"/>
      <c r="BJ67" s="1612"/>
      <c r="BK67" s="1612"/>
      <c r="BL67" s="1612"/>
      <c r="BM67" s="1612"/>
      <c r="BN67" s="1612"/>
      <c r="BO67" s="1671"/>
      <c r="BP67" s="1672"/>
      <c r="BQ67" s="1672"/>
      <c r="BR67" s="1673"/>
      <c r="BS67" s="1677"/>
      <c r="BT67" s="1677"/>
      <c r="BU67" s="1677"/>
      <c r="BV67" s="1677"/>
      <c r="BW67" s="1678"/>
      <c r="BX67" s="1679"/>
      <c r="BY67" s="1679"/>
      <c r="BZ67" s="1680"/>
      <c r="CA67" s="1611"/>
      <c r="CB67" s="1611"/>
      <c r="CC67" s="1611"/>
      <c r="CD67" s="1862"/>
      <c r="CE67" s="1944"/>
      <c r="CF67" s="1945"/>
      <c r="CG67" s="1945"/>
      <c r="CH67" s="1945"/>
      <c r="CI67" s="1945"/>
      <c r="CJ67" s="1945"/>
      <c r="CK67" s="1945"/>
      <c r="CL67" s="1945"/>
      <c r="CM67" s="1946"/>
    </row>
    <row r="68" spans="3:91" ht="15" customHeight="1">
      <c r="C68" s="1940"/>
      <c r="D68" s="1941"/>
      <c r="E68" s="1852"/>
      <c r="F68" s="1852"/>
      <c r="G68" s="1654"/>
      <c r="H68" s="1655"/>
      <c r="I68" s="1655"/>
      <c r="J68" s="1655"/>
      <c r="K68" s="1655"/>
      <c r="L68" s="1655"/>
      <c r="M68" s="1656"/>
      <c r="N68" s="1728"/>
      <c r="O68" s="1729"/>
      <c r="P68" s="1729"/>
      <c r="Q68" s="1729"/>
      <c r="R68" s="1729"/>
      <c r="S68" s="1729"/>
      <c r="T68" s="1730"/>
      <c r="U68" s="1853"/>
      <c r="V68" s="1853"/>
      <c r="W68" s="1853"/>
      <c r="X68" s="1853"/>
      <c r="Y68" s="1853"/>
      <c r="Z68" s="1853"/>
      <c r="AA68" s="1728"/>
      <c r="AB68" s="1729"/>
      <c r="AC68" s="1730"/>
      <c r="AD68" s="1728"/>
      <c r="AE68" s="1729"/>
      <c r="AF68" s="1729"/>
      <c r="AG68" s="1730"/>
      <c r="AH68" s="1728"/>
      <c r="AI68" s="1729"/>
      <c r="AJ68" s="1730"/>
      <c r="AK68" s="1853"/>
      <c r="AL68" s="1853"/>
      <c r="AM68" s="1853"/>
      <c r="AN68" s="1853"/>
      <c r="AO68" s="1853"/>
      <c r="AP68" s="1728"/>
      <c r="AQ68" s="1729"/>
      <c r="AR68" s="1730"/>
      <c r="AS68" s="1728"/>
      <c r="AT68" s="1730"/>
      <c r="AU68" s="1610"/>
      <c r="AV68" s="1610"/>
      <c r="AW68" s="1610"/>
      <c r="AX68" s="1610"/>
      <c r="AY68" s="1610"/>
      <c r="AZ68" s="1610"/>
      <c r="BA68" s="1610"/>
      <c r="BB68" s="1610"/>
      <c r="BC68" s="1611"/>
      <c r="BD68" s="1611"/>
      <c r="BE68" s="1611"/>
      <c r="BF68" s="1611"/>
      <c r="BG68" s="1612"/>
      <c r="BH68" s="1612"/>
      <c r="BI68" s="1612"/>
      <c r="BJ68" s="1612"/>
      <c r="BK68" s="1612"/>
      <c r="BL68" s="1612"/>
      <c r="BM68" s="1612"/>
      <c r="BN68" s="1612"/>
      <c r="BO68" s="1674"/>
      <c r="BP68" s="1675"/>
      <c r="BQ68" s="1675"/>
      <c r="BR68" s="1676"/>
      <c r="BS68" s="1677"/>
      <c r="BT68" s="1677"/>
      <c r="BU68" s="1677"/>
      <c r="BV68" s="1677"/>
      <c r="BW68" s="1681"/>
      <c r="BX68" s="1682"/>
      <c r="BY68" s="1682"/>
      <c r="BZ68" s="1683"/>
      <c r="CA68" s="1611"/>
      <c r="CB68" s="1611"/>
      <c r="CC68" s="1611"/>
      <c r="CD68" s="1862"/>
      <c r="CE68" s="1944"/>
      <c r="CF68" s="1945"/>
      <c r="CG68" s="1945"/>
      <c r="CH68" s="1945"/>
      <c r="CI68" s="1945"/>
      <c r="CJ68" s="1945"/>
      <c r="CK68" s="1945"/>
      <c r="CL68" s="1945"/>
      <c r="CM68" s="1946"/>
    </row>
    <row r="69" spans="3:91" ht="15" customHeight="1">
      <c r="C69" s="1940"/>
      <c r="D69" s="1941"/>
      <c r="E69" s="1852"/>
      <c r="F69" s="1852"/>
      <c r="G69" s="1651" t="str">
        <f>IF($E69="","",
IF(ISERROR(VLOOKUP($E69,'様式第5-3.経費区分別内訳書'!$D$21:$EE$70,3,FALSE)),"※正しい経費番号を選択してください",
IF(LEFT(VLOOKUP($E69,'様式第5-3.経費区分別内訳書'!$D$21:$EE$70,3,FALSE),1)="8",VLOOKUP($E69,'様式第5-3.経費区分別内訳書'!$D$21:$EE$70,35,FALSE),"※本シートに記載するべき経費区分ではありません")))</f>
        <v/>
      </c>
      <c r="H69" s="1652"/>
      <c r="I69" s="1652"/>
      <c r="J69" s="1652"/>
      <c r="K69" s="1652"/>
      <c r="L69" s="1652"/>
      <c r="M69" s="1653"/>
      <c r="N69" s="1725"/>
      <c r="O69" s="1726"/>
      <c r="P69" s="1726"/>
      <c r="Q69" s="1726"/>
      <c r="R69" s="1726"/>
      <c r="S69" s="1726"/>
      <c r="T69" s="1727"/>
      <c r="U69" s="1853"/>
      <c r="V69" s="1853"/>
      <c r="W69" s="1853"/>
      <c r="X69" s="1853"/>
      <c r="Y69" s="1853"/>
      <c r="Z69" s="1853"/>
      <c r="AA69" s="1725"/>
      <c r="AB69" s="1726"/>
      <c r="AC69" s="1727"/>
      <c r="AD69" s="1725"/>
      <c r="AE69" s="1726"/>
      <c r="AF69" s="1726"/>
      <c r="AG69" s="1727"/>
      <c r="AH69" s="1725"/>
      <c r="AI69" s="1726"/>
      <c r="AJ69" s="1727"/>
      <c r="AK69" s="1853"/>
      <c r="AL69" s="1853"/>
      <c r="AM69" s="1853"/>
      <c r="AN69" s="1853"/>
      <c r="AO69" s="1853"/>
      <c r="AP69" s="1725"/>
      <c r="AQ69" s="1726"/>
      <c r="AR69" s="1727"/>
      <c r="AS69" s="1725"/>
      <c r="AT69" s="1727"/>
      <c r="AU69" s="1610"/>
      <c r="AV69" s="1610"/>
      <c r="AW69" s="1610"/>
      <c r="AX69" s="1610"/>
      <c r="AY69" s="1610"/>
      <c r="AZ69" s="1610"/>
      <c r="BA69" s="1610"/>
      <c r="BB69" s="1610"/>
      <c r="BC69" s="1611"/>
      <c r="BD69" s="1611"/>
      <c r="BE69" s="1611"/>
      <c r="BF69" s="1611"/>
      <c r="BG69" s="1612"/>
      <c r="BH69" s="1612"/>
      <c r="BI69" s="1612"/>
      <c r="BJ69" s="1612"/>
      <c r="BK69" s="1612"/>
      <c r="BL69" s="1612"/>
      <c r="BM69" s="1612"/>
      <c r="BN69" s="1612"/>
      <c r="BO69" s="1671"/>
      <c r="BP69" s="1672"/>
      <c r="BQ69" s="1672"/>
      <c r="BR69" s="1673"/>
      <c r="BS69" s="1677"/>
      <c r="BT69" s="1677"/>
      <c r="BU69" s="1677"/>
      <c r="BV69" s="1677"/>
      <c r="BW69" s="1678"/>
      <c r="BX69" s="1679"/>
      <c r="BY69" s="1679"/>
      <c r="BZ69" s="1680"/>
      <c r="CA69" s="1611"/>
      <c r="CB69" s="1611"/>
      <c r="CC69" s="1611"/>
      <c r="CD69" s="1862"/>
      <c r="CE69" s="1944"/>
      <c r="CF69" s="1945"/>
      <c r="CG69" s="1945"/>
      <c r="CH69" s="1945"/>
      <c r="CI69" s="1945"/>
      <c r="CJ69" s="1945"/>
      <c r="CK69" s="1945"/>
      <c r="CL69" s="1945"/>
      <c r="CM69" s="1946"/>
    </row>
    <row r="70" spans="3:91" ht="15" customHeight="1">
      <c r="C70" s="1940"/>
      <c r="D70" s="1941"/>
      <c r="E70" s="1852"/>
      <c r="F70" s="1852"/>
      <c r="G70" s="1654"/>
      <c r="H70" s="1655"/>
      <c r="I70" s="1655"/>
      <c r="J70" s="1655"/>
      <c r="K70" s="1655"/>
      <c r="L70" s="1655"/>
      <c r="M70" s="1656"/>
      <c r="N70" s="1728"/>
      <c r="O70" s="1729"/>
      <c r="P70" s="1729"/>
      <c r="Q70" s="1729"/>
      <c r="R70" s="1729"/>
      <c r="S70" s="1729"/>
      <c r="T70" s="1730"/>
      <c r="U70" s="1853"/>
      <c r="V70" s="1853"/>
      <c r="W70" s="1853"/>
      <c r="X70" s="1853"/>
      <c r="Y70" s="1853"/>
      <c r="Z70" s="1853"/>
      <c r="AA70" s="1728"/>
      <c r="AB70" s="1729"/>
      <c r="AC70" s="1730"/>
      <c r="AD70" s="1728"/>
      <c r="AE70" s="1729"/>
      <c r="AF70" s="1729"/>
      <c r="AG70" s="1730"/>
      <c r="AH70" s="1728"/>
      <c r="AI70" s="1729"/>
      <c r="AJ70" s="1730"/>
      <c r="AK70" s="1853"/>
      <c r="AL70" s="1853"/>
      <c r="AM70" s="1853"/>
      <c r="AN70" s="1853"/>
      <c r="AO70" s="1853"/>
      <c r="AP70" s="1728"/>
      <c r="AQ70" s="1729"/>
      <c r="AR70" s="1730"/>
      <c r="AS70" s="1728"/>
      <c r="AT70" s="1730"/>
      <c r="AU70" s="1610"/>
      <c r="AV70" s="1610"/>
      <c r="AW70" s="1610"/>
      <c r="AX70" s="1610"/>
      <c r="AY70" s="1610"/>
      <c r="AZ70" s="1610"/>
      <c r="BA70" s="1610"/>
      <c r="BB70" s="1610"/>
      <c r="BC70" s="1611"/>
      <c r="BD70" s="1611"/>
      <c r="BE70" s="1611"/>
      <c r="BF70" s="1611"/>
      <c r="BG70" s="1612"/>
      <c r="BH70" s="1612"/>
      <c r="BI70" s="1612"/>
      <c r="BJ70" s="1612"/>
      <c r="BK70" s="1612"/>
      <c r="BL70" s="1612"/>
      <c r="BM70" s="1612"/>
      <c r="BN70" s="1612"/>
      <c r="BO70" s="1674"/>
      <c r="BP70" s="1675"/>
      <c r="BQ70" s="1675"/>
      <c r="BR70" s="1676"/>
      <c r="BS70" s="1677"/>
      <c r="BT70" s="1677"/>
      <c r="BU70" s="1677"/>
      <c r="BV70" s="1677"/>
      <c r="BW70" s="1681"/>
      <c r="BX70" s="1682"/>
      <c r="BY70" s="1682"/>
      <c r="BZ70" s="1683"/>
      <c r="CA70" s="1611"/>
      <c r="CB70" s="1611"/>
      <c r="CC70" s="1611"/>
      <c r="CD70" s="1862"/>
      <c r="CE70" s="1944"/>
      <c r="CF70" s="1945"/>
      <c r="CG70" s="1945"/>
      <c r="CH70" s="1945"/>
      <c r="CI70" s="1945"/>
      <c r="CJ70" s="1945"/>
      <c r="CK70" s="1945"/>
      <c r="CL70" s="1945"/>
      <c r="CM70" s="1946"/>
    </row>
    <row r="71" spans="3:91" ht="15" customHeight="1">
      <c r="C71" s="1940"/>
      <c r="D71" s="1941"/>
      <c r="E71" s="1852"/>
      <c r="F71" s="1852"/>
      <c r="G71" s="1651" t="str">
        <f>IF($E71="","",
IF(ISERROR(VLOOKUP($E71,'様式第5-3.経費区分別内訳書'!$D$21:$EE$70,3,FALSE)),"※正しい経費番号を選択してください",
IF(LEFT(VLOOKUP($E71,'様式第5-3.経費区分別内訳書'!$D$21:$EE$70,3,FALSE),1)="8",VLOOKUP($E71,'様式第5-3.経費区分別内訳書'!$D$21:$EE$70,35,FALSE),"※本シートに記載するべき経費区分ではありません")))</f>
        <v/>
      </c>
      <c r="H71" s="1652"/>
      <c r="I71" s="1652"/>
      <c r="J71" s="1652"/>
      <c r="K71" s="1652"/>
      <c r="L71" s="1652"/>
      <c r="M71" s="1653"/>
      <c r="N71" s="1725"/>
      <c r="O71" s="1726"/>
      <c r="P71" s="1726"/>
      <c r="Q71" s="1726"/>
      <c r="R71" s="1726"/>
      <c r="S71" s="1726"/>
      <c r="T71" s="1727"/>
      <c r="U71" s="1853"/>
      <c r="V71" s="1853"/>
      <c r="W71" s="1853"/>
      <c r="X71" s="1853"/>
      <c r="Y71" s="1853"/>
      <c r="Z71" s="1853"/>
      <c r="AA71" s="1725"/>
      <c r="AB71" s="1726"/>
      <c r="AC71" s="1727"/>
      <c r="AD71" s="1725"/>
      <c r="AE71" s="1726"/>
      <c r="AF71" s="1726"/>
      <c r="AG71" s="1727"/>
      <c r="AH71" s="1725"/>
      <c r="AI71" s="1726"/>
      <c r="AJ71" s="1727"/>
      <c r="AK71" s="1853"/>
      <c r="AL71" s="1853"/>
      <c r="AM71" s="1853"/>
      <c r="AN71" s="1853"/>
      <c r="AO71" s="1853"/>
      <c r="AP71" s="1725"/>
      <c r="AQ71" s="1726"/>
      <c r="AR71" s="1727"/>
      <c r="AS71" s="1725"/>
      <c r="AT71" s="1727"/>
      <c r="AU71" s="1610"/>
      <c r="AV71" s="1610"/>
      <c r="AW71" s="1610"/>
      <c r="AX71" s="1610"/>
      <c r="AY71" s="1610"/>
      <c r="AZ71" s="1610"/>
      <c r="BA71" s="1610"/>
      <c r="BB71" s="1610"/>
      <c r="BC71" s="1611"/>
      <c r="BD71" s="1611"/>
      <c r="BE71" s="1611"/>
      <c r="BF71" s="1611"/>
      <c r="BG71" s="1612"/>
      <c r="BH71" s="1612"/>
      <c r="BI71" s="1612"/>
      <c r="BJ71" s="1612"/>
      <c r="BK71" s="1612"/>
      <c r="BL71" s="1612"/>
      <c r="BM71" s="1612"/>
      <c r="BN71" s="1612"/>
      <c r="BO71" s="1671"/>
      <c r="BP71" s="1672"/>
      <c r="BQ71" s="1672"/>
      <c r="BR71" s="1673"/>
      <c r="BS71" s="1677"/>
      <c r="BT71" s="1677"/>
      <c r="BU71" s="1677"/>
      <c r="BV71" s="1677"/>
      <c r="BW71" s="1678"/>
      <c r="BX71" s="1679"/>
      <c r="BY71" s="1679"/>
      <c r="BZ71" s="1680"/>
      <c r="CA71" s="1611"/>
      <c r="CB71" s="1611"/>
      <c r="CC71" s="1611"/>
      <c r="CD71" s="1862"/>
      <c r="CE71" s="1944"/>
      <c r="CF71" s="1945"/>
      <c r="CG71" s="1945"/>
      <c r="CH71" s="1945"/>
      <c r="CI71" s="1945"/>
      <c r="CJ71" s="1945"/>
      <c r="CK71" s="1945"/>
      <c r="CL71" s="1945"/>
      <c r="CM71" s="1946"/>
    </row>
    <row r="72" spans="3:91" ht="15" customHeight="1" thickBot="1">
      <c r="C72" s="1942"/>
      <c r="D72" s="1943"/>
      <c r="E72" s="1864"/>
      <c r="F72" s="1864"/>
      <c r="G72" s="1692"/>
      <c r="H72" s="1693"/>
      <c r="I72" s="1693"/>
      <c r="J72" s="1693"/>
      <c r="K72" s="1693"/>
      <c r="L72" s="1693"/>
      <c r="M72" s="1694"/>
      <c r="N72" s="1731"/>
      <c r="O72" s="1732"/>
      <c r="P72" s="1732"/>
      <c r="Q72" s="1732"/>
      <c r="R72" s="1732"/>
      <c r="S72" s="1732"/>
      <c r="T72" s="1733"/>
      <c r="U72" s="1865"/>
      <c r="V72" s="1865"/>
      <c r="W72" s="1865"/>
      <c r="X72" s="1865"/>
      <c r="Y72" s="1865"/>
      <c r="Z72" s="1865"/>
      <c r="AA72" s="1731"/>
      <c r="AB72" s="1732"/>
      <c r="AC72" s="1733"/>
      <c r="AD72" s="1731"/>
      <c r="AE72" s="1732"/>
      <c r="AF72" s="1732"/>
      <c r="AG72" s="1733"/>
      <c r="AH72" s="1731"/>
      <c r="AI72" s="1732"/>
      <c r="AJ72" s="1733"/>
      <c r="AK72" s="1865"/>
      <c r="AL72" s="1865"/>
      <c r="AM72" s="1865"/>
      <c r="AN72" s="1865"/>
      <c r="AO72" s="1865"/>
      <c r="AP72" s="1731"/>
      <c r="AQ72" s="1732"/>
      <c r="AR72" s="1733"/>
      <c r="AS72" s="1731"/>
      <c r="AT72" s="1733"/>
      <c r="AU72" s="1719"/>
      <c r="AV72" s="1719"/>
      <c r="AW72" s="1719"/>
      <c r="AX72" s="1719"/>
      <c r="AY72" s="1719"/>
      <c r="AZ72" s="1719"/>
      <c r="BA72" s="1719"/>
      <c r="BB72" s="1719"/>
      <c r="BC72" s="1714"/>
      <c r="BD72" s="1714"/>
      <c r="BE72" s="1714"/>
      <c r="BF72" s="1714"/>
      <c r="BG72" s="1720"/>
      <c r="BH72" s="1720"/>
      <c r="BI72" s="1720"/>
      <c r="BJ72" s="1720"/>
      <c r="BK72" s="1720"/>
      <c r="BL72" s="1720"/>
      <c r="BM72" s="1720"/>
      <c r="BN72" s="1720"/>
      <c r="BO72" s="1721"/>
      <c r="BP72" s="1722"/>
      <c r="BQ72" s="1722"/>
      <c r="BR72" s="1723"/>
      <c r="BS72" s="1710"/>
      <c r="BT72" s="1710"/>
      <c r="BU72" s="1710"/>
      <c r="BV72" s="1710"/>
      <c r="BW72" s="1711"/>
      <c r="BX72" s="1712"/>
      <c r="BY72" s="1712"/>
      <c r="BZ72" s="1713"/>
      <c r="CA72" s="1714"/>
      <c r="CB72" s="1714"/>
      <c r="CC72" s="1714"/>
      <c r="CD72" s="1876"/>
      <c r="CE72" s="1947"/>
      <c r="CF72" s="1948"/>
      <c r="CG72" s="1948"/>
      <c r="CH72" s="1948"/>
      <c r="CI72" s="1948"/>
      <c r="CJ72" s="1948"/>
      <c r="CK72" s="1948"/>
      <c r="CL72" s="1948"/>
      <c r="CM72" s="1949"/>
    </row>
    <row r="73" spans="3:91" ht="15" customHeight="1" thickTop="1"/>
    <row r="74" spans="3:91" ht="15" customHeight="1"/>
    <row r="75" spans="3:91" ht="15.95" customHeight="1">
      <c r="N75" s="134"/>
      <c r="O75" s="134"/>
      <c r="U75" s="134"/>
      <c r="X75" s="134"/>
      <c r="AA75" s="134"/>
      <c r="AD75" s="134"/>
      <c r="AH75" s="134"/>
      <c r="AI75" s="134"/>
      <c r="AK75" s="134"/>
      <c r="AN75" s="134"/>
      <c r="AP75" s="136"/>
      <c r="AS75" s="134"/>
      <c r="AU75" s="134"/>
      <c r="AV75" s="134"/>
      <c r="AW75" s="134"/>
    </row>
    <row r="76" spans="3:91" ht="15" customHeight="1"/>
    <row r="77" spans="3:91" ht="15" customHeight="1"/>
    <row r="78" spans="3:91" ht="15" customHeight="1"/>
    <row r="79" spans="3:91" ht="15" customHeight="1"/>
  </sheetData>
  <sheetProtection algorithmName="SHA-512" hashValue="IGVMBqZlbBzQP1OzwfJzoFzzky41X39HB7V4h5S9rMXGjVldaMhGsCTic77C1RmQs864kEKGDvVolc9PD7Co+A==" saltValue="inuCSkhpXJaHALdXsLhWKw==" spinCount="100000" sheet="1" objects="1" scenarios="1"/>
  <mergeCells count="528">
    <mergeCell ref="AK17:AR18"/>
    <mergeCell ref="AS17:AT26"/>
    <mergeCell ref="CK67:CM68"/>
    <mergeCell ref="BS71:BV72"/>
    <mergeCell ref="BW71:BZ72"/>
    <mergeCell ref="CA71:CD72"/>
    <mergeCell ref="CE71:CG72"/>
    <mergeCell ref="CH71:CJ72"/>
    <mergeCell ref="CH65:CJ66"/>
    <mergeCell ref="CH57:CJ58"/>
    <mergeCell ref="CH55:CJ56"/>
    <mergeCell ref="BW69:BZ70"/>
    <mergeCell ref="CA69:CD70"/>
    <mergeCell ref="CE69:CG70"/>
    <mergeCell ref="CH69:CJ70"/>
    <mergeCell ref="CH67:CJ68"/>
    <mergeCell ref="BS69:BV70"/>
    <mergeCell ref="CK71:CM72"/>
    <mergeCell ref="CK69:CM70"/>
    <mergeCell ref="CK65:CM66"/>
    <mergeCell ref="BS63:BV64"/>
    <mergeCell ref="BW63:BZ64"/>
    <mergeCell ref="CA63:CD64"/>
    <mergeCell ref="CE63:CG64"/>
    <mergeCell ref="CE65:CG66"/>
    <mergeCell ref="CH63:CJ64"/>
    <mergeCell ref="CH43:CJ44"/>
    <mergeCell ref="CA39:CD40"/>
    <mergeCell ref="CE39:CG40"/>
    <mergeCell ref="CH39:CJ40"/>
    <mergeCell ref="BO37:BR38"/>
    <mergeCell ref="BS37:BV38"/>
    <mergeCell ref="BW37:BZ38"/>
    <mergeCell ref="CA37:CD38"/>
    <mergeCell ref="CE37:CG38"/>
    <mergeCell ref="CH49:CJ50"/>
    <mergeCell ref="BO65:BR66"/>
    <mergeCell ref="BS65:BV66"/>
    <mergeCell ref="BW65:BZ66"/>
    <mergeCell ref="CA65:CD66"/>
    <mergeCell ref="BO67:BR68"/>
    <mergeCell ref="BS67:BV68"/>
    <mergeCell ref="BW67:BZ68"/>
    <mergeCell ref="CA67:CD68"/>
    <mergeCell ref="CE67:CG68"/>
    <mergeCell ref="E71:F72"/>
    <mergeCell ref="G71:M72"/>
    <mergeCell ref="N71:T72"/>
    <mergeCell ref="U71:W72"/>
    <mergeCell ref="X71:Z72"/>
    <mergeCell ref="AA71:AC72"/>
    <mergeCell ref="AD71:AG72"/>
    <mergeCell ref="AH71:AJ72"/>
    <mergeCell ref="AK71:AO72"/>
    <mergeCell ref="BK67:BN68"/>
    <mergeCell ref="AH67:AJ68"/>
    <mergeCell ref="AK67:AO68"/>
    <mergeCell ref="AU67:BB68"/>
    <mergeCell ref="BC67:BF68"/>
    <mergeCell ref="BG67:BJ68"/>
    <mergeCell ref="AP67:AR68"/>
    <mergeCell ref="AS67:AT68"/>
    <mergeCell ref="BO69:BR70"/>
    <mergeCell ref="AU71:BB72"/>
    <mergeCell ref="BC71:BF72"/>
    <mergeCell ref="BG71:BJ72"/>
    <mergeCell ref="BK71:BN72"/>
    <mergeCell ref="BO71:BR72"/>
    <mergeCell ref="AP71:AR72"/>
    <mergeCell ref="AS71:AT72"/>
    <mergeCell ref="E69:F70"/>
    <mergeCell ref="G69:M70"/>
    <mergeCell ref="N69:T70"/>
    <mergeCell ref="U69:W70"/>
    <mergeCell ref="X69:Z70"/>
    <mergeCell ref="AA69:AC70"/>
    <mergeCell ref="AD69:AG70"/>
    <mergeCell ref="AH69:AJ70"/>
    <mergeCell ref="AK69:AO70"/>
    <mergeCell ref="AU69:BB70"/>
    <mergeCell ref="BC69:BF70"/>
    <mergeCell ref="BG69:BJ70"/>
    <mergeCell ref="BK69:BN70"/>
    <mergeCell ref="AP69:AR70"/>
    <mergeCell ref="AS69:AT70"/>
    <mergeCell ref="E67:F68"/>
    <mergeCell ref="G67:M68"/>
    <mergeCell ref="N67:T68"/>
    <mergeCell ref="U67:W68"/>
    <mergeCell ref="X67:Z68"/>
    <mergeCell ref="AA67:AC68"/>
    <mergeCell ref="AD67:AG68"/>
    <mergeCell ref="BG65:BJ66"/>
    <mergeCell ref="BK65:BN66"/>
    <mergeCell ref="E65:F66"/>
    <mergeCell ref="G65:M66"/>
    <mergeCell ref="N65:T66"/>
    <mergeCell ref="U65:W66"/>
    <mergeCell ref="X65:Z66"/>
    <mergeCell ref="AA65:AC66"/>
    <mergeCell ref="AD65:AG66"/>
    <mergeCell ref="AH65:AJ66"/>
    <mergeCell ref="AK65:AO66"/>
    <mergeCell ref="AU65:BB66"/>
    <mergeCell ref="BC65:BF66"/>
    <mergeCell ref="AP65:AR66"/>
    <mergeCell ref="AS65:AT66"/>
    <mergeCell ref="CK63:CM64"/>
    <mergeCell ref="AU63:BB64"/>
    <mergeCell ref="BC63:BF64"/>
    <mergeCell ref="BG63:BJ64"/>
    <mergeCell ref="BK63:BN64"/>
    <mergeCell ref="BO63:BR64"/>
    <mergeCell ref="AP63:AR64"/>
    <mergeCell ref="AS63:AT64"/>
    <mergeCell ref="BS61:BV62"/>
    <mergeCell ref="BW61:BZ62"/>
    <mergeCell ref="CA61:CD62"/>
    <mergeCell ref="CE61:CG62"/>
    <mergeCell ref="CH61:CJ62"/>
    <mergeCell ref="AK61:AO62"/>
    <mergeCell ref="AU61:BB62"/>
    <mergeCell ref="BC61:BF62"/>
    <mergeCell ref="BG61:BJ62"/>
    <mergeCell ref="BK61:BN62"/>
    <mergeCell ref="AP61:AR62"/>
    <mergeCell ref="AS61:AT62"/>
    <mergeCell ref="E63:F64"/>
    <mergeCell ref="G63:M64"/>
    <mergeCell ref="N63:T64"/>
    <mergeCell ref="U63:W64"/>
    <mergeCell ref="X63:Z64"/>
    <mergeCell ref="AA63:AC64"/>
    <mergeCell ref="AD63:AG64"/>
    <mergeCell ref="AH63:AJ64"/>
    <mergeCell ref="AK63:AO64"/>
    <mergeCell ref="CK59:CM60"/>
    <mergeCell ref="E61:F62"/>
    <mergeCell ref="G61:M62"/>
    <mergeCell ref="N61:T62"/>
    <mergeCell ref="U61:W62"/>
    <mergeCell ref="X61:Z62"/>
    <mergeCell ref="AA61:AC62"/>
    <mergeCell ref="AD61:AG62"/>
    <mergeCell ref="AH61:AJ62"/>
    <mergeCell ref="BK59:BN60"/>
    <mergeCell ref="BO59:BR60"/>
    <mergeCell ref="BS59:BV60"/>
    <mergeCell ref="BW59:BZ60"/>
    <mergeCell ref="CA59:CD60"/>
    <mergeCell ref="CE59:CG60"/>
    <mergeCell ref="AH59:AJ60"/>
    <mergeCell ref="AK59:AO60"/>
    <mergeCell ref="AU59:BB60"/>
    <mergeCell ref="BC59:BF60"/>
    <mergeCell ref="BG59:BJ60"/>
    <mergeCell ref="AP59:AR60"/>
    <mergeCell ref="AS59:AT60"/>
    <mergeCell ref="CK61:CM62"/>
    <mergeCell ref="BO61:BR62"/>
    <mergeCell ref="CK57:CM58"/>
    <mergeCell ref="E59:F60"/>
    <mergeCell ref="G59:M60"/>
    <mergeCell ref="N59:T60"/>
    <mergeCell ref="U59:W60"/>
    <mergeCell ref="X59:Z60"/>
    <mergeCell ref="AA59:AC60"/>
    <mergeCell ref="AD59:AG60"/>
    <mergeCell ref="BG57:BJ58"/>
    <mergeCell ref="BK57:BN58"/>
    <mergeCell ref="BO57:BR58"/>
    <mergeCell ref="BS57:BV58"/>
    <mergeCell ref="BW57:BZ58"/>
    <mergeCell ref="CA57:CD58"/>
    <mergeCell ref="AD57:AG58"/>
    <mergeCell ref="AH57:AJ58"/>
    <mergeCell ref="AK57:AO58"/>
    <mergeCell ref="AU57:BB58"/>
    <mergeCell ref="BC57:BF58"/>
    <mergeCell ref="AP57:AR58"/>
    <mergeCell ref="AS57:AT58"/>
    <mergeCell ref="E57:F58"/>
    <mergeCell ref="CH59:CJ60"/>
    <mergeCell ref="G57:M58"/>
    <mergeCell ref="N57:T58"/>
    <mergeCell ref="U57:W58"/>
    <mergeCell ref="X57:Z58"/>
    <mergeCell ref="AA57:AC58"/>
    <mergeCell ref="BS55:BV56"/>
    <mergeCell ref="BW55:BZ56"/>
    <mergeCell ref="CA55:CD56"/>
    <mergeCell ref="CE55:CG56"/>
    <mergeCell ref="CE57:CG58"/>
    <mergeCell ref="CK55:CM56"/>
    <mergeCell ref="AU55:BB56"/>
    <mergeCell ref="BC55:BF56"/>
    <mergeCell ref="BG55:BJ56"/>
    <mergeCell ref="BK55:BN56"/>
    <mergeCell ref="BO55:BR56"/>
    <mergeCell ref="AP55:AR56"/>
    <mergeCell ref="AS55:AT56"/>
    <mergeCell ref="BS53:BV54"/>
    <mergeCell ref="BW53:BZ54"/>
    <mergeCell ref="CA53:CD54"/>
    <mergeCell ref="CE53:CG54"/>
    <mergeCell ref="CH53:CJ54"/>
    <mergeCell ref="AK53:AO54"/>
    <mergeCell ref="AU53:BB54"/>
    <mergeCell ref="BC53:BF54"/>
    <mergeCell ref="BG53:BJ54"/>
    <mergeCell ref="BK53:BN54"/>
    <mergeCell ref="AP53:AR54"/>
    <mergeCell ref="AS53:AT54"/>
    <mergeCell ref="E55:F56"/>
    <mergeCell ref="G55:M56"/>
    <mergeCell ref="N55:T56"/>
    <mergeCell ref="U55:W56"/>
    <mergeCell ref="X55:Z56"/>
    <mergeCell ref="AA55:AC56"/>
    <mergeCell ref="AD55:AG56"/>
    <mergeCell ref="AH55:AJ56"/>
    <mergeCell ref="AK55:AO56"/>
    <mergeCell ref="CK51:CM52"/>
    <mergeCell ref="E53:F54"/>
    <mergeCell ref="G53:M54"/>
    <mergeCell ref="N53:T54"/>
    <mergeCell ref="U53:W54"/>
    <mergeCell ref="X53:Z54"/>
    <mergeCell ref="AA53:AC54"/>
    <mergeCell ref="AD53:AG54"/>
    <mergeCell ref="AH53:AJ54"/>
    <mergeCell ref="BK51:BN52"/>
    <mergeCell ref="BO51:BR52"/>
    <mergeCell ref="BS51:BV52"/>
    <mergeCell ref="BW51:BZ52"/>
    <mergeCell ref="CA51:CD52"/>
    <mergeCell ref="CE51:CG52"/>
    <mergeCell ref="AH51:AJ52"/>
    <mergeCell ref="AK51:AO52"/>
    <mergeCell ref="AU51:BB52"/>
    <mergeCell ref="BC51:BF52"/>
    <mergeCell ref="BG51:BJ52"/>
    <mergeCell ref="AP51:AR52"/>
    <mergeCell ref="AS51:AT52"/>
    <mergeCell ref="CK53:CM54"/>
    <mergeCell ref="BO53:BR54"/>
    <mergeCell ref="CK49:CM50"/>
    <mergeCell ref="E51:F52"/>
    <mergeCell ref="G51:M52"/>
    <mergeCell ref="N51:T52"/>
    <mergeCell ref="U51:W52"/>
    <mergeCell ref="X51:Z52"/>
    <mergeCell ref="AA51:AC52"/>
    <mergeCell ref="AD51:AG52"/>
    <mergeCell ref="BG49:BJ50"/>
    <mergeCell ref="BK49:BN50"/>
    <mergeCell ref="BO49:BR50"/>
    <mergeCell ref="BS49:BV50"/>
    <mergeCell ref="BW49:BZ50"/>
    <mergeCell ref="CA49:CD50"/>
    <mergeCell ref="AD49:AG50"/>
    <mergeCell ref="AH49:AJ50"/>
    <mergeCell ref="AK49:AO50"/>
    <mergeCell ref="AU49:BB50"/>
    <mergeCell ref="BC49:BF50"/>
    <mergeCell ref="AP49:AR50"/>
    <mergeCell ref="AS49:AT50"/>
    <mergeCell ref="E49:F50"/>
    <mergeCell ref="CH51:CJ52"/>
    <mergeCell ref="G49:M50"/>
    <mergeCell ref="N49:T50"/>
    <mergeCell ref="U49:W50"/>
    <mergeCell ref="X49:Z50"/>
    <mergeCell ref="AA49:AC50"/>
    <mergeCell ref="BS47:BV48"/>
    <mergeCell ref="BW47:BZ48"/>
    <mergeCell ref="CA47:CD48"/>
    <mergeCell ref="CE47:CG48"/>
    <mergeCell ref="CE49:CG50"/>
    <mergeCell ref="CK47:CM48"/>
    <mergeCell ref="AU47:BB48"/>
    <mergeCell ref="BC47:BF48"/>
    <mergeCell ref="BG47:BJ48"/>
    <mergeCell ref="BK47:BN48"/>
    <mergeCell ref="BO47:BR48"/>
    <mergeCell ref="AP47:AR48"/>
    <mergeCell ref="AS47:AT48"/>
    <mergeCell ref="BO45:BR46"/>
    <mergeCell ref="BS45:BV46"/>
    <mergeCell ref="BW45:BZ46"/>
    <mergeCell ref="CA45:CD46"/>
    <mergeCell ref="CE45:CG46"/>
    <mergeCell ref="CH45:CJ46"/>
    <mergeCell ref="CH47:CJ48"/>
    <mergeCell ref="AK45:AO46"/>
    <mergeCell ref="AU45:BB46"/>
    <mergeCell ref="BC45:BF46"/>
    <mergeCell ref="BG45:BJ46"/>
    <mergeCell ref="BK45:BN46"/>
    <mergeCell ref="AP45:AR46"/>
    <mergeCell ref="AS45:AT46"/>
    <mergeCell ref="E47:F48"/>
    <mergeCell ref="G47:M48"/>
    <mergeCell ref="N47:T48"/>
    <mergeCell ref="U47:W48"/>
    <mergeCell ref="X47:Z48"/>
    <mergeCell ref="AA47:AC48"/>
    <mergeCell ref="AD47:AG48"/>
    <mergeCell ref="AH47:AJ48"/>
    <mergeCell ref="AK47:AO48"/>
    <mergeCell ref="CK43:CM44"/>
    <mergeCell ref="E45:F46"/>
    <mergeCell ref="G45:M46"/>
    <mergeCell ref="N45:T46"/>
    <mergeCell ref="U45:W46"/>
    <mergeCell ref="X45:Z46"/>
    <mergeCell ref="AA45:AC46"/>
    <mergeCell ref="AD45:AG46"/>
    <mergeCell ref="AH45:AJ46"/>
    <mergeCell ref="BK43:BN44"/>
    <mergeCell ref="BO43:BR44"/>
    <mergeCell ref="BS43:BV44"/>
    <mergeCell ref="BW43:BZ44"/>
    <mergeCell ref="CA43:CD44"/>
    <mergeCell ref="CE43:CG44"/>
    <mergeCell ref="AH43:AJ44"/>
    <mergeCell ref="AK43:AO44"/>
    <mergeCell ref="AU43:BB44"/>
    <mergeCell ref="BC43:BF44"/>
    <mergeCell ref="BG43:BJ44"/>
    <mergeCell ref="AP43:AR44"/>
    <mergeCell ref="AS43:AT44"/>
    <mergeCell ref="CK45:CM46"/>
    <mergeCell ref="E43:F44"/>
    <mergeCell ref="G43:M44"/>
    <mergeCell ref="N43:T44"/>
    <mergeCell ref="U43:W44"/>
    <mergeCell ref="X43:Z44"/>
    <mergeCell ref="AA43:AC44"/>
    <mergeCell ref="AD43:AG44"/>
    <mergeCell ref="BG41:BJ42"/>
    <mergeCell ref="BK41:BN42"/>
    <mergeCell ref="AD41:AG42"/>
    <mergeCell ref="AH41:AJ42"/>
    <mergeCell ref="AK41:AO42"/>
    <mergeCell ref="AU41:BB42"/>
    <mergeCell ref="BC41:BF42"/>
    <mergeCell ref="AS41:AT42"/>
    <mergeCell ref="E41:F42"/>
    <mergeCell ref="G41:M42"/>
    <mergeCell ref="N41:T42"/>
    <mergeCell ref="AP41:AR42"/>
    <mergeCell ref="U41:W42"/>
    <mergeCell ref="X41:Z42"/>
    <mergeCell ref="AA41:AC42"/>
    <mergeCell ref="BS39:BV40"/>
    <mergeCell ref="BW39:BZ40"/>
    <mergeCell ref="AP39:AR40"/>
    <mergeCell ref="AA39:AC40"/>
    <mergeCell ref="AD39:AG40"/>
    <mergeCell ref="AH39:AJ40"/>
    <mergeCell ref="AK39:AO40"/>
    <mergeCell ref="U39:W40"/>
    <mergeCell ref="X39:Z40"/>
    <mergeCell ref="AS39:AT40"/>
    <mergeCell ref="E39:F40"/>
    <mergeCell ref="G39:M40"/>
    <mergeCell ref="N39:T40"/>
    <mergeCell ref="CK39:CM40"/>
    <mergeCell ref="AU39:BB40"/>
    <mergeCell ref="BC39:BF40"/>
    <mergeCell ref="BG39:BJ40"/>
    <mergeCell ref="BK39:BN40"/>
    <mergeCell ref="BO39:BR40"/>
    <mergeCell ref="CE41:CG42"/>
    <mergeCell ref="CH41:CJ42"/>
    <mergeCell ref="CK41:CM42"/>
    <mergeCell ref="BO41:BR42"/>
    <mergeCell ref="BS41:BV42"/>
    <mergeCell ref="BW41:BZ42"/>
    <mergeCell ref="CA41:CD42"/>
    <mergeCell ref="CE31:CM32"/>
    <mergeCell ref="E33:F34"/>
    <mergeCell ref="G33:M34"/>
    <mergeCell ref="N33:T34"/>
    <mergeCell ref="U33:W34"/>
    <mergeCell ref="X33:Z34"/>
    <mergeCell ref="AA33:AC34"/>
    <mergeCell ref="AD33:AG34"/>
    <mergeCell ref="AH33:AJ34"/>
    <mergeCell ref="AK33:AO34"/>
    <mergeCell ref="CE33:CG34"/>
    <mergeCell ref="CH33:CJ34"/>
    <mergeCell ref="CK33:CM34"/>
    <mergeCell ref="BG33:BJ34"/>
    <mergeCell ref="BK33:BN34"/>
    <mergeCell ref="BO33:BR34"/>
    <mergeCell ref="BS33:BV34"/>
    <mergeCell ref="BW33:BZ34"/>
    <mergeCell ref="CA33:CD34"/>
    <mergeCell ref="AK37:AO38"/>
    <mergeCell ref="AU37:BB38"/>
    <mergeCell ref="BC37:BF38"/>
    <mergeCell ref="BG37:BJ38"/>
    <mergeCell ref="BK37:BN38"/>
    <mergeCell ref="AP37:AR38"/>
    <mergeCell ref="CH35:CJ36"/>
    <mergeCell ref="CK35:CM36"/>
    <mergeCell ref="AH35:AJ36"/>
    <mergeCell ref="AK35:AO36"/>
    <mergeCell ref="AS35:AT36"/>
    <mergeCell ref="BC35:BF36"/>
    <mergeCell ref="BG35:BJ36"/>
    <mergeCell ref="AS37:AT38"/>
    <mergeCell ref="AU35:BB36"/>
    <mergeCell ref="BK35:BN36"/>
    <mergeCell ref="BO35:BR36"/>
    <mergeCell ref="BS35:BV36"/>
    <mergeCell ref="BW35:BZ36"/>
    <mergeCell ref="CA35:CD36"/>
    <mergeCell ref="CE35:CG36"/>
    <mergeCell ref="CK37:CM38"/>
    <mergeCell ref="CH37:CJ38"/>
    <mergeCell ref="G37:M38"/>
    <mergeCell ref="N37:T38"/>
    <mergeCell ref="U37:W38"/>
    <mergeCell ref="X37:Z38"/>
    <mergeCell ref="AA37:AC38"/>
    <mergeCell ref="AD37:AG38"/>
    <mergeCell ref="AH37:AJ38"/>
    <mergeCell ref="BW21:BZ22"/>
    <mergeCell ref="AU23:BB24"/>
    <mergeCell ref="BC23:BF24"/>
    <mergeCell ref="AP33:AR34"/>
    <mergeCell ref="AS33:AT34"/>
    <mergeCell ref="U29:AJ30"/>
    <mergeCell ref="AU29:BB30"/>
    <mergeCell ref="BC29:BZ30"/>
    <mergeCell ref="AK29:AR30"/>
    <mergeCell ref="AS29:AT30"/>
    <mergeCell ref="BK25:BN26"/>
    <mergeCell ref="BO25:BR26"/>
    <mergeCell ref="BS25:BV26"/>
    <mergeCell ref="BW25:BZ26"/>
    <mergeCell ref="AU27:BB28"/>
    <mergeCell ref="BC27:BF28"/>
    <mergeCell ref="AP35:AR36"/>
    <mergeCell ref="C31:D72"/>
    <mergeCell ref="E31:F32"/>
    <mergeCell ref="G31:M32"/>
    <mergeCell ref="N31:AT32"/>
    <mergeCell ref="AU31:BB32"/>
    <mergeCell ref="BC31:CD32"/>
    <mergeCell ref="AU33:BB34"/>
    <mergeCell ref="BC33:BF34"/>
    <mergeCell ref="C15:M30"/>
    <mergeCell ref="N15:AT15"/>
    <mergeCell ref="AU15:CD16"/>
    <mergeCell ref="E35:F36"/>
    <mergeCell ref="G35:M36"/>
    <mergeCell ref="N35:T36"/>
    <mergeCell ref="U35:W36"/>
    <mergeCell ref="X35:Z36"/>
    <mergeCell ref="AA35:AC36"/>
    <mergeCell ref="AD35:AG36"/>
    <mergeCell ref="BK21:BN22"/>
    <mergeCell ref="BO21:BR22"/>
    <mergeCell ref="AU19:BB20"/>
    <mergeCell ref="BW27:BZ28"/>
    <mergeCell ref="N29:T30"/>
    <mergeCell ref="E37:F38"/>
    <mergeCell ref="BK27:BN28"/>
    <mergeCell ref="BO27:BR28"/>
    <mergeCell ref="BS27:BV28"/>
    <mergeCell ref="N19:T28"/>
    <mergeCell ref="AK19:AO28"/>
    <mergeCell ref="AP19:AR26"/>
    <mergeCell ref="BS21:BV22"/>
    <mergeCell ref="BG25:BJ26"/>
    <mergeCell ref="CA29:CD30"/>
    <mergeCell ref="B1:F1"/>
    <mergeCell ref="C6:J7"/>
    <mergeCell ref="K6:S7"/>
    <mergeCell ref="CB6:CD7"/>
    <mergeCell ref="BG23:BJ24"/>
    <mergeCell ref="BK23:BN24"/>
    <mergeCell ref="BO23:BR24"/>
    <mergeCell ref="BS23:BV24"/>
    <mergeCell ref="BW23:BZ24"/>
    <mergeCell ref="CA17:CD18"/>
    <mergeCell ref="AA17:AC28"/>
    <mergeCell ref="AD17:AG28"/>
    <mergeCell ref="AH17:AJ28"/>
    <mergeCell ref="AU17:BB18"/>
    <mergeCell ref="BC17:BF18"/>
    <mergeCell ref="BK19:BN20"/>
    <mergeCell ref="BO19:BR20"/>
    <mergeCell ref="BS19:BV20"/>
    <mergeCell ref="BW19:BZ20"/>
    <mergeCell ref="CA19:CD28"/>
    <mergeCell ref="AU21:BB22"/>
    <mergeCell ref="BC21:BF22"/>
    <mergeCell ref="BG21:BJ22"/>
    <mergeCell ref="BG27:BJ28"/>
    <mergeCell ref="CE6:CG7"/>
    <mergeCell ref="CH6:CJ7"/>
    <mergeCell ref="CE15:CG30"/>
    <mergeCell ref="CH15:CJ30"/>
    <mergeCell ref="CK15:CM30"/>
    <mergeCell ref="N16:AT16"/>
    <mergeCell ref="N17:T18"/>
    <mergeCell ref="U17:W28"/>
    <mergeCell ref="X17:Z28"/>
    <mergeCell ref="CK6:CM7"/>
    <mergeCell ref="CB10:CM10"/>
    <mergeCell ref="C11:BQ12"/>
    <mergeCell ref="CB11:CM11"/>
    <mergeCell ref="C13:CD14"/>
    <mergeCell ref="CE13:CM14"/>
    <mergeCell ref="BG17:BJ18"/>
    <mergeCell ref="BK17:BN18"/>
    <mergeCell ref="BO17:BR18"/>
    <mergeCell ref="BS17:BV18"/>
    <mergeCell ref="BW17:BZ18"/>
    <mergeCell ref="BC19:BF20"/>
    <mergeCell ref="BG19:BJ20"/>
    <mergeCell ref="AU25:BB26"/>
    <mergeCell ref="BC25:BF26"/>
  </mergeCells>
  <phoneticPr fontId="13"/>
  <conditionalFormatting sqref="K6:S7">
    <cfRule type="cellIs" dxfId="34" priority="7" operator="equal">
      <formula>0</formula>
    </cfRule>
  </conditionalFormatting>
  <conditionalFormatting sqref="BC33:CD34 BC65:CD72">
    <cfRule type="expression" dxfId="33" priority="6">
      <formula>VLOOKUP($AU33,$AU$19:$CD$30,COLUMN()-46,FALSE)&lt;&gt;"○"</formula>
    </cfRule>
  </conditionalFormatting>
  <conditionalFormatting sqref="BC59:CD64">
    <cfRule type="expression" dxfId="32" priority="5">
      <formula>VLOOKUP($AU59,$AU$19:$CD$30,COLUMN()-46,FALSE)&lt;&gt;"○"</formula>
    </cfRule>
  </conditionalFormatting>
  <conditionalFormatting sqref="BC53:CD58">
    <cfRule type="expression" dxfId="31" priority="4">
      <formula>VLOOKUP($AU53,$AU$19:$CD$30,COLUMN()-46,FALSE)&lt;&gt;"○"</formula>
    </cfRule>
  </conditionalFormatting>
  <conditionalFormatting sqref="BC47:CD52">
    <cfRule type="expression" dxfId="30" priority="3">
      <formula>VLOOKUP($AU47,$AU$19:$CD$30,COLUMN()-46,FALSE)&lt;&gt;"○"</formula>
    </cfRule>
  </conditionalFormatting>
  <conditionalFormatting sqref="BC41:CD46">
    <cfRule type="expression" dxfId="29" priority="2">
      <formula>VLOOKUP($AU41,$AU$19:$CD$30,COLUMN()-46,FALSE)&lt;&gt;"○"</formula>
    </cfRule>
  </conditionalFormatting>
  <conditionalFormatting sqref="BC35:CD40">
    <cfRule type="expression" dxfId="28" priority="1">
      <formula>VLOOKUP($AU35,$AU$19:$CD$30,COLUMN()-46,FALSE)&lt;&gt;"○"</formula>
    </cfRule>
  </conditionalFormatting>
  <dataValidations count="12">
    <dataValidation type="whole" allowBlank="1" showInputMessage="1" showErrorMessage="1" sqref="E33:F72" xr:uid="{1AF2F673-0B30-4ABF-A182-2E5BF9D4A49D}">
      <formula1>1</formula1>
      <formula2>99</formula2>
    </dataValidation>
    <dataValidation type="list" allowBlank="1" showInputMessage="1" showErrorMessage="1" sqref="N33:AO72 AP33 AP71 AS33 AP69 AP35 AP37 AP39 AP41 AP43 AP45 AP47 AP49 AP51 AP53 AP55 AP57 AP59 AP61 AP63 AP65 AP67 AS71 AS35 AS37 AS39 AS41 AS43 AS45 AS47 AS49 AS51 AS53 AS55 AS57 AS59 AS61 AS63 AS65 AS67 AS69" xr:uid="{73938D5A-94B0-42B0-8432-B795FD11E9C0}">
      <formula1>"○"</formula1>
    </dataValidation>
    <dataValidation type="list" allowBlank="1" showInputMessage="1" showErrorMessage="1" sqref="AU35:BB72" xr:uid="{6213F137-B242-4783-91D5-36FEFED2DFA6}">
      <formula1>"1. 銀行振込,2. 口座振替・口座引落し,3. 現金払,4. クレジット,5. デビット,6. 外国通貨支払"</formula1>
    </dataValidation>
    <dataValidation imeMode="disabled" allowBlank="1" showInputMessage="1" showErrorMessage="1" prompt="『様式第9-5.経費区分別内訳書』の経費番号を記入してください" sqref="WVZ983103:WWA983112 WMD983103:WME983112 E65599:F65608 JN65599:JO65608 TJ65599:TK65608 ADF65599:ADG65608 ANB65599:ANC65608 AWX65599:AWY65608 BGT65599:BGU65608 BQP65599:BQQ65608 CAL65599:CAM65608 CKH65599:CKI65608 CUD65599:CUE65608 DDZ65599:DEA65608 DNV65599:DNW65608 DXR65599:DXS65608 EHN65599:EHO65608 ERJ65599:ERK65608 FBF65599:FBG65608 FLB65599:FLC65608 FUX65599:FUY65608 GET65599:GEU65608 GOP65599:GOQ65608 GYL65599:GYM65608 HIH65599:HII65608 HSD65599:HSE65608 IBZ65599:ICA65608 ILV65599:ILW65608 IVR65599:IVS65608 JFN65599:JFO65608 JPJ65599:JPK65608 JZF65599:JZG65608 KJB65599:KJC65608 KSX65599:KSY65608 LCT65599:LCU65608 LMP65599:LMQ65608 LWL65599:LWM65608 MGH65599:MGI65608 MQD65599:MQE65608 MZZ65599:NAA65608 NJV65599:NJW65608 NTR65599:NTS65608 ODN65599:ODO65608 ONJ65599:ONK65608 OXF65599:OXG65608 PHB65599:PHC65608 PQX65599:PQY65608 QAT65599:QAU65608 QKP65599:QKQ65608 QUL65599:QUM65608 REH65599:REI65608 ROD65599:ROE65608 RXZ65599:RYA65608 SHV65599:SHW65608 SRR65599:SRS65608 TBN65599:TBO65608 TLJ65599:TLK65608 TVF65599:TVG65608 UFB65599:UFC65608 UOX65599:UOY65608 UYT65599:UYU65608 VIP65599:VIQ65608 VSL65599:VSM65608 WCH65599:WCI65608 WMD65599:WME65608 WVZ65599:WWA65608 E131135:F131144 JN131135:JO131144 TJ131135:TK131144 ADF131135:ADG131144 ANB131135:ANC131144 AWX131135:AWY131144 BGT131135:BGU131144 BQP131135:BQQ131144 CAL131135:CAM131144 CKH131135:CKI131144 CUD131135:CUE131144 DDZ131135:DEA131144 DNV131135:DNW131144 DXR131135:DXS131144 EHN131135:EHO131144 ERJ131135:ERK131144 FBF131135:FBG131144 FLB131135:FLC131144 FUX131135:FUY131144 GET131135:GEU131144 GOP131135:GOQ131144 GYL131135:GYM131144 HIH131135:HII131144 HSD131135:HSE131144 IBZ131135:ICA131144 ILV131135:ILW131144 IVR131135:IVS131144 JFN131135:JFO131144 JPJ131135:JPK131144 JZF131135:JZG131144 KJB131135:KJC131144 KSX131135:KSY131144 LCT131135:LCU131144 LMP131135:LMQ131144 LWL131135:LWM131144 MGH131135:MGI131144 MQD131135:MQE131144 MZZ131135:NAA131144 NJV131135:NJW131144 NTR131135:NTS131144 ODN131135:ODO131144 ONJ131135:ONK131144 OXF131135:OXG131144 PHB131135:PHC131144 PQX131135:PQY131144 QAT131135:QAU131144 QKP131135:QKQ131144 QUL131135:QUM131144 REH131135:REI131144 ROD131135:ROE131144 RXZ131135:RYA131144 SHV131135:SHW131144 SRR131135:SRS131144 TBN131135:TBO131144 TLJ131135:TLK131144 TVF131135:TVG131144 UFB131135:UFC131144 UOX131135:UOY131144 UYT131135:UYU131144 VIP131135:VIQ131144 VSL131135:VSM131144 WCH131135:WCI131144 WMD131135:WME131144 WVZ131135:WWA131144 E196671:F196680 JN196671:JO196680 TJ196671:TK196680 ADF196671:ADG196680 ANB196671:ANC196680 AWX196671:AWY196680 BGT196671:BGU196680 BQP196671:BQQ196680 CAL196671:CAM196680 CKH196671:CKI196680 CUD196671:CUE196680 DDZ196671:DEA196680 DNV196671:DNW196680 DXR196671:DXS196680 EHN196671:EHO196680 ERJ196671:ERK196680 FBF196671:FBG196680 FLB196671:FLC196680 FUX196671:FUY196680 GET196671:GEU196680 GOP196671:GOQ196680 GYL196671:GYM196680 HIH196671:HII196680 HSD196671:HSE196680 IBZ196671:ICA196680 ILV196671:ILW196680 IVR196671:IVS196680 JFN196671:JFO196680 JPJ196671:JPK196680 JZF196671:JZG196680 KJB196671:KJC196680 KSX196671:KSY196680 LCT196671:LCU196680 LMP196671:LMQ196680 LWL196671:LWM196680 MGH196671:MGI196680 MQD196671:MQE196680 MZZ196671:NAA196680 NJV196671:NJW196680 NTR196671:NTS196680 ODN196671:ODO196680 ONJ196671:ONK196680 OXF196671:OXG196680 PHB196671:PHC196680 PQX196671:PQY196680 QAT196671:QAU196680 QKP196671:QKQ196680 QUL196671:QUM196680 REH196671:REI196680 ROD196671:ROE196680 RXZ196671:RYA196680 SHV196671:SHW196680 SRR196671:SRS196680 TBN196671:TBO196680 TLJ196671:TLK196680 TVF196671:TVG196680 UFB196671:UFC196680 UOX196671:UOY196680 UYT196671:UYU196680 VIP196671:VIQ196680 VSL196671:VSM196680 WCH196671:WCI196680 WMD196671:WME196680 WVZ196671:WWA196680 E262207:F262216 JN262207:JO262216 TJ262207:TK262216 ADF262207:ADG262216 ANB262207:ANC262216 AWX262207:AWY262216 BGT262207:BGU262216 BQP262207:BQQ262216 CAL262207:CAM262216 CKH262207:CKI262216 CUD262207:CUE262216 DDZ262207:DEA262216 DNV262207:DNW262216 DXR262207:DXS262216 EHN262207:EHO262216 ERJ262207:ERK262216 FBF262207:FBG262216 FLB262207:FLC262216 FUX262207:FUY262216 GET262207:GEU262216 GOP262207:GOQ262216 GYL262207:GYM262216 HIH262207:HII262216 HSD262207:HSE262216 IBZ262207:ICA262216 ILV262207:ILW262216 IVR262207:IVS262216 JFN262207:JFO262216 JPJ262207:JPK262216 JZF262207:JZG262216 KJB262207:KJC262216 KSX262207:KSY262216 LCT262207:LCU262216 LMP262207:LMQ262216 LWL262207:LWM262216 MGH262207:MGI262216 MQD262207:MQE262216 MZZ262207:NAA262216 NJV262207:NJW262216 NTR262207:NTS262216 ODN262207:ODO262216 ONJ262207:ONK262216 OXF262207:OXG262216 PHB262207:PHC262216 PQX262207:PQY262216 QAT262207:QAU262216 QKP262207:QKQ262216 QUL262207:QUM262216 REH262207:REI262216 ROD262207:ROE262216 RXZ262207:RYA262216 SHV262207:SHW262216 SRR262207:SRS262216 TBN262207:TBO262216 TLJ262207:TLK262216 TVF262207:TVG262216 UFB262207:UFC262216 UOX262207:UOY262216 UYT262207:UYU262216 VIP262207:VIQ262216 VSL262207:VSM262216 WCH262207:WCI262216 WMD262207:WME262216 WVZ262207:WWA262216 E327743:F327752 JN327743:JO327752 TJ327743:TK327752 ADF327743:ADG327752 ANB327743:ANC327752 AWX327743:AWY327752 BGT327743:BGU327752 BQP327743:BQQ327752 CAL327743:CAM327752 CKH327743:CKI327752 CUD327743:CUE327752 DDZ327743:DEA327752 DNV327743:DNW327752 DXR327743:DXS327752 EHN327743:EHO327752 ERJ327743:ERK327752 FBF327743:FBG327752 FLB327743:FLC327752 FUX327743:FUY327752 GET327743:GEU327752 GOP327743:GOQ327752 GYL327743:GYM327752 HIH327743:HII327752 HSD327743:HSE327752 IBZ327743:ICA327752 ILV327743:ILW327752 IVR327743:IVS327752 JFN327743:JFO327752 JPJ327743:JPK327752 JZF327743:JZG327752 KJB327743:KJC327752 KSX327743:KSY327752 LCT327743:LCU327752 LMP327743:LMQ327752 LWL327743:LWM327752 MGH327743:MGI327752 MQD327743:MQE327752 MZZ327743:NAA327752 NJV327743:NJW327752 NTR327743:NTS327752 ODN327743:ODO327752 ONJ327743:ONK327752 OXF327743:OXG327752 PHB327743:PHC327752 PQX327743:PQY327752 QAT327743:QAU327752 QKP327743:QKQ327752 QUL327743:QUM327752 REH327743:REI327752 ROD327743:ROE327752 RXZ327743:RYA327752 SHV327743:SHW327752 SRR327743:SRS327752 TBN327743:TBO327752 TLJ327743:TLK327752 TVF327743:TVG327752 UFB327743:UFC327752 UOX327743:UOY327752 UYT327743:UYU327752 VIP327743:VIQ327752 VSL327743:VSM327752 WCH327743:WCI327752 WMD327743:WME327752 WVZ327743:WWA327752 E393279:F393288 JN393279:JO393288 TJ393279:TK393288 ADF393279:ADG393288 ANB393279:ANC393288 AWX393279:AWY393288 BGT393279:BGU393288 BQP393279:BQQ393288 CAL393279:CAM393288 CKH393279:CKI393288 CUD393279:CUE393288 DDZ393279:DEA393288 DNV393279:DNW393288 DXR393279:DXS393288 EHN393279:EHO393288 ERJ393279:ERK393288 FBF393279:FBG393288 FLB393279:FLC393288 FUX393279:FUY393288 GET393279:GEU393288 GOP393279:GOQ393288 GYL393279:GYM393288 HIH393279:HII393288 HSD393279:HSE393288 IBZ393279:ICA393288 ILV393279:ILW393288 IVR393279:IVS393288 JFN393279:JFO393288 JPJ393279:JPK393288 JZF393279:JZG393288 KJB393279:KJC393288 KSX393279:KSY393288 LCT393279:LCU393288 LMP393279:LMQ393288 LWL393279:LWM393288 MGH393279:MGI393288 MQD393279:MQE393288 MZZ393279:NAA393288 NJV393279:NJW393288 NTR393279:NTS393288 ODN393279:ODO393288 ONJ393279:ONK393288 OXF393279:OXG393288 PHB393279:PHC393288 PQX393279:PQY393288 QAT393279:QAU393288 QKP393279:QKQ393288 QUL393279:QUM393288 REH393279:REI393288 ROD393279:ROE393288 RXZ393279:RYA393288 SHV393279:SHW393288 SRR393279:SRS393288 TBN393279:TBO393288 TLJ393279:TLK393288 TVF393279:TVG393288 UFB393279:UFC393288 UOX393279:UOY393288 UYT393279:UYU393288 VIP393279:VIQ393288 VSL393279:VSM393288 WCH393279:WCI393288 WMD393279:WME393288 WVZ393279:WWA393288 E458815:F458824 JN458815:JO458824 TJ458815:TK458824 ADF458815:ADG458824 ANB458815:ANC458824 AWX458815:AWY458824 BGT458815:BGU458824 BQP458815:BQQ458824 CAL458815:CAM458824 CKH458815:CKI458824 CUD458815:CUE458824 DDZ458815:DEA458824 DNV458815:DNW458824 DXR458815:DXS458824 EHN458815:EHO458824 ERJ458815:ERK458824 FBF458815:FBG458824 FLB458815:FLC458824 FUX458815:FUY458824 GET458815:GEU458824 GOP458815:GOQ458824 GYL458815:GYM458824 HIH458815:HII458824 HSD458815:HSE458824 IBZ458815:ICA458824 ILV458815:ILW458824 IVR458815:IVS458824 JFN458815:JFO458824 JPJ458815:JPK458824 JZF458815:JZG458824 KJB458815:KJC458824 KSX458815:KSY458824 LCT458815:LCU458824 LMP458815:LMQ458824 LWL458815:LWM458824 MGH458815:MGI458824 MQD458815:MQE458824 MZZ458815:NAA458824 NJV458815:NJW458824 NTR458815:NTS458824 ODN458815:ODO458824 ONJ458815:ONK458824 OXF458815:OXG458824 PHB458815:PHC458824 PQX458815:PQY458824 QAT458815:QAU458824 QKP458815:QKQ458824 QUL458815:QUM458824 REH458815:REI458824 ROD458815:ROE458824 RXZ458815:RYA458824 SHV458815:SHW458824 SRR458815:SRS458824 TBN458815:TBO458824 TLJ458815:TLK458824 TVF458815:TVG458824 UFB458815:UFC458824 UOX458815:UOY458824 UYT458815:UYU458824 VIP458815:VIQ458824 VSL458815:VSM458824 WCH458815:WCI458824 WMD458815:WME458824 WVZ458815:WWA458824 E524351:F524360 JN524351:JO524360 TJ524351:TK524360 ADF524351:ADG524360 ANB524351:ANC524360 AWX524351:AWY524360 BGT524351:BGU524360 BQP524351:BQQ524360 CAL524351:CAM524360 CKH524351:CKI524360 CUD524351:CUE524360 DDZ524351:DEA524360 DNV524351:DNW524360 DXR524351:DXS524360 EHN524351:EHO524360 ERJ524351:ERK524360 FBF524351:FBG524360 FLB524351:FLC524360 FUX524351:FUY524360 GET524351:GEU524360 GOP524351:GOQ524360 GYL524351:GYM524360 HIH524351:HII524360 HSD524351:HSE524360 IBZ524351:ICA524360 ILV524351:ILW524360 IVR524351:IVS524360 JFN524351:JFO524360 JPJ524351:JPK524360 JZF524351:JZG524360 KJB524351:KJC524360 KSX524351:KSY524360 LCT524351:LCU524360 LMP524351:LMQ524360 LWL524351:LWM524360 MGH524351:MGI524360 MQD524351:MQE524360 MZZ524351:NAA524360 NJV524351:NJW524360 NTR524351:NTS524360 ODN524351:ODO524360 ONJ524351:ONK524360 OXF524351:OXG524360 PHB524351:PHC524360 PQX524351:PQY524360 QAT524351:QAU524360 QKP524351:QKQ524360 QUL524351:QUM524360 REH524351:REI524360 ROD524351:ROE524360 RXZ524351:RYA524360 SHV524351:SHW524360 SRR524351:SRS524360 TBN524351:TBO524360 TLJ524351:TLK524360 TVF524351:TVG524360 UFB524351:UFC524360 UOX524351:UOY524360 UYT524351:UYU524360 VIP524351:VIQ524360 VSL524351:VSM524360 WCH524351:WCI524360 WMD524351:WME524360 WVZ524351:WWA524360 E589887:F589896 JN589887:JO589896 TJ589887:TK589896 ADF589887:ADG589896 ANB589887:ANC589896 AWX589887:AWY589896 BGT589887:BGU589896 BQP589887:BQQ589896 CAL589887:CAM589896 CKH589887:CKI589896 CUD589887:CUE589896 DDZ589887:DEA589896 DNV589887:DNW589896 DXR589887:DXS589896 EHN589887:EHO589896 ERJ589887:ERK589896 FBF589887:FBG589896 FLB589887:FLC589896 FUX589887:FUY589896 GET589887:GEU589896 GOP589887:GOQ589896 GYL589887:GYM589896 HIH589887:HII589896 HSD589887:HSE589896 IBZ589887:ICA589896 ILV589887:ILW589896 IVR589887:IVS589896 JFN589887:JFO589896 JPJ589887:JPK589896 JZF589887:JZG589896 KJB589887:KJC589896 KSX589887:KSY589896 LCT589887:LCU589896 LMP589887:LMQ589896 LWL589887:LWM589896 MGH589887:MGI589896 MQD589887:MQE589896 MZZ589887:NAA589896 NJV589887:NJW589896 NTR589887:NTS589896 ODN589887:ODO589896 ONJ589887:ONK589896 OXF589887:OXG589896 PHB589887:PHC589896 PQX589887:PQY589896 QAT589887:QAU589896 QKP589887:QKQ589896 QUL589887:QUM589896 REH589887:REI589896 ROD589887:ROE589896 RXZ589887:RYA589896 SHV589887:SHW589896 SRR589887:SRS589896 TBN589887:TBO589896 TLJ589887:TLK589896 TVF589887:TVG589896 UFB589887:UFC589896 UOX589887:UOY589896 UYT589887:UYU589896 VIP589887:VIQ589896 VSL589887:VSM589896 WCH589887:WCI589896 WMD589887:WME589896 WVZ589887:WWA589896 E655423:F655432 JN655423:JO655432 TJ655423:TK655432 ADF655423:ADG655432 ANB655423:ANC655432 AWX655423:AWY655432 BGT655423:BGU655432 BQP655423:BQQ655432 CAL655423:CAM655432 CKH655423:CKI655432 CUD655423:CUE655432 DDZ655423:DEA655432 DNV655423:DNW655432 DXR655423:DXS655432 EHN655423:EHO655432 ERJ655423:ERK655432 FBF655423:FBG655432 FLB655423:FLC655432 FUX655423:FUY655432 GET655423:GEU655432 GOP655423:GOQ655432 GYL655423:GYM655432 HIH655423:HII655432 HSD655423:HSE655432 IBZ655423:ICA655432 ILV655423:ILW655432 IVR655423:IVS655432 JFN655423:JFO655432 JPJ655423:JPK655432 JZF655423:JZG655432 KJB655423:KJC655432 KSX655423:KSY655432 LCT655423:LCU655432 LMP655423:LMQ655432 LWL655423:LWM655432 MGH655423:MGI655432 MQD655423:MQE655432 MZZ655423:NAA655432 NJV655423:NJW655432 NTR655423:NTS655432 ODN655423:ODO655432 ONJ655423:ONK655432 OXF655423:OXG655432 PHB655423:PHC655432 PQX655423:PQY655432 QAT655423:QAU655432 QKP655423:QKQ655432 QUL655423:QUM655432 REH655423:REI655432 ROD655423:ROE655432 RXZ655423:RYA655432 SHV655423:SHW655432 SRR655423:SRS655432 TBN655423:TBO655432 TLJ655423:TLK655432 TVF655423:TVG655432 UFB655423:UFC655432 UOX655423:UOY655432 UYT655423:UYU655432 VIP655423:VIQ655432 VSL655423:VSM655432 WCH655423:WCI655432 WMD655423:WME655432 WVZ655423:WWA655432 E720959:F720968 JN720959:JO720968 TJ720959:TK720968 ADF720959:ADG720968 ANB720959:ANC720968 AWX720959:AWY720968 BGT720959:BGU720968 BQP720959:BQQ720968 CAL720959:CAM720968 CKH720959:CKI720968 CUD720959:CUE720968 DDZ720959:DEA720968 DNV720959:DNW720968 DXR720959:DXS720968 EHN720959:EHO720968 ERJ720959:ERK720968 FBF720959:FBG720968 FLB720959:FLC720968 FUX720959:FUY720968 GET720959:GEU720968 GOP720959:GOQ720968 GYL720959:GYM720968 HIH720959:HII720968 HSD720959:HSE720968 IBZ720959:ICA720968 ILV720959:ILW720968 IVR720959:IVS720968 JFN720959:JFO720968 JPJ720959:JPK720968 JZF720959:JZG720968 KJB720959:KJC720968 KSX720959:KSY720968 LCT720959:LCU720968 LMP720959:LMQ720968 LWL720959:LWM720968 MGH720959:MGI720968 MQD720959:MQE720968 MZZ720959:NAA720968 NJV720959:NJW720968 NTR720959:NTS720968 ODN720959:ODO720968 ONJ720959:ONK720968 OXF720959:OXG720968 PHB720959:PHC720968 PQX720959:PQY720968 QAT720959:QAU720968 QKP720959:QKQ720968 QUL720959:QUM720968 REH720959:REI720968 ROD720959:ROE720968 RXZ720959:RYA720968 SHV720959:SHW720968 SRR720959:SRS720968 TBN720959:TBO720968 TLJ720959:TLK720968 TVF720959:TVG720968 UFB720959:UFC720968 UOX720959:UOY720968 UYT720959:UYU720968 VIP720959:VIQ720968 VSL720959:VSM720968 WCH720959:WCI720968 WMD720959:WME720968 WVZ720959:WWA720968 E786495:F786504 JN786495:JO786504 TJ786495:TK786504 ADF786495:ADG786504 ANB786495:ANC786504 AWX786495:AWY786504 BGT786495:BGU786504 BQP786495:BQQ786504 CAL786495:CAM786504 CKH786495:CKI786504 CUD786495:CUE786504 DDZ786495:DEA786504 DNV786495:DNW786504 DXR786495:DXS786504 EHN786495:EHO786504 ERJ786495:ERK786504 FBF786495:FBG786504 FLB786495:FLC786504 FUX786495:FUY786504 GET786495:GEU786504 GOP786495:GOQ786504 GYL786495:GYM786504 HIH786495:HII786504 HSD786495:HSE786504 IBZ786495:ICA786504 ILV786495:ILW786504 IVR786495:IVS786504 JFN786495:JFO786504 JPJ786495:JPK786504 JZF786495:JZG786504 KJB786495:KJC786504 KSX786495:KSY786504 LCT786495:LCU786504 LMP786495:LMQ786504 LWL786495:LWM786504 MGH786495:MGI786504 MQD786495:MQE786504 MZZ786495:NAA786504 NJV786495:NJW786504 NTR786495:NTS786504 ODN786495:ODO786504 ONJ786495:ONK786504 OXF786495:OXG786504 PHB786495:PHC786504 PQX786495:PQY786504 QAT786495:QAU786504 QKP786495:QKQ786504 QUL786495:QUM786504 REH786495:REI786504 ROD786495:ROE786504 RXZ786495:RYA786504 SHV786495:SHW786504 SRR786495:SRS786504 TBN786495:TBO786504 TLJ786495:TLK786504 TVF786495:TVG786504 UFB786495:UFC786504 UOX786495:UOY786504 UYT786495:UYU786504 VIP786495:VIQ786504 VSL786495:VSM786504 WCH786495:WCI786504 WMD786495:WME786504 WVZ786495:WWA786504 E852031:F852040 JN852031:JO852040 TJ852031:TK852040 ADF852031:ADG852040 ANB852031:ANC852040 AWX852031:AWY852040 BGT852031:BGU852040 BQP852031:BQQ852040 CAL852031:CAM852040 CKH852031:CKI852040 CUD852031:CUE852040 DDZ852031:DEA852040 DNV852031:DNW852040 DXR852031:DXS852040 EHN852031:EHO852040 ERJ852031:ERK852040 FBF852031:FBG852040 FLB852031:FLC852040 FUX852031:FUY852040 GET852031:GEU852040 GOP852031:GOQ852040 GYL852031:GYM852040 HIH852031:HII852040 HSD852031:HSE852040 IBZ852031:ICA852040 ILV852031:ILW852040 IVR852031:IVS852040 JFN852031:JFO852040 JPJ852031:JPK852040 JZF852031:JZG852040 KJB852031:KJC852040 KSX852031:KSY852040 LCT852031:LCU852040 LMP852031:LMQ852040 LWL852031:LWM852040 MGH852031:MGI852040 MQD852031:MQE852040 MZZ852031:NAA852040 NJV852031:NJW852040 NTR852031:NTS852040 ODN852031:ODO852040 ONJ852031:ONK852040 OXF852031:OXG852040 PHB852031:PHC852040 PQX852031:PQY852040 QAT852031:QAU852040 QKP852031:QKQ852040 QUL852031:QUM852040 REH852031:REI852040 ROD852031:ROE852040 RXZ852031:RYA852040 SHV852031:SHW852040 SRR852031:SRS852040 TBN852031:TBO852040 TLJ852031:TLK852040 TVF852031:TVG852040 UFB852031:UFC852040 UOX852031:UOY852040 UYT852031:UYU852040 VIP852031:VIQ852040 VSL852031:VSM852040 WCH852031:WCI852040 WMD852031:WME852040 WVZ852031:WWA852040 E917567:F917576 JN917567:JO917576 TJ917567:TK917576 ADF917567:ADG917576 ANB917567:ANC917576 AWX917567:AWY917576 BGT917567:BGU917576 BQP917567:BQQ917576 CAL917567:CAM917576 CKH917567:CKI917576 CUD917567:CUE917576 DDZ917567:DEA917576 DNV917567:DNW917576 DXR917567:DXS917576 EHN917567:EHO917576 ERJ917567:ERK917576 FBF917567:FBG917576 FLB917567:FLC917576 FUX917567:FUY917576 GET917567:GEU917576 GOP917567:GOQ917576 GYL917567:GYM917576 HIH917567:HII917576 HSD917567:HSE917576 IBZ917567:ICA917576 ILV917567:ILW917576 IVR917567:IVS917576 JFN917567:JFO917576 JPJ917567:JPK917576 JZF917567:JZG917576 KJB917567:KJC917576 KSX917567:KSY917576 LCT917567:LCU917576 LMP917567:LMQ917576 LWL917567:LWM917576 MGH917567:MGI917576 MQD917567:MQE917576 MZZ917567:NAA917576 NJV917567:NJW917576 NTR917567:NTS917576 ODN917567:ODO917576 ONJ917567:ONK917576 OXF917567:OXG917576 PHB917567:PHC917576 PQX917567:PQY917576 QAT917567:QAU917576 QKP917567:QKQ917576 QUL917567:QUM917576 REH917567:REI917576 ROD917567:ROE917576 RXZ917567:RYA917576 SHV917567:SHW917576 SRR917567:SRS917576 TBN917567:TBO917576 TLJ917567:TLK917576 TVF917567:TVG917576 UFB917567:UFC917576 UOX917567:UOY917576 UYT917567:UYU917576 VIP917567:VIQ917576 VSL917567:VSM917576 WCH917567:WCI917576 WMD917567:WME917576 WVZ917567:WWA917576 E983103:F983112 JN983103:JO983112 TJ983103:TK983112 ADF983103:ADG983112 ANB983103:ANC983112 AWX983103:AWY983112 BGT983103:BGU983112 BQP983103:BQQ983112 CAL983103:CAM983112 CKH983103:CKI983112 CUD983103:CUE983112 DDZ983103:DEA983112 DNV983103:DNW983112 DXR983103:DXS983112 EHN983103:EHO983112 ERJ983103:ERK983112 FBF983103:FBG983112 FLB983103:FLC983112 FUX983103:FUY983112 GET983103:GEU983112 GOP983103:GOQ983112 GYL983103:GYM983112 HIH983103:HII983112 HSD983103:HSE983112 IBZ983103:ICA983112 ILV983103:ILW983112 IVR983103:IVS983112 JFN983103:JFO983112 JPJ983103:JPK983112 JZF983103:JZG983112 KJB983103:KJC983112 KSX983103:KSY983112 LCT983103:LCU983112 LMP983103:LMQ983112 LWL983103:LWM983112 MGH983103:MGI983112 MQD983103:MQE983112 MZZ983103:NAA983112 NJV983103:NJW983112 NTR983103:NTS983112 ODN983103:ODO983112 ONJ983103:ONK983112 OXF983103:OXG983112 PHB983103:PHC983112 PQX983103:PQY983112 QAT983103:QAU983112 QKP983103:QKQ983112 QUL983103:QUM983112 REH983103:REI983112 ROD983103:ROE983112 RXZ983103:RYA983112 SHV983103:SHW983112 SRR983103:SRS983112 TBN983103:TBO983112 TLJ983103:TLK983112 TVF983103:TVG983112 UFB983103:UFC983112 UOX983103:UOY983112 UYT983103:UYU983112 VIP983103:VIQ983112 VSL983103:VSM983112 WCH983103:WCI983112 WVZ33:WWA72 WMD33:WME72 WCH33:WCI72 VSL33:VSM72 VIP33:VIQ72 UYT33:UYU72 UOX33:UOY72 UFB33:UFC72 TVF33:TVG72 TLJ33:TLK72 TBN33:TBO72 SRR33:SRS72 SHV33:SHW72 RXZ33:RYA72 ROD33:ROE72 REH33:REI72 QUL33:QUM72 QKP33:QKQ72 QAT33:QAU72 PQX33:PQY72 PHB33:PHC72 OXF33:OXG72 ONJ33:ONK72 ODN33:ODO72 NTR33:NTS72 NJV33:NJW72 MZZ33:NAA72 MQD33:MQE72 MGH33:MGI72 LWL33:LWM72 LMP33:LMQ72 LCT33:LCU72 KSX33:KSY72 KJB33:KJC72 JZF33:JZG72 JPJ33:JPK72 JFN33:JFO72 IVR33:IVS72 ILV33:ILW72 IBZ33:ICA72 HSD33:HSE72 HIH33:HII72 GYL33:GYM72 GOP33:GOQ72 GET33:GEU72 FUX33:FUY72 FLB33:FLC72 FBF33:FBG72 ERJ33:ERK72 EHN33:EHO72 DXR33:DXS72 DNV33:DNW72 DDZ33:DEA72 CUD33:CUE72 CKH33:CKI72 CAL33:CAM72 BQP33:BQQ72 BGT33:BGU72 AWX33:AWY72 ANB33:ANC72 ADF33:ADG72 TJ33:TK72 JN33:JO72" xr:uid="{C0FEF5FD-48C0-4C86-82FE-357BA281C1E8}"/>
    <dataValidation type="textLength" imeMode="disabled" operator="equal" allowBlank="1" showInputMessage="1" showErrorMessage="1" prompt="『補助金交付決定通知書』に記載されている「交付申請番号」を記入してください" sqref="WWE983076:WWJ983077 JS6:JX7 TO6:TT7 ADK6:ADP7 ANG6:ANL7 AXC6:AXH7 BGY6:BHD7 BQU6:BQZ7 CAQ6:CAV7 CKM6:CKR7 CUI6:CUN7 DEE6:DEJ7 DOA6:DOF7 DXW6:DYB7 EHS6:EHX7 ERO6:ERT7 FBK6:FBP7 FLG6:FLL7 FVC6:FVH7 GEY6:GFD7 GOU6:GOZ7 GYQ6:GYV7 HIM6:HIR7 HSI6:HSN7 ICE6:ICJ7 IMA6:IMF7 IVW6:IWB7 JFS6:JFX7 JPO6:JPT7 JZK6:JZP7 KJG6:KJL7 KTC6:KTH7 LCY6:LDD7 LMU6:LMZ7 LWQ6:LWV7 MGM6:MGR7 MQI6:MQN7 NAE6:NAJ7 NKA6:NKF7 NTW6:NUB7 ODS6:ODX7 ONO6:ONT7 OXK6:OXP7 PHG6:PHL7 PRC6:PRH7 QAY6:QBD7 QKU6:QKZ7 QUQ6:QUV7 REM6:RER7 ROI6:RON7 RYE6:RYJ7 SIA6:SIF7 SRW6:SSB7 TBS6:TBX7 TLO6:TLT7 TVK6:TVP7 UFG6:UFL7 UPC6:UPH7 UYY6:UZD7 VIU6:VIZ7 VSQ6:VSV7 WCM6:WCR7 WMI6:WMN7 WWE6:WWJ7 K65572:W65573 JS65572:JX65573 TO65572:TT65573 ADK65572:ADP65573 ANG65572:ANL65573 AXC65572:AXH65573 BGY65572:BHD65573 BQU65572:BQZ65573 CAQ65572:CAV65573 CKM65572:CKR65573 CUI65572:CUN65573 DEE65572:DEJ65573 DOA65572:DOF65573 DXW65572:DYB65573 EHS65572:EHX65573 ERO65572:ERT65573 FBK65572:FBP65573 FLG65572:FLL65573 FVC65572:FVH65573 GEY65572:GFD65573 GOU65572:GOZ65573 GYQ65572:GYV65573 HIM65572:HIR65573 HSI65572:HSN65573 ICE65572:ICJ65573 IMA65572:IMF65573 IVW65572:IWB65573 JFS65572:JFX65573 JPO65572:JPT65573 JZK65572:JZP65573 KJG65572:KJL65573 KTC65572:KTH65573 LCY65572:LDD65573 LMU65572:LMZ65573 LWQ65572:LWV65573 MGM65572:MGR65573 MQI65572:MQN65573 NAE65572:NAJ65573 NKA65572:NKF65573 NTW65572:NUB65573 ODS65572:ODX65573 ONO65572:ONT65573 OXK65572:OXP65573 PHG65572:PHL65573 PRC65572:PRH65573 QAY65572:QBD65573 QKU65572:QKZ65573 QUQ65572:QUV65573 REM65572:RER65573 ROI65572:RON65573 RYE65572:RYJ65573 SIA65572:SIF65573 SRW65572:SSB65573 TBS65572:TBX65573 TLO65572:TLT65573 TVK65572:TVP65573 UFG65572:UFL65573 UPC65572:UPH65573 UYY65572:UZD65573 VIU65572:VIZ65573 VSQ65572:VSV65573 WCM65572:WCR65573 WMI65572:WMN65573 WWE65572:WWJ65573 K131108:W131109 JS131108:JX131109 TO131108:TT131109 ADK131108:ADP131109 ANG131108:ANL131109 AXC131108:AXH131109 BGY131108:BHD131109 BQU131108:BQZ131109 CAQ131108:CAV131109 CKM131108:CKR131109 CUI131108:CUN131109 DEE131108:DEJ131109 DOA131108:DOF131109 DXW131108:DYB131109 EHS131108:EHX131109 ERO131108:ERT131109 FBK131108:FBP131109 FLG131108:FLL131109 FVC131108:FVH131109 GEY131108:GFD131109 GOU131108:GOZ131109 GYQ131108:GYV131109 HIM131108:HIR131109 HSI131108:HSN131109 ICE131108:ICJ131109 IMA131108:IMF131109 IVW131108:IWB131109 JFS131108:JFX131109 JPO131108:JPT131109 JZK131108:JZP131109 KJG131108:KJL131109 KTC131108:KTH131109 LCY131108:LDD131109 LMU131108:LMZ131109 LWQ131108:LWV131109 MGM131108:MGR131109 MQI131108:MQN131109 NAE131108:NAJ131109 NKA131108:NKF131109 NTW131108:NUB131109 ODS131108:ODX131109 ONO131108:ONT131109 OXK131108:OXP131109 PHG131108:PHL131109 PRC131108:PRH131109 QAY131108:QBD131109 QKU131108:QKZ131109 QUQ131108:QUV131109 REM131108:RER131109 ROI131108:RON131109 RYE131108:RYJ131109 SIA131108:SIF131109 SRW131108:SSB131109 TBS131108:TBX131109 TLO131108:TLT131109 TVK131108:TVP131109 UFG131108:UFL131109 UPC131108:UPH131109 UYY131108:UZD131109 VIU131108:VIZ131109 VSQ131108:VSV131109 WCM131108:WCR131109 WMI131108:WMN131109 WWE131108:WWJ131109 K196644:W196645 JS196644:JX196645 TO196644:TT196645 ADK196644:ADP196645 ANG196644:ANL196645 AXC196644:AXH196645 BGY196644:BHD196645 BQU196644:BQZ196645 CAQ196644:CAV196645 CKM196644:CKR196645 CUI196644:CUN196645 DEE196644:DEJ196645 DOA196644:DOF196645 DXW196644:DYB196645 EHS196644:EHX196645 ERO196644:ERT196645 FBK196644:FBP196645 FLG196644:FLL196645 FVC196644:FVH196645 GEY196644:GFD196645 GOU196644:GOZ196645 GYQ196644:GYV196645 HIM196644:HIR196645 HSI196644:HSN196645 ICE196644:ICJ196645 IMA196644:IMF196645 IVW196644:IWB196645 JFS196644:JFX196645 JPO196644:JPT196645 JZK196644:JZP196645 KJG196644:KJL196645 KTC196644:KTH196645 LCY196644:LDD196645 LMU196644:LMZ196645 LWQ196644:LWV196645 MGM196644:MGR196645 MQI196644:MQN196645 NAE196644:NAJ196645 NKA196644:NKF196645 NTW196644:NUB196645 ODS196644:ODX196645 ONO196644:ONT196645 OXK196644:OXP196645 PHG196644:PHL196645 PRC196644:PRH196645 QAY196644:QBD196645 QKU196644:QKZ196645 QUQ196644:QUV196645 REM196644:RER196645 ROI196644:RON196645 RYE196644:RYJ196645 SIA196644:SIF196645 SRW196644:SSB196645 TBS196644:TBX196645 TLO196644:TLT196645 TVK196644:TVP196645 UFG196644:UFL196645 UPC196644:UPH196645 UYY196644:UZD196645 VIU196644:VIZ196645 VSQ196644:VSV196645 WCM196644:WCR196645 WMI196644:WMN196645 WWE196644:WWJ196645 K262180:W262181 JS262180:JX262181 TO262180:TT262181 ADK262180:ADP262181 ANG262180:ANL262181 AXC262180:AXH262181 BGY262180:BHD262181 BQU262180:BQZ262181 CAQ262180:CAV262181 CKM262180:CKR262181 CUI262180:CUN262181 DEE262180:DEJ262181 DOA262180:DOF262181 DXW262180:DYB262181 EHS262180:EHX262181 ERO262180:ERT262181 FBK262180:FBP262181 FLG262180:FLL262181 FVC262180:FVH262181 GEY262180:GFD262181 GOU262180:GOZ262181 GYQ262180:GYV262181 HIM262180:HIR262181 HSI262180:HSN262181 ICE262180:ICJ262181 IMA262180:IMF262181 IVW262180:IWB262181 JFS262180:JFX262181 JPO262180:JPT262181 JZK262180:JZP262181 KJG262180:KJL262181 KTC262180:KTH262181 LCY262180:LDD262181 LMU262180:LMZ262181 LWQ262180:LWV262181 MGM262180:MGR262181 MQI262180:MQN262181 NAE262180:NAJ262181 NKA262180:NKF262181 NTW262180:NUB262181 ODS262180:ODX262181 ONO262180:ONT262181 OXK262180:OXP262181 PHG262180:PHL262181 PRC262180:PRH262181 QAY262180:QBD262181 QKU262180:QKZ262181 QUQ262180:QUV262181 REM262180:RER262181 ROI262180:RON262181 RYE262180:RYJ262181 SIA262180:SIF262181 SRW262180:SSB262181 TBS262180:TBX262181 TLO262180:TLT262181 TVK262180:TVP262181 UFG262180:UFL262181 UPC262180:UPH262181 UYY262180:UZD262181 VIU262180:VIZ262181 VSQ262180:VSV262181 WCM262180:WCR262181 WMI262180:WMN262181 WWE262180:WWJ262181 K327716:W327717 JS327716:JX327717 TO327716:TT327717 ADK327716:ADP327717 ANG327716:ANL327717 AXC327716:AXH327717 BGY327716:BHD327717 BQU327716:BQZ327717 CAQ327716:CAV327717 CKM327716:CKR327717 CUI327716:CUN327717 DEE327716:DEJ327717 DOA327716:DOF327717 DXW327716:DYB327717 EHS327716:EHX327717 ERO327716:ERT327717 FBK327716:FBP327717 FLG327716:FLL327717 FVC327716:FVH327717 GEY327716:GFD327717 GOU327716:GOZ327717 GYQ327716:GYV327717 HIM327716:HIR327717 HSI327716:HSN327717 ICE327716:ICJ327717 IMA327716:IMF327717 IVW327716:IWB327717 JFS327716:JFX327717 JPO327716:JPT327717 JZK327716:JZP327717 KJG327716:KJL327717 KTC327716:KTH327717 LCY327716:LDD327717 LMU327716:LMZ327717 LWQ327716:LWV327717 MGM327716:MGR327717 MQI327716:MQN327717 NAE327716:NAJ327717 NKA327716:NKF327717 NTW327716:NUB327717 ODS327716:ODX327717 ONO327716:ONT327717 OXK327716:OXP327717 PHG327716:PHL327717 PRC327716:PRH327717 QAY327716:QBD327717 QKU327716:QKZ327717 QUQ327716:QUV327717 REM327716:RER327717 ROI327716:RON327717 RYE327716:RYJ327717 SIA327716:SIF327717 SRW327716:SSB327717 TBS327716:TBX327717 TLO327716:TLT327717 TVK327716:TVP327717 UFG327716:UFL327717 UPC327716:UPH327717 UYY327716:UZD327717 VIU327716:VIZ327717 VSQ327716:VSV327717 WCM327716:WCR327717 WMI327716:WMN327717 WWE327716:WWJ327717 K393252:W393253 JS393252:JX393253 TO393252:TT393253 ADK393252:ADP393253 ANG393252:ANL393253 AXC393252:AXH393253 BGY393252:BHD393253 BQU393252:BQZ393253 CAQ393252:CAV393253 CKM393252:CKR393253 CUI393252:CUN393253 DEE393252:DEJ393253 DOA393252:DOF393253 DXW393252:DYB393253 EHS393252:EHX393253 ERO393252:ERT393253 FBK393252:FBP393253 FLG393252:FLL393253 FVC393252:FVH393253 GEY393252:GFD393253 GOU393252:GOZ393253 GYQ393252:GYV393253 HIM393252:HIR393253 HSI393252:HSN393253 ICE393252:ICJ393253 IMA393252:IMF393253 IVW393252:IWB393253 JFS393252:JFX393253 JPO393252:JPT393253 JZK393252:JZP393253 KJG393252:KJL393253 KTC393252:KTH393253 LCY393252:LDD393253 LMU393252:LMZ393253 LWQ393252:LWV393253 MGM393252:MGR393253 MQI393252:MQN393253 NAE393252:NAJ393253 NKA393252:NKF393253 NTW393252:NUB393253 ODS393252:ODX393253 ONO393252:ONT393253 OXK393252:OXP393253 PHG393252:PHL393253 PRC393252:PRH393253 QAY393252:QBD393253 QKU393252:QKZ393253 QUQ393252:QUV393253 REM393252:RER393253 ROI393252:RON393253 RYE393252:RYJ393253 SIA393252:SIF393253 SRW393252:SSB393253 TBS393252:TBX393253 TLO393252:TLT393253 TVK393252:TVP393253 UFG393252:UFL393253 UPC393252:UPH393253 UYY393252:UZD393253 VIU393252:VIZ393253 VSQ393252:VSV393253 WCM393252:WCR393253 WMI393252:WMN393253 WWE393252:WWJ393253 K458788:W458789 JS458788:JX458789 TO458788:TT458789 ADK458788:ADP458789 ANG458788:ANL458789 AXC458788:AXH458789 BGY458788:BHD458789 BQU458788:BQZ458789 CAQ458788:CAV458789 CKM458788:CKR458789 CUI458788:CUN458789 DEE458788:DEJ458789 DOA458788:DOF458789 DXW458788:DYB458789 EHS458788:EHX458789 ERO458788:ERT458789 FBK458788:FBP458789 FLG458788:FLL458789 FVC458788:FVH458789 GEY458788:GFD458789 GOU458788:GOZ458789 GYQ458788:GYV458789 HIM458788:HIR458789 HSI458788:HSN458789 ICE458788:ICJ458789 IMA458788:IMF458789 IVW458788:IWB458789 JFS458788:JFX458789 JPO458788:JPT458789 JZK458788:JZP458789 KJG458788:KJL458789 KTC458788:KTH458789 LCY458788:LDD458789 LMU458788:LMZ458789 LWQ458788:LWV458789 MGM458788:MGR458789 MQI458788:MQN458789 NAE458788:NAJ458789 NKA458788:NKF458789 NTW458788:NUB458789 ODS458788:ODX458789 ONO458788:ONT458789 OXK458788:OXP458789 PHG458788:PHL458789 PRC458788:PRH458789 QAY458788:QBD458789 QKU458788:QKZ458789 QUQ458788:QUV458789 REM458788:RER458789 ROI458788:RON458789 RYE458788:RYJ458789 SIA458788:SIF458789 SRW458788:SSB458789 TBS458788:TBX458789 TLO458788:TLT458789 TVK458788:TVP458789 UFG458788:UFL458789 UPC458788:UPH458789 UYY458788:UZD458789 VIU458788:VIZ458789 VSQ458788:VSV458789 WCM458788:WCR458789 WMI458788:WMN458789 WWE458788:WWJ458789 K524324:W524325 JS524324:JX524325 TO524324:TT524325 ADK524324:ADP524325 ANG524324:ANL524325 AXC524324:AXH524325 BGY524324:BHD524325 BQU524324:BQZ524325 CAQ524324:CAV524325 CKM524324:CKR524325 CUI524324:CUN524325 DEE524324:DEJ524325 DOA524324:DOF524325 DXW524324:DYB524325 EHS524324:EHX524325 ERO524324:ERT524325 FBK524324:FBP524325 FLG524324:FLL524325 FVC524324:FVH524325 GEY524324:GFD524325 GOU524324:GOZ524325 GYQ524324:GYV524325 HIM524324:HIR524325 HSI524324:HSN524325 ICE524324:ICJ524325 IMA524324:IMF524325 IVW524324:IWB524325 JFS524324:JFX524325 JPO524324:JPT524325 JZK524324:JZP524325 KJG524324:KJL524325 KTC524324:KTH524325 LCY524324:LDD524325 LMU524324:LMZ524325 LWQ524324:LWV524325 MGM524324:MGR524325 MQI524324:MQN524325 NAE524324:NAJ524325 NKA524324:NKF524325 NTW524324:NUB524325 ODS524324:ODX524325 ONO524324:ONT524325 OXK524324:OXP524325 PHG524324:PHL524325 PRC524324:PRH524325 QAY524324:QBD524325 QKU524324:QKZ524325 QUQ524324:QUV524325 REM524324:RER524325 ROI524324:RON524325 RYE524324:RYJ524325 SIA524324:SIF524325 SRW524324:SSB524325 TBS524324:TBX524325 TLO524324:TLT524325 TVK524324:TVP524325 UFG524324:UFL524325 UPC524324:UPH524325 UYY524324:UZD524325 VIU524324:VIZ524325 VSQ524324:VSV524325 WCM524324:WCR524325 WMI524324:WMN524325 WWE524324:WWJ524325 K589860:W589861 JS589860:JX589861 TO589860:TT589861 ADK589860:ADP589861 ANG589860:ANL589861 AXC589860:AXH589861 BGY589860:BHD589861 BQU589860:BQZ589861 CAQ589860:CAV589861 CKM589860:CKR589861 CUI589860:CUN589861 DEE589860:DEJ589861 DOA589860:DOF589861 DXW589860:DYB589861 EHS589860:EHX589861 ERO589860:ERT589861 FBK589860:FBP589861 FLG589860:FLL589861 FVC589860:FVH589861 GEY589860:GFD589861 GOU589860:GOZ589861 GYQ589860:GYV589861 HIM589860:HIR589861 HSI589860:HSN589861 ICE589860:ICJ589861 IMA589860:IMF589861 IVW589860:IWB589861 JFS589860:JFX589861 JPO589860:JPT589861 JZK589860:JZP589861 KJG589860:KJL589861 KTC589860:KTH589861 LCY589860:LDD589861 LMU589860:LMZ589861 LWQ589860:LWV589861 MGM589860:MGR589861 MQI589860:MQN589861 NAE589860:NAJ589861 NKA589860:NKF589861 NTW589860:NUB589861 ODS589860:ODX589861 ONO589860:ONT589861 OXK589860:OXP589861 PHG589860:PHL589861 PRC589860:PRH589861 QAY589860:QBD589861 QKU589860:QKZ589861 QUQ589860:QUV589861 REM589860:RER589861 ROI589860:RON589861 RYE589860:RYJ589861 SIA589860:SIF589861 SRW589860:SSB589861 TBS589860:TBX589861 TLO589860:TLT589861 TVK589860:TVP589861 UFG589860:UFL589861 UPC589860:UPH589861 UYY589860:UZD589861 VIU589860:VIZ589861 VSQ589860:VSV589861 WCM589860:WCR589861 WMI589860:WMN589861 WWE589860:WWJ589861 K655396:W655397 JS655396:JX655397 TO655396:TT655397 ADK655396:ADP655397 ANG655396:ANL655397 AXC655396:AXH655397 BGY655396:BHD655397 BQU655396:BQZ655397 CAQ655396:CAV655397 CKM655396:CKR655397 CUI655396:CUN655397 DEE655396:DEJ655397 DOA655396:DOF655397 DXW655396:DYB655397 EHS655396:EHX655397 ERO655396:ERT655397 FBK655396:FBP655397 FLG655396:FLL655397 FVC655396:FVH655397 GEY655396:GFD655397 GOU655396:GOZ655397 GYQ655396:GYV655397 HIM655396:HIR655397 HSI655396:HSN655397 ICE655396:ICJ655397 IMA655396:IMF655397 IVW655396:IWB655397 JFS655396:JFX655397 JPO655396:JPT655397 JZK655396:JZP655397 KJG655396:KJL655397 KTC655396:KTH655397 LCY655396:LDD655397 LMU655396:LMZ655397 LWQ655396:LWV655397 MGM655396:MGR655397 MQI655396:MQN655397 NAE655396:NAJ655397 NKA655396:NKF655397 NTW655396:NUB655397 ODS655396:ODX655397 ONO655396:ONT655397 OXK655396:OXP655397 PHG655396:PHL655397 PRC655396:PRH655397 QAY655396:QBD655397 QKU655396:QKZ655397 QUQ655396:QUV655397 REM655396:RER655397 ROI655396:RON655397 RYE655396:RYJ655397 SIA655396:SIF655397 SRW655396:SSB655397 TBS655396:TBX655397 TLO655396:TLT655397 TVK655396:TVP655397 UFG655396:UFL655397 UPC655396:UPH655397 UYY655396:UZD655397 VIU655396:VIZ655397 VSQ655396:VSV655397 WCM655396:WCR655397 WMI655396:WMN655397 WWE655396:WWJ655397 K720932:W720933 JS720932:JX720933 TO720932:TT720933 ADK720932:ADP720933 ANG720932:ANL720933 AXC720932:AXH720933 BGY720932:BHD720933 BQU720932:BQZ720933 CAQ720932:CAV720933 CKM720932:CKR720933 CUI720932:CUN720933 DEE720932:DEJ720933 DOA720932:DOF720933 DXW720932:DYB720933 EHS720932:EHX720933 ERO720932:ERT720933 FBK720932:FBP720933 FLG720932:FLL720933 FVC720932:FVH720933 GEY720932:GFD720933 GOU720932:GOZ720933 GYQ720932:GYV720933 HIM720932:HIR720933 HSI720932:HSN720933 ICE720932:ICJ720933 IMA720932:IMF720933 IVW720932:IWB720933 JFS720932:JFX720933 JPO720932:JPT720933 JZK720932:JZP720933 KJG720932:KJL720933 KTC720932:KTH720933 LCY720932:LDD720933 LMU720932:LMZ720933 LWQ720932:LWV720933 MGM720932:MGR720933 MQI720932:MQN720933 NAE720932:NAJ720933 NKA720932:NKF720933 NTW720932:NUB720933 ODS720932:ODX720933 ONO720932:ONT720933 OXK720932:OXP720933 PHG720932:PHL720933 PRC720932:PRH720933 QAY720932:QBD720933 QKU720932:QKZ720933 QUQ720932:QUV720933 REM720932:RER720933 ROI720932:RON720933 RYE720932:RYJ720933 SIA720932:SIF720933 SRW720932:SSB720933 TBS720932:TBX720933 TLO720932:TLT720933 TVK720932:TVP720933 UFG720932:UFL720933 UPC720932:UPH720933 UYY720932:UZD720933 VIU720932:VIZ720933 VSQ720932:VSV720933 WCM720932:WCR720933 WMI720932:WMN720933 WWE720932:WWJ720933 K786468:W786469 JS786468:JX786469 TO786468:TT786469 ADK786468:ADP786469 ANG786468:ANL786469 AXC786468:AXH786469 BGY786468:BHD786469 BQU786468:BQZ786469 CAQ786468:CAV786469 CKM786468:CKR786469 CUI786468:CUN786469 DEE786468:DEJ786469 DOA786468:DOF786469 DXW786468:DYB786469 EHS786468:EHX786469 ERO786468:ERT786469 FBK786468:FBP786469 FLG786468:FLL786469 FVC786468:FVH786469 GEY786468:GFD786469 GOU786468:GOZ786469 GYQ786468:GYV786469 HIM786468:HIR786469 HSI786468:HSN786469 ICE786468:ICJ786469 IMA786468:IMF786469 IVW786468:IWB786469 JFS786468:JFX786469 JPO786468:JPT786469 JZK786468:JZP786469 KJG786468:KJL786469 KTC786468:KTH786469 LCY786468:LDD786469 LMU786468:LMZ786469 LWQ786468:LWV786469 MGM786468:MGR786469 MQI786468:MQN786469 NAE786468:NAJ786469 NKA786468:NKF786469 NTW786468:NUB786469 ODS786468:ODX786469 ONO786468:ONT786469 OXK786468:OXP786469 PHG786468:PHL786469 PRC786468:PRH786469 QAY786468:QBD786469 QKU786468:QKZ786469 QUQ786468:QUV786469 REM786468:RER786469 ROI786468:RON786469 RYE786468:RYJ786469 SIA786468:SIF786469 SRW786468:SSB786469 TBS786468:TBX786469 TLO786468:TLT786469 TVK786468:TVP786469 UFG786468:UFL786469 UPC786468:UPH786469 UYY786468:UZD786469 VIU786468:VIZ786469 VSQ786468:VSV786469 WCM786468:WCR786469 WMI786468:WMN786469 WWE786468:WWJ786469 K852004:W852005 JS852004:JX852005 TO852004:TT852005 ADK852004:ADP852005 ANG852004:ANL852005 AXC852004:AXH852005 BGY852004:BHD852005 BQU852004:BQZ852005 CAQ852004:CAV852005 CKM852004:CKR852005 CUI852004:CUN852005 DEE852004:DEJ852005 DOA852004:DOF852005 DXW852004:DYB852005 EHS852004:EHX852005 ERO852004:ERT852005 FBK852004:FBP852005 FLG852004:FLL852005 FVC852004:FVH852005 GEY852004:GFD852005 GOU852004:GOZ852005 GYQ852004:GYV852005 HIM852004:HIR852005 HSI852004:HSN852005 ICE852004:ICJ852005 IMA852004:IMF852005 IVW852004:IWB852005 JFS852004:JFX852005 JPO852004:JPT852005 JZK852004:JZP852005 KJG852004:KJL852005 KTC852004:KTH852005 LCY852004:LDD852005 LMU852004:LMZ852005 LWQ852004:LWV852005 MGM852004:MGR852005 MQI852004:MQN852005 NAE852004:NAJ852005 NKA852004:NKF852005 NTW852004:NUB852005 ODS852004:ODX852005 ONO852004:ONT852005 OXK852004:OXP852005 PHG852004:PHL852005 PRC852004:PRH852005 QAY852004:QBD852005 QKU852004:QKZ852005 QUQ852004:QUV852005 REM852004:RER852005 ROI852004:RON852005 RYE852004:RYJ852005 SIA852004:SIF852005 SRW852004:SSB852005 TBS852004:TBX852005 TLO852004:TLT852005 TVK852004:TVP852005 UFG852004:UFL852005 UPC852004:UPH852005 UYY852004:UZD852005 VIU852004:VIZ852005 VSQ852004:VSV852005 WCM852004:WCR852005 WMI852004:WMN852005 WWE852004:WWJ852005 K917540:W917541 JS917540:JX917541 TO917540:TT917541 ADK917540:ADP917541 ANG917540:ANL917541 AXC917540:AXH917541 BGY917540:BHD917541 BQU917540:BQZ917541 CAQ917540:CAV917541 CKM917540:CKR917541 CUI917540:CUN917541 DEE917540:DEJ917541 DOA917540:DOF917541 DXW917540:DYB917541 EHS917540:EHX917541 ERO917540:ERT917541 FBK917540:FBP917541 FLG917540:FLL917541 FVC917540:FVH917541 GEY917540:GFD917541 GOU917540:GOZ917541 GYQ917540:GYV917541 HIM917540:HIR917541 HSI917540:HSN917541 ICE917540:ICJ917541 IMA917540:IMF917541 IVW917540:IWB917541 JFS917540:JFX917541 JPO917540:JPT917541 JZK917540:JZP917541 KJG917540:KJL917541 KTC917540:KTH917541 LCY917540:LDD917541 LMU917540:LMZ917541 LWQ917540:LWV917541 MGM917540:MGR917541 MQI917540:MQN917541 NAE917540:NAJ917541 NKA917540:NKF917541 NTW917540:NUB917541 ODS917540:ODX917541 ONO917540:ONT917541 OXK917540:OXP917541 PHG917540:PHL917541 PRC917540:PRH917541 QAY917540:QBD917541 QKU917540:QKZ917541 QUQ917540:QUV917541 REM917540:RER917541 ROI917540:RON917541 RYE917540:RYJ917541 SIA917540:SIF917541 SRW917540:SSB917541 TBS917540:TBX917541 TLO917540:TLT917541 TVK917540:TVP917541 UFG917540:UFL917541 UPC917540:UPH917541 UYY917540:UZD917541 VIU917540:VIZ917541 VSQ917540:VSV917541 WCM917540:WCR917541 WMI917540:WMN917541 WWE917540:WWJ917541 K983076:W983077 JS983076:JX983077 TO983076:TT983077 ADK983076:ADP983077 ANG983076:ANL983077 AXC983076:AXH983077 BGY983076:BHD983077 BQU983076:BQZ983077 CAQ983076:CAV983077 CKM983076:CKR983077 CUI983076:CUN983077 DEE983076:DEJ983077 DOA983076:DOF983077 DXW983076:DYB983077 EHS983076:EHX983077 ERO983076:ERT983077 FBK983076:FBP983077 FLG983076:FLL983077 FVC983076:FVH983077 GEY983076:GFD983077 GOU983076:GOZ983077 GYQ983076:GYV983077 HIM983076:HIR983077 HSI983076:HSN983077 ICE983076:ICJ983077 IMA983076:IMF983077 IVW983076:IWB983077 JFS983076:JFX983077 JPO983076:JPT983077 JZK983076:JZP983077 KJG983076:KJL983077 KTC983076:KTH983077 LCY983076:LDD983077 LMU983076:LMZ983077 LWQ983076:LWV983077 MGM983076:MGR983077 MQI983076:MQN983077 NAE983076:NAJ983077 NKA983076:NKF983077 NTW983076:NUB983077 ODS983076:ODX983077 ONO983076:ONT983077 OXK983076:OXP983077 PHG983076:PHL983077 PRC983076:PRH983077 QAY983076:QBD983077 QKU983076:QKZ983077 QUQ983076:QUV983077 REM983076:RER983077 ROI983076:RON983077 RYE983076:RYJ983077 SIA983076:SIF983077 SRW983076:SSB983077 TBS983076:TBX983077 TLO983076:TLT983077 TVK983076:TVP983077 UFG983076:UFL983077 UPC983076:UPH983077 UYY983076:UZD983077 VIU983076:VIZ983077 VSQ983076:VSV983077 WCM983076:WCR983077 WMI983076:WMN983077" xr:uid="{36E1D1E8-CCB7-4F6F-81D4-31463AE0BBCA}">
      <formula1>5</formula1>
    </dataValidation>
    <dataValidation allowBlank="1" showInputMessage="1" showErrorMessage="1" prompt="支払確認資料に記載されている日付を年月日で記入してください" sqref="WXK983103:WYL983112 WNO983103:WOP983112 BC65599:CD65608 KY65599:LZ65608 UU65599:VV65608 AEQ65599:AFR65608 AOM65599:APN65608 AYI65599:AZJ65608 BIE65599:BJF65608 BSA65599:BTB65608 CBW65599:CCX65608 CLS65599:CMT65608 CVO65599:CWP65608 DFK65599:DGL65608 DPG65599:DQH65608 DZC65599:EAD65608 EIY65599:EJZ65608 ESU65599:ETV65608 FCQ65599:FDR65608 FMM65599:FNN65608 FWI65599:FXJ65608 GGE65599:GHF65608 GQA65599:GRB65608 GZW65599:HAX65608 HJS65599:HKT65608 HTO65599:HUP65608 IDK65599:IEL65608 ING65599:IOH65608 IXC65599:IYD65608 JGY65599:JHZ65608 JQU65599:JRV65608 KAQ65599:KBR65608 KKM65599:KLN65608 KUI65599:KVJ65608 LEE65599:LFF65608 LOA65599:LPB65608 LXW65599:LYX65608 MHS65599:MIT65608 MRO65599:MSP65608 NBK65599:NCL65608 NLG65599:NMH65608 NVC65599:NWD65608 OEY65599:OFZ65608 OOU65599:OPV65608 OYQ65599:OZR65608 PIM65599:PJN65608 PSI65599:PTJ65608 QCE65599:QDF65608 QMA65599:QNB65608 QVW65599:QWX65608 RFS65599:RGT65608 RPO65599:RQP65608 RZK65599:SAL65608 SJG65599:SKH65608 STC65599:SUD65608 TCY65599:TDZ65608 TMU65599:TNV65608 TWQ65599:TXR65608 UGM65599:UHN65608 UQI65599:URJ65608 VAE65599:VBF65608 VKA65599:VLB65608 VTW65599:VUX65608 WDS65599:WET65608 WNO65599:WOP65608 WXK65599:WYL65608 BC131135:CD131144 KY131135:LZ131144 UU131135:VV131144 AEQ131135:AFR131144 AOM131135:APN131144 AYI131135:AZJ131144 BIE131135:BJF131144 BSA131135:BTB131144 CBW131135:CCX131144 CLS131135:CMT131144 CVO131135:CWP131144 DFK131135:DGL131144 DPG131135:DQH131144 DZC131135:EAD131144 EIY131135:EJZ131144 ESU131135:ETV131144 FCQ131135:FDR131144 FMM131135:FNN131144 FWI131135:FXJ131144 GGE131135:GHF131144 GQA131135:GRB131144 GZW131135:HAX131144 HJS131135:HKT131144 HTO131135:HUP131144 IDK131135:IEL131144 ING131135:IOH131144 IXC131135:IYD131144 JGY131135:JHZ131144 JQU131135:JRV131144 KAQ131135:KBR131144 KKM131135:KLN131144 KUI131135:KVJ131144 LEE131135:LFF131144 LOA131135:LPB131144 LXW131135:LYX131144 MHS131135:MIT131144 MRO131135:MSP131144 NBK131135:NCL131144 NLG131135:NMH131144 NVC131135:NWD131144 OEY131135:OFZ131144 OOU131135:OPV131144 OYQ131135:OZR131144 PIM131135:PJN131144 PSI131135:PTJ131144 QCE131135:QDF131144 QMA131135:QNB131144 QVW131135:QWX131144 RFS131135:RGT131144 RPO131135:RQP131144 RZK131135:SAL131144 SJG131135:SKH131144 STC131135:SUD131144 TCY131135:TDZ131144 TMU131135:TNV131144 TWQ131135:TXR131144 UGM131135:UHN131144 UQI131135:URJ131144 VAE131135:VBF131144 VKA131135:VLB131144 VTW131135:VUX131144 WDS131135:WET131144 WNO131135:WOP131144 WXK131135:WYL131144 BC196671:CD196680 KY196671:LZ196680 UU196671:VV196680 AEQ196671:AFR196680 AOM196671:APN196680 AYI196671:AZJ196680 BIE196671:BJF196680 BSA196671:BTB196680 CBW196671:CCX196680 CLS196671:CMT196680 CVO196671:CWP196680 DFK196671:DGL196680 DPG196671:DQH196680 DZC196671:EAD196680 EIY196671:EJZ196680 ESU196671:ETV196680 FCQ196671:FDR196680 FMM196671:FNN196680 FWI196671:FXJ196680 GGE196671:GHF196680 GQA196671:GRB196680 GZW196671:HAX196680 HJS196671:HKT196680 HTO196671:HUP196680 IDK196671:IEL196680 ING196671:IOH196680 IXC196671:IYD196680 JGY196671:JHZ196680 JQU196671:JRV196680 KAQ196671:KBR196680 KKM196671:KLN196680 KUI196671:KVJ196680 LEE196671:LFF196680 LOA196671:LPB196680 LXW196671:LYX196680 MHS196671:MIT196680 MRO196671:MSP196680 NBK196671:NCL196680 NLG196671:NMH196680 NVC196671:NWD196680 OEY196671:OFZ196680 OOU196671:OPV196680 OYQ196671:OZR196680 PIM196671:PJN196680 PSI196671:PTJ196680 QCE196671:QDF196680 QMA196671:QNB196680 QVW196671:QWX196680 RFS196671:RGT196680 RPO196671:RQP196680 RZK196671:SAL196680 SJG196671:SKH196680 STC196671:SUD196680 TCY196671:TDZ196680 TMU196671:TNV196680 TWQ196671:TXR196680 UGM196671:UHN196680 UQI196671:URJ196680 VAE196671:VBF196680 VKA196671:VLB196680 VTW196671:VUX196680 WDS196671:WET196680 WNO196671:WOP196680 WXK196671:WYL196680 BC262207:CD262216 KY262207:LZ262216 UU262207:VV262216 AEQ262207:AFR262216 AOM262207:APN262216 AYI262207:AZJ262216 BIE262207:BJF262216 BSA262207:BTB262216 CBW262207:CCX262216 CLS262207:CMT262216 CVO262207:CWP262216 DFK262207:DGL262216 DPG262207:DQH262216 DZC262207:EAD262216 EIY262207:EJZ262216 ESU262207:ETV262216 FCQ262207:FDR262216 FMM262207:FNN262216 FWI262207:FXJ262216 GGE262207:GHF262216 GQA262207:GRB262216 GZW262207:HAX262216 HJS262207:HKT262216 HTO262207:HUP262216 IDK262207:IEL262216 ING262207:IOH262216 IXC262207:IYD262216 JGY262207:JHZ262216 JQU262207:JRV262216 KAQ262207:KBR262216 KKM262207:KLN262216 KUI262207:KVJ262216 LEE262207:LFF262216 LOA262207:LPB262216 LXW262207:LYX262216 MHS262207:MIT262216 MRO262207:MSP262216 NBK262207:NCL262216 NLG262207:NMH262216 NVC262207:NWD262216 OEY262207:OFZ262216 OOU262207:OPV262216 OYQ262207:OZR262216 PIM262207:PJN262216 PSI262207:PTJ262216 QCE262207:QDF262216 QMA262207:QNB262216 QVW262207:QWX262216 RFS262207:RGT262216 RPO262207:RQP262216 RZK262207:SAL262216 SJG262207:SKH262216 STC262207:SUD262216 TCY262207:TDZ262216 TMU262207:TNV262216 TWQ262207:TXR262216 UGM262207:UHN262216 UQI262207:URJ262216 VAE262207:VBF262216 VKA262207:VLB262216 VTW262207:VUX262216 WDS262207:WET262216 WNO262207:WOP262216 WXK262207:WYL262216 BC327743:CD327752 KY327743:LZ327752 UU327743:VV327752 AEQ327743:AFR327752 AOM327743:APN327752 AYI327743:AZJ327752 BIE327743:BJF327752 BSA327743:BTB327752 CBW327743:CCX327752 CLS327743:CMT327752 CVO327743:CWP327752 DFK327743:DGL327752 DPG327743:DQH327752 DZC327743:EAD327752 EIY327743:EJZ327752 ESU327743:ETV327752 FCQ327743:FDR327752 FMM327743:FNN327752 FWI327743:FXJ327752 GGE327743:GHF327752 GQA327743:GRB327752 GZW327743:HAX327752 HJS327743:HKT327752 HTO327743:HUP327752 IDK327743:IEL327752 ING327743:IOH327752 IXC327743:IYD327752 JGY327743:JHZ327752 JQU327743:JRV327752 KAQ327743:KBR327752 KKM327743:KLN327752 KUI327743:KVJ327752 LEE327743:LFF327752 LOA327743:LPB327752 LXW327743:LYX327752 MHS327743:MIT327752 MRO327743:MSP327752 NBK327743:NCL327752 NLG327743:NMH327752 NVC327743:NWD327752 OEY327743:OFZ327752 OOU327743:OPV327752 OYQ327743:OZR327752 PIM327743:PJN327752 PSI327743:PTJ327752 QCE327743:QDF327752 QMA327743:QNB327752 QVW327743:QWX327752 RFS327743:RGT327752 RPO327743:RQP327752 RZK327743:SAL327752 SJG327743:SKH327752 STC327743:SUD327752 TCY327743:TDZ327752 TMU327743:TNV327752 TWQ327743:TXR327752 UGM327743:UHN327752 UQI327743:URJ327752 VAE327743:VBF327752 VKA327743:VLB327752 VTW327743:VUX327752 WDS327743:WET327752 WNO327743:WOP327752 WXK327743:WYL327752 BC393279:CD393288 KY393279:LZ393288 UU393279:VV393288 AEQ393279:AFR393288 AOM393279:APN393288 AYI393279:AZJ393288 BIE393279:BJF393288 BSA393279:BTB393288 CBW393279:CCX393288 CLS393279:CMT393288 CVO393279:CWP393288 DFK393279:DGL393288 DPG393279:DQH393288 DZC393279:EAD393288 EIY393279:EJZ393288 ESU393279:ETV393288 FCQ393279:FDR393288 FMM393279:FNN393288 FWI393279:FXJ393288 GGE393279:GHF393288 GQA393279:GRB393288 GZW393279:HAX393288 HJS393279:HKT393288 HTO393279:HUP393288 IDK393279:IEL393288 ING393279:IOH393288 IXC393279:IYD393288 JGY393279:JHZ393288 JQU393279:JRV393288 KAQ393279:KBR393288 KKM393279:KLN393288 KUI393279:KVJ393288 LEE393279:LFF393288 LOA393279:LPB393288 LXW393279:LYX393288 MHS393279:MIT393288 MRO393279:MSP393288 NBK393279:NCL393288 NLG393279:NMH393288 NVC393279:NWD393288 OEY393279:OFZ393288 OOU393279:OPV393288 OYQ393279:OZR393288 PIM393279:PJN393288 PSI393279:PTJ393288 QCE393279:QDF393288 QMA393279:QNB393288 QVW393279:QWX393288 RFS393279:RGT393288 RPO393279:RQP393288 RZK393279:SAL393288 SJG393279:SKH393288 STC393279:SUD393288 TCY393279:TDZ393288 TMU393279:TNV393288 TWQ393279:TXR393288 UGM393279:UHN393288 UQI393279:URJ393288 VAE393279:VBF393288 VKA393279:VLB393288 VTW393279:VUX393288 WDS393279:WET393288 WNO393279:WOP393288 WXK393279:WYL393288 BC458815:CD458824 KY458815:LZ458824 UU458815:VV458824 AEQ458815:AFR458824 AOM458815:APN458824 AYI458815:AZJ458824 BIE458815:BJF458824 BSA458815:BTB458824 CBW458815:CCX458824 CLS458815:CMT458824 CVO458815:CWP458824 DFK458815:DGL458824 DPG458815:DQH458824 DZC458815:EAD458824 EIY458815:EJZ458824 ESU458815:ETV458824 FCQ458815:FDR458824 FMM458815:FNN458824 FWI458815:FXJ458824 GGE458815:GHF458824 GQA458815:GRB458824 GZW458815:HAX458824 HJS458815:HKT458824 HTO458815:HUP458824 IDK458815:IEL458824 ING458815:IOH458824 IXC458815:IYD458824 JGY458815:JHZ458824 JQU458815:JRV458824 KAQ458815:KBR458824 KKM458815:KLN458824 KUI458815:KVJ458824 LEE458815:LFF458824 LOA458815:LPB458824 LXW458815:LYX458824 MHS458815:MIT458824 MRO458815:MSP458824 NBK458815:NCL458824 NLG458815:NMH458824 NVC458815:NWD458824 OEY458815:OFZ458824 OOU458815:OPV458824 OYQ458815:OZR458824 PIM458815:PJN458824 PSI458815:PTJ458824 QCE458815:QDF458824 QMA458815:QNB458824 QVW458815:QWX458824 RFS458815:RGT458824 RPO458815:RQP458824 RZK458815:SAL458824 SJG458815:SKH458824 STC458815:SUD458824 TCY458815:TDZ458824 TMU458815:TNV458824 TWQ458815:TXR458824 UGM458815:UHN458824 UQI458815:URJ458824 VAE458815:VBF458824 VKA458815:VLB458824 VTW458815:VUX458824 WDS458815:WET458824 WNO458815:WOP458824 WXK458815:WYL458824 BC524351:CD524360 KY524351:LZ524360 UU524351:VV524360 AEQ524351:AFR524360 AOM524351:APN524360 AYI524351:AZJ524360 BIE524351:BJF524360 BSA524351:BTB524360 CBW524351:CCX524360 CLS524351:CMT524360 CVO524351:CWP524360 DFK524351:DGL524360 DPG524351:DQH524360 DZC524351:EAD524360 EIY524351:EJZ524360 ESU524351:ETV524360 FCQ524351:FDR524360 FMM524351:FNN524360 FWI524351:FXJ524360 GGE524351:GHF524360 GQA524351:GRB524360 GZW524351:HAX524360 HJS524351:HKT524360 HTO524351:HUP524360 IDK524351:IEL524360 ING524351:IOH524360 IXC524351:IYD524360 JGY524351:JHZ524360 JQU524351:JRV524360 KAQ524351:KBR524360 KKM524351:KLN524360 KUI524351:KVJ524360 LEE524351:LFF524360 LOA524351:LPB524360 LXW524351:LYX524360 MHS524351:MIT524360 MRO524351:MSP524360 NBK524351:NCL524360 NLG524351:NMH524360 NVC524351:NWD524360 OEY524351:OFZ524360 OOU524351:OPV524360 OYQ524351:OZR524360 PIM524351:PJN524360 PSI524351:PTJ524360 QCE524351:QDF524360 QMA524351:QNB524360 QVW524351:QWX524360 RFS524351:RGT524360 RPO524351:RQP524360 RZK524351:SAL524360 SJG524351:SKH524360 STC524351:SUD524360 TCY524351:TDZ524360 TMU524351:TNV524360 TWQ524351:TXR524360 UGM524351:UHN524360 UQI524351:URJ524360 VAE524351:VBF524360 VKA524351:VLB524360 VTW524351:VUX524360 WDS524351:WET524360 WNO524351:WOP524360 WXK524351:WYL524360 BC589887:CD589896 KY589887:LZ589896 UU589887:VV589896 AEQ589887:AFR589896 AOM589887:APN589896 AYI589887:AZJ589896 BIE589887:BJF589896 BSA589887:BTB589896 CBW589887:CCX589896 CLS589887:CMT589896 CVO589887:CWP589896 DFK589887:DGL589896 DPG589887:DQH589896 DZC589887:EAD589896 EIY589887:EJZ589896 ESU589887:ETV589896 FCQ589887:FDR589896 FMM589887:FNN589896 FWI589887:FXJ589896 GGE589887:GHF589896 GQA589887:GRB589896 GZW589887:HAX589896 HJS589887:HKT589896 HTO589887:HUP589896 IDK589887:IEL589896 ING589887:IOH589896 IXC589887:IYD589896 JGY589887:JHZ589896 JQU589887:JRV589896 KAQ589887:KBR589896 KKM589887:KLN589896 KUI589887:KVJ589896 LEE589887:LFF589896 LOA589887:LPB589896 LXW589887:LYX589896 MHS589887:MIT589896 MRO589887:MSP589896 NBK589887:NCL589896 NLG589887:NMH589896 NVC589887:NWD589896 OEY589887:OFZ589896 OOU589887:OPV589896 OYQ589887:OZR589896 PIM589887:PJN589896 PSI589887:PTJ589896 QCE589887:QDF589896 QMA589887:QNB589896 QVW589887:QWX589896 RFS589887:RGT589896 RPO589887:RQP589896 RZK589887:SAL589896 SJG589887:SKH589896 STC589887:SUD589896 TCY589887:TDZ589896 TMU589887:TNV589896 TWQ589887:TXR589896 UGM589887:UHN589896 UQI589887:URJ589896 VAE589887:VBF589896 VKA589887:VLB589896 VTW589887:VUX589896 WDS589887:WET589896 WNO589887:WOP589896 WXK589887:WYL589896 BC655423:CD655432 KY655423:LZ655432 UU655423:VV655432 AEQ655423:AFR655432 AOM655423:APN655432 AYI655423:AZJ655432 BIE655423:BJF655432 BSA655423:BTB655432 CBW655423:CCX655432 CLS655423:CMT655432 CVO655423:CWP655432 DFK655423:DGL655432 DPG655423:DQH655432 DZC655423:EAD655432 EIY655423:EJZ655432 ESU655423:ETV655432 FCQ655423:FDR655432 FMM655423:FNN655432 FWI655423:FXJ655432 GGE655423:GHF655432 GQA655423:GRB655432 GZW655423:HAX655432 HJS655423:HKT655432 HTO655423:HUP655432 IDK655423:IEL655432 ING655423:IOH655432 IXC655423:IYD655432 JGY655423:JHZ655432 JQU655423:JRV655432 KAQ655423:KBR655432 KKM655423:KLN655432 KUI655423:KVJ655432 LEE655423:LFF655432 LOA655423:LPB655432 LXW655423:LYX655432 MHS655423:MIT655432 MRO655423:MSP655432 NBK655423:NCL655432 NLG655423:NMH655432 NVC655423:NWD655432 OEY655423:OFZ655432 OOU655423:OPV655432 OYQ655423:OZR655432 PIM655423:PJN655432 PSI655423:PTJ655432 QCE655423:QDF655432 QMA655423:QNB655432 QVW655423:QWX655432 RFS655423:RGT655432 RPO655423:RQP655432 RZK655423:SAL655432 SJG655423:SKH655432 STC655423:SUD655432 TCY655423:TDZ655432 TMU655423:TNV655432 TWQ655423:TXR655432 UGM655423:UHN655432 UQI655423:URJ655432 VAE655423:VBF655432 VKA655423:VLB655432 VTW655423:VUX655432 WDS655423:WET655432 WNO655423:WOP655432 WXK655423:WYL655432 BC720959:CD720968 KY720959:LZ720968 UU720959:VV720968 AEQ720959:AFR720968 AOM720959:APN720968 AYI720959:AZJ720968 BIE720959:BJF720968 BSA720959:BTB720968 CBW720959:CCX720968 CLS720959:CMT720968 CVO720959:CWP720968 DFK720959:DGL720968 DPG720959:DQH720968 DZC720959:EAD720968 EIY720959:EJZ720968 ESU720959:ETV720968 FCQ720959:FDR720968 FMM720959:FNN720968 FWI720959:FXJ720968 GGE720959:GHF720968 GQA720959:GRB720968 GZW720959:HAX720968 HJS720959:HKT720968 HTO720959:HUP720968 IDK720959:IEL720968 ING720959:IOH720968 IXC720959:IYD720968 JGY720959:JHZ720968 JQU720959:JRV720968 KAQ720959:KBR720968 KKM720959:KLN720968 KUI720959:KVJ720968 LEE720959:LFF720968 LOA720959:LPB720968 LXW720959:LYX720968 MHS720959:MIT720968 MRO720959:MSP720968 NBK720959:NCL720968 NLG720959:NMH720968 NVC720959:NWD720968 OEY720959:OFZ720968 OOU720959:OPV720968 OYQ720959:OZR720968 PIM720959:PJN720968 PSI720959:PTJ720968 QCE720959:QDF720968 QMA720959:QNB720968 QVW720959:QWX720968 RFS720959:RGT720968 RPO720959:RQP720968 RZK720959:SAL720968 SJG720959:SKH720968 STC720959:SUD720968 TCY720959:TDZ720968 TMU720959:TNV720968 TWQ720959:TXR720968 UGM720959:UHN720968 UQI720959:URJ720968 VAE720959:VBF720968 VKA720959:VLB720968 VTW720959:VUX720968 WDS720959:WET720968 WNO720959:WOP720968 WXK720959:WYL720968 BC786495:CD786504 KY786495:LZ786504 UU786495:VV786504 AEQ786495:AFR786504 AOM786495:APN786504 AYI786495:AZJ786504 BIE786495:BJF786504 BSA786495:BTB786504 CBW786495:CCX786504 CLS786495:CMT786504 CVO786495:CWP786504 DFK786495:DGL786504 DPG786495:DQH786504 DZC786495:EAD786504 EIY786495:EJZ786504 ESU786495:ETV786504 FCQ786495:FDR786504 FMM786495:FNN786504 FWI786495:FXJ786504 GGE786495:GHF786504 GQA786495:GRB786504 GZW786495:HAX786504 HJS786495:HKT786504 HTO786495:HUP786504 IDK786495:IEL786504 ING786495:IOH786504 IXC786495:IYD786504 JGY786495:JHZ786504 JQU786495:JRV786504 KAQ786495:KBR786504 KKM786495:KLN786504 KUI786495:KVJ786504 LEE786495:LFF786504 LOA786495:LPB786504 LXW786495:LYX786504 MHS786495:MIT786504 MRO786495:MSP786504 NBK786495:NCL786504 NLG786495:NMH786504 NVC786495:NWD786504 OEY786495:OFZ786504 OOU786495:OPV786504 OYQ786495:OZR786504 PIM786495:PJN786504 PSI786495:PTJ786504 QCE786495:QDF786504 QMA786495:QNB786504 QVW786495:QWX786504 RFS786495:RGT786504 RPO786495:RQP786504 RZK786495:SAL786504 SJG786495:SKH786504 STC786495:SUD786504 TCY786495:TDZ786504 TMU786495:TNV786504 TWQ786495:TXR786504 UGM786495:UHN786504 UQI786495:URJ786504 VAE786495:VBF786504 VKA786495:VLB786504 VTW786495:VUX786504 WDS786495:WET786504 WNO786495:WOP786504 WXK786495:WYL786504 BC852031:CD852040 KY852031:LZ852040 UU852031:VV852040 AEQ852031:AFR852040 AOM852031:APN852040 AYI852031:AZJ852040 BIE852031:BJF852040 BSA852031:BTB852040 CBW852031:CCX852040 CLS852031:CMT852040 CVO852031:CWP852040 DFK852031:DGL852040 DPG852031:DQH852040 DZC852031:EAD852040 EIY852031:EJZ852040 ESU852031:ETV852040 FCQ852031:FDR852040 FMM852031:FNN852040 FWI852031:FXJ852040 GGE852031:GHF852040 GQA852031:GRB852040 GZW852031:HAX852040 HJS852031:HKT852040 HTO852031:HUP852040 IDK852031:IEL852040 ING852031:IOH852040 IXC852031:IYD852040 JGY852031:JHZ852040 JQU852031:JRV852040 KAQ852031:KBR852040 KKM852031:KLN852040 KUI852031:KVJ852040 LEE852031:LFF852040 LOA852031:LPB852040 LXW852031:LYX852040 MHS852031:MIT852040 MRO852031:MSP852040 NBK852031:NCL852040 NLG852031:NMH852040 NVC852031:NWD852040 OEY852031:OFZ852040 OOU852031:OPV852040 OYQ852031:OZR852040 PIM852031:PJN852040 PSI852031:PTJ852040 QCE852031:QDF852040 QMA852031:QNB852040 QVW852031:QWX852040 RFS852031:RGT852040 RPO852031:RQP852040 RZK852031:SAL852040 SJG852031:SKH852040 STC852031:SUD852040 TCY852031:TDZ852040 TMU852031:TNV852040 TWQ852031:TXR852040 UGM852031:UHN852040 UQI852031:URJ852040 VAE852031:VBF852040 VKA852031:VLB852040 VTW852031:VUX852040 WDS852031:WET852040 WNO852031:WOP852040 WXK852031:WYL852040 BC917567:CD917576 KY917567:LZ917576 UU917567:VV917576 AEQ917567:AFR917576 AOM917567:APN917576 AYI917567:AZJ917576 BIE917567:BJF917576 BSA917567:BTB917576 CBW917567:CCX917576 CLS917567:CMT917576 CVO917567:CWP917576 DFK917567:DGL917576 DPG917567:DQH917576 DZC917567:EAD917576 EIY917567:EJZ917576 ESU917567:ETV917576 FCQ917567:FDR917576 FMM917567:FNN917576 FWI917567:FXJ917576 GGE917567:GHF917576 GQA917567:GRB917576 GZW917567:HAX917576 HJS917567:HKT917576 HTO917567:HUP917576 IDK917567:IEL917576 ING917567:IOH917576 IXC917567:IYD917576 JGY917567:JHZ917576 JQU917567:JRV917576 KAQ917567:KBR917576 KKM917567:KLN917576 KUI917567:KVJ917576 LEE917567:LFF917576 LOA917567:LPB917576 LXW917567:LYX917576 MHS917567:MIT917576 MRO917567:MSP917576 NBK917567:NCL917576 NLG917567:NMH917576 NVC917567:NWD917576 OEY917567:OFZ917576 OOU917567:OPV917576 OYQ917567:OZR917576 PIM917567:PJN917576 PSI917567:PTJ917576 QCE917567:QDF917576 QMA917567:QNB917576 QVW917567:QWX917576 RFS917567:RGT917576 RPO917567:RQP917576 RZK917567:SAL917576 SJG917567:SKH917576 STC917567:SUD917576 TCY917567:TDZ917576 TMU917567:TNV917576 TWQ917567:TXR917576 UGM917567:UHN917576 UQI917567:URJ917576 VAE917567:VBF917576 VKA917567:VLB917576 VTW917567:VUX917576 WDS917567:WET917576 WNO917567:WOP917576 WXK917567:WYL917576 BC983103:CD983112 KY983103:LZ983112 UU983103:VV983112 AEQ983103:AFR983112 AOM983103:APN983112 AYI983103:AZJ983112 BIE983103:BJF983112 BSA983103:BTB983112 CBW983103:CCX983112 CLS983103:CMT983112 CVO983103:CWP983112 DFK983103:DGL983112 DPG983103:DQH983112 DZC983103:EAD983112 EIY983103:EJZ983112 ESU983103:ETV983112 FCQ983103:FDR983112 FMM983103:FNN983112 FWI983103:FXJ983112 GGE983103:GHF983112 GQA983103:GRB983112 GZW983103:HAX983112 HJS983103:HKT983112 HTO983103:HUP983112 IDK983103:IEL983112 ING983103:IOH983112 IXC983103:IYD983112 JGY983103:JHZ983112 JQU983103:JRV983112 KAQ983103:KBR983112 KKM983103:KLN983112 KUI983103:KVJ983112 LEE983103:LFF983112 LOA983103:LPB983112 LXW983103:LYX983112 MHS983103:MIT983112 MRO983103:MSP983112 NBK983103:NCL983112 NLG983103:NMH983112 NVC983103:NWD983112 OEY983103:OFZ983112 OOU983103:OPV983112 OYQ983103:OZR983112 PIM983103:PJN983112 PSI983103:PTJ983112 QCE983103:QDF983112 QMA983103:QNB983112 QVW983103:QWX983112 RFS983103:RGT983112 RPO983103:RQP983112 RZK983103:SAL983112 SJG983103:SKH983112 STC983103:SUD983112 TCY983103:TDZ983112 TMU983103:TNV983112 TWQ983103:TXR983112 UGM983103:UHN983112 UQI983103:URJ983112 VAE983103:VBF983112 VKA983103:VLB983112 VTW983103:VUX983112 WDS983103:WET983112 WXK33:WYL72 WNO33:WOP72 WDS33:WET72 VTW33:VUX72 VKA33:VLB72 VAE33:VBF72 UQI33:URJ72 UGM33:UHN72 TWQ33:TXR72 TMU33:TNV72 TCY33:TDZ72 STC33:SUD72 SJG33:SKH72 RZK33:SAL72 RPO33:RQP72 RFS33:RGT72 QVW33:QWX72 QMA33:QNB72 QCE33:QDF72 PSI33:PTJ72 PIM33:PJN72 OYQ33:OZR72 OOU33:OPV72 OEY33:OFZ72 NVC33:NWD72 NLG33:NMH72 NBK33:NCL72 MRO33:MSP72 MHS33:MIT72 LXW33:LYX72 LOA33:LPB72 LEE33:LFF72 KUI33:KVJ72 KKM33:KLN72 KAQ33:KBR72 JQU33:JRV72 JGY33:JHZ72 IXC33:IYD72 ING33:IOH72 IDK33:IEL72 HTO33:HUP72 HJS33:HKT72 GZW33:HAX72 GQA33:GRB72 GGE33:GHF72 FWI33:FXJ72 FMM33:FNN72 FCQ33:FDR72 ESU33:ETV72 EIY33:EJZ72 DZC33:EAD72 DPG33:DQH72 DFK33:DGL72 CVO33:CWP72 CLS33:CMT72 CBW33:CCX72 BSA33:BTB72 BIE33:BJF72 AYI33:AZJ72 AOM33:APN72 AEQ33:AFR72 UU33:VV72 KY33:LZ72" xr:uid="{14445901-06FF-4FFC-89F3-70F8C5FEC687}"/>
    <dataValidation type="textLength" operator="equal" allowBlank="1" showInputMessage="1" showErrorMessage="1" prompt="『補助金交付決定通知書』に記載されている「交付申請番号」を記入してください" sqref="WWE983078:WWJ983079 JS8:JX9 TO8:TT9 ADK8:ADP9 ANG8:ANL9 AXC8:AXH9 BGY8:BHD9 BQU8:BQZ9 CAQ8:CAV9 CKM8:CKR9 CUI8:CUN9 DEE8:DEJ9 DOA8:DOF9 DXW8:DYB9 EHS8:EHX9 ERO8:ERT9 FBK8:FBP9 FLG8:FLL9 FVC8:FVH9 GEY8:GFD9 GOU8:GOZ9 GYQ8:GYV9 HIM8:HIR9 HSI8:HSN9 ICE8:ICJ9 IMA8:IMF9 IVW8:IWB9 JFS8:JFX9 JPO8:JPT9 JZK8:JZP9 KJG8:KJL9 KTC8:KTH9 LCY8:LDD9 LMU8:LMZ9 LWQ8:LWV9 MGM8:MGR9 MQI8:MQN9 NAE8:NAJ9 NKA8:NKF9 NTW8:NUB9 ODS8:ODX9 ONO8:ONT9 OXK8:OXP9 PHG8:PHL9 PRC8:PRH9 QAY8:QBD9 QKU8:QKZ9 QUQ8:QUV9 REM8:RER9 ROI8:RON9 RYE8:RYJ9 SIA8:SIF9 SRW8:SSB9 TBS8:TBX9 TLO8:TLT9 TVK8:TVP9 UFG8:UFL9 UPC8:UPH9 UYY8:UZD9 VIU8:VIZ9 VSQ8:VSV9 WCM8:WCR9 WMI8:WMN9 WWE8:WWJ9 K65574:W65575 JS65574:JX65575 TO65574:TT65575 ADK65574:ADP65575 ANG65574:ANL65575 AXC65574:AXH65575 BGY65574:BHD65575 BQU65574:BQZ65575 CAQ65574:CAV65575 CKM65574:CKR65575 CUI65574:CUN65575 DEE65574:DEJ65575 DOA65574:DOF65575 DXW65574:DYB65575 EHS65574:EHX65575 ERO65574:ERT65575 FBK65574:FBP65575 FLG65574:FLL65575 FVC65574:FVH65575 GEY65574:GFD65575 GOU65574:GOZ65575 GYQ65574:GYV65575 HIM65574:HIR65575 HSI65574:HSN65575 ICE65574:ICJ65575 IMA65574:IMF65575 IVW65574:IWB65575 JFS65574:JFX65575 JPO65574:JPT65575 JZK65574:JZP65575 KJG65574:KJL65575 KTC65574:KTH65575 LCY65574:LDD65575 LMU65574:LMZ65575 LWQ65574:LWV65575 MGM65574:MGR65575 MQI65574:MQN65575 NAE65574:NAJ65575 NKA65574:NKF65575 NTW65574:NUB65575 ODS65574:ODX65575 ONO65574:ONT65575 OXK65574:OXP65575 PHG65574:PHL65575 PRC65574:PRH65575 QAY65574:QBD65575 QKU65574:QKZ65575 QUQ65574:QUV65575 REM65574:RER65575 ROI65574:RON65575 RYE65574:RYJ65575 SIA65574:SIF65575 SRW65574:SSB65575 TBS65574:TBX65575 TLO65574:TLT65575 TVK65574:TVP65575 UFG65574:UFL65575 UPC65574:UPH65575 UYY65574:UZD65575 VIU65574:VIZ65575 VSQ65574:VSV65575 WCM65574:WCR65575 WMI65574:WMN65575 WWE65574:WWJ65575 K131110:W131111 JS131110:JX131111 TO131110:TT131111 ADK131110:ADP131111 ANG131110:ANL131111 AXC131110:AXH131111 BGY131110:BHD131111 BQU131110:BQZ131111 CAQ131110:CAV131111 CKM131110:CKR131111 CUI131110:CUN131111 DEE131110:DEJ131111 DOA131110:DOF131111 DXW131110:DYB131111 EHS131110:EHX131111 ERO131110:ERT131111 FBK131110:FBP131111 FLG131110:FLL131111 FVC131110:FVH131111 GEY131110:GFD131111 GOU131110:GOZ131111 GYQ131110:GYV131111 HIM131110:HIR131111 HSI131110:HSN131111 ICE131110:ICJ131111 IMA131110:IMF131111 IVW131110:IWB131111 JFS131110:JFX131111 JPO131110:JPT131111 JZK131110:JZP131111 KJG131110:KJL131111 KTC131110:KTH131111 LCY131110:LDD131111 LMU131110:LMZ131111 LWQ131110:LWV131111 MGM131110:MGR131111 MQI131110:MQN131111 NAE131110:NAJ131111 NKA131110:NKF131111 NTW131110:NUB131111 ODS131110:ODX131111 ONO131110:ONT131111 OXK131110:OXP131111 PHG131110:PHL131111 PRC131110:PRH131111 QAY131110:QBD131111 QKU131110:QKZ131111 QUQ131110:QUV131111 REM131110:RER131111 ROI131110:RON131111 RYE131110:RYJ131111 SIA131110:SIF131111 SRW131110:SSB131111 TBS131110:TBX131111 TLO131110:TLT131111 TVK131110:TVP131111 UFG131110:UFL131111 UPC131110:UPH131111 UYY131110:UZD131111 VIU131110:VIZ131111 VSQ131110:VSV131111 WCM131110:WCR131111 WMI131110:WMN131111 WWE131110:WWJ131111 K196646:W196647 JS196646:JX196647 TO196646:TT196647 ADK196646:ADP196647 ANG196646:ANL196647 AXC196646:AXH196647 BGY196646:BHD196647 BQU196646:BQZ196647 CAQ196646:CAV196647 CKM196646:CKR196647 CUI196646:CUN196647 DEE196646:DEJ196647 DOA196646:DOF196647 DXW196646:DYB196647 EHS196646:EHX196647 ERO196646:ERT196647 FBK196646:FBP196647 FLG196646:FLL196647 FVC196646:FVH196647 GEY196646:GFD196647 GOU196646:GOZ196647 GYQ196646:GYV196647 HIM196646:HIR196647 HSI196646:HSN196647 ICE196646:ICJ196647 IMA196646:IMF196647 IVW196646:IWB196647 JFS196646:JFX196647 JPO196646:JPT196647 JZK196646:JZP196647 KJG196646:KJL196647 KTC196646:KTH196647 LCY196646:LDD196647 LMU196646:LMZ196647 LWQ196646:LWV196647 MGM196646:MGR196647 MQI196646:MQN196647 NAE196646:NAJ196647 NKA196646:NKF196647 NTW196646:NUB196647 ODS196646:ODX196647 ONO196646:ONT196647 OXK196646:OXP196647 PHG196646:PHL196647 PRC196646:PRH196647 QAY196646:QBD196647 QKU196646:QKZ196647 QUQ196646:QUV196647 REM196646:RER196647 ROI196646:RON196647 RYE196646:RYJ196647 SIA196646:SIF196647 SRW196646:SSB196647 TBS196646:TBX196647 TLO196646:TLT196647 TVK196646:TVP196647 UFG196646:UFL196647 UPC196646:UPH196647 UYY196646:UZD196647 VIU196646:VIZ196647 VSQ196646:VSV196647 WCM196646:WCR196647 WMI196646:WMN196647 WWE196646:WWJ196647 K262182:W262183 JS262182:JX262183 TO262182:TT262183 ADK262182:ADP262183 ANG262182:ANL262183 AXC262182:AXH262183 BGY262182:BHD262183 BQU262182:BQZ262183 CAQ262182:CAV262183 CKM262182:CKR262183 CUI262182:CUN262183 DEE262182:DEJ262183 DOA262182:DOF262183 DXW262182:DYB262183 EHS262182:EHX262183 ERO262182:ERT262183 FBK262182:FBP262183 FLG262182:FLL262183 FVC262182:FVH262183 GEY262182:GFD262183 GOU262182:GOZ262183 GYQ262182:GYV262183 HIM262182:HIR262183 HSI262182:HSN262183 ICE262182:ICJ262183 IMA262182:IMF262183 IVW262182:IWB262183 JFS262182:JFX262183 JPO262182:JPT262183 JZK262182:JZP262183 KJG262182:KJL262183 KTC262182:KTH262183 LCY262182:LDD262183 LMU262182:LMZ262183 LWQ262182:LWV262183 MGM262182:MGR262183 MQI262182:MQN262183 NAE262182:NAJ262183 NKA262182:NKF262183 NTW262182:NUB262183 ODS262182:ODX262183 ONO262182:ONT262183 OXK262182:OXP262183 PHG262182:PHL262183 PRC262182:PRH262183 QAY262182:QBD262183 QKU262182:QKZ262183 QUQ262182:QUV262183 REM262182:RER262183 ROI262182:RON262183 RYE262182:RYJ262183 SIA262182:SIF262183 SRW262182:SSB262183 TBS262182:TBX262183 TLO262182:TLT262183 TVK262182:TVP262183 UFG262182:UFL262183 UPC262182:UPH262183 UYY262182:UZD262183 VIU262182:VIZ262183 VSQ262182:VSV262183 WCM262182:WCR262183 WMI262182:WMN262183 WWE262182:WWJ262183 K327718:W327719 JS327718:JX327719 TO327718:TT327719 ADK327718:ADP327719 ANG327718:ANL327719 AXC327718:AXH327719 BGY327718:BHD327719 BQU327718:BQZ327719 CAQ327718:CAV327719 CKM327718:CKR327719 CUI327718:CUN327719 DEE327718:DEJ327719 DOA327718:DOF327719 DXW327718:DYB327719 EHS327718:EHX327719 ERO327718:ERT327719 FBK327718:FBP327719 FLG327718:FLL327719 FVC327718:FVH327719 GEY327718:GFD327719 GOU327718:GOZ327719 GYQ327718:GYV327719 HIM327718:HIR327719 HSI327718:HSN327719 ICE327718:ICJ327719 IMA327718:IMF327719 IVW327718:IWB327719 JFS327718:JFX327719 JPO327718:JPT327719 JZK327718:JZP327719 KJG327718:KJL327719 KTC327718:KTH327719 LCY327718:LDD327719 LMU327718:LMZ327719 LWQ327718:LWV327719 MGM327718:MGR327719 MQI327718:MQN327719 NAE327718:NAJ327719 NKA327718:NKF327719 NTW327718:NUB327719 ODS327718:ODX327719 ONO327718:ONT327719 OXK327718:OXP327719 PHG327718:PHL327719 PRC327718:PRH327719 QAY327718:QBD327719 QKU327718:QKZ327719 QUQ327718:QUV327719 REM327718:RER327719 ROI327718:RON327719 RYE327718:RYJ327719 SIA327718:SIF327719 SRW327718:SSB327719 TBS327718:TBX327719 TLO327718:TLT327719 TVK327718:TVP327719 UFG327718:UFL327719 UPC327718:UPH327719 UYY327718:UZD327719 VIU327718:VIZ327719 VSQ327718:VSV327719 WCM327718:WCR327719 WMI327718:WMN327719 WWE327718:WWJ327719 K393254:W393255 JS393254:JX393255 TO393254:TT393255 ADK393254:ADP393255 ANG393254:ANL393255 AXC393254:AXH393255 BGY393254:BHD393255 BQU393254:BQZ393255 CAQ393254:CAV393255 CKM393254:CKR393255 CUI393254:CUN393255 DEE393254:DEJ393255 DOA393254:DOF393255 DXW393254:DYB393255 EHS393254:EHX393255 ERO393254:ERT393255 FBK393254:FBP393255 FLG393254:FLL393255 FVC393254:FVH393255 GEY393254:GFD393255 GOU393254:GOZ393255 GYQ393254:GYV393255 HIM393254:HIR393255 HSI393254:HSN393255 ICE393254:ICJ393255 IMA393254:IMF393255 IVW393254:IWB393255 JFS393254:JFX393255 JPO393254:JPT393255 JZK393254:JZP393255 KJG393254:KJL393255 KTC393254:KTH393255 LCY393254:LDD393255 LMU393254:LMZ393255 LWQ393254:LWV393255 MGM393254:MGR393255 MQI393254:MQN393255 NAE393254:NAJ393255 NKA393254:NKF393255 NTW393254:NUB393255 ODS393254:ODX393255 ONO393254:ONT393255 OXK393254:OXP393255 PHG393254:PHL393255 PRC393254:PRH393255 QAY393254:QBD393255 QKU393254:QKZ393255 QUQ393254:QUV393255 REM393254:RER393255 ROI393254:RON393255 RYE393254:RYJ393255 SIA393254:SIF393255 SRW393254:SSB393255 TBS393254:TBX393255 TLO393254:TLT393255 TVK393254:TVP393255 UFG393254:UFL393255 UPC393254:UPH393255 UYY393254:UZD393255 VIU393254:VIZ393255 VSQ393254:VSV393255 WCM393254:WCR393255 WMI393254:WMN393255 WWE393254:WWJ393255 K458790:W458791 JS458790:JX458791 TO458790:TT458791 ADK458790:ADP458791 ANG458790:ANL458791 AXC458790:AXH458791 BGY458790:BHD458791 BQU458790:BQZ458791 CAQ458790:CAV458791 CKM458790:CKR458791 CUI458790:CUN458791 DEE458790:DEJ458791 DOA458790:DOF458791 DXW458790:DYB458791 EHS458790:EHX458791 ERO458790:ERT458791 FBK458790:FBP458791 FLG458790:FLL458791 FVC458790:FVH458791 GEY458790:GFD458791 GOU458790:GOZ458791 GYQ458790:GYV458791 HIM458790:HIR458791 HSI458790:HSN458791 ICE458790:ICJ458791 IMA458790:IMF458791 IVW458790:IWB458791 JFS458790:JFX458791 JPO458790:JPT458791 JZK458790:JZP458791 KJG458790:KJL458791 KTC458790:KTH458791 LCY458790:LDD458791 LMU458790:LMZ458791 LWQ458790:LWV458791 MGM458790:MGR458791 MQI458790:MQN458791 NAE458790:NAJ458791 NKA458790:NKF458791 NTW458790:NUB458791 ODS458790:ODX458791 ONO458790:ONT458791 OXK458790:OXP458791 PHG458790:PHL458791 PRC458790:PRH458791 QAY458790:QBD458791 QKU458790:QKZ458791 QUQ458790:QUV458791 REM458790:RER458791 ROI458790:RON458791 RYE458790:RYJ458791 SIA458790:SIF458791 SRW458790:SSB458791 TBS458790:TBX458791 TLO458790:TLT458791 TVK458790:TVP458791 UFG458790:UFL458791 UPC458790:UPH458791 UYY458790:UZD458791 VIU458790:VIZ458791 VSQ458790:VSV458791 WCM458790:WCR458791 WMI458790:WMN458791 WWE458790:WWJ458791 K524326:W524327 JS524326:JX524327 TO524326:TT524327 ADK524326:ADP524327 ANG524326:ANL524327 AXC524326:AXH524327 BGY524326:BHD524327 BQU524326:BQZ524327 CAQ524326:CAV524327 CKM524326:CKR524327 CUI524326:CUN524327 DEE524326:DEJ524327 DOA524326:DOF524327 DXW524326:DYB524327 EHS524326:EHX524327 ERO524326:ERT524327 FBK524326:FBP524327 FLG524326:FLL524327 FVC524326:FVH524327 GEY524326:GFD524327 GOU524326:GOZ524327 GYQ524326:GYV524327 HIM524326:HIR524327 HSI524326:HSN524327 ICE524326:ICJ524327 IMA524326:IMF524327 IVW524326:IWB524327 JFS524326:JFX524327 JPO524326:JPT524327 JZK524326:JZP524327 KJG524326:KJL524327 KTC524326:KTH524327 LCY524326:LDD524327 LMU524326:LMZ524327 LWQ524326:LWV524327 MGM524326:MGR524327 MQI524326:MQN524327 NAE524326:NAJ524327 NKA524326:NKF524327 NTW524326:NUB524327 ODS524326:ODX524327 ONO524326:ONT524327 OXK524326:OXP524327 PHG524326:PHL524327 PRC524326:PRH524327 QAY524326:QBD524327 QKU524326:QKZ524327 QUQ524326:QUV524327 REM524326:RER524327 ROI524326:RON524327 RYE524326:RYJ524327 SIA524326:SIF524327 SRW524326:SSB524327 TBS524326:TBX524327 TLO524326:TLT524327 TVK524326:TVP524327 UFG524326:UFL524327 UPC524326:UPH524327 UYY524326:UZD524327 VIU524326:VIZ524327 VSQ524326:VSV524327 WCM524326:WCR524327 WMI524326:WMN524327 WWE524326:WWJ524327 K589862:W589863 JS589862:JX589863 TO589862:TT589863 ADK589862:ADP589863 ANG589862:ANL589863 AXC589862:AXH589863 BGY589862:BHD589863 BQU589862:BQZ589863 CAQ589862:CAV589863 CKM589862:CKR589863 CUI589862:CUN589863 DEE589862:DEJ589863 DOA589862:DOF589863 DXW589862:DYB589863 EHS589862:EHX589863 ERO589862:ERT589863 FBK589862:FBP589863 FLG589862:FLL589863 FVC589862:FVH589863 GEY589862:GFD589863 GOU589862:GOZ589863 GYQ589862:GYV589863 HIM589862:HIR589863 HSI589862:HSN589863 ICE589862:ICJ589863 IMA589862:IMF589863 IVW589862:IWB589863 JFS589862:JFX589863 JPO589862:JPT589863 JZK589862:JZP589863 KJG589862:KJL589863 KTC589862:KTH589863 LCY589862:LDD589863 LMU589862:LMZ589863 LWQ589862:LWV589863 MGM589862:MGR589863 MQI589862:MQN589863 NAE589862:NAJ589863 NKA589862:NKF589863 NTW589862:NUB589863 ODS589862:ODX589863 ONO589862:ONT589863 OXK589862:OXP589863 PHG589862:PHL589863 PRC589862:PRH589863 QAY589862:QBD589863 QKU589862:QKZ589863 QUQ589862:QUV589863 REM589862:RER589863 ROI589862:RON589863 RYE589862:RYJ589863 SIA589862:SIF589863 SRW589862:SSB589863 TBS589862:TBX589863 TLO589862:TLT589863 TVK589862:TVP589863 UFG589862:UFL589863 UPC589862:UPH589863 UYY589862:UZD589863 VIU589862:VIZ589863 VSQ589862:VSV589863 WCM589862:WCR589863 WMI589862:WMN589863 WWE589862:WWJ589863 K655398:W655399 JS655398:JX655399 TO655398:TT655399 ADK655398:ADP655399 ANG655398:ANL655399 AXC655398:AXH655399 BGY655398:BHD655399 BQU655398:BQZ655399 CAQ655398:CAV655399 CKM655398:CKR655399 CUI655398:CUN655399 DEE655398:DEJ655399 DOA655398:DOF655399 DXW655398:DYB655399 EHS655398:EHX655399 ERO655398:ERT655399 FBK655398:FBP655399 FLG655398:FLL655399 FVC655398:FVH655399 GEY655398:GFD655399 GOU655398:GOZ655399 GYQ655398:GYV655399 HIM655398:HIR655399 HSI655398:HSN655399 ICE655398:ICJ655399 IMA655398:IMF655399 IVW655398:IWB655399 JFS655398:JFX655399 JPO655398:JPT655399 JZK655398:JZP655399 KJG655398:KJL655399 KTC655398:KTH655399 LCY655398:LDD655399 LMU655398:LMZ655399 LWQ655398:LWV655399 MGM655398:MGR655399 MQI655398:MQN655399 NAE655398:NAJ655399 NKA655398:NKF655399 NTW655398:NUB655399 ODS655398:ODX655399 ONO655398:ONT655399 OXK655398:OXP655399 PHG655398:PHL655399 PRC655398:PRH655399 QAY655398:QBD655399 QKU655398:QKZ655399 QUQ655398:QUV655399 REM655398:RER655399 ROI655398:RON655399 RYE655398:RYJ655399 SIA655398:SIF655399 SRW655398:SSB655399 TBS655398:TBX655399 TLO655398:TLT655399 TVK655398:TVP655399 UFG655398:UFL655399 UPC655398:UPH655399 UYY655398:UZD655399 VIU655398:VIZ655399 VSQ655398:VSV655399 WCM655398:WCR655399 WMI655398:WMN655399 WWE655398:WWJ655399 K720934:W720935 JS720934:JX720935 TO720934:TT720935 ADK720934:ADP720935 ANG720934:ANL720935 AXC720934:AXH720935 BGY720934:BHD720935 BQU720934:BQZ720935 CAQ720934:CAV720935 CKM720934:CKR720935 CUI720934:CUN720935 DEE720934:DEJ720935 DOA720934:DOF720935 DXW720934:DYB720935 EHS720934:EHX720935 ERO720934:ERT720935 FBK720934:FBP720935 FLG720934:FLL720935 FVC720934:FVH720935 GEY720934:GFD720935 GOU720934:GOZ720935 GYQ720934:GYV720935 HIM720934:HIR720935 HSI720934:HSN720935 ICE720934:ICJ720935 IMA720934:IMF720935 IVW720934:IWB720935 JFS720934:JFX720935 JPO720934:JPT720935 JZK720934:JZP720935 KJG720934:KJL720935 KTC720934:KTH720935 LCY720934:LDD720935 LMU720934:LMZ720935 LWQ720934:LWV720935 MGM720934:MGR720935 MQI720934:MQN720935 NAE720934:NAJ720935 NKA720934:NKF720935 NTW720934:NUB720935 ODS720934:ODX720935 ONO720934:ONT720935 OXK720934:OXP720935 PHG720934:PHL720935 PRC720934:PRH720935 QAY720934:QBD720935 QKU720934:QKZ720935 QUQ720934:QUV720935 REM720934:RER720935 ROI720934:RON720935 RYE720934:RYJ720935 SIA720934:SIF720935 SRW720934:SSB720935 TBS720934:TBX720935 TLO720934:TLT720935 TVK720934:TVP720935 UFG720934:UFL720935 UPC720934:UPH720935 UYY720934:UZD720935 VIU720934:VIZ720935 VSQ720934:VSV720935 WCM720934:WCR720935 WMI720934:WMN720935 WWE720934:WWJ720935 K786470:W786471 JS786470:JX786471 TO786470:TT786471 ADK786470:ADP786471 ANG786470:ANL786471 AXC786470:AXH786471 BGY786470:BHD786471 BQU786470:BQZ786471 CAQ786470:CAV786471 CKM786470:CKR786471 CUI786470:CUN786471 DEE786470:DEJ786471 DOA786470:DOF786471 DXW786470:DYB786471 EHS786470:EHX786471 ERO786470:ERT786471 FBK786470:FBP786471 FLG786470:FLL786471 FVC786470:FVH786471 GEY786470:GFD786471 GOU786470:GOZ786471 GYQ786470:GYV786471 HIM786470:HIR786471 HSI786470:HSN786471 ICE786470:ICJ786471 IMA786470:IMF786471 IVW786470:IWB786471 JFS786470:JFX786471 JPO786470:JPT786471 JZK786470:JZP786471 KJG786470:KJL786471 KTC786470:KTH786471 LCY786470:LDD786471 LMU786470:LMZ786471 LWQ786470:LWV786471 MGM786470:MGR786471 MQI786470:MQN786471 NAE786470:NAJ786471 NKA786470:NKF786471 NTW786470:NUB786471 ODS786470:ODX786471 ONO786470:ONT786471 OXK786470:OXP786471 PHG786470:PHL786471 PRC786470:PRH786471 QAY786470:QBD786471 QKU786470:QKZ786471 QUQ786470:QUV786471 REM786470:RER786471 ROI786470:RON786471 RYE786470:RYJ786471 SIA786470:SIF786471 SRW786470:SSB786471 TBS786470:TBX786471 TLO786470:TLT786471 TVK786470:TVP786471 UFG786470:UFL786471 UPC786470:UPH786471 UYY786470:UZD786471 VIU786470:VIZ786471 VSQ786470:VSV786471 WCM786470:WCR786471 WMI786470:WMN786471 WWE786470:WWJ786471 K852006:W852007 JS852006:JX852007 TO852006:TT852007 ADK852006:ADP852007 ANG852006:ANL852007 AXC852006:AXH852007 BGY852006:BHD852007 BQU852006:BQZ852007 CAQ852006:CAV852007 CKM852006:CKR852007 CUI852006:CUN852007 DEE852006:DEJ852007 DOA852006:DOF852007 DXW852006:DYB852007 EHS852006:EHX852007 ERO852006:ERT852007 FBK852006:FBP852007 FLG852006:FLL852007 FVC852006:FVH852007 GEY852006:GFD852007 GOU852006:GOZ852007 GYQ852006:GYV852007 HIM852006:HIR852007 HSI852006:HSN852007 ICE852006:ICJ852007 IMA852006:IMF852007 IVW852006:IWB852007 JFS852006:JFX852007 JPO852006:JPT852007 JZK852006:JZP852007 KJG852006:KJL852007 KTC852006:KTH852007 LCY852006:LDD852007 LMU852006:LMZ852007 LWQ852006:LWV852007 MGM852006:MGR852007 MQI852006:MQN852007 NAE852006:NAJ852007 NKA852006:NKF852007 NTW852006:NUB852007 ODS852006:ODX852007 ONO852006:ONT852007 OXK852006:OXP852007 PHG852006:PHL852007 PRC852006:PRH852007 QAY852006:QBD852007 QKU852006:QKZ852007 QUQ852006:QUV852007 REM852006:RER852007 ROI852006:RON852007 RYE852006:RYJ852007 SIA852006:SIF852007 SRW852006:SSB852007 TBS852006:TBX852007 TLO852006:TLT852007 TVK852006:TVP852007 UFG852006:UFL852007 UPC852006:UPH852007 UYY852006:UZD852007 VIU852006:VIZ852007 VSQ852006:VSV852007 WCM852006:WCR852007 WMI852006:WMN852007 WWE852006:WWJ852007 K917542:W917543 JS917542:JX917543 TO917542:TT917543 ADK917542:ADP917543 ANG917542:ANL917543 AXC917542:AXH917543 BGY917542:BHD917543 BQU917542:BQZ917543 CAQ917542:CAV917543 CKM917542:CKR917543 CUI917542:CUN917543 DEE917542:DEJ917543 DOA917542:DOF917543 DXW917542:DYB917543 EHS917542:EHX917543 ERO917542:ERT917543 FBK917542:FBP917543 FLG917542:FLL917543 FVC917542:FVH917543 GEY917542:GFD917543 GOU917542:GOZ917543 GYQ917542:GYV917543 HIM917542:HIR917543 HSI917542:HSN917543 ICE917542:ICJ917543 IMA917542:IMF917543 IVW917542:IWB917543 JFS917542:JFX917543 JPO917542:JPT917543 JZK917542:JZP917543 KJG917542:KJL917543 KTC917542:KTH917543 LCY917542:LDD917543 LMU917542:LMZ917543 LWQ917542:LWV917543 MGM917542:MGR917543 MQI917542:MQN917543 NAE917542:NAJ917543 NKA917542:NKF917543 NTW917542:NUB917543 ODS917542:ODX917543 ONO917542:ONT917543 OXK917542:OXP917543 PHG917542:PHL917543 PRC917542:PRH917543 QAY917542:QBD917543 QKU917542:QKZ917543 QUQ917542:QUV917543 REM917542:RER917543 ROI917542:RON917543 RYE917542:RYJ917543 SIA917542:SIF917543 SRW917542:SSB917543 TBS917542:TBX917543 TLO917542:TLT917543 TVK917542:TVP917543 UFG917542:UFL917543 UPC917542:UPH917543 UYY917542:UZD917543 VIU917542:VIZ917543 VSQ917542:VSV917543 WCM917542:WCR917543 WMI917542:WMN917543 WWE917542:WWJ917543 K983078:W983079 JS983078:JX983079 TO983078:TT983079 ADK983078:ADP983079 ANG983078:ANL983079 AXC983078:AXH983079 BGY983078:BHD983079 BQU983078:BQZ983079 CAQ983078:CAV983079 CKM983078:CKR983079 CUI983078:CUN983079 DEE983078:DEJ983079 DOA983078:DOF983079 DXW983078:DYB983079 EHS983078:EHX983079 ERO983078:ERT983079 FBK983078:FBP983079 FLG983078:FLL983079 FVC983078:FVH983079 GEY983078:GFD983079 GOU983078:GOZ983079 GYQ983078:GYV983079 HIM983078:HIR983079 HSI983078:HSN983079 ICE983078:ICJ983079 IMA983078:IMF983079 IVW983078:IWB983079 JFS983078:JFX983079 JPO983078:JPT983079 JZK983078:JZP983079 KJG983078:KJL983079 KTC983078:KTH983079 LCY983078:LDD983079 LMU983078:LMZ983079 LWQ983078:LWV983079 MGM983078:MGR983079 MQI983078:MQN983079 NAE983078:NAJ983079 NKA983078:NKF983079 NTW983078:NUB983079 ODS983078:ODX983079 ONO983078:ONT983079 OXK983078:OXP983079 PHG983078:PHL983079 PRC983078:PRH983079 QAY983078:QBD983079 QKU983078:QKZ983079 QUQ983078:QUV983079 REM983078:RER983079 ROI983078:RON983079 RYE983078:RYJ983079 SIA983078:SIF983079 SRW983078:SSB983079 TBS983078:TBX983079 TLO983078:TLT983079 TVK983078:TVP983079 UFG983078:UFL983079 UPC983078:UPH983079 UYY983078:UZD983079 VIU983078:VIZ983079 VSQ983078:VSV983079 WCM983078:WCR983079 WMI983078:WMN983079" xr:uid="{615DFD30-B3C1-41A5-859F-DE2FA0174D48}">
      <formula1>5</formula1>
    </dataValidation>
    <dataValidation type="textLength" operator="equal" allowBlank="1" showInputMessage="1" showErrorMessage="1" prompt="共同申請の場合、『補助金交付申請書』の「(3)共同申請時の対象会社」に記入した共同申請者名を記入してください" sqref="WWU983078:WXD983079 KI8:KR9 UE8:UN9 AEA8:AEJ9 ANW8:AOF9 AXS8:AYB9 BHO8:BHX9 BRK8:BRT9 CBG8:CBP9 CLC8:CLL9 CUY8:CVH9 DEU8:DFD9 DOQ8:DOZ9 DYM8:DYV9 EII8:EIR9 ESE8:ESN9 FCA8:FCJ9 FLW8:FMF9 FVS8:FWB9 GFO8:GFX9 GPK8:GPT9 GZG8:GZP9 HJC8:HJL9 HSY8:HTH9 ICU8:IDD9 IMQ8:IMZ9 IWM8:IWV9 JGI8:JGR9 JQE8:JQN9 KAA8:KAJ9 KJW8:KKF9 KTS8:KUB9 LDO8:LDX9 LNK8:LNT9 LXG8:LXP9 MHC8:MHL9 MQY8:MRH9 NAU8:NBD9 NKQ8:NKZ9 NUM8:NUV9 OEI8:OER9 OOE8:OON9 OYA8:OYJ9 PHW8:PIF9 PRS8:PSB9 QBO8:QBX9 QLK8:QLT9 QVG8:QVP9 RFC8:RFL9 ROY8:RPH9 RYU8:RZD9 SIQ8:SIZ9 SSM8:SSV9 TCI8:TCR9 TME8:TMN9 TWA8:TWJ9 UFW8:UGF9 UPS8:UQB9 UZO8:UZX9 VJK8:VJT9 VTG8:VTP9 WDC8:WDL9 WMY8:WNH9 WWU8:WXD9 KI65574:KR65575 UE65574:UN65575 AEA65574:AEJ65575 ANW65574:AOF65575 AXS65574:AYB65575 BHO65574:BHX65575 BRK65574:BRT65575 CBG65574:CBP65575 CLC65574:CLL65575 CUY65574:CVH65575 DEU65574:DFD65575 DOQ65574:DOZ65575 DYM65574:DYV65575 EII65574:EIR65575 ESE65574:ESN65575 FCA65574:FCJ65575 FLW65574:FMF65575 FVS65574:FWB65575 GFO65574:GFX65575 GPK65574:GPT65575 GZG65574:GZP65575 HJC65574:HJL65575 HSY65574:HTH65575 ICU65574:IDD65575 IMQ65574:IMZ65575 IWM65574:IWV65575 JGI65574:JGR65575 JQE65574:JQN65575 KAA65574:KAJ65575 KJW65574:KKF65575 KTS65574:KUB65575 LDO65574:LDX65575 LNK65574:LNT65575 LXG65574:LXP65575 MHC65574:MHL65575 MQY65574:MRH65575 NAU65574:NBD65575 NKQ65574:NKZ65575 NUM65574:NUV65575 OEI65574:OER65575 OOE65574:OON65575 OYA65574:OYJ65575 PHW65574:PIF65575 PRS65574:PSB65575 QBO65574:QBX65575 QLK65574:QLT65575 QVG65574:QVP65575 RFC65574:RFL65575 ROY65574:RPH65575 RYU65574:RZD65575 SIQ65574:SIZ65575 SSM65574:SSV65575 TCI65574:TCR65575 TME65574:TMN65575 TWA65574:TWJ65575 UFW65574:UGF65575 UPS65574:UQB65575 UZO65574:UZX65575 VJK65574:VJT65575 VTG65574:VTP65575 WDC65574:WDL65575 WMY65574:WNH65575 WWU65574:WXD65575 KI131110:KR131111 UE131110:UN131111 AEA131110:AEJ131111 ANW131110:AOF131111 AXS131110:AYB131111 BHO131110:BHX131111 BRK131110:BRT131111 CBG131110:CBP131111 CLC131110:CLL131111 CUY131110:CVH131111 DEU131110:DFD131111 DOQ131110:DOZ131111 DYM131110:DYV131111 EII131110:EIR131111 ESE131110:ESN131111 FCA131110:FCJ131111 FLW131110:FMF131111 FVS131110:FWB131111 GFO131110:GFX131111 GPK131110:GPT131111 GZG131110:GZP131111 HJC131110:HJL131111 HSY131110:HTH131111 ICU131110:IDD131111 IMQ131110:IMZ131111 IWM131110:IWV131111 JGI131110:JGR131111 JQE131110:JQN131111 KAA131110:KAJ131111 KJW131110:KKF131111 KTS131110:KUB131111 LDO131110:LDX131111 LNK131110:LNT131111 LXG131110:LXP131111 MHC131110:MHL131111 MQY131110:MRH131111 NAU131110:NBD131111 NKQ131110:NKZ131111 NUM131110:NUV131111 OEI131110:OER131111 OOE131110:OON131111 OYA131110:OYJ131111 PHW131110:PIF131111 PRS131110:PSB131111 QBO131110:QBX131111 QLK131110:QLT131111 QVG131110:QVP131111 RFC131110:RFL131111 ROY131110:RPH131111 RYU131110:RZD131111 SIQ131110:SIZ131111 SSM131110:SSV131111 TCI131110:TCR131111 TME131110:TMN131111 TWA131110:TWJ131111 UFW131110:UGF131111 UPS131110:UQB131111 UZO131110:UZX131111 VJK131110:VJT131111 VTG131110:VTP131111 WDC131110:WDL131111 WMY131110:WNH131111 WWU131110:WXD131111 KI196646:KR196647 UE196646:UN196647 AEA196646:AEJ196647 ANW196646:AOF196647 AXS196646:AYB196647 BHO196646:BHX196647 BRK196646:BRT196647 CBG196646:CBP196647 CLC196646:CLL196647 CUY196646:CVH196647 DEU196646:DFD196647 DOQ196646:DOZ196647 DYM196646:DYV196647 EII196646:EIR196647 ESE196646:ESN196647 FCA196646:FCJ196647 FLW196646:FMF196647 FVS196646:FWB196647 GFO196646:GFX196647 GPK196646:GPT196647 GZG196646:GZP196647 HJC196646:HJL196647 HSY196646:HTH196647 ICU196646:IDD196647 IMQ196646:IMZ196647 IWM196646:IWV196647 JGI196646:JGR196647 JQE196646:JQN196647 KAA196646:KAJ196647 KJW196646:KKF196647 KTS196646:KUB196647 LDO196646:LDX196647 LNK196646:LNT196647 LXG196646:LXP196647 MHC196646:MHL196647 MQY196646:MRH196647 NAU196646:NBD196647 NKQ196646:NKZ196647 NUM196646:NUV196647 OEI196646:OER196647 OOE196646:OON196647 OYA196646:OYJ196647 PHW196646:PIF196647 PRS196646:PSB196647 QBO196646:QBX196647 QLK196646:QLT196647 QVG196646:QVP196647 RFC196646:RFL196647 ROY196646:RPH196647 RYU196646:RZD196647 SIQ196646:SIZ196647 SSM196646:SSV196647 TCI196646:TCR196647 TME196646:TMN196647 TWA196646:TWJ196647 UFW196646:UGF196647 UPS196646:UQB196647 UZO196646:UZX196647 VJK196646:VJT196647 VTG196646:VTP196647 WDC196646:WDL196647 WMY196646:WNH196647 WWU196646:WXD196647 KI262182:KR262183 UE262182:UN262183 AEA262182:AEJ262183 ANW262182:AOF262183 AXS262182:AYB262183 BHO262182:BHX262183 BRK262182:BRT262183 CBG262182:CBP262183 CLC262182:CLL262183 CUY262182:CVH262183 DEU262182:DFD262183 DOQ262182:DOZ262183 DYM262182:DYV262183 EII262182:EIR262183 ESE262182:ESN262183 FCA262182:FCJ262183 FLW262182:FMF262183 FVS262182:FWB262183 GFO262182:GFX262183 GPK262182:GPT262183 GZG262182:GZP262183 HJC262182:HJL262183 HSY262182:HTH262183 ICU262182:IDD262183 IMQ262182:IMZ262183 IWM262182:IWV262183 JGI262182:JGR262183 JQE262182:JQN262183 KAA262182:KAJ262183 KJW262182:KKF262183 KTS262182:KUB262183 LDO262182:LDX262183 LNK262182:LNT262183 LXG262182:LXP262183 MHC262182:MHL262183 MQY262182:MRH262183 NAU262182:NBD262183 NKQ262182:NKZ262183 NUM262182:NUV262183 OEI262182:OER262183 OOE262182:OON262183 OYA262182:OYJ262183 PHW262182:PIF262183 PRS262182:PSB262183 QBO262182:QBX262183 QLK262182:QLT262183 QVG262182:QVP262183 RFC262182:RFL262183 ROY262182:RPH262183 RYU262182:RZD262183 SIQ262182:SIZ262183 SSM262182:SSV262183 TCI262182:TCR262183 TME262182:TMN262183 TWA262182:TWJ262183 UFW262182:UGF262183 UPS262182:UQB262183 UZO262182:UZX262183 VJK262182:VJT262183 VTG262182:VTP262183 WDC262182:WDL262183 WMY262182:WNH262183 WWU262182:WXD262183 KI327718:KR327719 UE327718:UN327719 AEA327718:AEJ327719 ANW327718:AOF327719 AXS327718:AYB327719 BHO327718:BHX327719 BRK327718:BRT327719 CBG327718:CBP327719 CLC327718:CLL327719 CUY327718:CVH327719 DEU327718:DFD327719 DOQ327718:DOZ327719 DYM327718:DYV327719 EII327718:EIR327719 ESE327718:ESN327719 FCA327718:FCJ327719 FLW327718:FMF327719 FVS327718:FWB327719 GFO327718:GFX327719 GPK327718:GPT327719 GZG327718:GZP327719 HJC327718:HJL327719 HSY327718:HTH327719 ICU327718:IDD327719 IMQ327718:IMZ327719 IWM327718:IWV327719 JGI327718:JGR327719 JQE327718:JQN327719 KAA327718:KAJ327719 KJW327718:KKF327719 KTS327718:KUB327719 LDO327718:LDX327719 LNK327718:LNT327719 LXG327718:LXP327719 MHC327718:MHL327719 MQY327718:MRH327719 NAU327718:NBD327719 NKQ327718:NKZ327719 NUM327718:NUV327719 OEI327718:OER327719 OOE327718:OON327719 OYA327718:OYJ327719 PHW327718:PIF327719 PRS327718:PSB327719 QBO327718:QBX327719 QLK327718:QLT327719 QVG327718:QVP327719 RFC327718:RFL327719 ROY327718:RPH327719 RYU327718:RZD327719 SIQ327718:SIZ327719 SSM327718:SSV327719 TCI327718:TCR327719 TME327718:TMN327719 TWA327718:TWJ327719 UFW327718:UGF327719 UPS327718:UQB327719 UZO327718:UZX327719 VJK327718:VJT327719 VTG327718:VTP327719 WDC327718:WDL327719 WMY327718:WNH327719 WWU327718:WXD327719 KI393254:KR393255 UE393254:UN393255 AEA393254:AEJ393255 ANW393254:AOF393255 AXS393254:AYB393255 BHO393254:BHX393255 BRK393254:BRT393255 CBG393254:CBP393255 CLC393254:CLL393255 CUY393254:CVH393255 DEU393254:DFD393255 DOQ393254:DOZ393255 DYM393254:DYV393255 EII393254:EIR393255 ESE393254:ESN393255 FCA393254:FCJ393255 FLW393254:FMF393255 FVS393254:FWB393255 GFO393254:GFX393255 GPK393254:GPT393255 GZG393254:GZP393255 HJC393254:HJL393255 HSY393254:HTH393255 ICU393254:IDD393255 IMQ393254:IMZ393255 IWM393254:IWV393255 JGI393254:JGR393255 JQE393254:JQN393255 KAA393254:KAJ393255 KJW393254:KKF393255 KTS393254:KUB393255 LDO393254:LDX393255 LNK393254:LNT393255 LXG393254:LXP393255 MHC393254:MHL393255 MQY393254:MRH393255 NAU393254:NBD393255 NKQ393254:NKZ393255 NUM393254:NUV393255 OEI393254:OER393255 OOE393254:OON393255 OYA393254:OYJ393255 PHW393254:PIF393255 PRS393254:PSB393255 QBO393254:QBX393255 QLK393254:QLT393255 QVG393254:QVP393255 RFC393254:RFL393255 ROY393254:RPH393255 RYU393254:RZD393255 SIQ393254:SIZ393255 SSM393254:SSV393255 TCI393254:TCR393255 TME393254:TMN393255 TWA393254:TWJ393255 UFW393254:UGF393255 UPS393254:UQB393255 UZO393254:UZX393255 VJK393254:VJT393255 VTG393254:VTP393255 WDC393254:WDL393255 WMY393254:WNH393255 WWU393254:WXD393255 KI458790:KR458791 UE458790:UN458791 AEA458790:AEJ458791 ANW458790:AOF458791 AXS458790:AYB458791 BHO458790:BHX458791 BRK458790:BRT458791 CBG458790:CBP458791 CLC458790:CLL458791 CUY458790:CVH458791 DEU458790:DFD458791 DOQ458790:DOZ458791 DYM458790:DYV458791 EII458790:EIR458791 ESE458790:ESN458791 FCA458790:FCJ458791 FLW458790:FMF458791 FVS458790:FWB458791 GFO458790:GFX458791 GPK458790:GPT458791 GZG458790:GZP458791 HJC458790:HJL458791 HSY458790:HTH458791 ICU458790:IDD458791 IMQ458790:IMZ458791 IWM458790:IWV458791 JGI458790:JGR458791 JQE458790:JQN458791 KAA458790:KAJ458791 KJW458790:KKF458791 KTS458790:KUB458791 LDO458790:LDX458791 LNK458790:LNT458791 LXG458790:LXP458791 MHC458790:MHL458791 MQY458790:MRH458791 NAU458790:NBD458791 NKQ458790:NKZ458791 NUM458790:NUV458791 OEI458790:OER458791 OOE458790:OON458791 OYA458790:OYJ458791 PHW458790:PIF458791 PRS458790:PSB458791 QBO458790:QBX458791 QLK458790:QLT458791 QVG458790:QVP458791 RFC458790:RFL458791 ROY458790:RPH458791 RYU458790:RZD458791 SIQ458790:SIZ458791 SSM458790:SSV458791 TCI458790:TCR458791 TME458790:TMN458791 TWA458790:TWJ458791 UFW458790:UGF458791 UPS458790:UQB458791 UZO458790:UZX458791 VJK458790:VJT458791 VTG458790:VTP458791 WDC458790:WDL458791 WMY458790:WNH458791 WWU458790:WXD458791 KI524326:KR524327 UE524326:UN524327 AEA524326:AEJ524327 ANW524326:AOF524327 AXS524326:AYB524327 BHO524326:BHX524327 BRK524326:BRT524327 CBG524326:CBP524327 CLC524326:CLL524327 CUY524326:CVH524327 DEU524326:DFD524327 DOQ524326:DOZ524327 DYM524326:DYV524327 EII524326:EIR524327 ESE524326:ESN524327 FCA524326:FCJ524327 FLW524326:FMF524327 FVS524326:FWB524327 GFO524326:GFX524327 GPK524326:GPT524327 GZG524326:GZP524327 HJC524326:HJL524327 HSY524326:HTH524327 ICU524326:IDD524327 IMQ524326:IMZ524327 IWM524326:IWV524327 JGI524326:JGR524327 JQE524326:JQN524327 KAA524326:KAJ524327 KJW524326:KKF524327 KTS524326:KUB524327 LDO524326:LDX524327 LNK524326:LNT524327 LXG524326:LXP524327 MHC524326:MHL524327 MQY524326:MRH524327 NAU524326:NBD524327 NKQ524326:NKZ524327 NUM524326:NUV524327 OEI524326:OER524327 OOE524326:OON524327 OYA524326:OYJ524327 PHW524326:PIF524327 PRS524326:PSB524327 QBO524326:QBX524327 QLK524326:QLT524327 QVG524326:QVP524327 RFC524326:RFL524327 ROY524326:RPH524327 RYU524326:RZD524327 SIQ524326:SIZ524327 SSM524326:SSV524327 TCI524326:TCR524327 TME524326:TMN524327 TWA524326:TWJ524327 UFW524326:UGF524327 UPS524326:UQB524327 UZO524326:UZX524327 VJK524326:VJT524327 VTG524326:VTP524327 WDC524326:WDL524327 WMY524326:WNH524327 WWU524326:WXD524327 KI589862:KR589863 UE589862:UN589863 AEA589862:AEJ589863 ANW589862:AOF589863 AXS589862:AYB589863 BHO589862:BHX589863 BRK589862:BRT589863 CBG589862:CBP589863 CLC589862:CLL589863 CUY589862:CVH589863 DEU589862:DFD589863 DOQ589862:DOZ589863 DYM589862:DYV589863 EII589862:EIR589863 ESE589862:ESN589863 FCA589862:FCJ589863 FLW589862:FMF589863 FVS589862:FWB589863 GFO589862:GFX589863 GPK589862:GPT589863 GZG589862:GZP589863 HJC589862:HJL589863 HSY589862:HTH589863 ICU589862:IDD589863 IMQ589862:IMZ589863 IWM589862:IWV589863 JGI589862:JGR589863 JQE589862:JQN589863 KAA589862:KAJ589863 KJW589862:KKF589863 KTS589862:KUB589863 LDO589862:LDX589863 LNK589862:LNT589863 LXG589862:LXP589863 MHC589862:MHL589863 MQY589862:MRH589863 NAU589862:NBD589863 NKQ589862:NKZ589863 NUM589862:NUV589863 OEI589862:OER589863 OOE589862:OON589863 OYA589862:OYJ589863 PHW589862:PIF589863 PRS589862:PSB589863 QBO589862:QBX589863 QLK589862:QLT589863 QVG589862:QVP589863 RFC589862:RFL589863 ROY589862:RPH589863 RYU589862:RZD589863 SIQ589862:SIZ589863 SSM589862:SSV589863 TCI589862:TCR589863 TME589862:TMN589863 TWA589862:TWJ589863 UFW589862:UGF589863 UPS589862:UQB589863 UZO589862:UZX589863 VJK589862:VJT589863 VTG589862:VTP589863 WDC589862:WDL589863 WMY589862:WNH589863 WWU589862:WXD589863 KI655398:KR655399 UE655398:UN655399 AEA655398:AEJ655399 ANW655398:AOF655399 AXS655398:AYB655399 BHO655398:BHX655399 BRK655398:BRT655399 CBG655398:CBP655399 CLC655398:CLL655399 CUY655398:CVH655399 DEU655398:DFD655399 DOQ655398:DOZ655399 DYM655398:DYV655399 EII655398:EIR655399 ESE655398:ESN655399 FCA655398:FCJ655399 FLW655398:FMF655399 FVS655398:FWB655399 GFO655398:GFX655399 GPK655398:GPT655399 GZG655398:GZP655399 HJC655398:HJL655399 HSY655398:HTH655399 ICU655398:IDD655399 IMQ655398:IMZ655399 IWM655398:IWV655399 JGI655398:JGR655399 JQE655398:JQN655399 KAA655398:KAJ655399 KJW655398:KKF655399 KTS655398:KUB655399 LDO655398:LDX655399 LNK655398:LNT655399 LXG655398:LXP655399 MHC655398:MHL655399 MQY655398:MRH655399 NAU655398:NBD655399 NKQ655398:NKZ655399 NUM655398:NUV655399 OEI655398:OER655399 OOE655398:OON655399 OYA655398:OYJ655399 PHW655398:PIF655399 PRS655398:PSB655399 QBO655398:QBX655399 QLK655398:QLT655399 QVG655398:QVP655399 RFC655398:RFL655399 ROY655398:RPH655399 RYU655398:RZD655399 SIQ655398:SIZ655399 SSM655398:SSV655399 TCI655398:TCR655399 TME655398:TMN655399 TWA655398:TWJ655399 UFW655398:UGF655399 UPS655398:UQB655399 UZO655398:UZX655399 VJK655398:VJT655399 VTG655398:VTP655399 WDC655398:WDL655399 WMY655398:WNH655399 WWU655398:WXD655399 KI720934:KR720935 UE720934:UN720935 AEA720934:AEJ720935 ANW720934:AOF720935 AXS720934:AYB720935 BHO720934:BHX720935 BRK720934:BRT720935 CBG720934:CBP720935 CLC720934:CLL720935 CUY720934:CVH720935 DEU720934:DFD720935 DOQ720934:DOZ720935 DYM720934:DYV720935 EII720934:EIR720935 ESE720934:ESN720935 FCA720934:FCJ720935 FLW720934:FMF720935 FVS720934:FWB720935 GFO720934:GFX720935 GPK720934:GPT720935 GZG720934:GZP720935 HJC720934:HJL720935 HSY720934:HTH720935 ICU720934:IDD720935 IMQ720934:IMZ720935 IWM720934:IWV720935 JGI720934:JGR720935 JQE720934:JQN720935 KAA720934:KAJ720935 KJW720934:KKF720935 KTS720934:KUB720935 LDO720934:LDX720935 LNK720934:LNT720935 LXG720934:LXP720935 MHC720934:MHL720935 MQY720934:MRH720935 NAU720934:NBD720935 NKQ720934:NKZ720935 NUM720934:NUV720935 OEI720934:OER720935 OOE720934:OON720935 OYA720934:OYJ720935 PHW720934:PIF720935 PRS720934:PSB720935 QBO720934:QBX720935 QLK720934:QLT720935 QVG720934:QVP720935 RFC720934:RFL720935 ROY720934:RPH720935 RYU720934:RZD720935 SIQ720934:SIZ720935 SSM720934:SSV720935 TCI720934:TCR720935 TME720934:TMN720935 TWA720934:TWJ720935 UFW720934:UGF720935 UPS720934:UQB720935 UZO720934:UZX720935 VJK720934:VJT720935 VTG720934:VTP720935 WDC720934:WDL720935 WMY720934:WNH720935 WWU720934:WXD720935 KI786470:KR786471 UE786470:UN786471 AEA786470:AEJ786471 ANW786470:AOF786471 AXS786470:AYB786471 BHO786470:BHX786471 BRK786470:BRT786471 CBG786470:CBP786471 CLC786470:CLL786471 CUY786470:CVH786471 DEU786470:DFD786471 DOQ786470:DOZ786471 DYM786470:DYV786471 EII786470:EIR786471 ESE786470:ESN786471 FCA786470:FCJ786471 FLW786470:FMF786471 FVS786470:FWB786471 GFO786470:GFX786471 GPK786470:GPT786471 GZG786470:GZP786471 HJC786470:HJL786471 HSY786470:HTH786471 ICU786470:IDD786471 IMQ786470:IMZ786471 IWM786470:IWV786471 JGI786470:JGR786471 JQE786470:JQN786471 KAA786470:KAJ786471 KJW786470:KKF786471 KTS786470:KUB786471 LDO786470:LDX786471 LNK786470:LNT786471 LXG786470:LXP786471 MHC786470:MHL786471 MQY786470:MRH786471 NAU786470:NBD786471 NKQ786470:NKZ786471 NUM786470:NUV786471 OEI786470:OER786471 OOE786470:OON786471 OYA786470:OYJ786471 PHW786470:PIF786471 PRS786470:PSB786471 QBO786470:QBX786471 QLK786470:QLT786471 QVG786470:QVP786471 RFC786470:RFL786471 ROY786470:RPH786471 RYU786470:RZD786471 SIQ786470:SIZ786471 SSM786470:SSV786471 TCI786470:TCR786471 TME786470:TMN786471 TWA786470:TWJ786471 UFW786470:UGF786471 UPS786470:UQB786471 UZO786470:UZX786471 VJK786470:VJT786471 VTG786470:VTP786471 WDC786470:WDL786471 WMY786470:WNH786471 WWU786470:WXD786471 KI852006:KR852007 UE852006:UN852007 AEA852006:AEJ852007 ANW852006:AOF852007 AXS852006:AYB852007 BHO852006:BHX852007 BRK852006:BRT852007 CBG852006:CBP852007 CLC852006:CLL852007 CUY852006:CVH852007 DEU852006:DFD852007 DOQ852006:DOZ852007 DYM852006:DYV852007 EII852006:EIR852007 ESE852006:ESN852007 FCA852006:FCJ852007 FLW852006:FMF852007 FVS852006:FWB852007 GFO852006:GFX852007 GPK852006:GPT852007 GZG852006:GZP852007 HJC852006:HJL852007 HSY852006:HTH852007 ICU852006:IDD852007 IMQ852006:IMZ852007 IWM852006:IWV852007 JGI852006:JGR852007 JQE852006:JQN852007 KAA852006:KAJ852007 KJW852006:KKF852007 KTS852006:KUB852007 LDO852006:LDX852007 LNK852006:LNT852007 LXG852006:LXP852007 MHC852006:MHL852007 MQY852006:MRH852007 NAU852006:NBD852007 NKQ852006:NKZ852007 NUM852006:NUV852007 OEI852006:OER852007 OOE852006:OON852007 OYA852006:OYJ852007 PHW852006:PIF852007 PRS852006:PSB852007 QBO852006:QBX852007 QLK852006:QLT852007 QVG852006:QVP852007 RFC852006:RFL852007 ROY852006:RPH852007 RYU852006:RZD852007 SIQ852006:SIZ852007 SSM852006:SSV852007 TCI852006:TCR852007 TME852006:TMN852007 TWA852006:TWJ852007 UFW852006:UGF852007 UPS852006:UQB852007 UZO852006:UZX852007 VJK852006:VJT852007 VTG852006:VTP852007 WDC852006:WDL852007 WMY852006:WNH852007 WWU852006:WXD852007 KI917542:KR917543 UE917542:UN917543 AEA917542:AEJ917543 ANW917542:AOF917543 AXS917542:AYB917543 BHO917542:BHX917543 BRK917542:BRT917543 CBG917542:CBP917543 CLC917542:CLL917543 CUY917542:CVH917543 DEU917542:DFD917543 DOQ917542:DOZ917543 DYM917542:DYV917543 EII917542:EIR917543 ESE917542:ESN917543 FCA917542:FCJ917543 FLW917542:FMF917543 FVS917542:FWB917543 GFO917542:GFX917543 GPK917542:GPT917543 GZG917542:GZP917543 HJC917542:HJL917543 HSY917542:HTH917543 ICU917542:IDD917543 IMQ917542:IMZ917543 IWM917542:IWV917543 JGI917542:JGR917543 JQE917542:JQN917543 KAA917542:KAJ917543 KJW917542:KKF917543 KTS917542:KUB917543 LDO917542:LDX917543 LNK917542:LNT917543 LXG917542:LXP917543 MHC917542:MHL917543 MQY917542:MRH917543 NAU917542:NBD917543 NKQ917542:NKZ917543 NUM917542:NUV917543 OEI917542:OER917543 OOE917542:OON917543 OYA917542:OYJ917543 PHW917542:PIF917543 PRS917542:PSB917543 QBO917542:QBX917543 QLK917542:QLT917543 QVG917542:QVP917543 RFC917542:RFL917543 ROY917542:RPH917543 RYU917542:RZD917543 SIQ917542:SIZ917543 SSM917542:SSV917543 TCI917542:TCR917543 TME917542:TMN917543 TWA917542:TWJ917543 UFW917542:UGF917543 UPS917542:UQB917543 UZO917542:UZX917543 VJK917542:VJT917543 VTG917542:VTP917543 WDC917542:WDL917543 WMY917542:WNH917543 WWU917542:WXD917543 KI983078:KR983079 UE983078:UN983079 AEA983078:AEJ983079 ANW983078:AOF983079 AXS983078:AYB983079 BHO983078:BHX983079 BRK983078:BRT983079 CBG983078:CBP983079 CLC983078:CLL983079 CUY983078:CVH983079 DEU983078:DFD983079 DOQ983078:DOZ983079 DYM983078:DYV983079 EII983078:EIR983079 ESE983078:ESN983079 FCA983078:FCJ983079 FLW983078:FMF983079 FVS983078:FWB983079 GFO983078:GFX983079 GPK983078:GPT983079 GZG983078:GZP983079 HJC983078:HJL983079 HSY983078:HTH983079 ICU983078:IDD983079 IMQ983078:IMZ983079 IWM983078:IWV983079 JGI983078:JGR983079 JQE983078:JQN983079 KAA983078:KAJ983079 KJW983078:KKF983079 KTS983078:KUB983079 LDO983078:LDX983079 LNK983078:LNT983079 LXG983078:LXP983079 MHC983078:MHL983079 MQY983078:MRH983079 NAU983078:NBD983079 NKQ983078:NKZ983079 NUM983078:NUV983079 OEI983078:OER983079 OOE983078:OON983079 OYA983078:OYJ983079 PHW983078:PIF983079 PRS983078:PSB983079 QBO983078:QBX983079 QLK983078:QLT983079 QVG983078:QVP983079 RFC983078:RFL983079 ROY983078:RPH983079 RYU983078:RZD983079 SIQ983078:SIZ983079 SSM983078:SSV983079 TCI983078:TCR983079 TME983078:TMN983079 TWA983078:TWJ983079 UFW983078:UGF983079 UPS983078:UQB983079 UZO983078:UZX983079 VJK983078:VJT983079 VTG983078:VTP983079 WDC983078:WDL983079 WMY983078:WNH983079 AD65574:AJ65575 AD131110:AJ131111 AD196646:AJ196647 AD262182:AJ262183 AD327718:AJ327719 AD393254:AJ393255 AD458790:AJ458791 AD524326:AJ524327 AD589862:AJ589863 AD655398:AJ655399 AD720934:AJ720935 AD786470:AJ786471 AD852006:AJ852007 AD917542:AJ917543 AD983078:AJ983079 AO65574:AV65575 AO131110:AV131111 AO196646:AV196647 AO262182:AV262183 AO327718:AV327719 AO393254:AV393255 AO458790:AV458791 AO524326:AV524327 AO589862:AV589863 AO655398:AV655399 AO720934:AV720935 AO786470:AV786471 AO852006:AV852007 AO917542:AV917543 AO983078:AV983079" xr:uid="{A767E6AF-6747-458D-8D1D-BD27A88AC5DE}">
      <formula1>5</formula1>
    </dataValidation>
    <dataValidation type="textLength" operator="equal" allowBlank="1" showInputMessage="1" showErrorMessage="1" prompt="『補助金交付申請書』の「(2)交付申請者」に記入した交付申請者名を記入してください" sqref="WWU983076:WXD983077 KI6:KR7 UE6:UN7 AEA6:AEJ7 ANW6:AOF7 AXS6:AYB7 BHO6:BHX7 BRK6:BRT7 CBG6:CBP7 CLC6:CLL7 CUY6:CVH7 DEU6:DFD7 DOQ6:DOZ7 DYM6:DYV7 EII6:EIR7 ESE6:ESN7 FCA6:FCJ7 FLW6:FMF7 FVS6:FWB7 GFO6:GFX7 GPK6:GPT7 GZG6:GZP7 HJC6:HJL7 HSY6:HTH7 ICU6:IDD7 IMQ6:IMZ7 IWM6:IWV7 JGI6:JGR7 JQE6:JQN7 KAA6:KAJ7 KJW6:KKF7 KTS6:KUB7 LDO6:LDX7 LNK6:LNT7 LXG6:LXP7 MHC6:MHL7 MQY6:MRH7 NAU6:NBD7 NKQ6:NKZ7 NUM6:NUV7 OEI6:OER7 OOE6:OON7 OYA6:OYJ7 PHW6:PIF7 PRS6:PSB7 QBO6:QBX7 QLK6:QLT7 QVG6:QVP7 RFC6:RFL7 ROY6:RPH7 RYU6:RZD7 SIQ6:SIZ7 SSM6:SSV7 TCI6:TCR7 TME6:TMN7 TWA6:TWJ7 UFW6:UGF7 UPS6:UQB7 UZO6:UZX7 VJK6:VJT7 VTG6:VTP7 WDC6:WDL7 WMY6:WNH7 WWU6:WXD7 KI65572:KR65573 UE65572:UN65573 AEA65572:AEJ65573 ANW65572:AOF65573 AXS65572:AYB65573 BHO65572:BHX65573 BRK65572:BRT65573 CBG65572:CBP65573 CLC65572:CLL65573 CUY65572:CVH65573 DEU65572:DFD65573 DOQ65572:DOZ65573 DYM65572:DYV65573 EII65572:EIR65573 ESE65572:ESN65573 FCA65572:FCJ65573 FLW65572:FMF65573 FVS65572:FWB65573 GFO65572:GFX65573 GPK65572:GPT65573 GZG65572:GZP65573 HJC65572:HJL65573 HSY65572:HTH65573 ICU65572:IDD65573 IMQ65572:IMZ65573 IWM65572:IWV65573 JGI65572:JGR65573 JQE65572:JQN65573 KAA65572:KAJ65573 KJW65572:KKF65573 KTS65572:KUB65573 LDO65572:LDX65573 LNK65572:LNT65573 LXG65572:LXP65573 MHC65572:MHL65573 MQY65572:MRH65573 NAU65572:NBD65573 NKQ65572:NKZ65573 NUM65572:NUV65573 OEI65572:OER65573 OOE65572:OON65573 OYA65572:OYJ65573 PHW65572:PIF65573 PRS65572:PSB65573 QBO65572:QBX65573 QLK65572:QLT65573 QVG65572:QVP65573 RFC65572:RFL65573 ROY65572:RPH65573 RYU65572:RZD65573 SIQ65572:SIZ65573 SSM65572:SSV65573 TCI65572:TCR65573 TME65572:TMN65573 TWA65572:TWJ65573 UFW65572:UGF65573 UPS65572:UQB65573 UZO65572:UZX65573 VJK65572:VJT65573 VTG65572:VTP65573 WDC65572:WDL65573 WMY65572:WNH65573 WWU65572:WXD65573 KI131108:KR131109 UE131108:UN131109 AEA131108:AEJ131109 ANW131108:AOF131109 AXS131108:AYB131109 BHO131108:BHX131109 BRK131108:BRT131109 CBG131108:CBP131109 CLC131108:CLL131109 CUY131108:CVH131109 DEU131108:DFD131109 DOQ131108:DOZ131109 DYM131108:DYV131109 EII131108:EIR131109 ESE131108:ESN131109 FCA131108:FCJ131109 FLW131108:FMF131109 FVS131108:FWB131109 GFO131108:GFX131109 GPK131108:GPT131109 GZG131108:GZP131109 HJC131108:HJL131109 HSY131108:HTH131109 ICU131108:IDD131109 IMQ131108:IMZ131109 IWM131108:IWV131109 JGI131108:JGR131109 JQE131108:JQN131109 KAA131108:KAJ131109 KJW131108:KKF131109 KTS131108:KUB131109 LDO131108:LDX131109 LNK131108:LNT131109 LXG131108:LXP131109 MHC131108:MHL131109 MQY131108:MRH131109 NAU131108:NBD131109 NKQ131108:NKZ131109 NUM131108:NUV131109 OEI131108:OER131109 OOE131108:OON131109 OYA131108:OYJ131109 PHW131108:PIF131109 PRS131108:PSB131109 QBO131108:QBX131109 QLK131108:QLT131109 QVG131108:QVP131109 RFC131108:RFL131109 ROY131108:RPH131109 RYU131108:RZD131109 SIQ131108:SIZ131109 SSM131108:SSV131109 TCI131108:TCR131109 TME131108:TMN131109 TWA131108:TWJ131109 UFW131108:UGF131109 UPS131108:UQB131109 UZO131108:UZX131109 VJK131108:VJT131109 VTG131108:VTP131109 WDC131108:WDL131109 WMY131108:WNH131109 WWU131108:WXD131109 KI196644:KR196645 UE196644:UN196645 AEA196644:AEJ196645 ANW196644:AOF196645 AXS196644:AYB196645 BHO196644:BHX196645 BRK196644:BRT196645 CBG196644:CBP196645 CLC196644:CLL196645 CUY196644:CVH196645 DEU196644:DFD196645 DOQ196644:DOZ196645 DYM196644:DYV196645 EII196644:EIR196645 ESE196644:ESN196645 FCA196644:FCJ196645 FLW196644:FMF196645 FVS196644:FWB196645 GFO196644:GFX196645 GPK196644:GPT196645 GZG196644:GZP196645 HJC196644:HJL196645 HSY196644:HTH196645 ICU196644:IDD196645 IMQ196644:IMZ196645 IWM196644:IWV196645 JGI196644:JGR196645 JQE196644:JQN196645 KAA196644:KAJ196645 KJW196644:KKF196645 KTS196644:KUB196645 LDO196644:LDX196645 LNK196644:LNT196645 LXG196644:LXP196645 MHC196644:MHL196645 MQY196644:MRH196645 NAU196644:NBD196645 NKQ196644:NKZ196645 NUM196644:NUV196645 OEI196644:OER196645 OOE196644:OON196645 OYA196644:OYJ196645 PHW196644:PIF196645 PRS196644:PSB196645 QBO196644:QBX196645 QLK196644:QLT196645 QVG196644:QVP196645 RFC196644:RFL196645 ROY196644:RPH196645 RYU196644:RZD196645 SIQ196644:SIZ196645 SSM196644:SSV196645 TCI196644:TCR196645 TME196644:TMN196645 TWA196644:TWJ196645 UFW196644:UGF196645 UPS196644:UQB196645 UZO196644:UZX196645 VJK196644:VJT196645 VTG196644:VTP196645 WDC196644:WDL196645 WMY196644:WNH196645 WWU196644:WXD196645 KI262180:KR262181 UE262180:UN262181 AEA262180:AEJ262181 ANW262180:AOF262181 AXS262180:AYB262181 BHO262180:BHX262181 BRK262180:BRT262181 CBG262180:CBP262181 CLC262180:CLL262181 CUY262180:CVH262181 DEU262180:DFD262181 DOQ262180:DOZ262181 DYM262180:DYV262181 EII262180:EIR262181 ESE262180:ESN262181 FCA262180:FCJ262181 FLW262180:FMF262181 FVS262180:FWB262181 GFO262180:GFX262181 GPK262180:GPT262181 GZG262180:GZP262181 HJC262180:HJL262181 HSY262180:HTH262181 ICU262180:IDD262181 IMQ262180:IMZ262181 IWM262180:IWV262181 JGI262180:JGR262181 JQE262180:JQN262181 KAA262180:KAJ262181 KJW262180:KKF262181 KTS262180:KUB262181 LDO262180:LDX262181 LNK262180:LNT262181 LXG262180:LXP262181 MHC262180:MHL262181 MQY262180:MRH262181 NAU262180:NBD262181 NKQ262180:NKZ262181 NUM262180:NUV262181 OEI262180:OER262181 OOE262180:OON262181 OYA262180:OYJ262181 PHW262180:PIF262181 PRS262180:PSB262181 QBO262180:QBX262181 QLK262180:QLT262181 QVG262180:QVP262181 RFC262180:RFL262181 ROY262180:RPH262181 RYU262180:RZD262181 SIQ262180:SIZ262181 SSM262180:SSV262181 TCI262180:TCR262181 TME262180:TMN262181 TWA262180:TWJ262181 UFW262180:UGF262181 UPS262180:UQB262181 UZO262180:UZX262181 VJK262180:VJT262181 VTG262180:VTP262181 WDC262180:WDL262181 WMY262180:WNH262181 WWU262180:WXD262181 KI327716:KR327717 UE327716:UN327717 AEA327716:AEJ327717 ANW327716:AOF327717 AXS327716:AYB327717 BHO327716:BHX327717 BRK327716:BRT327717 CBG327716:CBP327717 CLC327716:CLL327717 CUY327716:CVH327717 DEU327716:DFD327717 DOQ327716:DOZ327717 DYM327716:DYV327717 EII327716:EIR327717 ESE327716:ESN327717 FCA327716:FCJ327717 FLW327716:FMF327717 FVS327716:FWB327717 GFO327716:GFX327717 GPK327716:GPT327717 GZG327716:GZP327717 HJC327716:HJL327717 HSY327716:HTH327717 ICU327716:IDD327717 IMQ327716:IMZ327717 IWM327716:IWV327717 JGI327716:JGR327717 JQE327716:JQN327717 KAA327716:KAJ327717 KJW327716:KKF327717 KTS327716:KUB327717 LDO327716:LDX327717 LNK327716:LNT327717 LXG327716:LXP327717 MHC327716:MHL327717 MQY327716:MRH327717 NAU327716:NBD327717 NKQ327716:NKZ327717 NUM327716:NUV327717 OEI327716:OER327717 OOE327716:OON327717 OYA327716:OYJ327717 PHW327716:PIF327717 PRS327716:PSB327717 QBO327716:QBX327717 QLK327716:QLT327717 QVG327716:QVP327717 RFC327716:RFL327717 ROY327716:RPH327717 RYU327716:RZD327717 SIQ327716:SIZ327717 SSM327716:SSV327717 TCI327716:TCR327717 TME327716:TMN327717 TWA327716:TWJ327717 UFW327716:UGF327717 UPS327716:UQB327717 UZO327716:UZX327717 VJK327716:VJT327717 VTG327716:VTP327717 WDC327716:WDL327717 WMY327716:WNH327717 WWU327716:WXD327717 KI393252:KR393253 UE393252:UN393253 AEA393252:AEJ393253 ANW393252:AOF393253 AXS393252:AYB393253 BHO393252:BHX393253 BRK393252:BRT393253 CBG393252:CBP393253 CLC393252:CLL393253 CUY393252:CVH393253 DEU393252:DFD393253 DOQ393252:DOZ393253 DYM393252:DYV393253 EII393252:EIR393253 ESE393252:ESN393253 FCA393252:FCJ393253 FLW393252:FMF393253 FVS393252:FWB393253 GFO393252:GFX393253 GPK393252:GPT393253 GZG393252:GZP393253 HJC393252:HJL393253 HSY393252:HTH393253 ICU393252:IDD393253 IMQ393252:IMZ393253 IWM393252:IWV393253 JGI393252:JGR393253 JQE393252:JQN393253 KAA393252:KAJ393253 KJW393252:KKF393253 KTS393252:KUB393253 LDO393252:LDX393253 LNK393252:LNT393253 LXG393252:LXP393253 MHC393252:MHL393253 MQY393252:MRH393253 NAU393252:NBD393253 NKQ393252:NKZ393253 NUM393252:NUV393253 OEI393252:OER393253 OOE393252:OON393253 OYA393252:OYJ393253 PHW393252:PIF393253 PRS393252:PSB393253 QBO393252:QBX393253 QLK393252:QLT393253 QVG393252:QVP393253 RFC393252:RFL393253 ROY393252:RPH393253 RYU393252:RZD393253 SIQ393252:SIZ393253 SSM393252:SSV393253 TCI393252:TCR393253 TME393252:TMN393253 TWA393252:TWJ393253 UFW393252:UGF393253 UPS393252:UQB393253 UZO393252:UZX393253 VJK393252:VJT393253 VTG393252:VTP393253 WDC393252:WDL393253 WMY393252:WNH393253 WWU393252:WXD393253 KI458788:KR458789 UE458788:UN458789 AEA458788:AEJ458789 ANW458788:AOF458789 AXS458788:AYB458789 BHO458788:BHX458789 BRK458788:BRT458789 CBG458788:CBP458789 CLC458788:CLL458789 CUY458788:CVH458789 DEU458788:DFD458789 DOQ458788:DOZ458789 DYM458788:DYV458789 EII458788:EIR458789 ESE458788:ESN458789 FCA458788:FCJ458789 FLW458788:FMF458789 FVS458788:FWB458789 GFO458788:GFX458789 GPK458788:GPT458789 GZG458788:GZP458789 HJC458788:HJL458789 HSY458788:HTH458789 ICU458788:IDD458789 IMQ458788:IMZ458789 IWM458788:IWV458789 JGI458788:JGR458789 JQE458788:JQN458789 KAA458788:KAJ458789 KJW458788:KKF458789 KTS458788:KUB458789 LDO458788:LDX458789 LNK458788:LNT458789 LXG458788:LXP458789 MHC458788:MHL458789 MQY458788:MRH458789 NAU458788:NBD458789 NKQ458788:NKZ458789 NUM458788:NUV458789 OEI458788:OER458789 OOE458788:OON458789 OYA458788:OYJ458789 PHW458788:PIF458789 PRS458788:PSB458789 QBO458788:QBX458789 QLK458788:QLT458789 QVG458788:QVP458789 RFC458788:RFL458789 ROY458788:RPH458789 RYU458788:RZD458789 SIQ458788:SIZ458789 SSM458788:SSV458789 TCI458788:TCR458789 TME458788:TMN458789 TWA458788:TWJ458789 UFW458788:UGF458789 UPS458788:UQB458789 UZO458788:UZX458789 VJK458788:VJT458789 VTG458788:VTP458789 WDC458788:WDL458789 WMY458788:WNH458789 WWU458788:WXD458789 KI524324:KR524325 UE524324:UN524325 AEA524324:AEJ524325 ANW524324:AOF524325 AXS524324:AYB524325 BHO524324:BHX524325 BRK524324:BRT524325 CBG524324:CBP524325 CLC524324:CLL524325 CUY524324:CVH524325 DEU524324:DFD524325 DOQ524324:DOZ524325 DYM524324:DYV524325 EII524324:EIR524325 ESE524324:ESN524325 FCA524324:FCJ524325 FLW524324:FMF524325 FVS524324:FWB524325 GFO524324:GFX524325 GPK524324:GPT524325 GZG524324:GZP524325 HJC524324:HJL524325 HSY524324:HTH524325 ICU524324:IDD524325 IMQ524324:IMZ524325 IWM524324:IWV524325 JGI524324:JGR524325 JQE524324:JQN524325 KAA524324:KAJ524325 KJW524324:KKF524325 KTS524324:KUB524325 LDO524324:LDX524325 LNK524324:LNT524325 LXG524324:LXP524325 MHC524324:MHL524325 MQY524324:MRH524325 NAU524324:NBD524325 NKQ524324:NKZ524325 NUM524324:NUV524325 OEI524324:OER524325 OOE524324:OON524325 OYA524324:OYJ524325 PHW524324:PIF524325 PRS524324:PSB524325 QBO524324:QBX524325 QLK524324:QLT524325 QVG524324:QVP524325 RFC524324:RFL524325 ROY524324:RPH524325 RYU524324:RZD524325 SIQ524324:SIZ524325 SSM524324:SSV524325 TCI524324:TCR524325 TME524324:TMN524325 TWA524324:TWJ524325 UFW524324:UGF524325 UPS524324:UQB524325 UZO524324:UZX524325 VJK524324:VJT524325 VTG524324:VTP524325 WDC524324:WDL524325 WMY524324:WNH524325 WWU524324:WXD524325 KI589860:KR589861 UE589860:UN589861 AEA589860:AEJ589861 ANW589860:AOF589861 AXS589860:AYB589861 BHO589860:BHX589861 BRK589860:BRT589861 CBG589860:CBP589861 CLC589860:CLL589861 CUY589860:CVH589861 DEU589860:DFD589861 DOQ589860:DOZ589861 DYM589860:DYV589861 EII589860:EIR589861 ESE589860:ESN589861 FCA589860:FCJ589861 FLW589860:FMF589861 FVS589860:FWB589861 GFO589860:GFX589861 GPK589860:GPT589861 GZG589860:GZP589861 HJC589860:HJL589861 HSY589860:HTH589861 ICU589860:IDD589861 IMQ589860:IMZ589861 IWM589860:IWV589861 JGI589860:JGR589861 JQE589860:JQN589861 KAA589860:KAJ589861 KJW589860:KKF589861 KTS589860:KUB589861 LDO589860:LDX589861 LNK589860:LNT589861 LXG589860:LXP589861 MHC589860:MHL589861 MQY589860:MRH589861 NAU589860:NBD589861 NKQ589860:NKZ589861 NUM589860:NUV589861 OEI589860:OER589861 OOE589860:OON589861 OYA589860:OYJ589861 PHW589860:PIF589861 PRS589860:PSB589861 QBO589860:QBX589861 QLK589860:QLT589861 QVG589860:QVP589861 RFC589860:RFL589861 ROY589860:RPH589861 RYU589860:RZD589861 SIQ589860:SIZ589861 SSM589860:SSV589861 TCI589860:TCR589861 TME589860:TMN589861 TWA589860:TWJ589861 UFW589860:UGF589861 UPS589860:UQB589861 UZO589860:UZX589861 VJK589860:VJT589861 VTG589860:VTP589861 WDC589860:WDL589861 WMY589860:WNH589861 WWU589860:WXD589861 KI655396:KR655397 UE655396:UN655397 AEA655396:AEJ655397 ANW655396:AOF655397 AXS655396:AYB655397 BHO655396:BHX655397 BRK655396:BRT655397 CBG655396:CBP655397 CLC655396:CLL655397 CUY655396:CVH655397 DEU655396:DFD655397 DOQ655396:DOZ655397 DYM655396:DYV655397 EII655396:EIR655397 ESE655396:ESN655397 FCA655396:FCJ655397 FLW655396:FMF655397 FVS655396:FWB655397 GFO655396:GFX655397 GPK655396:GPT655397 GZG655396:GZP655397 HJC655396:HJL655397 HSY655396:HTH655397 ICU655396:IDD655397 IMQ655396:IMZ655397 IWM655396:IWV655397 JGI655396:JGR655397 JQE655396:JQN655397 KAA655396:KAJ655397 KJW655396:KKF655397 KTS655396:KUB655397 LDO655396:LDX655397 LNK655396:LNT655397 LXG655396:LXP655397 MHC655396:MHL655397 MQY655396:MRH655397 NAU655396:NBD655397 NKQ655396:NKZ655397 NUM655396:NUV655397 OEI655396:OER655397 OOE655396:OON655397 OYA655396:OYJ655397 PHW655396:PIF655397 PRS655396:PSB655397 QBO655396:QBX655397 QLK655396:QLT655397 QVG655396:QVP655397 RFC655396:RFL655397 ROY655396:RPH655397 RYU655396:RZD655397 SIQ655396:SIZ655397 SSM655396:SSV655397 TCI655396:TCR655397 TME655396:TMN655397 TWA655396:TWJ655397 UFW655396:UGF655397 UPS655396:UQB655397 UZO655396:UZX655397 VJK655396:VJT655397 VTG655396:VTP655397 WDC655396:WDL655397 WMY655396:WNH655397 WWU655396:WXD655397 KI720932:KR720933 UE720932:UN720933 AEA720932:AEJ720933 ANW720932:AOF720933 AXS720932:AYB720933 BHO720932:BHX720933 BRK720932:BRT720933 CBG720932:CBP720933 CLC720932:CLL720933 CUY720932:CVH720933 DEU720932:DFD720933 DOQ720932:DOZ720933 DYM720932:DYV720933 EII720932:EIR720933 ESE720932:ESN720933 FCA720932:FCJ720933 FLW720932:FMF720933 FVS720932:FWB720933 GFO720932:GFX720933 GPK720932:GPT720933 GZG720932:GZP720933 HJC720932:HJL720933 HSY720932:HTH720933 ICU720932:IDD720933 IMQ720932:IMZ720933 IWM720932:IWV720933 JGI720932:JGR720933 JQE720932:JQN720933 KAA720932:KAJ720933 KJW720932:KKF720933 KTS720932:KUB720933 LDO720932:LDX720933 LNK720932:LNT720933 LXG720932:LXP720933 MHC720932:MHL720933 MQY720932:MRH720933 NAU720932:NBD720933 NKQ720932:NKZ720933 NUM720932:NUV720933 OEI720932:OER720933 OOE720932:OON720933 OYA720932:OYJ720933 PHW720932:PIF720933 PRS720932:PSB720933 QBO720932:QBX720933 QLK720932:QLT720933 QVG720932:QVP720933 RFC720932:RFL720933 ROY720932:RPH720933 RYU720932:RZD720933 SIQ720932:SIZ720933 SSM720932:SSV720933 TCI720932:TCR720933 TME720932:TMN720933 TWA720932:TWJ720933 UFW720932:UGF720933 UPS720932:UQB720933 UZO720932:UZX720933 VJK720932:VJT720933 VTG720932:VTP720933 WDC720932:WDL720933 WMY720932:WNH720933 WWU720932:WXD720933 KI786468:KR786469 UE786468:UN786469 AEA786468:AEJ786469 ANW786468:AOF786469 AXS786468:AYB786469 BHO786468:BHX786469 BRK786468:BRT786469 CBG786468:CBP786469 CLC786468:CLL786469 CUY786468:CVH786469 DEU786468:DFD786469 DOQ786468:DOZ786469 DYM786468:DYV786469 EII786468:EIR786469 ESE786468:ESN786469 FCA786468:FCJ786469 FLW786468:FMF786469 FVS786468:FWB786469 GFO786468:GFX786469 GPK786468:GPT786469 GZG786468:GZP786469 HJC786468:HJL786469 HSY786468:HTH786469 ICU786468:IDD786469 IMQ786468:IMZ786469 IWM786468:IWV786469 JGI786468:JGR786469 JQE786468:JQN786469 KAA786468:KAJ786469 KJW786468:KKF786469 KTS786468:KUB786469 LDO786468:LDX786469 LNK786468:LNT786469 LXG786468:LXP786469 MHC786468:MHL786469 MQY786468:MRH786469 NAU786468:NBD786469 NKQ786468:NKZ786469 NUM786468:NUV786469 OEI786468:OER786469 OOE786468:OON786469 OYA786468:OYJ786469 PHW786468:PIF786469 PRS786468:PSB786469 QBO786468:QBX786469 QLK786468:QLT786469 QVG786468:QVP786469 RFC786468:RFL786469 ROY786468:RPH786469 RYU786468:RZD786469 SIQ786468:SIZ786469 SSM786468:SSV786469 TCI786468:TCR786469 TME786468:TMN786469 TWA786468:TWJ786469 UFW786468:UGF786469 UPS786468:UQB786469 UZO786468:UZX786469 VJK786468:VJT786469 VTG786468:VTP786469 WDC786468:WDL786469 WMY786468:WNH786469 WWU786468:WXD786469 KI852004:KR852005 UE852004:UN852005 AEA852004:AEJ852005 ANW852004:AOF852005 AXS852004:AYB852005 BHO852004:BHX852005 BRK852004:BRT852005 CBG852004:CBP852005 CLC852004:CLL852005 CUY852004:CVH852005 DEU852004:DFD852005 DOQ852004:DOZ852005 DYM852004:DYV852005 EII852004:EIR852005 ESE852004:ESN852005 FCA852004:FCJ852005 FLW852004:FMF852005 FVS852004:FWB852005 GFO852004:GFX852005 GPK852004:GPT852005 GZG852004:GZP852005 HJC852004:HJL852005 HSY852004:HTH852005 ICU852004:IDD852005 IMQ852004:IMZ852005 IWM852004:IWV852005 JGI852004:JGR852005 JQE852004:JQN852005 KAA852004:KAJ852005 KJW852004:KKF852005 KTS852004:KUB852005 LDO852004:LDX852005 LNK852004:LNT852005 LXG852004:LXP852005 MHC852004:MHL852005 MQY852004:MRH852005 NAU852004:NBD852005 NKQ852004:NKZ852005 NUM852004:NUV852005 OEI852004:OER852005 OOE852004:OON852005 OYA852004:OYJ852005 PHW852004:PIF852005 PRS852004:PSB852005 QBO852004:QBX852005 QLK852004:QLT852005 QVG852004:QVP852005 RFC852004:RFL852005 ROY852004:RPH852005 RYU852004:RZD852005 SIQ852004:SIZ852005 SSM852004:SSV852005 TCI852004:TCR852005 TME852004:TMN852005 TWA852004:TWJ852005 UFW852004:UGF852005 UPS852004:UQB852005 UZO852004:UZX852005 VJK852004:VJT852005 VTG852004:VTP852005 WDC852004:WDL852005 WMY852004:WNH852005 WWU852004:WXD852005 KI917540:KR917541 UE917540:UN917541 AEA917540:AEJ917541 ANW917540:AOF917541 AXS917540:AYB917541 BHO917540:BHX917541 BRK917540:BRT917541 CBG917540:CBP917541 CLC917540:CLL917541 CUY917540:CVH917541 DEU917540:DFD917541 DOQ917540:DOZ917541 DYM917540:DYV917541 EII917540:EIR917541 ESE917540:ESN917541 FCA917540:FCJ917541 FLW917540:FMF917541 FVS917540:FWB917541 GFO917540:GFX917541 GPK917540:GPT917541 GZG917540:GZP917541 HJC917540:HJL917541 HSY917540:HTH917541 ICU917540:IDD917541 IMQ917540:IMZ917541 IWM917540:IWV917541 JGI917540:JGR917541 JQE917540:JQN917541 KAA917540:KAJ917541 KJW917540:KKF917541 KTS917540:KUB917541 LDO917540:LDX917541 LNK917540:LNT917541 LXG917540:LXP917541 MHC917540:MHL917541 MQY917540:MRH917541 NAU917540:NBD917541 NKQ917540:NKZ917541 NUM917540:NUV917541 OEI917540:OER917541 OOE917540:OON917541 OYA917540:OYJ917541 PHW917540:PIF917541 PRS917540:PSB917541 QBO917540:QBX917541 QLK917540:QLT917541 QVG917540:QVP917541 RFC917540:RFL917541 ROY917540:RPH917541 RYU917540:RZD917541 SIQ917540:SIZ917541 SSM917540:SSV917541 TCI917540:TCR917541 TME917540:TMN917541 TWA917540:TWJ917541 UFW917540:UGF917541 UPS917540:UQB917541 UZO917540:UZX917541 VJK917540:VJT917541 VTG917540:VTP917541 WDC917540:WDL917541 WMY917540:WNH917541 WWU917540:WXD917541 KI983076:KR983077 UE983076:UN983077 AEA983076:AEJ983077 ANW983076:AOF983077 AXS983076:AYB983077 BHO983076:BHX983077 BRK983076:BRT983077 CBG983076:CBP983077 CLC983076:CLL983077 CUY983076:CVH983077 DEU983076:DFD983077 DOQ983076:DOZ983077 DYM983076:DYV983077 EII983076:EIR983077 ESE983076:ESN983077 FCA983076:FCJ983077 FLW983076:FMF983077 FVS983076:FWB983077 GFO983076:GFX983077 GPK983076:GPT983077 GZG983076:GZP983077 HJC983076:HJL983077 HSY983076:HTH983077 ICU983076:IDD983077 IMQ983076:IMZ983077 IWM983076:IWV983077 JGI983076:JGR983077 JQE983076:JQN983077 KAA983076:KAJ983077 KJW983076:KKF983077 KTS983076:KUB983077 LDO983076:LDX983077 LNK983076:LNT983077 LXG983076:LXP983077 MHC983076:MHL983077 MQY983076:MRH983077 NAU983076:NBD983077 NKQ983076:NKZ983077 NUM983076:NUV983077 OEI983076:OER983077 OOE983076:OON983077 OYA983076:OYJ983077 PHW983076:PIF983077 PRS983076:PSB983077 QBO983076:QBX983077 QLK983076:QLT983077 QVG983076:QVP983077 RFC983076:RFL983077 ROY983076:RPH983077 RYU983076:RZD983077 SIQ983076:SIZ983077 SSM983076:SSV983077 TCI983076:TCR983077 TME983076:TMN983077 TWA983076:TWJ983077 UFW983076:UGF983077 UPS983076:UQB983077 UZO983076:UZX983077 VJK983076:VJT983077 VTG983076:VTP983077 WDC983076:WDL983077 WMY983076:WNH983077 AD65572:AJ65573 AD131108:AJ131109 AD196644:AJ196645 AD262180:AJ262181 AD327716:AJ327717 AD393252:AJ393253 AD458788:AJ458789 AD524324:AJ524325 AD589860:AJ589861 AD655396:AJ655397 AD720932:AJ720933 AD786468:AJ786469 AD852004:AJ852005 AD917540:AJ917541 AD983076:AJ983077 AO65572:AV65573 AO131108:AV131109 AO196644:AV196645 AO262180:AV262181 AO327716:AV327717 AO393252:AV393253 AO458788:AV458789 AO524324:AV524325 AO589860:AV589861 AO655396:AV655397 AO720932:AV720933 AO786468:AV786469 AO852004:AV852005 AO917540:AV917541 AO983076:AV983077" xr:uid="{815610E0-4095-4AE8-997D-F99C5424F3C5}">
      <formula1>5</formula1>
    </dataValidation>
    <dataValidation operator="equal" allowBlank="1" showInputMessage="1" showErrorMessage="1" prompt="交付申請時および申請内容変更時の費目名ごとに記入してください" sqref="WWB983103:WWG983112 WMF983103:WMK983112 G65599:T65608 JP65599:JU65608 TL65599:TQ65608 ADH65599:ADM65608 AND65599:ANI65608 AWZ65599:AXE65608 BGV65599:BHA65608 BQR65599:BQW65608 CAN65599:CAS65608 CKJ65599:CKO65608 CUF65599:CUK65608 DEB65599:DEG65608 DNX65599:DOC65608 DXT65599:DXY65608 EHP65599:EHU65608 ERL65599:ERQ65608 FBH65599:FBM65608 FLD65599:FLI65608 FUZ65599:FVE65608 GEV65599:GFA65608 GOR65599:GOW65608 GYN65599:GYS65608 HIJ65599:HIO65608 HSF65599:HSK65608 ICB65599:ICG65608 ILX65599:IMC65608 IVT65599:IVY65608 JFP65599:JFU65608 JPL65599:JPQ65608 JZH65599:JZM65608 KJD65599:KJI65608 KSZ65599:KTE65608 LCV65599:LDA65608 LMR65599:LMW65608 LWN65599:LWS65608 MGJ65599:MGO65608 MQF65599:MQK65608 NAB65599:NAG65608 NJX65599:NKC65608 NTT65599:NTY65608 ODP65599:ODU65608 ONL65599:ONQ65608 OXH65599:OXM65608 PHD65599:PHI65608 PQZ65599:PRE65608 QAV65599:QBA65608 QKR65599:QKW65608 QUN65599:QUS65608 REJ65599:REO65608 ROF65599:ROK65608 RYB65599:RYG65608 SHX65599:SIC65608 SRT65599:SRY65608 TBP65599:TBU65608 TLL65599:TLQ65608 TVH65599:TVM65608 UFD65599:UFI65608 UOZ65599:UPE65608 UYV65599:UZA65608 VIR65599:VIW65608 VSN65599:VSS65608 WCJ65599:WCO65608 WMF65599:WMK65608 WWB65599:WWG65608 G131135:T131144 JP131135:JU131144 TL131135:TQ131144 ADH131135:ADM131144 AND131135:ANI131144 AWZ131135:AXE131144 BGV131135:BHA131144 BQR131135:BQW131144 CAN131135:CAS131144 CKJ131135:CKO131144 CUF131135:CUK131144 DEB131135:DEG131144 DNX131135:DOC131144 DXT131135:DXY131144 EHP131135:EHU131144 ERL131135:ERQ131144 FBH131135:FBM131144 FLD131135:FLI131144 FUZ131135:FVE131144 GEV131135:GFA131144 GOR131135:GOW131144 GYN131135:GYS131144 HIJ131135:HIO131144 HSF131135:HSK131144 ICB131135:ICG131144 ILX131135:IMC131144 IVT131135:IVY131144 JFP131135:JFU131144 JPL131135:JPQ131144 JZH131135:JZM131144 KJD131135:KJI131144 KSZ131135:KTE131144 LCV131135:LDA131144 LMR131135:LMW131144 LWN131135:LWS131144 MGJ131135:MGO131144 MQF131135:MQK131144 NAB131135:NAG131144 NJX131135:NKC131144 NTT131135:NTY131144 ODP131135:ODU131144 ONL131135:ONQ131144 OXH131135:OXM131144 PHD131135:PHI131144 PQZ131135:PRE131144 QAV131135:QBA131144 QKR131135:QKW131144 QUN131135:QUS131144 REJ131135:REO131144 ROF131135:ROK131144 RYB131135:RYG131144 SHX131135:SIC131144 SRT131135:SRY131144 TBP131135:TBU131144 TLL131135:TLQ131144 TVH131135:TVM131144 UFD131135:UFI131144 UOZ131135:UPE131144 UYV131135:UZA131144 VIR131135:VIW131144 VSN131135:VSS131144 WCJ131135:WCO131144 WMF131135:WMK131144 WWB131135:WWG131144 G196671:T196680 JP196671:JU196680 TL196671:TQ196680 ADH196671:ADM196680 AND196671:ANI196680 AWZ196671:AXE196680 BGV196671:BHA196680 BQR196671:BQW196680 CAN196671:CAS196680 CKJ196671:CKO196680 CUF196671:CUK196680 DEB196671:DEG196680 DNX196671:DOC196680 DXT196671:DXY196680 EHP196671:EHU196680 ERL196671:ERQ196680 FBH196671:FBM196680 FLD196671:FLI196680 FUZ196671:FVE196680 GEV196671:GFA196680 GOR196671:GOW196680 GYN196671:GYS196680 HIJ196671:HIO196680 HSF196671:HSK196680 ICB196671:ICG196680 ILX196671:IMC196680 IVT196671:IVY196680 JFP196671:JFU196680 JPL196671:JPQ196680 JZH196671:JZM196680 KJD196671:KJI196680 KSZ196671:KTE196680 LCV196671:LDA196680 LMR196671:LMW196680 LWN196671:LWS196680 MGJ196671:MGO196680 MQF196671:MQK196680 NAB196671:NAG196680 NJX196671:NKC196680 NTT196671:NTY196680 ODP196671:ODU196680 ONL196671:ONQ196680 OXH196671:OXM196680 PHD196671:PHI196680 PQZ196671:PRE196680 QAV196671:QBA196680 QKR196671:QKW196680 QUN196671:QUS196680 REJ196671:REO196680 ROF196671:ROK196680 RYB196671:RYG196680 SHX196671:SIC196680 SRT196671:SRY196680 TBP196671:TBU196680 TLL196671:TLQ196680 TVH196671:TVM196680 UFD196671:UFI196680 UOZ196671:UPE196680 UYV196671:UZA196680 VIR196671:VIW196680 VSN196671:VSS196680 WCJ196671:WCO196680 WMF196671:WMK196680 WWB196671:WWG196680 G262207:T262216 JP262207:JU262216 TL262207:TQ262216 ADH262207:ADM262216 AND262207:ANI262216 AWZ262207:AXE262216 BGV262207:BHA262216 BQR262207:BQW262216 CAN262207:CAS262216 CKJ262207:CKO262216 CUF262207:CUK262216 DEB262207:DEG262216 DNX262207:DOC262216 DXT262207:DXY262216 EHP262207:EHU262216 ERL262207:ERQ262216 FBH262207:FBM262216 FLD262207:FLI262216 FUZ262207:FVE262216 GEV262207:GFA262216 GOR262207:GOW262216 GYN262207:GYS262216 HIJ262207:HIO262216 HSF262207:HSK262216 ICB262207:ICG262216 ILX262207:IMC262216 IVT262207:IVY262216 JFP262207:JFU262216 JPL262207:JPQ262216 JZH262207:JZM262216 KJD262207:KJI262216 KSZ262207:KTE262216 LCV262207:LDA262216 LMR262207:LMW262216 LWN262207:LWS262216 MGJ262207:MGO262216 MQF262207:MQK262216 NAB262207:NAG262216 NJX262207:NKC262216 NTT262207:NTY262216 ODP262207:ODU262216 ONL262207:ONQ262216 OXH262207:OXM262216 PHD262207:PHI262216 PQZ262207:PRE262216 QAV262207:QBA262216 QKR262207:QKW262216 QUN262207:QUS262216 REJ262207:REO262216 ROF262207:ROK262216 RYB262207:RYG262216 SHX262207:SIC262216 SRT262207:SRY262216 TBP262207:TBU262216 TLL262207:TLQ262216 TVH262207:TVM262216 UFD262207:UFI262216 UOZ262207:UPE262216 UYV262207:UZA262216 VIR262207:VIW262216 VSN262207:VSS262216 WCJ262207:WCO262216 WMF262207:WMK262216 WWB262207:WWG262216 G327743:T327752 JP327743:JU327752 TL327743:TQ327752 ADH327743:ADM327752 AND327743:ANI327752 AWZ327743:AXE327752 BGV327743:BHA327752 BQR327743:BQW327752 CAN327743:CAS327752 CKJ327743:CKO327752 CUF327743:CUK327752 DEB327743:DEG327752 DNX327743:DOC327752 DXT327743:DXY327752 EHP327743:EHU327752 ERL327743:ERQ327752 FBH327743:FBM327752 FLD327743:FLI327752 FUZ327743:FVE327752 GEV327743:GFA327752 GOR327743:GOW327752 GYN327743:GYS327752 HIJ327743:HIO327752 HSF327743:HSK327752 ICB327743:ICG327752 ILX327743:IMC327752 IVT327743:IVY327752 JFP327743:JFU327752 JPL327743:JPQ327752 JZH327743:JZM327752 KJD327743:KJI327752 KSZ327743:KTE327752 LCV327743:LDA327752 LMR327743:LMW327752 LWN327743:LWS327752 MGJ327743:MGO327752 MQF327743:MQK327752 NAB327743:NAG327752 NJX327743:NKC327752 NTT327743:NTY327752 ODP327743:ODU327752 ONL327743:ONQ327752 OXH327743:OXM327752 PHD327743:PHI327752 PQZ327743:PRE327752 QAV327743:QBA327752 QKR327743:QKW327752 QUN327743:QUS327752 REJ327743:REO327752 ROF327743:ROK327752 RYB327743:RYG327752 SHX327743:SIC327752 SRT327743:SRY327752 TBP327743:TBU327752 TLL327743:TLQ327752 TVH327743:TVM327752 UFD327743:UFI327752 UOZ327743:UPE327752 UYV327743:UZA327752 VIR327743:VIW327752 VSN327743:VSS327752 WCJ327743:WCO327752 WMF327743:WMK327752 WWB327743:WWG327752 G393279:T393288 JP393279:JU393288 TL393279:TQ393288 ADH393279:ADM393288 AND393279:ANI393288 AWZ393279:AXE393288 BGV393279:BHA393288 BQR393279:BQW393288 CAN393279:CAS393288 CKJ393279:CKO393288 CUF393279:CUK393288 DEB393279:DEG393288 DNX393279:DOC393288 DXT393279:DXY393288 EHP393279:EHU393288 ERL393279:ERQ393288 FBH393279:FBM393288 FLD393279:FLI393288 FUZ393279:FVE393288 GEV393279:GFA393288 GOR393279:GOW393288 GYN393279:GYS393288 HIJ393279:HIO393288 HSF393279:HSK393288 ICB393279:ICG393288 ILX393279:IMC393288 IVT393279:IVY393288 JFP393279:JFU393288 JPL393279:JPQ393288 JZH393279:JZM393288 KJD393279:KJI393288 KSZ393279:KTE393288 LCV393279:LDA393288 LMR393279:LMW393288 LWN393279:LWS393288 MGJ393279:MGO393288 MQF393279:MQK393288 NAB393279:NAG393288 NJX393279:NKC393288 NTT393279:NTY393288 ODP393279:ODU393288 ONL393279:ONQ393288 OXH393279:OXM393288 PHD393279:PHI393288 PQZ393279:PRE393288 QAV393279:QBA393288 QKR393279:QKW393288 QUN393279:QUS393288 REJ393279:REO393288 ROF393279:ROK393288 RYB393279:RYG393288 SHX393279:SIC393288 SRT393279:SRY393288 TBP393279:TBU393288 TLL393279:TLQ393288 TVH393279:TVM393288 UFD393279:UFI393288 UOZ393279:UPE393288 UYV393279:UZA393288 VIR393279:VIW393288 VSN393279:VSS393288 WCJ393279:WCO393288 WMF393279:WMK393288 WWB393279:WWG393288 G458815:T458824 JP458815:JU458824 TL458815:TQ458824 ADH458815:ADM458824 AND458815:ANI458824 AWZ458815:AXE458824 BGV458815:BHA458824 BQR458815:BQW458824 CAN458815:CAS458824 CKJ458815:CKO458824 CUF458815:CUK458824 DEB458815:DEG458824 DNX458815:DOC458824 DXT458815:DXY458824 EHP458815:EHU458824 ERL458815:ERQ458824 FBH458815:FBM458824 FLD458815:FLI458824 FUZ458815:FVE458824 GEV458815:GFA458824 GOR458815:GOW458824 GYN458815:GYS458824 HIJ458815:HIO458824 HSF458815:HSK458824 ICB458815:ICG458824 ILX458815:IMC458824 IVT458815:IVY458824 JFP458815:JFU458824 JPL458815:JPQ458824 JZH458815:JZM458824 KJD458815:KJI458824 KSZ458815:KTE458824 LCV458815:LDA458824 LMR458815:LMW458824 LWN458815:LWS458824 MGJ458815:MGO458824 MQF458815:MQK458824 NAB458815:NAG458824 NJX458815:NKC458824 NTT458815:NTY458824 ODP458815:ODU458824 ONL458815:ONQ458824 OXH458815:OXM458824 PHD458815:PHI458824 PQZ458815:PRE458824 QAV458815:QBA458824 QKR458815:QKW458824 QUN458815:QUS458824 REJ458815:REO458824 ROF458815:ROK458824 RYB458815:RYG458824 SHX458815:SIC458824 SRT458815:SRY458824 TBP458815:TBU458824 TLL458815:TLQ458824 TVH458815:TVM458824 UFD458815:UFI458824 UOZ458815:UPE458824 UYV458815:UZA458824 VIR458815:VIW458824 VSN458815:VSS458824 WCJ458815:WCO458824 WMF458815:WMK458824 WWB458815:WWG458824 G524351:T524360 JP524351:JU524360 TL524351:TQ524360 ADH524351:ADM524360 AND524351:ANI524360 AWZ524351:AXE524360 BGV524351:BHA524360 BQR524351:BQW524360 CAN524351:CAS524360 CKJ524351:CKO524360 CUF524351:CUK524360 DEB524351:DEG524360 DNX524351:DOC524360 DXT524351:DXY524360 EHP524351:EHU524360 ERL524351:ERQ524360 FBH524351:FBM524360 FLD524351:FLI524360 FUZ524351:FVE524360 GEV524351:GFA524360 GOR524351:GOW524360 GYN524351:GYS524360 HIJ524351:HIO524360 HSF524351:HSK524360 ICB524351:ICG524360 ILX524351:IMC524360 IVT524351:IVY524360 JFP524351:JFU524360 JPL524351:JPQ524360 JZH524351:JZM524360 KJD524351:KJI524360 KSZ524351:KTE524360 LCV524351:LDA524360 LMR524351:LMW524360 LWN524351:LWS524360 MGJ524351:MGO524360 MQF524351:MQK524360 NAB524351:NAG524360 NJX524351:NKC524360 NTT524351:NTY524360 ODP524351:ODU524360 ONL524351:ONQ524360 OXH524351:OXM524360 PHD524351:PHI524360 PQZ524351:PRE524360 QAV524351:QBA524360 QKR524351:QKW524360 QUN524351:QUS524360 REJ524351:REO524360 ROF524351:ROK524360 RYB524351:RYG524360 SHX524351:SIC524360 SRT524351:SRY524360 TBP524351:TBU524360 TLL524351:TLQ524360 TVH524351:TVM524360 UFD524351:UFI524360 UOZ524351:UPE524360 UYV524351:UZA524360 VIR524351:VIW524360 VSN524351:VSS524360 WCJ524351:WCO524360 WMF524351:WMK524360 WWB524351:WWG524360 G589887:T589896 JP589887:JU589896 TL589887:TQ589896 ADH589887:ADM589896 AND589887:ANI589896 AWZ589887:AXE589896 BGV589887:BHA589896 BQR589887:BQW589896 CAN589887:CAS589896 CKJ589887:CKO589896 CUF589887:CUK589896 DEB589887:DEG589896 DNX589887:DOC589896 DXT589887:DXY589896 EHP589887:EHU589896 ERL589887:ERQ589896 FBH589887:FBM589896 FLD589887:FLI589896 FUZ589887:FVE589896 GEV589887:GFA589896 GOR589887:GOW589896 GYN589887:GYS589896 HIJ589887:HIO589896 HSF589887:HSK589896 ICB589887:ICG589896 ILX589887:IMC589896 IVT589887:IVY589896 JFP589887:JFU589896 JPL589887:JPQ589896 JZH589887:JZM589896 KJD589887:KJI589896 KSZ589887:KTE589896 LCV589887:LDA589896 LMR589887:LMW589896 LWN589887:LWS589896 MGJ589887:MGO589896 MQF589887:MQK589896 NAB589887:NAG589896 NJX589887:NKC589896 NTT589887:NTY589896 ODP589887:ODU589896 ONL589887:ONQ589896 OXH589887:OXM589896 PHD589887:PHI589896 PQZ589887:PRE589896 QAV589887:QBA589896 QKR589887:QKW589896 QUN589887:QUS589896 REJ589887:REO589896 ROF589887:ROK589896 RYB589887:RYG589896 SHX589887:SIC589896 SRT589887:SRY589896 TBP589887:TBU589896 TLL589887:TLQ589896 TVH589887:TVM589896 UFD589887:UFI589896 UOZ589887:UPE589896 UYV589887:UZA589896 VIR589887:VIW589896 VSN589887:VSS589896 WCJ589887:WCO589896 WMF589887:WMK589896 WWB589887:WWG589896 G655423:T655432 JP655423:JU655432 TL655423:TQ655432 ADH655423:ADM655432 AND655423:ANI655432 AWZ655423:AXE655432 BGV655423:BHA655432 BQR655423:BQW655432 CAN655423:CAS655432 CKJ655423:CKO655432 CUF655423:CUK655432 DEB655423:DEG655432 DNX655423:DOC655432 DXT655423:DXY655432 EHP655423:EHU655432 ERL655423:ERQ655432 FBH655423:FBM655432 FLD655423:FLI655432 FUZ655423:FVE655432 GEV655423:GFA655432 GOR655423:GOW655432 GYN655423:GYS655432 HIJ655423:HIO655432 HSF655423:HSK655432 ICB655423:ICG655432 ILX655423:IMC655432 IVT655423:IVY655432 JFP655423:JFU655432 JPL655423:JPQ655432 JZH655423:JZM655432 KJD655423:KJI655432 KSZ655423:KTE655432 LCV655423:LDA655432 LMR655423:LMW655432 LWN655423:LWS655432 MGJ655423:MGO655432 MQF655423:MQK655432 NAB655423:NAG655432 NJX655423:NKC655432 NTT655423:NTY655432 ODP655423:ODU655432 ONL655423:ONQ655432 OXH655423:OXM655432 PHD655423:PHI655432 PQZ655423:PRE655432 QAV655423:QBA655432 QKR655423:QKW655432 QUN655423:QUS655432 REJ655423:REO655432 ROF655423:ROK655432 RYB655423:RYG655432 SHX655423:SIC655432 SRT655423:SRY655432 TBP655423:TBU655432 TLL655423:TLQ655432 TVH655423:TVM655432 UFD655423:UFI655432 UOZ655423:UPE655432 UYV655423:UZA655432 VIR655423:VIW655432 VSN655423:VSS655432 WCJ655423:WCO655432 WMF655423:WMK655432 WWB655423:WWG655432 G720959:T720968 JP720959:JU720968 TL720959:TQ720968 ADH720959:ADM720968 AND720959:ANI720968 AWZ720959:AXE720968 BGV720959:BHA720968 BQR720959:BQW720968 CAN720959:CAS720968 CKJ720959:CKO720968 CUF720959:CUK720968 DEB720959:DEG720968 DNX720959:DOC720968 DXT720959:DXY720968 EHP720959:EHU720968 ERL720959:ERQ720968 FBH720959:FBM720968 FLD720959:FLI720968 FUZ720959:FVE720968 GEV720959:GFA720968 GOR720959:GOW720968 GYN720959:GYS720968 HIJ720959:HIO720968 HSF720959:HSK720968 ICB720959:ICG720968 ILX720959:IMC720968 IVT720959:IVY720968 JFP720959:JFU720968 JPL720959:JPQ720968 JZH720959:JZM720968 KJD720959:KJI720968 KSZ720959:KTE720968 LCV720959:LDA720968 LMR720959:LMW720968 LWN720959:LWS720968 MGJ720959:MGO720968 MQF720959:MQK720968 NAB720959:NAG720968 NJX720959:NKC720968 NTT720959:NTY720968 ODP720959:ODU720968 ONL720959:ONQ720968 OXH720959:OXM720968 PHD720959:PHI720968 PQZ720959:PRE720968 QAV720959:QBA720968 QKR720959:QKW720968 QUN720959:QUS720968 REJ720959:REO720968 ROF720959:ROK720968 RYB720959:RYG720968 SHX720959:SIC720968 SRT720959:SRY720968 TBP720959:TBU720968 TLL720959:TLQ720968 TVH720959:TVM720968 UFD720959:UFI720968 UOZ720959:UPE720968 UYV720959:UZA720968 VIR720959:VIW720968 VSN720959:VSS720968 WCJ720959:WCO720968 WMF720959:WMK720968 WWB720959:WWG720968 G786495:T786504 JP786495:JU786504 TL786495:TQ786504 ADH786495:ADM786504 AND786495:ANI786504 AWZ786495:AXE786504 BGV786495:BHA786504 BQR786495:BQW786504 CAN786495:CAS786504 CKJ786495:CKO786504 CUF786495:CUK786504 DEB786495:DEG786504 DNX786495:DOC786504 DXT786495:DXY786504 EHP786495:EHU786504 ERL786495:ERQ786504 FBH786495:FBM786504 FLD786495:FLI786504 FUZ786495:FVE786504 GEV786495:GFA786504 GOR786495:GOW786504 GYN786495:GYS786504 HIJ786495:HIO786504 HSF786495:HSK786504 ICB786495:ICG786504 ILX786495:IMC786504 IVT786495:IVY786504 JFP786495:JFU786504 JPL786495:JPQ786504 JZH786495:JZM786504 KJD786495:KJI786504 KSZ786495:KTE786504 LCV786495:LDA786504 LMR786495:LMW786504 LWN786495:LWS786504 MGJ786495:MGO786504 MQF786495:MQK786504 NAB786495:NAG786504 NJX786495:NKC786504 NTT786495:NTY786504 ODP786495:ODU786504 ONL786495:ONQ786504 OXH786495:OXM786504 PHD786495:PHI786504 PQZ786495:PRE786504 QAV786495:QBA786504 QKR786495:QKW786504 QUN786495:QUS786504 REJ786495:REO786504 ROF786495:ROK786504 RYB786495:RYG786504 SHX786495:SIC786504 SRT786495:SRY786504 TBP786495:TBU786504 TLL786495:TLQ786504 TVH786495:TVM786504 UFD786495:UFI786504 UOZ786495:UPE786504 UYV786495:UZA786504 VIR786495:VIW786504 VSN786495:VSS786504 WCJ786495:WCO786504 WMF786495:WMK786504 WWB786495:WWG786504 G852031:T852040 JP852031:JU852040 TL852031:TQ852040 ADH852031:ADM852040 AND852031:ANI852040 AWZ852031:AXE852040 BGV852031:BHA852040 BQR852031:BQW852040 CAN852031:CAS852040 CKJ852031:CKO852040 CUF852031:CUK852040 DEB852031:DEG852040 DNX852031:DOC852040 DXT852031:DXY852040 EHP852031:EHU852040 ERL852031:ERQ852040 FBH852031:FBM852040 FLD852031:FLI852040 FUZ852031:FVE852040 GEV852031:GFA852040 GOR852031:GOW852040 GYN852031:GYS852040 HIJ852031:HIO852040 HSF852031:HSK852040 ICB852031:ICG852040 ILX852031:IMC852040 IVT852031:IVY852040 JFP852031:JFU852040 JPL852031:JPQ852040 JZH852031:JZM852040 KJD852031:KJI852040 KSZ852031:KTE852040 LCV852031:LDA852040 LMR852031:LMW852040 LWN852031:LWS852040 MGJ852031:MGO852040 MQF852031:MQK852040 NAB852031:NAG852040 NJX852031:NKC852040 NTT852031:NTY852040 ODP852031:ODU852040 ONL852031:ONQ852040 OXH852031:OXM852040 PHD852031:PHI852040 PQZ852031:PRE852040 QAV852031:QBA852040 QKR852031:QKW852040 QUN852031:QUS852040 REJ852031:REO852040 ROF852031:ROK852040 RYB852031:RYG852040 SHX852031:SIC852040 SRT852031:SRY852040 TBP852031:TBU852040 TLL852031:TLQ852040 TVH852031:TVM852040 UFD852031:UFI852040 UOZ852031:UPE852040 UYV852031:UZA852040 VIR852031:VIW852040 VSN852031:VSS852040 WCJ852031:WCO852040 WMF852031:WMK852040 WWB852031:WWG852040 G917567:T917576 JP917567:JU917576 TL917567:TQ917576 ADH917567:ADM917576 AND917567:ANI917576 AWZ917567:AXE917576 BGV917567:BHA917576 BQR917567:BQW917576 CAN917567:CAS917576 CKJ917567:CKO917576 CUF917567:CUK917576 DEB917567:DEG917576 DNX917567:DOC917576 DXT917567:DXY917576 EHP917567:EHU917576 ERL917567:ERQ917576 FBH917567:FBM917576 FLD917567:FLI917576 FUZ917567:FVE917576 GEV917567:GFA917576 GOR917567:GOW917576 GYN917567:GYS917576 HIJ917567:HIO917576 HSF917567:HSK917576 ICB917567:ICG917576 ILX917567:IMC917576 IVT917567:IVY917576 JFP917567:JFU917576 JPL917567:JPQ917576 JZH917567:JZM917576 KJD917567:KJI917576 KSZ917567:KTE917576 LCV917567:LDA917576 LMR917567:LMW917576 LWN917567:LWS917576 MGJ917567:MGO917576 MQF917567:MQK917576 NAB917567:NAG917576 NJX917567:NKC917576 NTT917567:NTY917576 ODP917567:ODU917576 ONL917567:ONQ917576 OXH917567:OXM917576 PHD917567:PHI917576 PQZ917567:PRE917576 QAV917567:QBA917576 QKR917567:QKW917576 QUN917567:QUS917576 REJ917567:REO917576 ROF917567:ROK917576 RYB917567:RYG917576 SHX917567:SIC917576 SRT917567:SRY917576 TBP917567:TBU917576 TLL917567:TLQ917576 TVH917567:TVM917576 UFD917567:UFI917576 UOZ917567:UPE917576 UYV917567:UZA917576 VIR917567:VIW917576 VSN917567:VSS917576 WCJ917567:WCO917576 WMF917567:WMK917576 WWB917567:WWG917576 G983103:T983112 JP983103:JU983112 TL983103:TQ983112 ADH983103:ADM983112 AND983103:ANI983112 AWZ983103:AXE983112 BGV983103:BHA983112 BQR983103:BQW983112 CAN983103:CAS983112 CKJ983103:CKO983112 CUF983103:CUK983112 DEB983103:DEG983112 DNX983103:DOC983112 DXT983103:DXY983112 EHP983103:EHU983112 ERL983103:ERQ983112 FBH983103:FBM983112 FLD983103:FLI983112 FUZ983103:FVE983112 GEV983103:GFA983112 GOR983103:GOW983112 GYN983103:GYS983112 HIJ983103:HIO983112 HSF983103:HSK983112 ICB983103:ICG983112 ILX983103:IMC983112 IVT983103:IVY983112 JFP983103:JFU983112 JPL983103:JPQ983112 JZH983103:JZM983112 KJD983103:KJI983112 KSZ983103:KTE983112 LCV983103:LDA983112 LMR983103:LMW983112 LWN983103:LWS983112 MGJ983103:MGO983112 MQF983103:MQK983112 NAB983103:NAG983112 NJX983103:NKC983112 NTT983103:NTY983112 ODP983103:ODU983112 ONL983103:ONQ983112 OXH983103:OXM983112 PHD983103:PHI983112 PQZ983103:PRE983112 QAV983103:QBA983112 QKR983103:QKW983112 QUN983103:QUS983112 REJ983103:REO983112 ROF983103:ROK983112 RYB983103:RYG983112 SHX983103:SIC983112 SRT983103:SRY983112 TBP983103:TBU983112 TLL983103:TLQ983112 TVH983103:TVM983112 UFD983103:UFI983112 UOZ983103:UPE983112 UYV983103:UZA983112 VIR983103:VIW983112 VSN983103:VSS983112 WCJ983103:WCO983112 WWB33:WWG72 WMF33:WMK72 WCJ33:WCO72 VSN33:VSS72 VIR33:VIW72 UYV33:UZA72 UOZ33:UPE72 UFD33:UFI72 TVH33:TVM72 TLL33:TLQ72 TBP33:TBU72 SRT33:SRY72 SHX33:SIC72 RYB33:RYG72 ROF33:ROK72 REJ33:REO72 QUN33:QUS72 QKR33:QKW72 QAV33:QBA72 PQZ33:PRE72 PHD33:PHI72 OXH33:OXM72 ONL33:ONQ72 ODP33:ODU72 NTT33:NTY72 NJX33:NKC72 NAB33:NAG72 MQF33:MQK72 MGJ33:MGO72 LWN33:LWS72 LMR33:LMW72 LCV33:LDA72 KSZ33:KTE72 KJD33:KJI72 JZH33:JZM72 JPL33:JPQ72 JFP33:JFU72 IVT33:IVY72 ILX33:IMC72 ICB33:ICG72 HSF33:HSK72 HIJ33:HIO72 GYN33:GYS72 GOR33:GOW72 GEV33:GFA72 FUZ33:FVE72 FLD33:FLI72 FBH33:FBM72 ERL33:ERQ72 EHP33:EHU72 DXT33:DXY72 DNX33:DOC72 DEB33:DEG72 CUF33:CUK72 CKJ33:CKO72 CAN33:CAS72 BQR33:BQW72 BGV33:BHA72 AWZ33:AXE72 AND33:ANI72 ADH33:ADM72 TL33:TQ72 JP33:JU72" xr:uid="{A88DA1B4-8EB7-4CAF-9A95-7FF5BC0398F0}"/>
    <dataValidation type="list" allowBlank="1" showInputMessage="1" showErrorMessage="1" sqref="WXC983103:WXJ983112 WNG983103:WNN983112 AU65599:BB65608 KQ65599:KX65608 UM65599:UT65608 AEI65599:AEP65608 AOE65599:AOL65608 AYA65599:AYH65608 BHW65599:BID65608 BRS65599:BRZ65608 CBO65599:CBV65608 CLK65599:CLR65608 CVG65599:CVN65608 DFC65599:DFJ65608 DOY65599:DPF65608 DYU65599:DZB65608 EIQ65599:EIX65608 ESM65599:EST65608 FCI65599:FCP65608 FME65599:FML65608 FWA65599:FWH65608 GFW65599:GGD65608 GPS65599:GPZ65608 GZO65599:GZV65608 HJK65599:HJR65608 HTG65599:HTN65608 IDC65599:IDJ65608 IMY65599:INF65608 IWU65599:IXB65608 JGQ65599:JGX65608 JQM65599:JQT65608 KAI65599:KAP65608 KKE65599:KKL65608 KUA65599:KUH65608 LDW65599:LED65608 LNS65599:LNZ65608 LXO65599:LXV65608 MHK65599:MHR65608 MRG65599:MRN65608 NBC65599:NBJ65608 NKY65599:NLF65608 NUU65599:NVB65608 OEQ65599:OEX65608 OOM65599:OOT65608 OYI65599:OYP65608 PIE65599:PIL65608 PSA65599:PSH65608 QBW65599:QCD65608 QLS65599:QLZ65608 QVO65599:QVV65608 RFK65599:RFR65608 RPG65599:RPN65608 RZC65599:RZJ65608 SIY65599:SJF65608 SSU65599:STB65608 TCQ65599:TCX65608 TMM65599:TMT65608 TWI65599:TWP65608 UGE65599:UGL65608 UQA65599:UQH65608 UZW65599:VAD65608 VJS65599:VJZ65608 VTO65599:VTV65608 WDK65599:WDR65608 WNG65599:WNN65608 WXC65599:WXJ65608 AU131135:BB131144 KQ131135:KX131144 UM131135:UT131144 AEI131135:AEP131144 AOE131135:AOL131144 AYA131135:AYH131144 BHW131135:BID131144 BRS131135:BRZ131144 CBO131135:CBV131144 CLK131135:CLR131144 CVG131135:CVN131144 DFC131135:DFJ131144 DOY131135:DPF131144 DYU131135:DZB131144 EIQ131135:EIX131144 ESM131135:EST131144 FCI131135:FCP131144 FME131135:FML131144 FWA131135:FWH131144 GFW131135:GGD131144 GPS131135:GPZ131144 GZO131135:GZV131144 HJK131135:HJR131144 HTG131135:HTN131144 IDC131135:IDJ131144 IMY131135:INF131144 IWU131135:IXB131144 JGQ131135:JGX131144 JQM131135:JQT131144 KAI131135:KAP131144 KKE131135:KKL131144 KUA131135:KUH131144 LDW131135:LED131144 LNS131135:LNZ131144 LXO131135:LXV131144 MHK131135:MHR131144 MRG131135:MRN131144 NBC131135:NBJ131144 NKY131135:NLF131144 NUU131135:NVB131144 OEQ131135:OEX131144 OOM131135:OOT131144 OYI131135:OYP131144 PIE131135:PIL131144 PSA131135:PSH131144 QBW131135:QCD131144 QLS131135:QLZ131144 QVO131135:QVV131144 RFK131135:RFR131144 RPG131135:RPN131144 RZC131135:RZJ131144 SIY131135:SJF131144 SSU131135:STB131144 TCQ131135:TCX131144 TMM131135:TMT131144 TWI131135:TWP131144 UGE131135:UGL131144 UQA131135:UQH131144 UZW131135:VAD131144 VJS131135:VJZ131144 VTO131135:VTV131144 WDK131135:WDR131144 WNG131135:WNN131144 WXC131135:WXJ131144 AU196671:BB196680 KQ196671:KX196680 UM196671:UT196680 AEI196671:AEP196680 AOE196671:AOL196680 AYA196671:AYH196680 BHW196671:BID196680 BRS196671:BRZ196680 CBO196671:CBV196680 CLK196671:CLR196680 CVG196671:CVN196680 DFC196671:DFJ196680 DOY196671:DPF196680 DYU196671:DZB196680 EIQ196671:EIX196680 ESM196671:EST196680 FCI196671:FCP196680 FME196671:FML196680 FWA196671:FWH196680 GFW196671:GGD196680 GPS196671:GPZ196680 GZO196671:GZV196680 HJK196671:HJR196680 HTG196671:HTN196680 IDC196671:IDJ196680 IMY196671:INF196680 IWU196671:IXB196680 JGQ196671:JGX196680 JQM196671:JQT196680 KAI196671:KAP196680 KKE196671:KKL196680 KUA196671:KUH196680 LDW196671:LED196680 LNS196671:LNZ196680 LXO196671:LXV196680 MHK196671:MHR196680 MRG196671:MRN196680 NBC196671:NBJ196680 NKY196671:NLF196680 NUU196671:NVB196680 OEQ196671:OEX196680 OOM196671:OOT196680 OYI196671:OYP196680 PIE196671:PIL196680 PSA196671:PSH196680 QBW196671:QCD196680 QLS196671:QLZ196680 QVO196671:QVV196680 RFK196671:RFR196680 RPG196671:RPN196680 RZC196671:RZJ196680 SIY196671:SJF196680 SSU196671:STB196680 TCQ196671:TCX196680 TMM196671:TMT196680 TWI196671:TWP196680 UGE196671:UGL196680 UQA196671:UQH196680 UZW196671:VAD196680 VJS196671:VJZ196680 VTO196671:VTV196680 WDK196671:WDR196680 WNG196671:WNN196680 WXC196671:WXJ196680 AU262207:BB262216 KQ262207:KX262216 UM262207:UT262216 AEI262207:AEP262216 AOE262207:AOL262216 AYA262207:AYH262216 BHW262207:BID262216 BRS262207:BRZ262216 CBO262207:CBV262216 CLK262207:CLR262216 CVG262207:CVN262216 DFC262207:DFJ262216 DOY262207:DPF262216 DYU262207:DZB262216 EIQ262207:EIX262216 ESM262207:EST262216 FCI262207:FCP262216 FME262207:FML262216 FWA262207:FWH262216 GFW262207:GGD262216 GPS262207:GPZ262216 GZO262207:GZV262216 HJK262207:HJR262216 HTG262207:HTN262216 IDC262207:IDJ262216 IMY262207:INF262216 IWU262207:IXB262216 JGQ262207:JGX262216 JQM262207:JQT262216 KAI262207:KAP262216 KKE262207:KKL262216 KUA262207:KUH262216 LDW262207:LED262216 LNS262207:LNZ262216 LXO262207:LXV262216 MHK262207:MHR262216 MRG262207:MRN262216 NBC262207:NBJ262216 NKY262207:NLF262216 NUU262207:NVB262216 OEQ262207:OEX262216 OOM262207:OOT262216 OYI262207:OYP262216 PIE262207:PIL262216 PSA262207:PSH262216 QBW262207:QCD262216 QLS262207:QLZ262216 QVO262207:QVV262216 RFK262207:RFR262216 RPG262207:RPN262216 RZC262207:RZJ262216 SIY262207:SJF262216 SSU262207:STB262216 TCQ262207:TCX262216 TMM262207:TMT262216 TWI262207:TWP262216 UGE262207:UGL262216 UQA262207:UQH262216 UZW262207:VAD262216 VJS262207:VJZ262216 VTO262207:VTV262216 WDK262207:WDR262216 WNG262207:WNN262216 WXC262207:WXJ262216 AU327743:BB327752 KQ327743:KX327752 UM327743:UT327752 AEI327743:AEP327752 AOE327743:AOL327752 AYA327743:AYH327752 BHW327743:BID327752 BRS327743:BRZ327752 CBO327743:CBV327752 CLK327743:CLR327752 CVG327743:CVN327752 DFC327743:DFJ327752 DOY327743:DPF327752 DYU327743:DZB327752 EIQ327743:EIX327752 ESM327743:EST327752 FCI327743:FCP327752 FME327743:FML327752 FWA327743:FWH327752 GFW327743:GGD327752 GPS327743:GPZ327752 GZO327743:GZV327752 HJK327743:HJR327752 HTG327743:HTN327752 IDC327743:IDJ327752 IMY327743:INF327752 IWU327743:IXB327752 JGQ327743:JGX327752 JQM327743:JQT327752 KAI327743:KAP327752 KKE327743:KKL327752 KUA327743:KUH327752 LDW327743:LED327752 LNS327743:LNZ327752 LXO327743:LXV327752 MHK327743:MHR327752 MRG327743:MRN327752 NBC327743:NBJ327752 NKY327743:NLF327752 NUU327743:NVB327752 OEQ327743:OEX327752 OOM327743:OOT327752 OYI327743:OYP327752 PIE327743:PIL327752 PSA327743:PSH327752 QBW327743:QCD327752 QLS327743:QLZ327752 QVO327743:QVV327752 RFK327743:RFR327752 RPG327743:RPN327752 RZC327743:RZJ327752 SIY327743:SJF327752 SSU327743:STB327752 TCQ327743:TCX327752 TMM327743:TMT327752 TWI327743:TWP327752 UGE327743:UGL327752 UQA327743:UQH327752 UZW327743:VAD327752 VJS327743:VJZ327752 VTO327743:VTV327752 WDK327743:WDR327752 WNG327743:WNN327752 WXC327743:WXJ327752 AU393279:BB393288 KQ393279:KX393288 UM393279:UT393288 AEI393279:AEP393288 AOE393279:AOL393288 AYA393279:AYH393288 BHW393279:BID393288 BRS393279:BRZ393288 CBO393279:CBV393288 CLK393279:CLR393288 CVG393279:CVN393288 DFC393279:DFJ393288 DOY393279:DPF393288 DYU393279:DZB393288 EIQ393279:EIX393288 ESM393279:EST393288 FCI393279:FCP393288 FME393279:FML393288 FWA393279:FWH393288 GFW393279:GGD393288 GPS393279:GPZ393288 GZO393279:GZV393288 HJK393279:HJR393288 HTG393279:HTN393288 IDC393279:IDJ393288 IMY393279:INF393288 IWU393279:IXB393288 JGQ393279:JGX393288 JQM393279:JQT393288 KAI393279:KAP393288 KKE393279:KKL393288 KUA393279:KUH393288 LDW393279:LED393288 LNS393279:LNZ393288 LXO393279:LXV393288 MHK393279:MHR393288 MRG393279:MRN393288 NBC393279:NBJ393288 NKY393279:NLF393288 NUU393279:NVB393288 OEQ393279:OEX393288 OOM393279:OOT393288 OYI393279:OYP393288 PIE393279:PIL393288 PSA393279:PSH393288 QBW393279:QCD393288 QLS393279:QLZ393288 QVO393279:QVV393288 RFK393279:RFR393288 RPG393279:RPN393288 RZC393279:RZJ393288 SIY393279:SJF393288 SSU393279:STB393288 TCQ393279:TCX393288 TMM393279:TMT393288 TWI393279:TWP393288 UGE393279:UGL393288 UQA393279:UQH393288 UZW393279:VAD393288 VJS393279:VJZ393288 VTO393279:VTV393288 WDK393279:WDR393288 WNG393279:WNN393288 WXC393279:WXJ393288 AU458815:BB458824 KQ458815:KX458824 UM458815:UT458824 AEI458815:AEP458824 AOE458815:AOL458824 AYA458815:AYH458824 BHW458815:BID458824 BRS458815:BRZ458824 CBO458815:CBV458824 CLK458815:CLR458824 CVG458815:CVN458824 DFC458815:DFJ458824 DOY458815:DPF458824 DYU458815:DZB458824 EIQ458815:EIX458824 ESM458815:EST458824 FCI458815:FCP458824 FME458815:FML458824 FWA458815:FWH458824 GFW458815:GGD458824 GPS458815:GPZ458824 GZO458815:GZV458824 HJK458815:HJR458824 HTG458815:HTN458824 IDC458815:IDJ458824 IMY458815:INF458824 IWU458815:IXB458824 JGQ458815:JGX458824 JQM458815:JQT458824 KAI458815:KAP458824 KKE458815:KKL458824 KUA458815:KUH458824 LDW458815:LED458824 LNS458815:LNZ458824 LXO458815:LXV458824 MHK458815:MHR458824 MRG458815:MRN458824 NBC458815:NBJ458824 NKY458815:NLF458824 NUU458815:NVB458824 OEQ458815:OEX458824 OOM458815:OOT458824 OYI458815:OYP458824 PIE458815:PIL458824 PSA458815:PSH458824 QBW458815:QCD458824 QLS458815:QLZ458824 QVO458815:QVV458824 RFK458815:RFR458824 RPG458815:RPN458824 RZC458815:RZJ458824 SIY458815:SJF458824 SSU458815:STB458824 TCQ458815:TCX458824 TMM458815:TMT458824 TWI458815:TWP458824 UGE458815:UGL458824 UQA458815:UQH458824 UZW458815:VAD458824 VJS458815:VJZ458824 VTO458815:VTV458824 WDK458815:WDR458824 WNG458815:WNN458824 WXC458815:WXJ458824 AU524351:BB524360 KQ524351:KX524360 UM524351:UT524360 AEI524351:AEP524360 AOE524351:AOL524360 AYA524351:AYH524360 BHW524351:BID524360 BRS524351:BRZ524360 CBO524351:CBV524360 CLK524351:CLR524360 CVG524351:CVN524360 DFC524351:DFJ524360 DOY524351:DPF524360 DYU524351:DZB524360 EIQ524351:EIX524360 ESM524351:EST524360 FCI524351:FCP524360 FME524351:FML524360 FWA524351:FWH524360 GFW524351:GGD524360 GPS524351:GPZ524360 GZO524351:GZV524360 HJK524351:HJR524360 HTG524351:HTN524360 IDC524351:IDJ524360 IMY524351:INF524360 IWU524351:IXB524360 JGQ524351:JGX524360 JQM524351:JQT524360 KAI524351:KAP524360 KKE524351:KKL524360 KUA524351:KUH524360 LDW524351:LED524360 LNS524351:LNZ524360 LXO524351:LXV524360 MHK524351:MHR524360 MRG524351:MRN524360 NBC524351:NBJ524360 NKY524351:NLF524360 NUU524351:NVB524360 OEQ524351:OEX524360 OOM524351:OOT524360 OYI524351:OYP524360 PIE524351:PIL524360 PSA524351:PSH524360 QBW524351:QCD524360 QLS524351:QLZ524360 QVO524351:QVV524360 RFK524351:RFR524360 RPG524351:RPN524360 RZC524351:RZJ524360 SIY524351:SJF524360 SSU524351:STB524360 TCQ524351:TCX524360 TMM524351:TMT524360 TWI524351:TWP524360 UGE524351:UGL524360 UQA524351:UQH524360 UZW524351:VAD524360 VJS524351:VJZ524360 VTO524351:VTV524360 WDK524351:WDR524360 WNG524351:WNN524360 WXC524351:WXJ524360 AU589887:BB589896 KQ589887:KX589896 UM589887:UT589896 AEI589887:AEP589896 AOE589887:AOL589896 AYA589887:AYH589896 BHW589887:BID589896 BRS589887:BRZ589896 CBO589887:CBV589896 CLK589887:CLR589896 CVG589887:CVN589896 DFC589887:DFJ589896 DOY589887:DPF589896 DYU589887:DZB589896 EIQ589887:EIX589896 ESM589887:EST589896 FCI589887:FCP589896 FME589887:FML589896 FWA589887:FWH589896 GFW589887:GGD589896 GPS589887:GPZ589896 GZO589887:GZV589896 HJK589887:HJR589896 HTG589887:HTN589896 IDC589887:IDJ589896 IMY589887:INF589896 IWU589887:IXB589896 JGQ589887:JGX589896 JQM589887:JQT589896 KAI589887:KAP589896 KKE589887:KKL589896 KUA589887:KUH589896 LDW589887:LED589896 LNS589887:LNZ589896 LXO589887:LXV589896 MHK589887:MHR589896 MRG589887:MRN589896 NBC589887:NBJ589896 NKY589887:NLF589896 NUU589887:NVB589896 OEQ589887:OEX589896 OOM589887:OOT589896 OYI589887:OYP589896 PIE589887:PIL589896 PSA589887:PSH589896 QBW589887:QCD589896 QLS589887:QLZ589896 QVO589887:QVV589896 RFK589887:RFR589896 RPG589887:RPN589896 RZC589887:RZJ589896 SIY589887:SJF589896 SSU589887:STB589896 TCQ589887:TCX589896 TMM589887:TMT589896 TWI589887:TWP589896 UGE589887:UGL589896 UQA589887:UQH589896 UZW589887:VAD589896 VJS589887:VJZ589896 VTO589887:VTV589896 WDK589887:WDR589896 WNG589887:WNN589896 WXC589887:WXJ589896 AU655423:BB655432 KQ655423:KX655432 UM655423:UT655432 AEI655423:AEP655432 AOE655423:AOL655432 AYA655423:AYH655432 BHW655423:BID655432 BRS655423:BRZ655432 CBO655423:CBV655432 CLK655423:CLR655432 CVG655423:CVN655432 DFC655423:DFJ655432 DOY655423:DPF655432 DYU655423:DZB655432 EIQ655423:EIX655432 ESM655423:EST655432 FCI655423:FCP655432 FME655423:FML655432 FWA655423:FWH655432 GFW655423:GGD655432 GPS655423:GPZ655432 GZO655423:GZV655432 HJK655423:HJR655432 HTG655423:HTN655432 IDC655423:IDJ655432 IMY655423:INF655432 IWU655423:IXB655432 JGQ655423:JGX655432 JQM655423:JQT655432 KAI655423:KAP655432 KKE655423:KKL655432 KUA655423:KUH655432 LDW655423:LED655432 LNS655423:LNZ655432 LXO655423:LXV655432 MHK655423:MHR655432 MRG655423:MRN655432 NBC655423:NBJ655432 NKY655423:NLF655432 NUU655423:NVB655432 OEQ655423:OEX655432 OOM655423:OOT655432 OYI655423:OYP655432 PIE655423:PIL655432 PSA655423:PSH655432 QBW655423:QCD655432 QLS655423:QLZ655432 QVO655423:QVV655432 RFK655423:RFR655432 RPG655423:RPN655432 RZC655423:RZJ655432 SIY655423:SJF655432 SSU655423:STB655432 TCQ655423:TCX655432 TMM655423:TMT655432 TWI655423:TWP655432 UGE655423:UGL655432 UQA655423:UQH655432 UZW655423:VAD655432 VJS655423:VJZ655432 VTO655423:VTV655432 WDK655423:WDR655432 WNG655423:WNN655432 WXC655423:WXJ655432 AU720959:BB720968 KQ720959:KX720968 UM720959:UT720968 AEI720959:AEP720968 AOE720959:AOL720968 AYA720959:AYH720968 BHW720959:BID720968 BRS720959:BRZ720968 CBO720959:CBV720968 CLK720959:CLR720968 CVG720959:CVN720968 DFC720959:DFJ720968 DOY720959:DPF720968 DYU720959:DZB720968 EIQ720959:EIX720968 ESM720959:EST720968 FCI720959:FCP720968 FME720959:FML720968 FWA720959:FWH720968 GFW720959:GGD720968 GPS720959:GPZ720968 GZO720959:GZV720968 HJK720959:HJR720968 HTG720959:HTN720968 IDC720959:IDJ720968 IMY720959:INF720968 IWU720959:IXB720968 JGQ720959:JGX720968 JQM720959:JQT720968 KAI720959:KAP720968 KKE720959:KKL720968 KUA720959:KUH720968 LDW720959:LED720968 LNS720959:LNZ720968 LXO720959:LXV720968 MHK720959:MHR720968 MRG720959:MRN720968 NBC720959:NBJ720968 NKY720959:NLF720968 NUU720959:NVB720968 OEQ720959:OEX720968 OOM720959:OOT720968 OYI720959:OYP720968 PIE720959:PIL720968 PSA720959:PSH720968 QBW720959:QCD720968 QLS720959:QLZ720968 QVO720959:QVV720968 RFK720959:RFR720968 RPG720959:RPN720968 RZC720959:RZJ720968 SIY720959:SJF720968 SSU720959:STB720968 TCQ720959:TCX720968 TMM720959:TMT720968 TWI720959:TWP720968 UGE720959:UGL720968 UQA720959:UQH720968 UZW720959:VAD720968 VJS720959:VJZ720968 VTO720959:VTV720968 WDK720959:WDR720968 WNG720959:WNN720968 WXC720959:WXJ720968 AU786495:BB786504 KQ786495:KX786504 UM786495:UT786504 AEI786495:AEP786504 AOE786495:AOL786504 AYA786495:AYH786504 BHW786495:BID786504 BRS786495:BRZ786504 CBO786495:CBV786504 CLK786495:CLR786504 CVG786495:CVN786504 DFC786495:DFJ786504 DOY786495:DPF786504 DYU786495:DZB786504 EIQ786495:EIX786504 ESM786495:EST786504 FCI786495:FCP786504 FME786495:FML786504 FWA786495:FWH786504 GFW786495:GGD786504 GPS786495:GPZ786504 GZO786495:GZV786504 HJK786495:HJR786504 HTG786495:HTN786504 IDC786495:IDJ786504 IMY786495:INF786504 IWU786495:IXB786504 JGQ786495:JGX786504 JQM786495:JQT786504 KAI786495:KAP786504 KKE786495:KKL786504 KUA786495:KUH786504 LDW786495:LED786504 LNS786495:LNZ786504 LXO786495:LXV786504 MHK786495:MHR786504 MRG786495:MRN786504 NBC786495:NBJ786504 NKY786495:NLF786504 NUU786495:NVB786504 OEQ786495:OEX786504 OOM786495:OOT786504 OYI786495:OYP786504 PIE786495:PIL786504 PSA786495:PSH786504 QBW786495:QCD786504 QLS786495:QLZ786504 QVO786495:QVV786504 RFK786495:RFR786504 RPG786495:RPN786504 RZC786495:RZJ786504 SIY786495:SJF786504 SSU786495:STB786504 TCQ786495:TCX786504 TMM786495:TMT786504 TWI786495:TWP786504 UGE786495:UGL786504 UQA786495:UQH786504 UZW786495:VAD786504 VJS786495:VJZ786504 VTO786495:VTV786504 WDK786495:WDR786504 WNG786495:WNN786504 WXC786495:WXJ786504 AU852031:BB852040 KQ852031:KX852040 UM852031:UT852040 AEI852031:AEP852040 AOE852031:AOL852040 AYA852031:AYH852040 BHW852031:BID852040 BRS852031:BRZ852040 CBO852031:CBV852040 CLK852031:CLR852040 CVG852031:CVN852040 DFC852031:DFJ852040 DOY852031:DPF852040 DYU852031:DZB852040 EIQ852031:EIX852040 ESM852031:EST852040 FCI852031:FCP852040 FME852031:FML852040 FWA852031:FWH852040 GFW852031:GGD852040 GPS852031:GPZ852040 GZO852031:GZV852040 HJK852031:HJR852040 HTG852031:HTN852040 IDC852031:IDJ852040 IMY852031:INF852040 IWU852031:IXB852040 JGQ852031:JGX852040 JQM852031:JQT852040 KAI852031:KAP852040 KKE852031:KKL852040 KUA852031:KUH852040 LDW852031:LED852040 LNS852031:LNZ852040 LXO852031:LXV852040 MHK852031:MHR852040 MRG852031:MRN852040 NBC852031:NBJ852040 NKY852031:NLF852040 NUU852031:NVB852040 OEQ852031:OEX852040 OOM852031:OOT852040 OYI852031:OYP852040 PIE852031:PIL852040 PSA852031:PSH852040 QBW852031:QCD852040 QLS852031:QLZ852040 QVO852031:QVV852040 RFK852031:RFR852040 RPG852031:RPN852040 RZC852031:RZJ852040 SIY852031:SJF852040 SSU852031:STB852040 TCQ852031:TCX852040 TMM852031:TMT852040 TWI852031:TWP852040 UGE852031:UGL852040 UQA852031:UQH852040 UZW852031:VAD852040 VJS852031:VJZ852040 VTO852031:VTV852040 WDK852031:WDR852040 WNG852031:WNN852040 WXC852031:WXJ852040 AU917567:BB917576 KQ917567:KX917576 UM917567:UT917576 AEI917567:AEP917576 AOE917567:AOL917576 AYA917567:AYH917576 BHW917567:BID917576 BRS917567:BRZ917576 CBO917567:CBV917576 CLK917567:CLR917576 CVG917567:CVN917576 DFC917567:DFJ917576 DOY917567:DPF917576 DYU917567:DZB917576 EIQ917567:EIX917576 ESM917567:EST917576 FCI917567:FCP917576 FME917567:FML917576 FWA917567:FWH917576 GFW917567:GGD917576 GPS917567:GPZ917576 GZO917567:GZV917576 HJK917567:HJR917576 HTG917567:HTN917576 IDC917567:IDJ917576 IMY917567:INF917576 IWU917567:IXB917576 JGQ917567:JGX917576 JQM917567:JQT917576 KAI917567:KAP917576 KKE917567:KKL917576 KUA917567:KUH917576 LDW917567:LED917576 LNS917567:LNZ917576 LXO917567:LXV917576 MHK917567:MHR917576 MRG917567:MRN917576 NBC917567:NBJ917576 NKY917567:NLF917576 NUU917567:NVB917576 OEQ917567:OEX917576 OOM917567:OOT917576 OYI917567:OYP917576 PIE917567:PIL917576 PSA917567:PSH917576 QBW917567:QCD917576 QLS917567:QLZ917576 QVO917567:QVV917576 RFK917567:RFR917576 RPG917567:RPN917576 RZC917567:RZJ917576 SIY917567:SJF917576 SSU917567:STB917576 TCQ917567:TCX917576 TMM917567:TMT917576 TWI917567:TWP917576 UGE917567:UGL917576 UQA917567:UQH917576 UZW917567:VAD917576 VJS917567:VJZ917576 VTO917567:VTV917576 WDK917567:WDR917576 WNG917567:WNN917576 WXC917567:WXJ917576 AU983103:BB983112 KQ983103:KX983112 UM983103:UT983112 AEI983103:AEP983112 AOE983103:AOL983112 AYA983103:AYH983112 BHW983103:BID983112 BRS983103:BRZ983112 CBO983103:CBV983112 CLK983103:CLR983112 CVG983103:CVN983112 DFC983103:DFJ983112 DOY983103:DPF983112 DYU983103:DZB983112 EIQ983103:EIX983112 ESM983103:EST983112 FCI983103:FCP983112 FME983103:FML983112 FWA983103:FWH983112 GFW983103:GGD983112 GPS983103:GPZ983112 GZO983103:GZV983112 HJK983103:HJR983112 HTG983103:HTN983112 IDC983103:IDJ983112 IMY983103:INF983112 IWU983103:IXB983112 JGQ983103:JGX983112 JQM983103:JQT983112 KAI983103:KAP983112 KKE983103:KKL983112 KUA983103:KUH983112 LDW983103:LED983112 LNS983103:LNZ983112 LXO983103:LXV983112 MHK983103:MHR983112 MRG983103:MRN983112 NBC983103:NBJ983112 NKY983103:NLF983112 NUU983103:NVB983112 OEQ983103:OEX983112 OOM983103:OOT983112 OYI983103:OYP983112 PIE983103:PIL983112 PSA983103:PSH983112 QBW983103:QCD983112 QLS983103:QLZ983112 QVO983103:QVV983112 RFK983103:RFR983112 RPG983103:RPN983112 RZC983103:RZJ983112 SIY983103:SJF983112 SSU983103:STB983112 TCQ983103:TCX983112 TMM983103:TMT983112 TWI983103:TWP983112 UGE983103:UGL983112 UQA983103:UQH983112 UZW983103:VAD983112 VJS983103:VJZ983112 VTO983103:VTV983112 WDK983103:WDR983112 WXC33:WXJ72 WNG33:WNN72 WDK33:WDR72 VTO33:VTV72 VJS33:VJZ72 UZW33:VAD72 UQA33:UQH72 UGE33:UGL72 TWI33:TWP72 TMM33:TMT72 TCQ33:TCX72 SSU33:STB72 SIY33:SJF72 RZC33:RZJ72 RPG33:RPN72 RFK33:RFR72 QVO33:QVV72 QLS33:QLZ72 QBW33:QCD72 PSA33:PSH72 PIE33:PIL72 OYI33:OYP72 OOM33:OOT72 OEQ33:OEX72 NUU33:NVB72 NKY33:NLF72 NBC33:NBJ72 MRG33:MRN72 MHK33:MHR72 LXO33:LXV72 LNS33:LNZ72 LDW33:LED72 KUA33:KUH72 KKE33:KKL72 KAI33:KAP72 JQM33:JQT72 JGQ33:JGX72 IWU33:IXB72 IMY33:INF72 IDC33:IDJ72 HTG33:HTN72 HJK33:HJR72 GZO33:GZV72 GPS33:GPZ72 GFW33:GGD72 FWA33:FWH72 FME33:FML72 FCI33:FCP72 ESM33:EST72 EIQ33:EIX72 DYU33:DZB72 DOY33:DPF72 DFC33:DFJ72 CVG33:CVN72 CLK33:CLR72 CBO33:CBV72 BRS33:BRZ72 BHW33:BID72 AYA33:AYH72 AOE33:AOL72 AEI33:AEP72 UM33:UT72 KQ33:KX72" xr:uid="{03138585-3409-4711-B92C-796131BCA953}">
      <formula1>"①銀行振込,②口座振替・口座引落し,③現金払,④クレジット,⑤デビット,⑥外国通貨支払"</formula1>
    </dataValidation>
    <dataValidation type="list" allowBlank="1" showInputMessage="1" showErrorMessage="1" sqref="AU33:BB34" xr:uid="{24794DFA-6C37-4C18-BF40-1E92EA986B81}">
      <formula1>"1. 銀行振込,4. クレジット,6. 外国通貨支払"</formula1>
    </dataValidation>
  </dataValidations>
  <hyperlinks>
    <hyperlink ref="B1:F1" location="'（目次）実績報告書類チェックリスト'!A1" display="（様式第5-6-1)" xr:uid="{CD47C5F8-DD6C-413B-853B-A50C9B5C1193}"/>
    <hyperlink ref="CB11:CJ11" location="'様式第6-3.経費区分別内訳書'!A1" display="様式第6-3.経費区分別内訳書" xr:uid="{E4A10F31-4637-4D97-AA81-8DFDD9D2200B}"/>
    <hyperlink ref="CB11:CM11" location="'様式第5-3.経費区分別内訳書'!Print_Area" display="様式第5-3.経費区分別内訳書" xr:uid="{654D1664-5AE3-424D-B88E-DF32C7ECDED5}"/>
  </hyperlinks>
  <pageMargins left="0.39370078740157483" right="0.39370078740157483" top="0.74803149606299213" bottom="0.74803149606299213" header="0.31496062992125984" footer="0.31496062992125984"/>
  <pageSetup paperSize="9" scale="37"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17722DFC-8B5D-4858-BE69-6F4E0FA31E4B}">
          <x14:formula1>
            <xm:f>"✓"</xm:f>
          </x14:formula1>
          <xm:sqref>AD983105:AE983105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AA65599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AA131135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AA196671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AA262207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AA327743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AA393279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AA458815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AA524351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AA589887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AA655423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AA720959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AA786495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AA852031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AA917567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AA983103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KN33:KO33 UJ33:UK33 AEF33:AEG33 AOB33:AOC33 AXX33:AXY33 BHT33:BHU33 BRP33:BRQ33 CBL33:CBM33 CLH33:CLI33 CVD33:CVE33 DEZ33:DFA33 DOV33:DOW33 DYR33:DYS33 EIN33:EIO33 ESJ33:ESK33 FCF33:FCG33 FMB33:FMC33 FVX33:FVY33 GFT33:GFU33 GPP33:GPQ33 GZL33:GZM33 HJH33:HJI33 HTD33:HTE33 ICZ33:IDA33 IMV33:IMW33 IWR33:IWS33 JGN33:JGO33 JQJ33:JQK33 KAF33:KAG33 KKB33:KKC33 KTX33:KTY33 LDT33:LDU33 LNP33:LNQ33 LXL33:LXM33 MHH33:MHI33 MRD33:MRE33 NAZ33:NBA33 NKV33:NKW33 NUR33:NUS33 OEN33:OEO33 OOJ33:OOK33 OYF33:OYG33 PIB33:PIC33 PRX33:PRY33 QBT33:QBU33 QLP33:QLQ33 QVL33:QVM33 RFH33:RFI33 RPD33:RPE33 RYZ33:RZA33 SIV33:SIW33 SSR33:SSS33 TCN33:TCO33 TMJ33:TMK33 TWF33:TWG33 UGB33:UGC33 UPX33:UPY33 UZT33:UZU33 VJP33:VJQ33 VTL33:VTM33 WDH33:WDI33 WND33:WNE33 WWZ33:WXA33 KN65599:KO65599 UJ65599:UK65599 AEF65599:AEG65599 AOB65599:AOC65599 AXX65599:AXY65599 BHT65599:BHU65599 BRP65599:BRQ65599 CBL65599:CBM65599 CLH65599:CLI65599 CVD65599:CVE65599 DEZ65599:DFA65599 DOV65599:DOW65599 DYR65599:DYS65599 EIN65599:EIO65599 ESJ65599:ESK65599 FCF65599:FCG65599 FMB65599:FMC65599 FVX65599:FVY65599 GFT65599:GFU65599 GPP65599:GPQ65599 GZL65599:GZM65599 HJH65599:HJI65599 HTD65599:HTE65599 ICZ65599:IDA65599 IMV65599:IMW65599 IWR65599:IWS65599 JGN65599:JGO65599 JQJ65599:JQK65599 KAF65599:KAG65599 KKB65599:KKC65599 KTX65599:KTY65599 LDT65599:LDU65599 LNP65599:LNQ65599 LXL65599:LXM65599 MHH65599:MHI65599 MRD65599:MRE65599 NAZ65599:NBA65599 NKV65599:NKW65599 NUR65599:NUS65599 OEN65599:OEO65599 OOJ65599:OOK65599 OYF65599:OYG65599 PIB65599:PIC65599 PRX65599:PRY65599 QBT65599:QBU65599 QLP65599:QLQ65599 QVL65599:QVM65599 RFH65599:RFI65599 RPD65599:RPE65599 RYZ65599:RZA65599 SIV65599:SIW65599 SSR65599:SSS65599 TCN65599:TCO65599 TMJ65599:TMK65599 TWF65599:TWG65599 UGB65599:UGC65599 UPX65599:UPY65599 UZT65599:UZU65599 VJP65599:VJQ65599 VTL65599:VTM65599 WDH65599:WDI65599 WND65599:WNE65599 WWZ65599:WXA65599 KN131135:KO131135 UJ131135:UK131135 AEF131135:AEG131135 AOB131135:AOC131135 AXX131135:AXY131135 BHT131135:BHU131135 BRP131135:BRQ131135 CBL131135:CBM131135 CLH131135:CLI131135 CVD131135:CVE131135 DEZ131135:DFA131135 DOV131135:DOW131135 DYR131135:DYS131135 EIN131135:EIO131135 ESJ131135:ESK131135 FCF131135:FCG131135 FMB131135:FMC131135 FVX131135:FVY131135 GFT131135:GFU131135 GPP131135:GPQ131135 GZL131135:GZM131135 HJH131135:HJI131135 HTD131135:HTE131135 ICZ131135:IDA131135 IMV131135:IMW131135 IWR131135:IWS131135 JGN131135:JGO131135 JQJ131135:JQK131135 KAF131135:KAG131135 KKB131135:KKC131135 KTX131135:KTY131135 LDT131135:LDU131135 LNP131135:LNQ131135 LXL131135:LXM131135 MHH131135:MHI131135 MRD131135:MRE131135 NAZ131135:NBA131135 NKV131135:NKW131135 NUR131135:NUS131135 OEN131135:OEO131135 OOJ131135:OOK131135 OYF131135:OYG131135 PIB131135:PIC131135 PRX131135:PRY131135 QBT131135:QBU131135 QLP131135:QLQ131135 QVL131135:QVM131135 RFH131135:RFI131135 RPD131135:RPE131135 RYZ131135:RZA131135 SIV131135:SIW131135 SSR131135:SSS131135 TCN131135:TCO131135 TMJ131135:TMK131135 TWF131135:TWG131135 UGB131135:UGC131135 UPX131135:UPY131135 UZT131135:UZU131135 VJP131135:VJQ131135 VTL131135:VTM131135 WDH131135:WDI131135 WND131135:WNE131135 WWZ131135:WXA131135 KN196671:KO196671 UJ196671:UK196671 AEF196671:AEG196671 AOB196671:AOC196671 AXX196671:AXY196671 BHT196671:BHU196671 BRP196671:BRQ196671 CBL196671:CBM196671 CLH196671:CLI196671 CVD196671:CVE196671 DEZ196671:DFA196671 DOV196671:DOW196671 DYR196671:DYS196671 EIN196671:EIO196671 ESJ196671:ESK196671 FCF196671:FCG196671 FMB196671:FMC196671 FVX196671:FVY196671 GFT196671:GFU196671 GPP196671:GPQ196671 GZL196671:GZM196671 HJH196671:HJI196671 HTD196671:HTE196671 ICZ196671:IDA196671 IMV196671:IMW196671 IWR196671:IWS196671 JGN196671:JGO196671 JQJ196671:JQK196671 KAF196671:KAG196671 KKB196671:KKC196671 KTX196671:KTY196671 LDT196671:LDU196671 LNP196671:LNQ196671 LXL196671:LXM196671 MHH196671:MHI196671 MRD196671:MRE196671 NAZ196671:NBA196671 NKV196671:NKW196671 NUR196671:NUS196671 OEN196671:OEO196671 OOJ196671:OOK196671 OYF196671:OYG196671 PIB196671:PIC196671 PRX196671:PRY196671 QBT196671:QBU196671 QLP196671:QLQ196671 QVL196671:QVM196671 RFH196671:RFI196671 RPD196671:RPE196671 RYZ196671:RZA196671 SIV196671:SIW196671 SSR196671:SSS196671 TCN196671:TCO196671 TMJ196671:TMK196671 TWF196671:TWG196671 UGB196671:UGC196671 UPX196671:UPY196671 UZT196671:UZU196671 VJP196671:VJQ196671 VTL196671:VTM196671 WDH196671:WDI196671 WND196671:WNE196671 WWZ196671:WXA196671 KN262207:KO262207 UJ262207:UK262207 AEF262207:AEG262207 AOB262207:AOC262207 AXX262207:AXY262207 BHT262207:BHU262207 BRP262207:BRQ262207 CBL262207:CBM262207 CLH262207:CLI262207 CVD262207:CVE262207 DEZ262207:DFA262207 DOV262207:DOW262207 DYR262207:DYS262207 EIN262207:EIO262207 ESJ262207:ESK262207 FCF262207:FCG262207 FMB262207:FMC262207 FVX262207:FVY262207 GFT262207:GFU262207 GPP262207:GPQ262207 GZL262207:GZM262207 HJH262207:HJI262207 HTD262207:HTE262207 ICZ262207:IDA262207 IMV262207:IMW262207 IWR262207:IWS262207 JGN262207:JGO262207 JQJ262207:JQK262207 KAF262207:KAG262207 KKB262207:KKC262207 KTX262207:KTY262207 LDT262207:LDU262207 LNP262207:LNQ262207 LXL262207:LXM262207 MHH262207:MHI262207 MRD262207:MRE262207 NAZ262207:NBA262207 NKV262207:NKW262207 NUR262207:NUS262207 OEN262207:OEO262207 OOJ262207:OOK262207 OYF262207:OYG262207 PIB262207:PIC262207 PRX262207:PRY262207 QBT262207:QBU262207 QLP262207:QLQ262207 QVL262207:QVM262207 RFH262207:RFI262207 RPD262207:RPE262207 RYZ262207:RZA262207 SIV262207:SIW262207 SSR262207:SSS262207 TCN262207:TCO262207 TMJ262207:TMK262207 TWF262207:TWG262207 UGB262207:UGC262207 UPX262207:UPY262207 UZT262207:UZU262207 VJP262207:VJQ262207 VTL262207:VTM262207 WDH262207:WDI262207 WND262207:WNE262207 WWZ262207:WXA262207 KN327743:KO327743 UJ327743:UK327743 AEF327743:AEG327743 AOB327743:AOC327743 AXX327743:AXY327743 BHT327743:BHU327743 BRP327743:BRQ327743 CBL327743:CBM327743 CLH327743:CLI327743 CVD327743:CVE327743 DEZ327743:DFA327743 DOV327743:DOW327743 DYR327743:DYS327743 EIN327743:EIO327743 ESJ327743:ESK327743 FCF327743:FCG327743 FMB327743:FMC327743 FVX327743:FVY327743 GFT327743:GFU327743 GPP327743:GPQ327743 GZL327743:GZM327743 HJH327743:HJI327743 HTD327743:HTE327743 ICZ327743:IDA327743 IMV327743:IMW327743 IWR327743:IWS327743 JGN327743:JGO327743 JQJ327743:JQK327743 KAF327743:KAG327743 KKB327743:KKC327743 KTX327743:KTY327743 LDT327743:LDU327743 LNP327743:LNQ327743 LXL327743:LXM327743 MHH327743:MHI327743 MRD327743:MRE327743 NAZ327743:NBA327743 NKV327743:NKW327743 NUR327743:NUS327743 OEN327743:OEO327743 OOJ327743:OOK327743 OYF327743:OYG327743 PIB327743:PIC327743 PRX327743:PRY327743 QBT327743:QBU327743 QLP327743:QLQ327743 QVL327743:QVM327743 RFH327743:RFI327743 RPD327743:RPE327743 RYZ327743:RZA327743 SIV327743:SIW327743 SSR327743:SSS327743 TCN327743:TCO327743 TMJ327743:TMK327743 TWF327743:TWG327743 UGB327743:UGC327743 UPX327743:UPY327743 UZT327743:UZU327743 VJP327743:VJQ327743 VTL327743:VTM327743 WDH327743:WDI327743 WND327743:WNE327743 WWZ327743:WXA327743 KN393279:KO393279 UJ393279:UK393279 AEF393279:AEG393279 AOB393279:AOC393279 AXX393279:AXY393279 BHT393279:BHU393279 BRP393279:BRQ393279 CBL393279:CBM393279 CLH393279:CLI393279 CVD393279:CVE393279 DEZ393279:DFA393279 DOV393279:DOW393279 DYR393279:DYS393279 EIN393279:EIO393279 ESJ393279:ESK393279 FCF393279:FCG393279 FMB393279:FMC393279 FVX393279:FVY393279 GFT393279:GFU393279 GPP393279:GPQ393279 GZL393279:GZM393279 HJH393279:HJI393279 HTD393279:HTE393279 ICZ393279:IDA393279 IMV393279:IMW393279 IWR393279:IWS393279 JGN393279:JGO393279 JQJ393279:JQK393279 KAF393279:KAG393279 KKB393279:KKC393279 KTX393279:KTY393279 LDT393279:LDU393279 LNP393279:LNQ393279 LXL393279:LXM393279 MHH393279:MHI393279 MRD393279:MRE393279 NAZ393279:NBA393279 NKV393279:NKW393279 NUR393279:NUS393279 OEN393279:OEO393279 OOJ393279:OOK393279 OYF393279:OYG393279 PIB393279:PIC393279 PRX393279:PRY393279 QBT393279:QBU393279 QLP393279:QLQ393279 QVL393279:QVM393279 RFH393279:RFI393279 RPD393279:RPE393279 RYZ393279:RZA393279 SIV393279:SIW393279 SSR393279:SSS393279 TCN393279:TCO393279 TMJ393279:TMK393279 TWF393279:TWG393279 UGB393279:UGC393279 UPX393279:UPY393279 UZT393279:UZU393279 VJP393279:VJQ393279 VTL393279:VTM393279 WDH393279:WDI393279 WND393279:WNE393279 WWZ393279:WXA393279 KN458815:KO458815 UJ458815:UK458815 AEF458815:AEG458815 AOB458815:AOC458815 AXX458815:AXY458815 BHT458815:BHU458815 BRP458815:BRQ458815 CBL458815:CBM458815 CLH458815:CLI458815 CVD458815:CVE458815 DEZ458815:DFA458815 DOV458815:DOW458815 DYR458815:DYS458815 EIN458815:EIO458815 ESJ458815:ESK458815 FCF458815:FCG458815 FMB458815:FMC458815 FVX458815:FVY458815 GFT458815:GFU458815 GPP458815:GPQ458815 GZL458815:GZM458815 HJH458815:HJI458815 HTD458815:HTE458815 ICZ458815:IDA458815 IMV458815:IMW458815 IWR458815:IWS458815 JGN458815:JGO458815 JQJ458815:JQK458815 KAF458815:KAG458815 KKB458815:KKC458815 KTX458815:KTY458815 LDT458815:LDU458815 LNP458815:LNQ458815 LXL458815:LXM458815 MHH458815:MHI458815 MRD458815:MRE458815 NAZ458815:NBA458815 NKV458815:NKW458815 NUR458815:NUS458815 OEN458815:OEO458815 OOJ458815:OOK458815 OYF458815:OYG458815 PIB458815:PIC458815 PRX458815:PRY458815 QBT458815:QBU458815 QLP458815:QLQ458815 QVL458815:QVM458815 RFH458815:RFI458815 RPD458815:RPE458815 RYZ458815:RZA458815 SIV458815:SIW458815 SSR458815:SSS458815 TCN458815:TCO458815 TMJ458815:TMK458815 TWF458815:TWG458815 UGB458815:UGC458815 UPX458815:UPY458815 UZT458815:UZU458815 VJP458815:VJQ458815 VTL458815:VTM458815 WDH458815:WDI458815 WND458815:WNE458815 WWZ458815:WXA458815 KN524351:KO524351 UJ524351:UK524351 AEF524351:AEG524351 AOB524351:AOC524351 AXX524351:AXY524351 BHT524351:BHU524351 BRP524351:BRQ524351 CBL524351:CBM524351 CLH524351:CLI524351 CVD524351:CVE524351 DEZ524351:DFA524351 DOV524351:DOW524351 DYR524351:DYS524351 EIN524351:EIO524351 ESJ524351:ESK524351 FCF524351:FCG524351 FMB524351:FMC524351 FVX524351:FVY524351 GFT524351:GFU524351 GPP524351:GPQ524351 GZL524351:GZM524351 HJH524351:HJI524351 HTD524351:HTE524351 ICZ524351:IDA524351 IMV524351:IMW524351 IWR524351:IWS524351 JGN524351:JGO524351 JQJ524351:JQK524351 KAF524351:KAG524351 KKB524351:KKC524351 KTX524351:KTY524351 LDT524351:LDU524351 LNP524351:LNQ524351 LXL524351:LXM524351 MHH524351:MHI524351 MRD524351:MRE524351 NAZ524351:NBA524351 NKV524351:NKW524351 NUR524351:NUS524351 OEN524351:OEO524351 OOJ524351:OOK524351 OYF524351:OYG524351 PIB524351:PIC524351 PRX524351:PRY524351 QBT524351:QBU524351 QLP524351:QLQ524351 QVL524351:QVM524351 RFH524351:RFI524351 RPD524351:RPE524351 RYZ524351:RZA524351 SIV524351:SIW524351 SSR524351:SSS524351 TCN524351:TCO524351 TMJ524351:TMK524351 TWF524351:TWG524351 UGB524351:UGC524351 UPX524351:UPY524351 UZT524351:UZU524351 VJP524351:VJQ524351 VTL524351:VTM524351 WDH524351:WDI524351 WND524351:WNE524351 WWZ524351:WXA524351 KN589887:KO589887 UJ589887:UK589887 AEF589887:AEG589887 AOB589887:AOC589887 AXX589887:AXY589887 BHT589887:BHU589887 BRP589887:BRQ589887 CBL589887:CBM589887 CLH589887:CLI589887 CVD589887:CVE589887 DEZ589887:DFA589887 DOV589887:DOW589887 DYR589887:DYS589887 EIN589887:EIO589887 ESJ589887:ESK589887 FCF589887:FCG589887 FMB589887:FMC589887 FVX589887:FVY589887 GFT589887:GFU589887 GPP589887:GPQ589887 GZL589887:GZM589887 HJH589887:HJI589887 HTD589887:HTE589887 ICZ589887:IDA589887 IMV589887:IMW589887 IWR589887:IWS589887 JGN589887:JGO589887 JQJ589887:JQK589887 KAF589887:KAG589887 KKB589887:KKC589887 KTX589887:KTY589887 LDT589887:LDU589887 LNP589887:LNQ589887 LXL589887:LXM589887 MHH589887:MHI589887 MRD589887:MRE589887 NAZ589887:NBA589887 NKV589887:NKW589887 NUR589887:NUS589887 OEN589887:OEO589887 OOJ589887:OOK589887 OYF589887:OYG589887 PIB589887:PIC589887 PRX589887:PRY589887 QBT589887:QBU589887 QLP589887:QLQ589887 QVL589887:QVM589887 RFH589887:RFI589887 RPD589887:RPE589887 RYZ589887:RZA589887 SIV589887:SIW589887 SSR589887:SSS589887 TCN589887:TCO589887 TMJ589887:TMK589887 TWF589887:TWG589887 UGB589887:UGC589887 UPX589887:UPY589887 UZT589887:UZU589887 VJP589887:VJQ589887 VTL589887:VTM589887 WDH589887:WDI589887 WND589887:WNE589887 WWZ589887:WXA589887 KN655423:KO655423 UJ655423:UK655423 AEF655423:AEG655423 AOB655423:AOC655423 AXX655423:AXY655423 BHT655423:BHU655423 BRP655423:BRQ655423 CBL655423:CBM655423 CLH655423:CLI655423 CVD655423:CVE655423 DEZ655423:DFA655423 DOV655423:DOW655423 DYR655423:DYS655423 EIN655423:EIO655423 ESJ655423:ESK655423 FCF655423:FCG655423 FMB655423:FMC655423 FVX655423:FVY655423 GFT655423:GFU655423 GPP655423:GPQ655423 GZL655423:GZM655423 HJH655423:HJI655423 HTD655423:HTE655423 ICZ655423:IDA655423 IMV655423:IMW655423 IWR655423:IWS655423 JGN655423:JGO655423 JQJ655423:JQK655423 KAF655423:KAG655423 KKB655423:KKC655423 KTX655423:KTY655423 LDT655423:LDU655423 LNP655423:LNQ655423 LXL655423:LXM655423 MHH655423:MHI655423 MRD655423:MRE655423 NAZ655423:NBA655423 NKV655423:NKW655423 NUR655423:NUS655423 OEN655423:OEO655423 OOJ655423:OOK655423 OYF655423:OYG655423 PIB655423:PIC655423 PRX655423:PRY655423 QBT655423:QBU655423 QLP655423:QLQ655423 QVL655423:QVM655423 RFH655423:RFI655423 RPD655423:RPE655423 RYZ655423:RZA655423 SIV655423:SIW655423 SSR655423:SSS655423 TCN655423:TCO655423 TMJ655423:TMK655423 TWF655423:TWG655423 UGB655423:UGC655423 UPX655423:UPY655423 UZT655423:UZU655423 VJP655423:VJQ655423 VTL655423:VTM655423 WDH655423:WDI655423 WND655423:WNE655423 WWZ655423:WXA655423 KN720959:KO720959 UJ720959:UK720959 AEF720959:AEG720959 AOB720959:AOC720959 AXX720959:AXY720959 BHT720959:BHU720959 BRP720959:BRQ720959 CBL720959:CBM720959 CLH720959:CLI720959 CVD720959:CVE720959 DEZ720959:DFA720959 DOV720959:DOW720959 DYR720959:DYS720959 EIN720959:EIO720959 ESJ720959:ESK720959 FCF720959:FCG720959 FMB720959:FMC720959 FVX720959:FVY720959 GFT720959:GFU720959 GPP720959:GPQ720959 GZL720959:GZM720959 HJH720959:HJI720959 HTD720959:HTE720959 ICZ720959:IDA720959 IMV720959:IMW720959 IWR720959:IWS720959 JGN720959:JGO720959 JQJ720959:JQK720959 KAF720959:KAG720959 KKB720959:KKC720959 KTX720959:KTY720959 LDT720959:LDU720959 LNP720959:LNQ720959 LXL720959:LXM720959 MHH720959:MHI720959 MRD720959:MRE720959 NAZ720959:NBA720959 NKV720959:NKW720959 NUR720959:NUS720959 OEN720959:OEO720959 OOJ720959:OOK720959 OYF720959:OYG720959 PIB720959:PIC720959 PRX720959:PRY720959 QBT720959:QBU720959 QLP720959:QLQ720959 QVL720959:QVM720959 RFH720959:RFI720959 RPD720959:RPE720959 RYZ720959:RZA720959 SIV720959:SIW720959 SSR720959:SSS720959 TCN720959:TCO720959 TMJ720959:TMK720959 TWF720959:TWG720959 UGB720959:UGC720959 UPX720959:UPY720959 UZT720959:UZU720959 VJP720959:VJQ720959 VTL720959:VTM720959 WDH720959:WDI720959 WND720959:WNE720959 WWZ720959:WXA720959 KN786495:KO786495 UJ786495:UK786495 AEF786495:AEG786495 AOB786495:AOC786495 AXX786495:AXY786495 BHT786495:BHU786495 BRP786495:BRQ786495 CBL786495:CBM786495 CLH786495:CLI786495 CVD786495:CVE786495 DEZ786495:DFA786495 DOV786495:DOW786495 DYR786495:DYS786495 EIN786495:EIO786495 ESJ786495:ESK786495 FCF786495:FCG786495 FMB786495:FMC786495 FVX786495:FVY786495 GFT786495:GFU786495 GPP786495:GPQ786495 GZL786495:GZM786495 HJH786495:HJI786495 HTD786495:HTE786495 ICZ786495:IDA786495 IMV786495:IMW786495 IWR786495:IWS786495 JGN786495:JGO786495 JQJ786495:JQK786495 KAF786495:KAG786495 KKB786495:KKC786495 KTX786495:KTY786495 LDT786495:LDU786495 LNP786495:LNQ786495 LXL786495:LXM786495 MHH786495:MHI786495 MRD786495:MRE786495 NAZ786495:NBA786495 NKV786495:NKW786495 NUR786495:NUS786495 OEN786495:OEO786495 OOJ786495:OOK786495 OYF786495:OYG786495 PIB786495:PIC786495 PRX786495:PRY786495 QBT786495:QBU786495 QLP786495:QLQ786495 QVL786495:QVM786495 RFH786495:RFI786495 RPD786495:RPE786495 RYZ786495:RZA786495 SIV786495:SIW786495 SSR786495:SSS786495 TCN786495:TCO786495 TMJ786495:TMK786495 TWF786495:TWG786495 UGB786495:UGC786495 UPX786495:UPY786495 UZT786495:UZU786495 VJP786495:VJQ786495 VTL786495:VTM786495 WDH786495:WDI786495 WND786495:WNE786495 WWZ786495:WXA786495 KN852031:KO852031 UJ852031:UK852031 AEF852031:AEG852031 AOB852031:AOC852031 AXX852031:AXY852031 BHT852031:BHU852031 BRP852031:BRQ852031 CBL852031:CBM852031 CLH852031:CLI852031 CVD852031:CVE852031 DEZ852031:DFA852031 DOV852031:DOW852031 DYR852031:DYS852031 EIN852031:EIO852031 ESJ852031:ESK852031 FCF852031:FCG852031 FMB852031:FMC852031 FVX852031:FVY852031 GFT852031:GFU852031 GPP852031:GPQ852031 GZL852031:GZM852031 HJH852031:HJI852031 HTD852031:HTE852031 ICZ852031:IDA852031 IMV852031:IMW852031 IWR852031:IWS852031 JGN852031:JGO852031 JQJ852031:JQK852031 KAF852031:KAG852031 KKB852031:KKC852031 KTX852031:KTY852031 LDT852031:LDU852031 LNP852031:LNQ852031 LXL852031:LXM852031 MHH852031:MHI852031 MRD852031:MRE852031 NAZ852031:NBA852031 NKV852031:NKW852031 NUR852031:NUS852031 OEN852031:OEO852031 OOJ852031:OOK852031 OYF852031:OYG852031 PIB852031:PIC852031 PRX852031:PRY852031 QBT852031:QBU852031 QLP852031:QLQ852031 QVL852031:QVM852031 RFH852031:RFI852031 RPD852031:RPE852031 RYZ852031:RZA852031 SIV852031:SIW852031 SSR852031:SSS852031 TCN852031:TCO852031 TMJ852031:TMK852031 TWF852031:TWG852031 UGB852031:UGC852031 UPX852031:UPY852031 UZT852031:UZU852031 VJP852031:VJQ852031 VTL852031:VTM852031 WDH852031:WDI852031 WND852031:WNE852031 WWZ852031:WXA852031 KN917567:KO917567 UJ917567:UK917567 AEF917567:AEG917567 AOB917567:AOC917567 AXX917567:AXY917567 BHT917567:BHU917567 BRP917567:BRQ917567 CBL917567:CBM917567 CLH917567:CLI917567 CVD917567:CVE917567 DEZ917567:DFA917567 DOV917567:DOW917567 DYR917567:DYS917567 EIN917567:EIO917567 ESJ917567:ESK917567 FCF917567:FCG917567 FMB917567:FMC917567 FVX917567:FVY917567 GFT917567:GFU917567 GPP917567:GPQ917567 GZL917567:GZM917567 HJH917567:HJI917567 HTD917567:HTE917567 ICZ917567:IDA917567 IMV917567:IMW917567 IWR917567:IWS917567 JGN917567:JGO917567 JQJ917567:JQK917567 KAF917567:KAG917567 KKB917567:KKC917567 KTX917567:KTY917567 LDT917567:LDU917567 LNP917567:LNQ917567 LXL917567:LXM917567 MHH917567:MHI917567 MRD917567:MRE917567 NAZ917567:NBA917567 NKV917567:NKW917567 NUR917567:NUS917567 OEN917567:OEO917567 OOJ917567:OOK917567 OYF917567:OYG917567 PIB917567:PIC917567 PRX917567:PRY917567 QBT917567:QBU917567 QLP917567:QLQ917567 QVL917567:QVM917567 RFH917567:RFI917567 RPD917567:RPE917567 RYZ917567:RZA917567 SIV917567:SIW917567 SSR917567:SSS917567 TCN917567:TCO917567 TMJ917567:TMK917567 TWF917567:TWG917567 UGB917567:UGC917567 UPX917567:UPY917567 UZT917567:UZU917567 VJP917567:VJQ917567 VTL917567:VTM917567 WDH917567:WDI917567 WND917567:WNE917567 WWZ917567:WXA917567 KN983103:KO983103 UJ983103:UK983103 AEF983103:AEG983103 AOB983103:AOC983103 AXX983103:AXY983103 BHT983103:BHU983103 BRP983103:BRQ983103 CBL983103:CBM983103 CLH983103:CLI983103 CVD983103:CVE983103 DEZ983103:DFA983103 DOV983103:DOW983103 DYR983103:DYS983103 EIN983103:EIO983103 ESJ983103:ESK983103 FCF983103:FCG983103 FMB983103:FMC983103 FVX983103:FVY983103 GFT983103:GFU983103 GPP983103:GPQ983103 GZL983103:GZM983103 HJH983103:HJI983103 HTD983103:HTE983103 ICZ983103:IDA983103 IMV983103:IMW983103 IWR983103:IWS983103 JGN983103:JGO983103 JQJ983103:JQK983103 KAF983103:KAG983103 KKB983103:KKC983103 KTX983103:KTY983103 LDT983103:LDU983103 LNP983103:LNQ983103 LXL983103:LXM983103 MHH983103:MHI983103 MRD983103:MRE983103 NAZ983103:NBA983103 NKV983103:NKW983103 NUR983103:NUS983103 OEN983103:OEO983103 OOJ983103:OOK983103 OYF983103:OYG983103 PIB983103:PIC983103 PRX983103:PRY983103 QBT983103:QBU983103 QLP983103:QLQ983103 QVL983103:QVM983103 RFH983103:RFI983103 RPD983103:RPE983103 RYZ983103:RZA983103 SIV983103:SIW983103 SSR983103:SSS983103 TCN983103:TCO983103 TMJ983103:TMK983103 TWF983103:TWG983103 UGB983103:UGC983103 UPX983103:UPY983103 UZT983103:UZU983103 VJP983103:VJQ983103 VTL983103:VTM983103 WDH983103:WDI983103 WND983103:WNE983103 WWZ983103:WXA983103 KJ33:KK33 UF33:UG33 AEB33:AEC33 ANX33:ANY33 AXT33:AXU33 BHP33:BHQ33 BRL33:BRM33 CBH33:CBI33 CLD33:CLE33 CUZ33:CVA33 DEV33:DEW33 DOR33:DOS33 DYN33:DYO33 EIJ33:EIK33 ESF33:ESG33 FCB33:FCC33 FLX33:FLY33 FVT33:FVU33 GFP33:GFQ33 GPL33:GPM33 GZH33:GZI33 HJD33:HJE33 HSZ33:HTA33 ICV33:ICW33 IMR33:IMS33 IWN33:IWO33 JGJ33:JGK33 JQF33:JQG33 KAB33:KAC33 KJX33:KJY33 KTT33:KTU33 LDP33:LDQ33 LNL33:LNM33 LXH33:LXI33 MHD33:MHE33 MQZ33:MRA33 NAV33:NAW33 NKR33:NKS33 NUN33:NUO33 OEJ33:OEK33 OOF33:OOG33 OYB33:OYC33 PHX33:PHY33 PRT33:PRU33 QBP33:QBQ33 QLL33:QLM33 QVH33:QVI33 RFD33:RFE33 ROZ33:RPA33 RYV33:RYW33 SIR33:SIS33 SSN33:SSO33 TCJ33:TCK33 TMF33:TMG33 TWB33:TWC33 UFX33:UFY33 UPT33:UPU33 UZP33:UZQ33 VJL33:VJM33 VTH33:VTI33 WDD33:WDE33 WMZ33:WNA33 WWV33:WWW33 KJ65599:KK65599 UF65599:UG65599 AEB65599:AEC65599 ANX65599:ANY65599 AXT65599:AXU65599 BHP65599:BHQ65599 BRL65599:BRM65599 CBH65599:CBI65599 CLD65599:CLE65599 CUZ65599:CVA65599 DEV65599:DEW65599 DOR65599:DOS65599 DYN65599:DYO65599 EIJ65599:EIK65599 ESF65599:ESG65599 FCB65599:FCC65599 FLX65599:FLY65599 FVT65599:FVU65599 GFP65599:GFQ65599 GPL65599:GPM65599 GZH65599:GZI65599 HJD65599:HJE65599 HSZ65599:HTA65599 ICV65599:ICW65599 IMR65599:IMS65599 IWN65599:IWO65599 JGJ65599:JGK65599 JQF65599:JQG65599 KAB65599:KAC65599 KJX65599:KJY65599 KTT65599:KTU65599 LDP65599:LDQ65599 LNL65599:LNM65599 LXH65599:LXI65599 MHD65599:MHE65599 MQZ65599:MRA65599 NAV65599:NAW65599 NKR65599:NKS65599 NUN65599:NUO65599 OEJ65599:OEK65599 OOF65599:OOG65599 OYB65599:OYC65599 PHX65599:PHY65599 PRT65599:PRU65599 QBP65599:QBQ65599 QLL65599:QLM65599 QVH65599:QVI65599 RFD65599:RFE65599 ROZ65599:RPA65599 RYV65599:RYW65599 SIR65599:SIS65599 SSN65599:SSO65599 TCJ65599:TCK65599 TMF65599:TMG65599 TWB65599:TWC65599 UFX65599:UFY65599 UPT65599:UPU65599 UZP65599:UZQ65599 VJL65599:VJM65599 VTH65599:VTI65599 WDD65599:WDE65599 WMZ65599:WNA65599 WWV65599:WWW65599 KJ131135:KK131135 UF131135:UG131135 AEB131135:AEC131135 ANX131135:ANY131135 AXT131135:AXU131135 BHP131135:BHQ131135 BRL131135:BRM131135 CBH131135:CBI131135 CLD131135:CLE131135 CUZ131135:CVA131135 DEV131135:DEW131135 DOR131135:DOS131135 DYN131135:DYO131135 EIJ131135:EIK131135 ESF131135:ESG131135 FCB131135:FCC131135 FLX131135:FLY131135 FVT131135:FVU131135 GFP131135:GFQ131135 GPL131135:GPM131135 GZH131135:GZI131135 HJD131135:HJE131135 HSZ131135:HTA131135 ICV131135:ICW131135 IMR131135:IMS131135 IWN131135:IWO131135 JGJ131135:JGK131135 JQF131135:JQG131135 KAB131135:KAC131135 KJX131135:KJY131135 KTT131135:KTU131135 LDP131135:LDQ131135 LNL131135:LNM131135 LXH131135:LXI131135 MHD131135:MHE131135 MQZ131135:MRA131135 NAV131135:NAW131135 NKR131135:NKS131135 NUN131135:NUO131135 OEJ131135:OEK131135 OOF131135:OOG131135 OYB131135:OYC131135 PHX131135:PHY131135 PRT131135:PRU131135 QBP131135:QBQ131135 QLL131135:QLM131135 QVH131135:QVI131135 RFD131135:RFE131135 ROZ131135:RPA131135 RYV131135:RYW131135 SIR131135:SIS131135 SSN131135:SSO131135 TCJ131135:TCK131135 TMF131135:TMG131135 TWB131135:TWC131135 UFX131135:UFY131135 UPT131135:UPU131135 UZP131135:UZQ131135 VJL131135:VJM131135 VTH131135:VTI131135 WDD131135:WDE131135 WMZ131135:WNA131135 WWV131135:WWW131135 KJ196671:KK196671 UF196671:UG196671 AEB196671:AEC196671 ANX196671:ANY196671 AXT196671:AXU196671 BHP196671:BHQ196671 BRL196671:BRM196671 CBH196671:CBI196671 CLD196671:CLE196671 CUZ196671:CVA196671 DEV196671:DEW196671 DOR196671:DOS196671 DYN196671:DYO196671 EIJ196671:EIK196671 ESF196671:ESG196671 FCB196671:FCC196671 FLX196671:FLY196671 FVT196671:FVU196671 GFP196671:GFQ196671 GPL196671:GPM196671 GZH196671:GZI196671 HJD196671:HJE196671 HSZ196671:HTA196671 ICV196671:ICW196671 IMR196671:IMS196671 IWN196671:IWO196671 JGJ196671:JGK196671 JQF196671:JQG196671 KAB196671:KAC196671 KJX196671:KJY196671 KTT196671:KTU196671 LDP196671:LDQ196671 LNL196671:LNM196671 LXH196671:LXI196671 MHD196671:MHE196671 MQZ196671:MRA196671 NAV196671:NAW196671 NKR196671:NKS196671 NUN196671:NUO196671 OEJ196671:OEK196671 OOF196671:OOG196671 OYB196671:OYC196671 PHX196671:PHY196671 PRT196671:PRU196671 QBP196671:QBQ196671 QLL196671:QLM196671 QVH196671:QVI196671 RFD196671:RFE196671 ROZ196671:RPA196671 RYV196671:RYW196671 SIR196671:SIS196671 SSN196671:SSO196671 TCJ196671:TCK196671 TMF196671:TMG196671 TWB196671:TWC196671 UFX196671:UFY196671 UPT196671:UPU196671 UZP196671:UZQ196671 VJL196671:VJM196671 VTH196671:VTI196671 WDD196671:WDE196671 WMZ196671:WNA196671 WWV196671:WWW196671 KJ262207:KK262207 UF262207:UG262207 AEB262207:AEC262207 ANX262207:ANY262207 AXT262207:AXU262207 BHP262207:BHQ262207 BRL262207:BRM262207 CBH262207:CBI262207 CLD262207:CLE262207 CUZ262207:CVA262207 DEV262207:DEW262207 DOR262207:DOS262207 DYN262207:DYO262207 EIJ262207:EIK262207 ESF262207:ESG262207 FCB262207:FCC262207 FLX262207:FLY262207 FVT262207:FVU262207 GFP262207:GFQ262207 GPL262207:GPM262207 GZH262207:GZI262207 HJD262207:HJE262207 HSZ262207:HTA262207 ICV262207:ICW262207 IMR262207:IMS262207 IWN262207:IWO262207 JGJ262207:JGK262207 JQF262207:JQG262207 KAB262207:KAC262207 KJX262207:KJY262207 KTT262207:KTU262207 LDP262207:LDQ262207 LNL262207:LNM262207 LXH262207:LXI262207 MHD262207:MHE262207 MQZ262207:MRA262207 NAV262207:NAW262207 NKR262207:NKS262207 NUN262207:NUO262207 OEJ262207:OEK262207 OOF262207:OOG262207 OYB262207:OYC262207 PHX262207:PHY262207 PRT262207:PRU262207 QBP262207:QBQ262207 QLL262207:QLM262207 QVH262207:QVI262207 RFD262207:RFE262207 ROZ262207:RPA262207 RYV262207:RYW262207 SIR262207:SIS262207 SSN262207:SSO262207 TCJ262207:TCK262207 TMF262207:TMG262207 TWB262207:TWC262207 UFX262207:UFY262207 UPT262207:UPU262207 UZP262207:UZQ262207 VJL262207:VJM262207 VTH262207:VTI262207 WDD262207:WDE262207 WMZ262207:WNA262207 WWV262207:WWW262207 KJ327743:KK327743 UF327743:UG327743 AEB327743:AEC327743 ANX327743:ANY327743 AXT327743:AXU327743 BHP327743:BHQ327743 BRL327743:BRM327743 CBH327743:CBI327743 CLD327743:CLE327743 CUZ327743:CVA327743 DEV327743:DEW327743 DOR327743:DOS327743 DYN327743:DYO327743 EIJ327743:EIK327743 ESF327743:ESG327743 FCB327743:FCC327743 FLX327743:FLY327743 FVT327743:FVU327743 GFP327743:GFQ327743 GPL327743:GPM327743 GZH327743:GZI327743 HJD327743:HJE327743 HSZ327743:HTA327743 ICV327743:ICW327743 IMR327743:IMS327743 IWN327743:IWO327743 JGJ327743:JGK327743 JQF327743:JQG327743 KAB327743:KAC327743 KJX327743:KJY327743 KTT327743:KTU327743 LDP327743:LDQ327743 LNL327743:LNM327743 LXH327743:LXI327743 MHD327743:MHE327743 MQZ327743:MRA327743 NAV327743:NAW327743 NKR327743:NKS327743 NUN327743:NUO327743 OEJ327743:OEK327743 OOF327743:OOG327743 OYB327743:OYC327743 PHX327743:PHY327743 PRT327743:PRU327743 QBP327743:QBQ327743 QLL327743:QLM327743 QVH327743:QVI327743 RFD327743:RFE327743 ROZ327743:RPA327743 RYV327743:RYW327743 SIR327743:SIS327743 SSN327743:SSO327743 TCJ327743:TCK327743 TMF327743:TMG327743 TWB327743:TWC327743 UFX327743:UFY327743 UPT327743:UPU327743 UZP327743:UZQ327743 VJL327743:VJM327743 VTH327743:VTI327743 WDD327743:WDE327743 WMZ327743:WNA327743 WWV327743:WWW327743 KJ393279:KK393279 UF393279:UG393279 AEB393279:AEC393279 ANX393279:ANY393279 AXT393279:AXU393279 BHP393279:BHQ393279 BRL393279:BRM393279 CBH393279:CBI393279 CLD393279:CLE393279 CUZ393279:CVA393279 DEV393279:DEW393279 DOR393279:DOS393279 DYN393279:DYO393279 EIJ393279:EIK393279 ESF393279:ESG393279 FCB393279:FCC393279 FLX393279:FLY393279 FVT393279:FVU393279 GFP393279:GFQ393279 GPL393279:GPM393279 GZH393279:GZI393279 HJD393279:HJE393279 HSZ393279:HTA393279 ICV393279:ICW393279 IMR393279:IMS393279 IWN393279:IWO393279 JGJ393279:JGK393279 JQF393279:JQG393279 KAB393279:KAC393279 KJX393279:KJY393279 KTT393279:KTU393279 LDP393279:LDQ393279 LNL393279:LNM393279 LXH393279:LXI393279 MHD393279:MHE393279 MQZ393279:MRA393279 NAV393279:NAW393279 NKR393279:NKS393279 NUN393279:NUO393279 OEJ393279:OEK393279 OOF393279:OOG393279 OYB393279:OYC393279 PHX393279:PHY393279 PRT393279:PRU393279 QBP393279:QBQ393279 QLL393279:QLM393279 QVH393279:QVI393279 RFD393279:RFE393279 ROZ393279:RPA393279 RYV393279:RYW393279 SIR393279:SIS393279 SSN393279:SSO393279 TCJ393279:TCK393279 TMF393279:TMG393279 TWB393279:TWC393279 UFX393279:UFY393279 UPT393279:UPU393279 UZP393279:UZQ393279 VJL393279:VJM393279 VTH393279:VTI393279 WDD393279:WDE393279 WMZ393279:WNA393279 WWV393279:WWW393279 KJ458815:KK458815 UF458815:UG458815 AEB458815:AEC458815 ANX458815:ANY458815 AXT458815:AXU458815 BHP458815:BHQ458815 BRL458815:BRM458815 CBH458815:CBI458815 CLD458815:CLE458815 CUZ458815:CVA458815 DEV458815:DEW458815 DOR458815:DOS458815 DYN458815:DYO458815 EIJ458815:EIK458815 ESF458815:ESG458815 FCB458815:FCC458815 FLX458815:FLY458815 FVT458815:FVU458815 GFP458815:GFQ458815 GPL458815:GPM458815 GZH458815:GZI458815 HJD458815:HJE458815 HSZ458815:HTA458815 ICV458815:ICW458815 IMR458815:IMS458815 IWN458815:IWO458815 JGJ458815:JGK458815 JQF458815:JQG458815 KAB458815:KAC458815 KJX458815:KJY458815 KTT458815:KTU458815 LDP458815:LDQ458815 LNL458815:LNM458815 LXH458815:LXI458815 MHD458815:MHE458815 MQZ458815:MRA458815 NAV458815:NAW458815 NKR458815:NKS458815 NUN458815:NUO458815 OEJ458815:OEK458815 OOF458815:OOG458815 OYB458815:OYC458815 PHX458815:PHY458815 PRT458815:PRU458815 QBP458815:QBQ458815 QLL458815:QLM458815 QVH458815:QVI458815 RFD458815:RFE458815 ROZ458815:RPA458815 RYV458815:RYW458815 SIR458815:SIS458815 SSN458815:SSO458815 TCJ458815:TCK458815 TMF458815:TMG458815 TWB458815:TWC458815 UFX458815:UFY458815 UPT458815:UPU458815 UZP458815:UZQ458815 VJL458815:VJM458815 VTH458815:VTI458815 WDD458815:WDE458815 WMZ458815:WNA458815 WWV458815:WWW458815 KJ524351:KK524351 UF524351:UG524351 AEB524351:AEC524351 ANX524351:ANY524351 AXT524351:AXU524351 BHP524351:BHQ524351 BRL524351:BRM524351 CBH524351:CBI524351 CLD524351:CLE524351 CUZ524351:CVA524351 DEV524351:DEW524351 DOR524351:DOS524351 DYN524351:DYO524351 EIJ524351:EIK524351 ESF524351:ESG524351 FCB524351:FCC524351 FLX524351:FLY524351 FVT524351:FVU524351 GFP524351:GFQ524351 GPL524351:GPM524351 GZH524351:GZI524351 HJD524351:HJE524351 HSZ524351:HTA524351 ICV524351:ICW524351 IMR524351:IMS524351 IWN524351:IWO524351 JGJ524351:JGK524351 JQF524351:JQG524351 KAB524351:KAC524351 KJX524351:KJY524351 KTT524351:KTU524351 LDP524351:LDQ524351 LNL524351:LNM524351 LXH524351:LXI524351 MHD524351:MHE524351 MQZ524351:MRA524351 NAV524351:NAW524351 NKR524351:NKS524351 NUN524351:NUO524351 OEJ524351:OEK524351 OOF524351:OOG524351 OYB524351:OYC524351 PHX524351:PHY524351 PRT524351:PRU524351 QBP524351:QBQ524351 QLL524351:QLM524351 QVH524351:QVI524351 RFD524351:RFE524351 ROZ524351:RPA524351 RYV524351:RYW524351 SIR524351:SIS524351 SSN524351:SSO524351 TCJ524351:TCK524351 TMF524351:TMG524351 TWB524351:TWC524351 UFX524351:UFY524351 UPT524351:UPU524351 UZP524351:UZQ524351 VJL524351:VJM524351 VTH524351:VTI524351 WDD524351:WDE524351 WMZ524351:WNA524351 WWV524351:WWW524351 KJ589887:KK589887 UF589887:UG589887 AEB589887:AEC589887 ANX589887:ANY589887 AXT589887:AXU589887 BHP589887:BHQ589887 BRL589887:BRM589887 CBH589887:CBI589887 CLD589887:CLE589887 CUZ589887:CVA589887 DEV589887:DEW589887 DOR589887:DOS589887 DYN589887:DYO589887 EIJ589887:EIK589887 ESF589887:ESG589887 FCB589887:FCC589887 FLX589887:FLY589887 FVT589887:FVU589887 GFP589887:GFQ589887 GPL589887:GPM589887 GZH589887:GZI589887 HJD589887:HJE589887 HSZ589887:HTA589887 ICV589887:ICW589887 IMR589887:IMS589887 IWN589887:IWO589887 JGJ589887:JGK589887 JQF589887:JQG589887 KAB589887:KAC589887 KJX589887:KJY589887 KTT589887:KTU589887 LDP589887:LDQ589887 LNL589887:LNM589887 LXH589887:LXI589887 MHD589887:MHE589887 MQZ589887:MRA589887 NAV589887:NAW589887 NKR589887:NKS589887 NUN589887:NUO589887 OEJ589887:OEK589887 OOF589887:OOG589887 OYB589887:OYC589887 PHX589887:PHY589887 PRT589887:PRU589887 QBP589887:QBQ589887 QLL589887:QLM589887 QVH589887:QVI589887 RFD589887:RFE589887 ROZ589887:RPA589887 RYV589887:RYW589887 SIR589887:SIS589887 SSN589887:SSO589887 TCJ589887:TCK589887 TMF589887:TMG589887 TWB589887:TWC589887 UFX589887:UFY589887 UPT589887:UPU589887 UZP589887:UZQ589887 VJL589887:VJM589887 VTH589887:VTI589887 WDD589887:WDE589887 WMZ589887:WNA589887 WWV589887:WWW589887 KJ655423:KK655423 UF655423:UG655423 AEB655423:AEC655423 ANX655423:ANY655423 AXT655423:AXU655423 BHP655423:BHQ655423 BRL655423:BRM655423 CBH655423:CBI655423 CLD655423:CLE655423 CUZ655423:CVA655423 DEV655423:DEW655423 DOR655423:DOS655423 DYN655423:DYO655423 EIJ655423:EIK655423 ESF655423:ESG655423 FCB655423:FCC655423 FLX655423:FLY655423 FVT655423:FVU655423 GFP655423:GFQ655423 GPL655423:GPM655423 GZH655423:GZI655423 HJD655423:HJE655423 HSZ655423:HTA655423 ICV655423:ICW655423 IMR655423:IMS655423 IWN655423:IWO655423 JGJ655423:JGK655423 JQF655423:JQG655423 KAB655423:KAC655423 KJX655423:KJY655423 KTT655423:KTU655423 LDP655423:LDQ655423 LNL655423:LNM655423 LXH655423:LXI655423 MHD655423:MHE655423 MQZ655423:MRA655423 NAV655423:NAW655423 NKR655423:NKS655423 NUN655423:NUO655423 OEJ655423:OEK655423 OOF655423:OOG655423 OYB655423:OYC655423 PHX655423:PHY655423 PRT655423:PRU655423 QBP655423:QBQ655423 QLL655423:QLM655423 QVH655423:QVI655423 RFD655423:RFE655423 ROZ655423:RPA655423 RYV655423:RYW655423 SIR655423:SIS655423 SSN655423:SSO655423 TCJ655423:TCK655423 TMF655423:TMG655423 TWB655423:TWC655423 UFX655423:UFY655423 UPT655423:UPU655423 UZP655423:UZQ655423 VJL655423:VJM655423 VTH655423:VTI655423 WDD655423:WDE655423 WMZ655423:WNA655423 WWV655423:WWW655423 KJ720959:KK720959 UF720959:UG720959 AEB720959:AEC720959 ANX720959:ANY720959 AXT720959:AXU720959 BHP720959:BHQ720959 BRL720959:BRM720959 CBH720959:CBI720959 CLD720959:CLE720959 CUZ720959:CVA720959 DEV720959:DEW720959 DOR720959:DOS720959 DYN720959:DYO720959 EIJ720959:EIK720959 ESF720959:ESG720959 FCB720959:FCC720959 FLX720959:FLY720959 FVT720959:FVU720959 GFP720959:GFQ720959 GPL720959:GPM720959 GZH720959:GZI720959 HJD720959:HJE720959 HSZ720959:HTA720959 ICV720959:ICW720959 IMR720959:IMS720959 IWN720959:IWO720959 JGJ720959:JGK720959 JQF720959:JQG720959 KAB720959:KAC720959 KJX720959:KJY720959 KTT720959:KTU720959 LDP720959:LDQ720959 LNL720959:LNM720959 LXH720959:LXI720959 MHD720959:MHE720959 MQZ720959:MRA720959 NAV720959:NAW720959 NKR720959:NKS720959 NUN720959:NUO720959 OEJ720959:OEK720959 OOF720959:OOG720959 OYB720959:OYC720959 PHX720959:PHY720959 PRT720959:PRU720959 QBP720959:QBQ720959 QLL720959:QLM720959 QVH720959:QVI720959 RFD720959:RFE720959 ROZ720959:RPA720959 RYV720959:RYW720959 SIR720959:SIS720959 SSN720959:SSO720959 TCJ720959:TCK720959 TMF720959:TMG720959 TWB720959:TWC720959 UFX720959:UFY720959 UPT720959:UPU720959 UZP720959:UZQ720959 VJL720959:VJM720959 VTH720959:VTI720959 WDD720959:WDE720959 WMZ720959:WNA720959 WWV720959:WWW720959 KJ786495:KK786495 UF786495:UG786495 AEB786495:AEC786495 ANX786495:ANY786495 AXT786495:AXU786495 BHP786495:BHQ786495 BRL786495:BRM786495 CBH786495:CBI786495 CLD786495:CLE786495 CUZ786495:CVA786495 DEV786495:DEW786495 DOR786495:DOS786495 DYN786495:DYO786495 EIJ786495:EIK786495 ESF786495:ESG786495 FCB786495:FCC786495 FLX786495:FLY786495 FVT786495:FVU786495 GFP786495:GFQ786495 GPL786495:GPM786495 GZH786495:GZI786495 HJD786495:HJE786495 HSZ786495:HTA786495 ICV786495:ICW786495 IMR786495:IMS786495 IWN786495:IWO786495 JGJ786495:JGK786495 JQF786495:JQG786495 KAB786495:KAC786495 KJX786495:KJY786495 KTT786495:KTU786495 LDP786495:LDQ786495 LNL786495:LNM786495 LXH786495:LXI786495 MHD786495:MHE786495 MQZ786495:MRA786495 NAV786495:NAW786495 NKR786495:NKS786495 NUN786495:NUO786495 OEJ786495:OEK786495 OOF786495:OOG786495 OYB786495:OYC786495 PHX786495:PHY786495 PRT786495:PRU786495 QBP786495:QBQ786495 QLL786495:QLM786495 QVH786495:QVI786495 RFD786495:RFE786495 ROZ786495:RPA786495 RYV786495:RYW786495 SIR786495:SIS786495 SSN786495:SSO786495 TCJ786495:TCK786495 TMF786495:TMG786495 TWB786495:TWC786495 UFX786495:UFY786495 UPT786495:UPU786495 UZP786495:UZQ786495 VJL786495:VJM786495 VTH786495:VTI786495 WDD786495:WDE786495 WMZ786495:WNA786495 WWV786495:WWW786495 KJ852031:KK852031 UF852031:UG852031 AEB852031:AEC852031 ANX852031:ANY852031 AXT852031:AXU852031 BHP852031:BHQ852031 BRL852031:BRM852031 CBH852031:CBI852031 CLD852031:CLE852031 CUZ852031:CVA852031 DEV852031:DEW852031 DOR852031:DOS852031 DYN852031:DYO852031 EIJ852031:EIK852031 ESF852031:ESG852031 FCB852031:FCC852031 FLX852031:FLY852031 FVT852031:FVU852031 GFP852031:GFQ852031 GPL852031:GPM852031 GZH852031:GZI852031 HJD852031:HJE852031 HSZ852031:HTA852031 ICV852031:ICW852031 IMR852031:IMS852031 IWN852031:IWO852031 JGJ852031:JGK852031 JQF852031:JQG852031 KAB852031:KAC852031 KJX852031:KJY852031 KTT852031:KTU852031 LDP852031:LDQ852031 LNL852031:LNM852031 LXH852031:LXI852031 MHD852031:MHE852031 MQZ852031:MRA852031 NAV852031:NAW852031 NKR852031:NKS852031 NUN852031:NUO852031 OEJ852031:OEK852031 OOF852031:OOG852031 OYB852031:OYC852031 PHX852031:PHY852031 PRT852031:PRU852031 QBP852031:QBQ852031 QLL852031:QLM852031 QVH852031:QVI852031 RFD852031:RFE852031 ROZ852031:RPA852031 RYV852031:RYW852031 SIR852031:SIS852031 SSN852031:SSO852031 TCJ852031:TCK852031 TMF852031:TMG852031 TWB852031:TWC852031 UFX852031:UFY852031 UPT852031:UPU852031 UZP852031:UZQ852031 VJL852031:VJM852031 VTH852031:VTI852031 WDD852031:WDE852031 WMZ852031:WNA852031 WWV852031:WWW852031 KJ917567:KK917567 UF917567:UG917567 AEB917567:AEC917567 ANX917567:ANY917567 AXT917567:AXU917567 BHP917567:BHQ917567 BRL917567:BRM917567 CBH917567:CBI917567 CLD917567:CLE917567 CUZ917567:CVA917567 DEV917567:DEW917567 DOR917567:DOS917567 DYN917567:DYO917567 EIJ917567:EIK917567 ESF917567:ESG917567 FCB917567:FCC917567 FLX917567:FLY917567 FVT917567:FVU917567 GFP917567:GFQ917567 GPL917567:GPM917567 GZH917567:GZI917567 HJD917567:HJE917567 HSZ917567:HTA917567 ICV917567:ICW917567 IMR917567:IMS917567 IWN917567:IWO917567 JGJ917567:JGK917567 JQF917567:JQG917567 KAB917567:KAC917567 KJX917567:KJY917567 KTT917567:KTU917567 LDP917567:LDQ917567 LNL917567:LNM917567 LXH917567:LXI917567 MHD917567:MHE917567 MQZ917567:MRA917567 NAV917567:NAW917567 NKR917567:NKS917567 NUN917567:NUO917567 OEJ917567:OEK917567 OOF917567:OOG917567 OYB917567:OYC917567 PHX917567:PHY917567 PRT917567:PRU917567 QBP917567:QBQ917567 QLL917567:QLM917567 QVH917567:QVI917567 RFD917567:RFE917567 ROZ917567:RPA917567 RYV917567:RYW917567 SIR917567:SIS917567 SSN917567:SSO917567 TCJ917567:TCK917567 TMF917567:TMG917567 TWB917567:TWC917567 UFX917567:UFY917567 UPT917567:UPU917567 UZP917567:UZQ917567 VJL917567:VJM917567 VTH917567:VTI917567 WDD917567:WDE917567 WMZ917567:WNA917567 WWV917567:WWW917567 KJ983103:KK983103 UF983103:UG983103 AEB983103:AEC983103 ANX983103:ANY983103 AXT983103:AXU983103 BHP983103:BHQ983103 BRL983103:BRM983103 CBH983103:CBI983103 CLD983103:CLE983103 CUZ983103:CVA983103 DEV983103:DEW983103 DOR983103:DOS983103 DYN983103:DYO983103 EIJ983103:EIK983103 ESF983103:ESG983103 FCB983103:FCC983103 FLX983103:FLY983103 FVT983103:FVU983103 GFP983103:GFQ983103 GPL983103:GPM983103 GZH983103:GZI983103 HJD983103:HJE983103 HSZ983103:HTA983103 ICV983103:ICW983103 IMR983103:IMS983103 IWN983103:IWO983103 JGJ983103:JGK983103 JQF983103:JQG983103 KAB983103:KAC983103 KJX983103:KJY983103 KTT983103:KTU983103 LDP983103:LDQ983103 LNL983103:LNM983103 LXH983103:LXI983103 MHD983103:MHE983103 MQZ983103:MRA983103 NAV983103:NAW983103 NKR983103:NKS983103 NUN983103:NUO983103 OEJ983103:OEK983103 OOF983103:OOG983103 OYB983103:OYC983103 PHX983103:PHY983103 PRT983103:PRU983103 QBP983103:QBQ983103 QLL983103:QLM983103 QVH983103:QVI983103 RFD983103:RFE983103 ROZ983103:RPA983103 RYV983103:RYW983103 SIR983103:SIS983103 SSN983103:SSO983103 TCJ983103:TCK983103 TMF983103:TMG983103 TWB983103:TWC983103 UFX983103:UFY983103 UPT983103:UPU983103 UZP983103:UZQ983103 VJL983103:VJM983103 VTH983103:VTI983103 WDD983103:WDE983103 WMZ983103:WNA983103 WWV983103:WWW983103 KJ71:KK71 UF71:UG71 AEB71:AEC71 ANX71:ANY71 AXT71:AXU71 BHP71:BHQ71 BRL71:BRM71 CBH71:CBI71 CLD71:CLE71 CUZ71:CVA71 DEV71:DEW71 DOR71:DOS71 DYN71:DYO71 EIJ71:EIK71 ESF71:ESG71 FCB71:FCC71 FLX71:FLY71 FVT71:FVU71 GFP71:GFQ71 GPL71:GPM71 GZH71:GZI71 HJD71:HJE71 HSZ71:HTA71 ICV71:ICW71 IMR71:IMS71 IWN71:IWO71 JGJ71:JGK71 JQF71:JQG71 KAB71:KAC71 KJX71:KJY71 KTT71:KTU71 LDP71:LDQ71 LNL71:LNM71 LXH71:LXI71 MHD71:MHE71 MQZ71:MRA71 NAV71:NAW71 NKR71:NKS71 NUN71:NUO71 OEJ71:OEK71 OOF71:OOG71 OYB71:OYC71 PHX71:PHY71 PRT71:PRU71 QBP71:QBQ71 QLL71:QLM71 QVH71:QVI71 RFD71:RFE71 ROZ71:RPA71 RYV71:RYW71 SIR71:SIS71 SSN71:SSO71 TCJ71:TCK71 TMF71:TMG71 TWB71:TWC71 UFX71:UFY71 UPT71:UPU71 UZP71:UZQ71 VJL71:VJM71 VTH71:VTI71 WDD71:WDE71 WMZ71:WNA71 WWV71:WWW71 KJ65607:KK65607 UF65607:UG65607 AEB65607:AEC65607 ANX65607:ANY65607 AXT65607:AXU65607 BHP65607:BHQ65607 BRL65607:BRM65607 CBH65607:CBI65607 CLD65607:CLE65607 CUZ65607:CVA65607 DEV65607:DEW65607 DOR65607:DOS65607 DYN65607:DYO65607 EIJ65607:EIK65607 ESF65607:ESG65607 FCB65607:FCC65607 FLX65607:FLY65607 FVT65607:FVU65607 GFP65607:GFQ65607 GPL65607:GPM65607 GZH65607:GZI65607 HJD65607:HJE65607 HSZ65607:HTA65607 ICV65607:ICW65607 IMR65607:IMS65607 IWN65607:IWO65607 JGJ65607:JGK65607 JQF65607:JQG65607 KAB65607:KAC65607 KJX65607:KJY65607 KTT65607:KTU65607 LDP65607:LDQ65607 LNL65607:LNM65607 LXH65607:LXI65607 MHD65607:MHE65607 MQZ65607:MRA65607 NAV65607:NAW65607 NKR65607:NKS65607 NUN65607:NUO65607 OEJ65607:OEK65607 OOF65607:OOG65607 OYB65607:OYC65607 PHX65607:PHY65607 PRT65607:PRU65607 QBP65607:QBQ65607 QLL65607:QLM65607 QVH65607:QVI65607 RFD65607:RFE65607 ROZ65607:RPA65607 RYV65607:RYW65607 SIR65607:SIS65607 SSN65607:SSO65607 TCJ65607:TCK65607 TMF65607:TMG65607 TWB65607:TWC65607 UFX65607:UFY65607 UPT65607:UPU65607 UZP65607:UZQ65607 VJL65607:VJM65607 VTH65607:VTI65607 WDD65607:WDE65607 WMZ65607:WNA65607 WWV65607:WWW65607 KJ131143:KK131143 UF131143:UG131143 AEB131143:AEC131143 ANX131143:ANY131143 AXT131143:AXU131143 BHP131143:BHQ131143 BRL131143:BRM131143 CBH131143:CBI131143 CLD131143:CLE131143 CUZ131143:CVA131143 DEV131143:DEW131143 DOR131143:DOS131143 DYN131143:DYO131143 EIJ131143:EIK131143 ESF131143:ESG131143 FCB131143:FCC131143 FLX131143:FLY131143 FVT131143:FVU131143 GFP131143:GFQ131143 GPL131143:GPM131143 GZH131143:GZI131143 HJD131143:HJE131143 HSZ131143:HTA131143 ICV131143:ICW131143 IMR131143:IMS131143 IWN131143:IWO131143 JGJ131143:JGK131143 JQF131143:JQG131143 KAB131143:KAC131143 KJX131143:KJY131143 KTT131143:KTU131143 LDP131143:LDQ131143 LNL131143:LNM131143 LXH131143:LXI131143 MHD131143:MHE131143 MQZ131143:MRA131143 NAV131143:NAW131143 NKR131143:NKS131143 NUN131143:NUO131143 OEJ131143:OEK131143 OOF131143:OOG131143 OYB131143:OYC131143 PHX131143:PHY131143 PRT131143:PRU131143 QBP131143:QBQ131143 QLL131143:QLM131143 QVH131143:QVI131143 RFD131143:RFE131143 ROZ131143:RPA131143 RYV131143:RYW131143 SIR131143:SIS131143 SSN131143:SSO131143 TCJ131143:TCK131143 TMF131143:TMG131143 TWB131143:TWC131143 UFX131143:UFY131143 UPT131143:UPU131143 UZP131143:UZQ131143 VJL131143:VJM131143 VTH131143:VTI131143 WDD131143:WDE131143 WMZ131143:WNA131143 WWV131143:WWW131143 KJ196679:KK196679 UF196679:UG196679 AEB196679:AEC196679 ANX196679:ANY196679 AXT196679:AXU196679 BHP196679:BHQ196679 BRL196679:BRM196679 CBH196679:CBI196679 CLD196679:CLE196679 CUZ196679:CVA196679 DEV196679:DEW196679 DOR196679:DOS196679 DYN196679:DYO196679 EIJ196679:EIK196679 ESF196679:ESG196679 FCB196679:FCC196679 FLX196679:FLY196679 FVT196679:FVU196679 GFP196679:GFQ196679 GPL196679:GPM196679 GZH196679:GZI196679 HJD196679:HJE196679 HSZ196679:HTA196679 ICV196679:ICW196679 IMR196679:IMS196679 IWN196679:IWO196679 JGJ196679:JGK196679 JQF196679:JQG196679 KAB196679:KAC196679 KJX196679:KJY196679 KTT196679:KTU196679 LDP196679:LDQ196679 LNL196679:LNM196679 LXH196679:LXI196679 MHD196679:MHE196679 MQZ196679:MRA196679 NAV196679:NAW196679 NKR196679:NKS196679 NUN196679:NUO196679 OEJ196679:OEK196679 OOF196679:OOG196679 OYB196679:OYC196679 PHX196679:PHY196679 PRT196679:PRU196679 QBP196679:QBQ196679 QLL196679:QLM196679 QVH196679:QVI196679 RFD196679:RFE196679 ROZ196679:RPA196679 RYV196679:RYW196679 SIR196679:SIS196679 SSN196679:SSO196679 TCJ196679:TCK196679 TMF196679:TMG196679 TWB196679:TWC196679 UFX196679:UFY196679 UPT196679:UPU196679 UZP196679:UZQ196679 VJL196679:VJM196679 VTH196679:VTI196679 WDD196679:WDE196679 WMZ196679:WNA196679 WWV196679:WWW196679 KJ262215:KK262215 UF262215:UG262215 AEB262215:AEC262215 ANX262215:ANY262215 AXT262215:AXU262215 BHP262215:BHQ262215 BRL262215:BRM262215 CBH262215:CBI262215 CLD262215:CLE262215 CUZ262215:CVA262215 DEV262215:DEW262215 DOR262215:DOS262215 DYN262215:DYO262215 EIJ262215:EIK262215 ESF262215:ESG262215 FCB262215:FCC262215 FLX262215:FLY262215 FVT262215:FVU262215 GFP262215:GFQ262215 GPL262215:GPM262215 GZH262215:GZI262215 HJD262215:HJE262215 HSZ262215:HTA262215 ICV262215:ICW262215 IMR262215:IMS262215 IWN262215:IWO262215 JGJ262215:JGK262215 JQF262215:JQG262215 KAB262215:KAC262215 KJX262215:KJY262215 KTT262215:KTU262215 LDP262215:LDQ262215 LNL262215:LNM262215 LXH262215:LXI262215 MHD262215:MHE262215 MQZ262215:MRA262215 NAV262215:NAW262215 NKR262215:NKS262215 NUN262215:NUO262215 OEJ262215:OEK262215 OOF262215:OOG262215 OYB262215:OYC262215 PHX262215:PHY262215 PRT262215:PRU262215 QBP262215:QBQ262215 QLL262215:QLM262215 QVH262215:QVI262215 RFD262215:RFE262215 ROZ262215:RPA262215 RYV262215:RYW262215 SIR262215:SIS262215 SSN262215:SSO262215 TCJ262215:TCK262215 TMF262215:TMG262215 TWB262215:TWC262215 UFX262215:UFY262215 UPT262215:UPU262215 UZP262215:UZQ262215 VJL262215:VJM262215 VTH262215:VTI262215 WDD262215:WDE262215 WMZ262215:WNA262215 WWV262215:WWW262215 KJ327751:KK327751 UF327751:UG327751 AEB327751:AEC327751 ANX327751:ANY327751 AXT327751:AXU327751 BHP327751:BHQ327751 BRL327751:BRM327751 CBH327751:CBI327751 CLD327751:CLE327751 CUZ327751:CVA327751 DEV327751:DEW327751 DOR327751:DOS327751 DYN327751:DYO327751 EIJ327751:EIK327751 ESF327751:ESG327751 FCB327751:FCC327751 FLX327751:FLY327751 FVT327751:FVU327751 GFP327751:GFQ327751 GPL327751:GPM327751 GZH327751:GZI327751 HJD327751:HJE327751 HSZ327751:HTA327751 ICV327751:ICW327751 IMR327751:IMS327751 IWN327751:IWO327751 JGJ327751:JGK327751 JQF327751:JQG327751 KAB327751:KAC327751 KJX327751:KJY327751 KTT327751:KTU327751 LDP327751:LDQ327751 LNL327751:LNM327751 LXH327751:LXI327751 MHD327751:MHE327751 MQZ327751:MRA327751 NAV327751:NAW327751 NKR327751:NKS327751 NUN327751:NUO327751 OEJ327751:OEK327751 OOF327751:OOG327751 OYB327751:OYC327751 PHX327751:PHY327751 PRT327751:PRU327751 QBP327751:QBQ327751 QLL327751:QLM327751 QVH327751:QVI327751 RFD327751:RFE327751 ROZ327751:RPA327751 RYV327751:RYW327751 SIR327751:SIS327751 SSN327751:SSO327751 TCJ327751:TCK327751 TMF327751:TMG327751 TWB327751:TWC327751 UFX327751:UFY327751 UPT327751:UPU327751 UZP327751:UZQ327751 VJL327751:VJM327751 VTH327751:VTI327751 WDD327751:WDE327751 WMZ327751:WNA327751 WWV327751:WWW327751 KJ393287:KK393287 UF393287:UG393287 AEB393287:AEC393287 ANX393287:ANY393287 AXT393287:AXU393287 BHP393287:BHQ393287 BRL393287:BRM393287 CBH393287:CBI393287 CLD393287:CLE393287 CUZ393287:CVA393287 DEV393287:DEW393287 DOR393287:DOS393287 DYN393287:DYO393287 EIJ393287:EIK393287 ESF393287:ESG393287 FCB393287:FCC393287 FLX393287:FLY393287 FVT393287:FVU393287 GFP393287:GFQ393287 GPL393287:GPM393287 GZH393287:GZI393287 HJD393287:HJE393287 HSZ393287:HTA393287 ICV393287:ICW393287 IMR393287:IMS393287 IWN393287:IWO393287 JGJ393287:JGK393287 JQF393287:JQG393287 KAB393287:KAC393287 KJX393287:KJY393287 KTT393287:KTU393287 LDP393287:LDQ393287 LNL393287:LNM393287 LXH393287:LXI393287 MHD393287:MHE393287 MQZ393287:MRA393287 NAV393287:NAW393287 NKR393287:NKS393287 NUN393287:NUO393287 OEJ393287:OEK393287 OOF393287:OOG393287 OYB393287:OYC393287 PHX393287:PHY393287 PRT393287:PRU393287 QBP393287:QBQ393287 QLL393287:QLM393287 QVH393287:QVI393287 RFD393287:RFE393287 ROZ393287:RPA393287 RYV393287:RYW393287 SIR393287:SIS393287 SSN393287:SSO393287 TCJ393287:TCK393287 TMF393287:TMG393287 TWB393287:TWC393287 UFX393287:UFY393287 UPT393287:UPU393287 UZP393287:UZQ393287 VJL393287:VJM393287 VTH393287:VTI393287 WDD393287:WDE393287 WMZ393287:WNA393287 WWV393287:WWW393287 KJ458823:KK458823 UF458823:UG458823 AEB458823:AEC458823 ANX458823:ANY458823 AXT458823:AXU458823 BHP458823:BHQ458823 BRL458823:BRM458823 CBH458823:CBI458823 CLD458823:CLE458823 CUZ458823:CVA458823 DEV458823:DEW458823 DOR458823:DOS458823 DYN458823:DYO458823 EIJ458823:EIK458823 ESF458823:ESG458823 FCB458823:FCC458823 FLX458823:FLY458823 FVT458823:FVU458823 GFP458823:GFQ458823 GPL458823:GPM458823 GZH458823:GZI458823 HJD458823:HJE458823 HSZ458823:HTA458823 ICV458823:ICW458823 IMR458823:IMS458823 IWN458823:IWO458823 JGJ458823:JGK458823 JQF458823:JQG458823 KAB458823:KAC458823 KJX458823:KJY458823 KTT458823:KTU458823 LDP458823:LDQ458823 LNL458823:LNM458823 LXH458823:LXI458823 MHD458823:MHE458823 MQZ458823:MRA458823 NAV458823:NAW458823 NKR458823:NKS458823 NUN458823:NUO458823 OEJ458823:OEK458823 OOF458823:OOG458823 OYB458823:OYC458823 PHX458823:PHY458823 PRT458823:PRU458823 QBP458823:QBQ458823 QLL458823:QLM458823 QVH458823:QVI458823 RFD458823:RFE458823 ROZ458823:RPA458823 RYV458823:RYW458823 SIR458823:SIS458823 SSN458823:SSO458823 TCJ458823:TCK458823 TMF458823:TMG458823 TWB458823:TWC458823 UFX458823:UFY458823 UPT458823:UPU458823 UZP458823:UZQ458823 VJL458823:VJM458823 VTH458823:VTI458823 WDD458823:WDE458823 WMZ458823:WNA458823 WWV458823:WWW458823 KJ524359:KK524359 UF524359:UG524359 AEB524359:AEC524359 ANX524359:ANY524359 AXT524359:AXU524359 BHP524359:BHQ524359 BRL524359:BRM524359 CBH524359:CBI524359 CLD524359:CLE524359 CUZ524359:CVA524359 DEV524359:DEW524359 DOR524359:DOS524359 DYN524359:DYO524359 EIJ524359:EIK524359 ESF524359:ESG524359 FCB524359:FCC524359 FLX524359:FLY524359 FVT524359:FVU524359 GFP524359:GFQ524359 GPL524359:GPM524359 GZH524359:GZI524359 HJD524359:HJE524359 HSZ524359:HTA524359 ICV524359:ICW524359 IMR524359:IMS524359 IWN524359:IWO524359 JGJ524359:JGK524359 JQF524359:JQG524359 KAB524359:KAC524359 KJX524359:KJY524359 KTT524359:KTU524359 LDP524359:LDQ524359 LNL524359:LNM524359 LXH524359:LXI524359 MHD524359:MHE524359 MQZ524359:MRA524359 NAV524359:NAW524359 NKR524359:NKS524359 NUN524359:NUO524359 OEJ524359:OEK524359 OOF524359:OOG524359 OYB524359:OYC524359 PHX524359:PHY524359 PRT524359:PRU524359 QBP524359:QBQ524359 QLL524359:QLM524359 QVH524359:QVI524359 RFD524359:RFE524359 ROZ524359:RPA524359 RYV524359:RYW524359 SIR524359:SIS524359 SSN524359:SSO524359 TCJ524359:TCK524359 TMF524359:TMG524359 TWB524359:TWC524359 UFX524359:UFY524359 UPT524359:UPU524359 UZP524359:UZQ524359 VJL524359:VJM524359 VTH524359:VTI524359 WDD524359:WDE524359 WMZ524359:WNA524359 WWV524359:WWW524359 KJ589895:KK589895 UF589895:UG589895 AEB589895:AEC589895 ANX589895:ANY589895 AXT589895:AXU589895 BHP589895:BHQ589895 BRL589895:BRM589895 CBH589895:CBI589895 CLD589895:CLE589895 CUZ589895:CVA589895 DEV589895:DEW589895 DOR589895:DOS589895 DYN589895:DYO589895 EIJ589895:EIK589895 ESF589895:ESG589895 FCB589895:FCC589895 FLX589895:FLY589895 FVT589895:FVU589895 GFP589895:GFQ589895 GPL589895:GPM589895 GZH589895:GZI589895 HJD589895:HJE589895 HSZ589895:HTA589895 ICV589895:ICW589895 IMR589895:IMS589895 IWN589895:IWO589895 JGJ589895:JGK589895 JQF589895:JQG589895 KAB589895:KAC589895 KJX589895:KJY589895 KTT589895:KTU589895 LDP589895:LDQ589895 LNL589895:LNM589895 LXH589895:LXI589895 MHD589895:MHE589895 MQZ589895:MRA589895 NAV589895:NAW589895 NKR589895:NKS589895 NUN589895:NUO589895 OEJ589895:OEK589895 OOF589895:OOG589895 OYB589895:OYC589895 PHX589895:PHY589895 PRT589895:PRU589895 QBP589895:QBQ589895 QLL589895:QLM589895 QVH589895:QVI589895 RFD589895:RFE589895 ROZ589895:RPA589895 RYV589895:RYW589895 SIR589895:SIS589895 SSN589895:SSO589895 TCJ589895:TCK589895 TMF589895:TMG589895 TWB589895:TWC589895 UFX589895:UFY589895 UPT589895:UPU589895 UZP589895:UZQ589895 VJL589895:VJM589895 VTH589895:VTI589895 WDD589895:WDE589895 WMZ589895:WNA589895 WWV589895:WWW589895 KJ655431:KK655431 UF655431:UG655431 AEB655431:AEC655431 ANX655431:ANY655431 AXT655431:AXU655431 BHP655431:BHQ655431 BRL655431:BRM655431 CBH655431:CBI655431 CLD655431:CLE655431 CUZ655431:CVA655431 DEV655431:DEW655431 DOR655431:DOS655431 DYN655431:DYO655431 EIJ655431:EIK655431 ESF655431:ESG655431 FCB655431:FCC655431 FLX655431:FLY655431 FVT655431:FVU655431 GFP655431:GFQ655431 GPL655431:GPM655431 GZH655431:GZI655431 HJD655431:HJE655431 HSZ655431:HTA655431 ICV655431:ICW655431 IMR655431:IMS655431 IWN655431:IWO655431 JGJ655431:JGK655431 JQF655431:JQG655431 KAB655431:KAC655431 KJX655431:KJY655431 KTT655431:KTU655431 LDP655431:LDQ655431 LNL655431:LNM655431 LXH655431:LXI655431 MHD655431:MHE655431 MQZ655431:MRA655431 NAV655431:NAW655431 NKR655431:NKS655431 NUN655431:NUO655431 OEJ655431:OEK655431 OOF655431:OOG655431 OYB655431:OYC655431 PHX655431:PHY655431 PRT655431:PRU655431 QBP655431:QBQ655431 QLL655431:QLM655431 QVH655431:QVI655431 RFD655431:RFE655431 ROZ655431:RPA655431 RYV655431:RYW655431 SIR655431:SIS655431 SSN655431:SSO655431 TCJ655431:TCK655431 TMF655431:TMG655431 TWB655431:TWC655431 UFX655431:UFY655431 UPT655431:UPU655431 UZP655431:UZQ655431 VJL655431:VJM655431 VTH655431:VTI655431 WDD655431:WDE655431 WMZ655431:WNA655431 WWV655431:WWW655431 KJ720967:KK720967 UF720967:UG720967 AEB720967:AEC720967 ANX720967:ANY720967 AXT720967:AXU720967 BHP720967:BHQ720967 BRL720967:BRM720967 CBH720967:CBI720967 CLD720967:CLE720967 CUZ720967:CVA720967 DEV720967:DEW720967 DOR720967:DOS720967 DYN720967:DYO720967 EIJ720967:EIK720967 ESF720967:ESG720967 FCB720967:FCC720967 FLX720967:FLY720967 FVT720967:FVU720967 GFP720967:GFQ720967 GPL720967:GPM720967 GZH720967:GZI720967 HJD720967:HJE720967 HSZ720967:HTA720967 ICV720967:ICW720967 IMR720967:IMS720967 IWN720967:IWO720967 JGJ720967:JGK720967 JQF720967:JQG720967 KAB720967:KAC720967 KJX720967:KJY720967 KTT720967:KTU720967 LDP720967:LDQ720967 LNL720967:LNM720967 LXH720967:LXI720967 MHD720967:MHE720967 MQZ720967:MRA720967 NAV720967:NAW720967 NKR720967:NKS720967 NUN720967:NUO720967 OEJ720967:OEK720967 OOF720967:OOG720967 OYB720967:OYC720967 PHX720967:PHY720967 PRT720967:PRU720967 QBP720967:QBQ720967 QLL720967:QLM720967 QVH720967:QVI720967 RFD720967:RFE720967 ROZ720967:RPA720967 RYV720967:RYW720967 SIR720967:SIS720967 SSN720967:SSO720967 TCJ720967:TCK720967 TMF720967:TMG720967 TWB720967:TWC720967 UFX720967:UFY720967 UPT720967:UPU720967 UZP720967:UZQ720967 VJL720967:VJM720967 VTH720967:VTI720967 WDD720967:WDE720967 WMZ720967:WNA720967 WWV720967:WWW720967 KJ786503:KK786503 UF786503:UG786503 AEB786503:AEC786503 ANX786503:ANY786503 AXT786503:AXU786503 BHP786503:BHQ786503 BRL786503:BRM786503 CBH786503:CBI786503 CLD786503:CLE786503 CUZ786503:CVA786503 DEV786503:DEW786503 DOR786503:DOS786503 DYN786503:DYO786503 EIJ786503:EIK786503 ESF786503:ESG786503 FCB786503:FCC786503 FLX786503:FLY786503 FVT786503:FVU786503 GFP786503:GFQ786503 GPL786503:GPM786503 GZH786503:GZI786503 HJD786503:HJE786503 HSZ786503:HTA786503 ICV786503:ICW786503 IMR786503:IMS786503 IWN786503:IWO786503 JGJ786503:JGK786503 JQF786503:JQG786503 KAB786503:KAC786503 KJX786503:KJY786503 KTT786503:KTU786503 LDP786503:LDQ786503 LNL786503:LNM786503 LXH786503:LXI786503 MHD786503:MHE786503 MQZ786503:MRA786503 NAV786503:NAW786503 NKR786503:NKS786503 NUN786503:NUO786503 OEJ786503:OEK786503 OOF786503:OOG786503 OYB786503:OYC786503 PHX786503:PHY786503 PRT786503:PRU786503 QBP786503:QBQ786503 QLL786503:QLM786503 QVH786503:QVI786503 RFD786503:RFE786503 ROZ786503:RPA786503 RYV786503:RYW786503 SIR786503:SIS786503 SSN786503:SSO786503 TCJ786503:TCK786503 TMF786503:TMG786503 TWB786503:TWC786503 UFX786503:UFY786503 UPT786503:UPU786503 UZP786503:UZQ786503 VJL786503:VJM786503 VTH786503:VTI786503 WDD786503:WDE786503 WMZ786503:WNA786503 WWV786503:WWW786503 KJ852039:KK852039 UF852039:UG852039 AEB852039:AEC852039 ANX852039:ANY852039 AXT852039:AXU852039 BHP852039:BHQ852039 BRL852039:BRM852039 CBH852039:CBI852039 CLD852039:CLE852039 CUZ852039:CVA852039 DEV852039:DEW852039 DOR852039:DOS852039 DYN852039:DYO852039 EIJ852039:EIK852039 ESF852039:ESG852039 FCB852039:FCC852039 FLX852039:FLY852039 FVT852039:FVU852039 GFP852039:GFQ852039 GPL852039:GPM852039 GZH852039:GZI852039 HJD852039:HJE852039 HSZ852039:HTA852039 ICV852039:ICW852039 IMR852039:IMS852039 IWN852039:IWO852039 JGJ852039:JGK852039 JQF852039:JQG852039 KAB852039:KAC852039 KJX852039:KJY852039 KTT852039:KTU852039 LDP852039:LDQ852039 LNL852039:LNM852039 LXH852039:LXI852039 MHD852039:MHE852039 MQZ852039:MRA852039 NAV852039:NAW852039 NKR852039:NKS852039 NUN852039:NUO852039 OEJ852039:OEK852039 OOF852039:OOG852039 OYB852039:OYC852039 PHX852039:PHY852039 PRT852039:PRU852039 QBP852039:QBQ852039 QLL852039:QLM852039 QVH852039:QVI852039 RFD852039:RFE852039 ROZ852039:RPA852039 RYV852039:RYW852039 SIR852039:SIS852039 SSN852039:SSO852039 TCJ852039:TCK852039 TMF852039:TMG852039 TWB852039:TWC852039 UFX852039:UFY852039 UPT852039:UPU852039 UZP852039:UZQ852039 VJL852039:VJM852039 VTH852039:VTI852039 WDD852039:WDE852039 WMZ852039:WNA852039 WWV852039:WWW852039 KJ917575:KK917575 UF917575:UG917575 AEB917575:AEC917575 ANX917575:ANY917575 AXT917575:AXU917575 BHP917575:BHQ917575 BRL917575:BRM917575 CBH917575:CBI917575 CLD917575:CLE917575 CUZ917575:CVA917575 DEV917575:DEW917575 DOR917575:DOS917575 DYN917575:DYO917575 EIJ917575:EIK917575 ESF917575:ESG917575 FCB917575:FCC917575 FLX917575:FLY917575 FVT917575:FVU917575 GFP917575:GFQ917575 GPL917575:GPM917575 GZH917575:GZI917575 HJD917575:HJE917575 HSZ917575:HTA917575 ICV917575:ICW917575 IMR917575:IMS917575 IWN917575:IWO917575 JGJ917575:JGK917575 JQF917575:JQG917575 KAB917575:KAC917575 KJX917575:KJY917575 KTT917575:KTU917575 LDP917575:LDQ917575 LNL917575:LNM917575 LXH917575:LXI917575 MHD917575:MHE917575 MQZ917575:MRA917575 NAV917575:NAW917575 NKR917575:NKS917575 NUN917575:NUO917575 OEJ917575:OEK917575 OOF917575:OOG917575 OYB917575:OYC917575 PHX917575:PHY917575 PRT917575:PRU917575 QBP917575:QBQ917575 QLL917575:QLM917575 QVH917575:QVI917575 RFD917575:RFE917575 ROZ917575:RPA917575 RYV917575:RYW917575 SIR917575:SIS917575 SSN917575:SSO917575 TCJ917575:TCK917575 TMF917575:TMG917575 TWB917575:TWC917575 UFX917575:UFY917575 UPT917575:UPU917575 UZP917575:UZQ917575 VJL917575:VJM917575 VTH917575:VTI917575 WDD917575:WDE917575 WMZ917575:WNA917575 WWV917575:WWW917575 KJ983111:KK983111 UF983111:UG983111 AEB983111:AEC983111 ANX983111:ANY983111 AXT983111:AXU983111 BHP983111:BHQ983111 BRL983111:BRM983111 CBH983111:CBI983111 CLD983111:CLE983111 CUZ983111:CVA983111 DEV983111:DEW983111 DOR983111:DOS983111 DYN983111:DYO983111 EIJ983111:EIK983111 ESF983111:ESG983111 FCB983111:FCC983111 FLX983111:FLY983111 FVT983111:FVU983111 GFP983111:GFQ983111 GPL983111:GPM983111 GZH983111:GZI983111 HJD983111:HJE983111 HSZ983111:HTA983111 ICV983111:ICW983111 IMR983111:IMS983111 IWN983111:IWO983111 JGJ983111:JGK983111 JQF983111:JQG983111 KAB983111:KAC983111 KJX983111:KJY983111 KTT983111:KTU983111 LDP983111:LDQ983111 LNL983111:LNM983111 LXH983111:LXI983111 MHD983111:MHE983111 MQZ983111:MRA983111 NAV983111:NAW983111 NKR983111:NKS983111 NUN983111:NUO983111 OEJ983111:OEK983111 OOF983111:OOG983111 OYB983111:OYC983111 PHX983111:PHY983111 PRT983111:PRU983111 QBP983111:QBQ983111 QLL983111:QLM983111 QVH983111:QVI983111 RFD983111:RFE983111 ROZ983111:RPA983111 RYV983111:RYW983111 SIR983111:SIS983111 SSN983111:SSO983111 TCJ983111:TCK983111 TMF983111:TMG983111 TWB983111:TWC983111 UFX983111:UFY983111 UPT983111:UPU983111 UZP983111:UZQ983111 VJL983111:VJM983111 VTH983111:VTI983111 WDD983111:WDE983111 WMZ983111:WNA983111 WWV983111:WWW983111 AD983107:AE983107 KB69 TX69 ADT69 ANP69 AXL69 BHH69 BRD69 CAZ69 CKV69 CUR69 DEN69 DOJ69 DYF69 EIB69 ERX69 FBT69 FLP69 FVL69 GFH69 GPD69 GYZ69 HIV69 HSR69 ICN69 IMJ69 IWF69 JGB69 JPX69 JZT69 KJP69 KTL69 LDH69 LND69 LWZ69 MGV69 MQR69 NAN69 NKJ69 NUF69 OEB69 ONX69 OXT69 PHP69 PRL69 QBH69 QLD69 QUZ69 REV69 ROR69 RYN69 SIJ69 SSF69 TCB69 TLX69 TVT69 UFP69 UPL69 UZH69 VJD69 VSZ69 WCV69 WMR69 WWN69 AA65605 KB65605 TX65605 ADT65605 ANP65605 AXL65605 BHH65605 BRD65605 CAZ65605 CKV65605 CUR65605 DEN65605 DOJ65605 DYF65605 EIB65605 ERX65605 FBT65605 FLP65605 FVL65605 GFH65605 GPD65605 GYZ65605 HIV65605 HSR65605 ICN65605 IMJ65605 IWF65605 JGB65605 JPX65605 JZT65605 KJP65605 KTL65605 LDH65605 LND65605 LWZ65605 MGV65605 MQR65605 NAN65605 NKJ65605 NUF65605 OEB65605 ONX65605 OXT65605 PHP65605 PRL65605 QBH65605 QLD65605 QUZ65605 REV65605 ROR65605 RYN65605 SIJ65605 SSF65605 TCB65605 TLX65605 TVT65605 UFP65605 UPL65605 UZH65605 VJD65605 VSZ65605 WCV65605 WMR65605 WWN65605 AA131141 KB131141 TX131141 ADT131141 ANP131141 AXL131141 BHH131141 BRD131141 CAZ131141 CKV131141 CUR131141 DEN131141 DOJ131141 DYF131141 EIB131141 ERX131141 FBT131141 FLP131141 FVL131141 GFH131141 GPD131141 GYZ131141 HIV131141 HSR131141 ICN131141 IMJ131141 IWF131141 JGB131141 JPX131141 JZT131141 KJP131141 KTL131141 LDH131141 LND131141 LWZ131141 MGV131141 MQR131141 NAN131141 NKJ131141 NUF131141 OEB131141 ONX131141 OXT131141 PHP131141 PRL131141 QBH131141 QLD131141 QUZ131141 REV131141 ROR131141 RYN131141 SIJ131141 SSF131141 TCB131141 TLX131141 TVT131141 UFP131141 UPL131141 UZH131141 VJD131141 VSZ131141 WCV131141 WMR131141 WWN131141 AA196677 KB196677 TX196677 ADT196677 ANP196677 AXL196677 BHH196677 BRD196677 CAZ196677 CKV196677 CUR196677 DEN196677 DOJ196677 DYF196677 EIB196677 ERX196677 FBT196677 FLP196677 FVL196677 GFH196677 GPD196677 GYZ196677 HIV196677 HSR196677 ICN196677 IMJ196677 IWF196677 JGB196677 JPX196677 JZT196677 KJP196677 KTL196677 LDH196677 LND196677 LWZ196677 MGV196677 MQR196677 NAN196677 NKJ196677 NUF196677 OEB196677 ONX196677 OXT196677 PHP196677 PRL196677 QBH196677 QLD196677 QUZ196677 REV196677 ROR196677 RYN196677 SIJ196677 SSF196677 TCB196677 TLX196677 TVT196677 UFP196677 UPL196677 UZH196677 VJD196677 VSZ196677 WCV196677 WMR196677 WWN196677 AA262213 KB262213 TX262213 ADT262213 ANP262213 AXL262213 BHH262213 BRD262213 CAZ262213 CKV262213 CUR262213 DEN262213 DOJ262213 DYF262213 EIB262213 ERX262213 FBT262213 FLP262213 FVL262213 GFH262213 GPD262213 GYZ262213 HIV262213 HSR262213 ICN262213 IMJ262213 IWF262213 JGB262213 JPX262213 JZT262213 KJP262213 KTL262213 LDH262213 LND262213 LWZ262213 MGV262213 MQR262213 NAN262213 NKJ262213 NUF262213 OEB262213 ONX262213 OXT262213 PHP262213 PRL262213 QBH262213 QLD262213 QUZ262213 REV262213 ROR262213 RYN262213 SIJ262213 SSF262213 TCB262213 TLX262213 TVT262213 UFP262213 UPL262213 UZH262213 VJD262213 VSZ262213 WCV262213 WMR262213 WWN262213 AA327749 KB327749 TX327749 ADT327749 ANP327749 AXL327749 BHH327749 BRD327749 CAZ327749 CKV327749 CUR327749 DEN327749 DOJ327749 DYF327749 EIB327749 ERX327749 FBT327749 FLP327749 FVL327749 GFH327749 GPD327749 GYZ327749 HIV327749 HSR327749 ICN327749 IMJ327749 IWF327749 JGB327749 JPX327749 JZT327749 KJP327749 KTL327749 LDH327749 LND327749 LWZ327749 MGV327749 MQR327749 NAN327749 NKJ327749 NUF327749 OEB327749 ONX327749 OXT327749 PHP327749 PRL327749 QBH327749 QLD327749 QUZ327749 REV327749 ROR327749 RYN327749 SIJ327749 SSF327749 TCB327749 TLX327749 TVT327749 UFP327749 UPL327749 UZH327749 VJD327749 VSZ327749 WCV327749 WMR327749 WWN327749 AA393285 KB393285 TX393285 ADT393285 ANP393285 AXL393285 BHH393285 BRD393285 CAZ393285 CKV393285 CUR393285 DEN393285 DOJ393285 DYF393285 EIB393285 ERX393285 FBT393285 FLP393285 FVL393285 GFH393285 GPD393285 GYZ393285 HIV393285 HSR393285 ICN393285 IMJ393285 IWF393285 JGB393285 JPX393285 JZT393285 KJP393285 KTL393285 LDH393285 LND393285 LWZ393285 MGV393285 MQR393285 NAN393285 NKJ393285 NUF393285 OEB393285 ONX393285 OXT393285 PHP393285 PRL393285 QBH393285 QLD393285 QUZ393285 REV393285 ROR393285 RYN393285 SIJ393285 SSF393285 TCB393285 TLX393285 TVT393285 UFP393285 UPL393285 UZH393285 VJD393285 VSZ393285 WCV393285 WMR393285 WWN393285 AA458821 KB458821 TX458821 ADT458821 ANP458821 AXL458821 BHH458821 BRD458821 CAZ458821 CKV458821 CUR458821 DEN458821 DOJ458821 DYF458821 EIB458821 ERX458821 FBT458821 FLP458821 FVL458821 GFH458821 GPD458821 GYZ458821 HIV458821 HSR458821 ICN458821 IMJ458821 IWF458821 JGB458821 JPX458821 JZT458821 KJP458821 KTL458821 LDH458821 LND458821 LWZ458821 MGV458821 MQR458821 NAN458821 NKJ458821 NUF458821 OEB458821 ONX458821 OXT458821 PHP458821 PRL458821 QBH458821 QLD458821 QUZ458821 REV458821 ROR458821 RYN458821 SIJ458821 SSF458821 TCB458821 TLX458821 TVT458821 UFP458821 UPL458821 UZH458821 VJD458821 VSZ458821 WCV458821 WMR458821 WWN458821 AA524357 KB524357 TX524357 ADT524357 ANP524357 AXL524357 BHH524357 BRD524357 CAZ524357 CKV524357 CUR524357 DEN524357 DOJ524357 DYF524357 EIB524357 ERX524357 FBT524357 FLP524357 FVL524357 GFH524357 GPD524357 GYZ524357 HIV524357 HSR524357 ICN524357 IMJ524357 IWF524357 JGB524357 JPX524357 JZT524357 KJP524357 KTL524357 LDH524357 LND524357 LWZ524357 MGV524357 MQR524357 NAN524357 NKJ524357 NUF524357 OEB524357 ONX524357 OXT524357 PHP524357 PRL524357 QBH524357 QLD524357 QUZ524357 REV524357 ROR524357 RYN524357 SIJ524357 SSF524357 TCB524357 TLX524357 TVT524357 UFP524357 UPL524357 UZH524357 VJD524357 VSZ524357 WCV524357 WMR524357 WWN524357 AA589893 KB589893 TX589893 ADT589893 ANP589893 AXL589893 BHH589893 BRD589893 CAZ589893 CKV589893 CUR589893 DEN589893 DOJ589893 DYF589893 EIB589893 ERX589893 FBT589893 FLP589893 FVL589893 GFH589893 GPD589893 GYZ589893 HIV589893 HSR589893 ICN589893 IMJ589893 IWF589893 JGB589893 JPX589893 JZT589893 KJP589893 KTL589893 LDH589893 LND589893 LWZ589893 MGV589893 MQR589893 NAN589893 NKJ589893 NUF589893 OEB589893 ONX589893 OXT589893 PHP589893 PRL589893 QBH589893 QLD589893 QUZ589893 REV589893 ROR589893 RYN589893 SIJ589893 SSF589893 TCB589893 TLX589893 TVT589893 UFP589893 UPL589893 UZH589893 VJD589893 VSZ589893 WCV589893 WMR589893 WWN589893 AA655429 KB655429 TX655429 ADT655429 ANP655429 AXL655429 BHH655429 BRD655429 CAZ655429 CKV655429 CUR655429 DEN655429 DOJ655429 DYF655429 EIB655429 ERX655429 FBT655429 FLP655429 FVL655429 GFH655429 GPD655429 GYZ655429 HIV655429 HSR655429 ICN655429 IMJ655429 IWF655429 JGB655429 JPX655429 JZT655429 KJP655429 KTL655429 LDH655429 LND655429 LWZ655429 MGV655429 MQR655429 NAN655429 NKJ655429 NUF655429 OEB655429 ONX655429 OXT655429 PHP655429 PRL655429 QBH655429 QLD655429 QUZ655429 REV655429 ROR655429 RYN655429 SIJ655429 SSF655429 TCB655429 TLX655429 TVT655429 UFP655429 UPL655429 UZH655429 VJD655429 VSZ655429 WCV655429 WMR655429 WWN655429 AA720965 KB720965 TX720965 ADT720965 ANP720965 AXL720965 BHH720965 BRD720965 CAZ720965 CKV720965 CUR720965 DEN720965 DOJ720965 DYF720965 EIB720965 ERX720965 FBT720965 FLP720965 FVL720965 GFH720965 GPD720965 GYZ720965 HIV720965 HSR720965 ICN720965 IMJ720965 IWF720965 JGB720965 JPX720965 JZT720965 KJP720965 KTL720965 LDH720965 LND720965 LWZ720965 MGV720965 MQR720965 NAN720965 NKJ720965 NUF720965 OEB720965 ONX720965 OXT720965 PHP720965 PRL720965 QBH720965 QLD720965 QUZ720965 REV720965 ROR720965 RYN720965 SIJ720965 SSF720965 TCB720965 TLX720965 TVT720965 UFP720965 UPL720965 UZH720965 VJD720965 VSZ720965 WCV720965 WMR720965 WWN720965 AA786501 KB786501 TX786501 ADT786501 ANP786501 AXL786501 BHH786501 BRD786501 CAZ786501 CKV786501 CUR786501 DEN786501 DOJ786501 DYF786501 EIB786501 ERX786501 FBT786501 FLP786501 FVL786501 GFH786501 GPD786501 GYZ786501 HIV786501 HSR786501 ICN786501 IMJ786501 IWF786501 JGB786501 JPX786501 JZT786501 KJP786501 KTL786501 LDH786501 LND786501 LWZ786501 MGV786501 MQR786501 NAN786501 NKJ786501 NUF786501 OEB786501 ONX786501 OXT786501 PHP786501 PRL786501 QBH786501 QLD786501 QUZ786501 REV786501 ROR786501 RYN786501 SIJ786501 SSF786501 TCB786501 TLX786501 TVT786501 UFP786501 UPL786501 UZH786501 VJD786501 VSZ786501 WCV786501 WMR786501 WWN786501 AA852037 KB852037 TX852037 ADT852037 ANP852037 AXL852037 BHH852037 BRD852037 CAZ852037 CKV852037 CUR852037 DEN852037 DOJ852037 DYF852037 EIB852037 ERX852037 FBT852037 FLP852037 FVL852037 GFH852037 GPD852037 GYZ852037 HIV852037 HSR852037 ICN852037 IMJ852037 IWF852037 JGB852037 JPX852037 JZT852037 KJP852037 KTL852037 LDH852037 LND852037 LWZ852037 MGV852037 MQR852037 NAN852037 NKJ852037 NUF852037 OEB852037 ONX852037 OXT852037 PHP852037 PRL852037 QBH852037 QLD852037 QUZ852037 REV852037 ROR852037 RYN852037 SIJ852037 SSF852037 TCB852037 TLX852037 TVT852037 UFP852037 UPL852037 UZH852037 VJD852037 VSZ852037 WCV852037 WMR852037 WWN852037 AA917573 KB917573 TX917573 ADT917573 ANP917573 AXL917573 BHH917573 BRD917573 CAZ917573 CKV917573 CUR917573 DEN917573 DOJ917573 DYF917573 EIB917573 ERX917573 FBT917573 FLP917573 FVL917573 GFH917573 GPD917573 GYZ917573 HIV917573 HSR917573 ICN917573 IMJ917573 IWF917573 JGB917573 JPX917573 JZT917573 KJP917573 KTL917573 LDH917573 LND917573 LWZ917573 MGV917573 MQR917573 NAN917573 NKJ917573 NUF917573 OEB917573 ONX917573 OXT917573 PHP917573 PRL917573 QBH917573 QLD917573 QUZ917573 REV917573 ROR917573 RYN917573 SIJ917573 SSF917573 TCB917573 TLX917573 TVT917573 UFP917573 UPL917573 UZH917573 VJD917573 VSZ917573 WCV917573 WMR917573 WWN917573 AA983109 KB983109 TX983109 ADT983109 ANP983109 AXL983109 BHH983109 BRD983109 CAZ983109 CKV983109 CUR983109 DEN983109 DOJ983109 DYF983109 EIB983109 ERX983109 FBT983109 FLP983109 FVL983109 GFH983109 GPD983109 GYZ983109 HIV983109 HSR983109 ICN983109 IMJ983109 IWF983109 JGB983109 JPX983109 JZT983109 KJP983109 KTL983109 LDH983109 LND983109 LWZ983109 MGV983109 MQR983109 NAN983109 NKJ983109 NUF983109 OEB983109 ONX983109 OXT983109 PHP983109 PRL983109 QBH983109 QLD983109 QUZ983109 REV983109 ROR983109 RYN983109 SIJ983109 SSF983109 TCB983109 TLX983109 TVT983109 UFP983109 UPL983109 UZH983109 VJD983109 VSZ983109 WCV983109 WMR983109 WWN983109 AD65603:AE65603 KB71 TX71 ADT71 ANP71 AXL71 BHH71 BRD71 CAZ71 CKV71 CUR71 DEN71 DOJ71 DYF71 EIB71 ERX71 FBT71 FLP71 FVL71 GFH71 GPD71 GYZ71 HIV71 HSR71 ICN71 IMJ71 IWF71 JGB71 JPX71 JZT71 KJP71 KTL71 LDH71 LND71 LWZ71 MGV71 MQR71 NAN71 NKJ71 NUF71 OEB71 ONX71 OXT71 PHP71 PRL71 QBH71 QLD71 QUZ71 REV71 ROR71 RYN71 SIJ71 SSF71 TCB71 TLX71 TVT71 UFP71 UPL71 UZH71 VJD71 VSZ71 WCV71 WMR71 WWN71 AA65607 KB65607 TX65607 ADT65607 ANP65607 AXL65607 BHH65607 BRD65607 CAZ65607 CKV65607 CUR65607 DEN65607 DOJ65607 DYF65607 EIB65607 ERX65607 FBT65607 FLP65607 FVL65607 GFH65607 GPD65607 GYZ65607 HIV65607 HSR65607 ICN65607 IMJ65607 IWF65607 JGB65607 JPX65607 JZT65607 KJP65607 KTL65607 LDH65607 LND65607 LWZ65607 MGV65607 MQR65607 NAN65607 NKJ65607 NUF65607 OEB65607 ONX65607 OXT65607 PHP65607 PRL65607 QBH65607 QLD65607 QUZ65607 REV65607 ROR65607 RYN65607 SIJ65607 SSF65607 TCB65607 TLX65607 TVT65607 UFP65607 UPL65607 UZH65607 VJD65607 VSZ65607 WCV65607 WMR65607 WWN65607 AA131143 KB131143 TX131143 ADT131143 ANP131143 AXL131143 BHH131143 BRD131143 CAZ131143 CKV131143 CUR131143 DEN131143 DOJ131143 DYF131143 EIB131143 ERX131143 FBT131143 FLP131143 FVL131143 GFH131143 GPD131143 GYZ131143 HIV131143 HSR131143 ICN131143 IMJ131143 IWF131143 JGB131143 JPX131143 JZT131143 KJP131143 KTL131143 LDH131143 LND131143 LWZ131143 MGV131143 MQR131143 NAN131143 NKJ131143 NUF131143 OEB131143 ONX131143 OXT131143 PHP131143 PRL131143 QBH131143 QLD131143 QUZ131143 REV131143 ROR131143 RYN131143 SIJ131143 SSF131143 TCB131143 TLX131143 TVT131143 UFP131143 UPL131143 UZH131143 VJD131143 VSZ131143 WCV131143 WMR131143 WWN131143 AA196679 KB196679 TX196679 ADT196679 ANP196679 AXL196679 BHH196679 BRD196679 CAZ196679 CKV196679 CUR196679 DEN196679 DOJ196679 DYF196679 EIB196679 ERX196679 FBT196679 FLP196679 FVL196679 GFH196679 GPD196679 GYZ196679 HIV196679 HSR196679 ICN196679 IMJ196679 IWF196679 JGB196679 JPX196679 JZT196679 KJP196679 KTL196679 LDH196679 LND196679 LWZ196679 MGV196679 MQR196679 NAN196679 NKJ196679 NUF196679 OEB196679 ONX196679 OXT196679 PHP196679 PRL196679 QBH196679 QLD196679 QUZ196679 REV196679 ROR196679 RYN196679 SIJ196679 SSF196679 TCB196679 TLX196679 TVT196679 UFP196679 UPL196679 UZH196679 VJD196679 VSZ196679 WCV196679 WMR196679 WWN196679 AA262215 KB262215 TX262215 ADT262215 ANP262215 AXL262215 BHH262215 BRD262215 CAZ262215 CKV262215 CUR262215 DEN262215 DOJ262215 DYF262215 EIB262215 ERX262215 FBT262215 FLP262215 FVL262215 GFH262215 GPD262215 GYZ262215 HIV262215 HSR262215 ICN262215 IMJ262215 IWF262215 JGB262215 JPX262215 JZT262215 KJP262215 KTL262215 LDH262215 LND262215 LWZ262215 MGV262215 MQR262215 NAN262215 NKJ262215 NUF262215 OEB262215 ONX262215 OXT262215 PHP262215 PRL262215 QBH262215 QLD262215 QUZ262215 REV262215 ROR262215 RYN262215 SIJ262215 SSF262215 TCB262215 TLX262215 TVT262215 UFP262215 UPL262215 UZH262215 VJD262215 VSZ262215 WCV262215 WMR262215 WWN262215 AA327751 KB327751 TX327751 ADT327751 ANP327751 AXL327751 BHH327751 BRD327751 CAZ327751 CKV327751 CUR327751 DEN327751 DOJ327751 DYF327751 EIB327751 ERX327751 FBT327751 FLP327751 FVL327751 GFH327751 GPD327751 GYZ327751 HIV327751 HSR327751 ICN327751 IMJ327751 IWF327751 JGB327751 JPX327751 JZT327751 KJP327751 KTL327751 LDH327751 LND327751 LWZ327751 MGV327751 MQR327751 NAN327751 NKJ327751 NUF327751 OEB327751 ONX327751 OXT327751 PHP327751 PRL327751 QBH327751 QLD327751 QUZ327751 REV327751 ROR327751 RYN327751 SIJ327751 SSF327751 TCB327751 TLX327751 TVT327751 UFP327751 UPL327751 UZH327751 VJD327751 VSZ327751 WCV327751 WMR327751 WWN327751 AA393287 KB393287 TX393287 ADT393287 ANP393287 AXL393287 BHH393287 BRD393287 CAZ393287 CKV393287 CUR393287 DEN393287 DOJ393287 DYF393287 EIB393287 ERX393287 FBT393287 FLP393287 FVL393287 GFH393287 GPD393287 GYZ393287 HIV393287 HSR393287 ICN393287 IMJ393287 IWF393287 JGB393287 JPX393287 JZT393287 KJP393287 KTL393287 LDH393287 LND393287 LWZ393287 MGV393287 MQR393287 NAN393287 NKJ393287 NUF393287 OEB393287 ONX393287 OXT393287 PHP393287 PRL393287 QBH393287 QLD393287 QUZ393287 REV393287 ROR393287 RYN393287 SIJ393287 SSF393287 TCB393287 TLX393287 TVT393287 UFP393287 UPL393287 UZH393287 VJD393287 VSZ393287 WCV393287 WMR393287 WWN393287 AA458823 KB458823 TX458823 ADT458823 ANP458823 AXL458823 BHH458823 BRD458823 CAZ458823 CKV458823 CUR458823 DEN458823 DOJ458823 DYF458823 EIB458823 ERX458823 FBT458823 FLP458823 FVL458823 GFH458823 GPD458823 GYZ458823 HIV458823 HSR458823 ICN458823 IMJ458823 IWF458823 JGB458823 JPX458823 JZT458823 KJP458823 KTL458823 LDH458823 LND458823 LWZ458823 MGV458823 MQR458823 NAN458823 NKJ458823 NUF458823 OEB458823 ONX458823 OXT458823 PHP458823 PRL458823 QBH458823 QLD458823 QUZ458823 REV458823 ROR458823 RYN458823 SIJ458823 SSF458823 TCB458823 TLX458823 TVT458823 UFP458823 UPL458823 UZH458823 VJD458823 VSZ458823 WCV458823 WMR458823 WWN458823 AA524359 KB524359 TX524359 ADT524359 ANP524359 AXL524359 BHH524359 BRD524359 CAZ524359 CKV524359 CUR524359 DEN524359 DOJ524359 DYF524359 EIB524359 ERX524359 FBT524359 FLP524359 FVL524359 GFH524359 GPD524359 GYZ524359 HIV524359 HSR524359 ICN524359 IMJ524359 IWF524359 JGB524359 JPX524359 JZT524359 KJP524359 KTL524359 LDH524359 LND524359 LWZ524359 MGV524359 MQR524359 NAN524359 NKJ524359 NUF524359 OEB524359 ONX524359 OXT524359 PHP524359 PRL524359 QBH524359 QLD524359 QUZ524359 REV524359 ROR524359 RYN524359 SIJ524359 SSF524359 TCB524359 TLX524359 TVT524359 UFP524359 UPL524359 UZH524359 VJD524359 VSZ524359 WCV524359 WMR524359 WWN524359 AA589895 KB589895 TX589895 ADT589895 ANP589895 AXL589895 BHH589895 BRD589895 CAZ589895 CKV589895 CUR589895 DEN589895 DOJ589895 DYF589895 EIB589895 ERX589895 FBT589895 FLP589895 FVL589895 GFH589895 GPD589895 GYZ589895 HIV589895 HSR589895 ICN589895 IMJ589895 IWF589895 JGB589895 JPX589895 JZT589895 KJP589895 KTL589895 LDH589895 LND589895 LWZ589895 MGV589895 MQR589895 NAN589895 NKJ589895 NUF589895 OEB589895 ONX589895 OXT589895 PHP589895 PRL589895 QBH589895 QLD589895 QUZ589895 REV589895 ROR589895 RYN589895 SIJ589895 SSF589895 TCB589895 TLX589895 TVT589895 UFP589895 UPL589895 UZH589895 VJD589895 VSZ589895 WCV589895 WMR589895 WWN589895 AA655431 KB655431 TX655431 ADT655431 ANP655431 AXL655431 BHH655431 BRD655431 CAZ655431 CKV655431 CUR655431 DEN655431 DOJ655431 DYF655431 EIB655431 ERX655431 FBT655431 FLP655431 FVL655431 GFH655431 GPD655431 GYZ655431 HIV655431 HSR655431 ICN655431 IMJ655431 IWF655431 JGB655431 JPX655431 JZT655431 KJP655431 KTL655431 LDH655431 LND655431 LWZ655431 MGV655431 MQR655431 NAN655431 NKJ655431 NUF655431 OEB655431 ONX655431 OXT655431 PHP655431 PRL655431 QBH655431 QLD655431 QUZ655431 REV655431 ROR655431 RYN655431 SIJ655431 SSF655431 TCB655431 TLX655431 TVT655431 UFP655431 UPL655431 UZH655431 VJD655431 VSZ655431 WCV655431 WMR655431 WWN655431 AA720967 KB720967 TX720967 ADT720967 ANP720967 AXL720967 BHH720967 BRD720967 CAZ720967 CKV720967 CUR720967 DEN720967 DOJ720967 DYF720967 EIB720967 ERX720967 FBT720967 FLP720967 FVL720967 GFH720967 GPD720967 GYZ720967 HIV720967 HSR720967 ICN720967 IMJ720967 IWF720967 JGB720967 JPX720967 JZT720967 KJP720967 KTL720967 LDH720967 LND720967 LWZ720967 MGV720967 MQR720967 NAN720967 NKJ720967 NUF720967 OEB720967 ONX720967 OXT720967 PHP720967 PRL720967 QBH720967 QLD720967 QUZ720967 REV720967 ROR720967 RYN720967 SIJ720967 SSF720967 TCB720967 TLX720967 TVT720967 UFP720967 UPL720967 UZH720967 VJD720967 VSZ720967 WCV720967 WMR720967 WWN720967 AA786503 KB786503 TX786503 ADT786503 ANP786503 AXL786503 BHH786503 BRD786503 CAZ786503 CKV786503 CUR786503 DEN786503 DOJ786503 DYF786503 EIB786503 ERX786503 FBT786503 FLP786503 FVL786503 GFH786503 GPD786503 GYZ786503 HIV786503 HSR786503 ICN786503 IMJ786503 IWF786503 JGB786503 JPX786503 JZT786503 KJP786503 KTL786503 LDH786503 LND786503 LWZ786503 MGV786503 MQR786503 NAN786503 NKJ786503 NUF786503 OEB786503 ONX786503 OXT786503 PHP786503 PRL786503 QBH786503 QLD786503 QUZ786503 REV786503 ROR786503 RYN786503 SIJ786503 SSF786503 TCB786503 TLX786503 TVT786503 UFP786503 UPL786503 UZH786503 VJD786503 VSZ786503 WCV786503 WMR786503 WWN786503 AA852039 KB852039 TX852039 ADT852039 ANP852039 AXL852039 BHH852039 BRD852039 CAZ852039 CKV852039 CUR852039 DEN852039 DOJ852039 DYF852039 EIB852039 ERX852039 FBT852039 FLP852039 FVL852039 GFH852039 GPD852039 GYZ852039 HIV852039 HSR852039 ICN852039 IMJ852039 IWF852039 JGB852039 JPX852039 JZT852039 KJP852039 KTL852039 LDH852039 LND852039 LWZ852039 MGV852039 MQR852039 NAN852039 NKJ852039 NUF852039 OEB852039 ONX852039 OXT852039 PHP852039 PRL852039 QBH852039 QLD852039 QUZ852039 REV852039 ROR852039 RYN852039 SIJ852039 SSF852039 TCB852039 TLX852039 TVT852039 UFP852039 UPL852039 UZH852039 VJD852039 VSZ852039 WCV852039 WMR852039 WWN852039 AA917575 KB917575 TX917575 ADT917575 ANP917575 AXL917575 BHH917575 BRD917575 CAZ917575 CKV917575 CUR917575 DEN917575 DOJ917575 DYF917575 EIB917575 ERX917575 FBT917575 FLP917575 FVL917575 GFH917575 GPD917575 GYZ917575 HIV917575 HSR917575 ICN917575 IMJ917575 IWF917575 JGB917575 JPX917575 JZT917575 KJP917575 KTL917575 LDH917575 LND917575 LWZ917575 MGV917575 MQR917575 NAN917575 NKJ917575 NUF917575 OEB917575 ONX917575 OXT917575 PHP917575 PRL917575 QBH917575 QLD917575 QUZ917575 REV917575 ROR917575 RYN917575 SIJ917575 SSF917575 TCB917575 TLX917575 TVT917575 UFP917575 UPL917575 UZH917575 VJD917575 VSZ917575 WCV917575 WMR917575 WWN917575 AA983111 KB983111 TX983111 ADT983111 ANP983111 AXL983111 BHH983111 BRD983111 CAZ983111 CKV983111 CUR983111 DEN983111 DOJ983111 DYF983111 EIB983111 ERX983111 FBT983111 FLP983111 FVL983111 GFH983111 GPD983111 GYZ983111 HIV983111 HSR983111 ICN983111 IMJ983111 IWF983111 JGB983111 JPX983111 JZT983111 KJP983111 KTL983111 LDH983111 LND983111 LWZ983111 MGV983111 MQR983111 NAN983111 NKJ983111 NUF983111 OEB983111 ONX983111 OXT983111 PHP983111 PRL983111 QBH983111 QLD983111 QUZ983111 REV983111 ROR983111 RYN983111 SIJ983111 SSF983111 TCB983111 TLX983111 TVT983111 UFP983111 UPL983111 UZH983111 VJD983111 VSZ983111 WCV983111 WMR983111 WWN983111 KN69:KO69 UJ69:UK69 AEF69:AEG69 AOB69:AOC69 AXX69:AXY69 BHT69:BHU69 BRP69:BRQ69 CBL69:CBM69 CLH69:CLI69 CVD69:CVE69 DEZ69:DFA69 DOV69:DOW69 DYR69:DYS69 EIN69:EIO69 ESJ69:ESK69 FCF69:FCG69 FMB69:FMC69 FVX69:FVY69 GFT69:GFU69 GPP69:GPQ69 GZL69:GZM69 HJH69:HJI69 HTD69:HTE69 ICZ69:IDA69 IMV69:IMW69 IWR69:IWS69 JGN69:JGO69 JQJ69:JQK69 KAF69:KAG69 KKB69:KKC69 KTX69:KTY69 LDT69:LDU69 LNP69:LNQ69 LXL69:LXM69 MHH69:MHI69 MRD69:MRE69 NAZ69:NBA69 NKV69:NKW69 NUR69:NUS69 OEN69:OEO69 OOJ69:OOK69 OYF69:OYG69 PIB69:PIC69 PRX69:PRY69 QBT69:QBU69 QLP69:QLQ69 QVL69:QVM69 RFH69:RFI69 RPD69:RPE69 RYZ69:RZA69 SIV69:SIW69 SSR69:SSS69 TCN69:TCO69 TMJ69:TMK69 TWF69:TWG69 UGB69:UGC69 UPX69:UPY69 UZT69:UZU69 VJP69:VJQ69 VTL69:VTM69 WDH69:WDI69 WND69:WNE69 WWZ69:WXA69 KN65605:KO65605 UJ65605:UK65605 AEF65605:AEG65605 AOB65605:AOC65605 AXX65605:AXY65605 BHT65605:BHU65605 BRP65605:BRQ65605 CBL65605:CBM65605 CLH65605:CLI65605 CVD65605:CVE65605 DEZ65605:DFA65605 DOV65605:DOW65605 DYR65605:DYS65605 EIN65605:EIO65605 ESJ65605:ESK65605 FCF65605:FCG65605 FMB65605:FMC65605 FVX65605:FVY65605 GFT65605:GFU65605 GPP65605:GPQ65605 GZL65605:GZM65605 HJH65605:HJI65605 HTD65605:HTE65605 ICZ65605:IDA65605 IMV65605:IMW65605 IWR65605:IWS65605 JGN65605:JGO65605 JQJ65605:JQK65605 KAF65605:KAG65605 KKB65605:KKC65605 KTX65605:KTY65605 LDT65605:LDU65605 LNP65605:LNQ65605 LXL65605:LXM65605 MHH65605:MHI65605 MRD65605:MRE65605 NAZ65605:NBA65605 NKV65605:NKW65605 NUR65605:NUS65605 OEN65605:OEO65605 OOJ65605:OOK65605 OYF65605:OYG65605 PIB65605:PIC65605 PRX65605:PRY65605 QBT65605:QBU65605 QLP65605:QLQ65605 QVL65605:QVM65605 RFH65605:RFI65605 RPD65605:RPE65605 RYZ65605:RZA65605 SIV65605:SIW65605 SSR65605:SSS65605 TCN65605:TCO65605 TMJ65605:TMK65605 TWF65605:TWG65605 UGB65605:UGC65605 UPX65605:UPY65605 UZT65605:UZU65605 VJP65605:VJQ65605 VTL65605:VTM65605 WDH65605:WDI65605 WND65605:WNE65605 WWZ65605:WXA65605 KN131141:KO131141 UJ131141:UK131141 AEF131141:AEG131141 AOB131141:AOC131141 AXX131141:AXY131141 BHT131141:BHU131141 BRP131141:BRQ131141 CBL131141:CBM131141 CLH131141:CLI131141 CVD131141:CVE131141 DEZ131141:DFA131141 DOV131141:DOW131141 DYR131141:DYS131141 EIN131141:EIO131141 ESJ131141:ESK131141 FCF131141:FCG131141 FMB131141:FMC131141 FVX131141:FVY131141 GFT131141:GFU131141 GPP131141:GPQ131141 GZL131141:GZM131141 HJH131141:HJI131141 HTD131141:HTE131141 ICZ131141:IDA131141 IMV131141:IMW131141 IWR131141:IWS131141 JGN131141:JGO131141 JQJ131141:JQK131141 KAF131141:KAG131141 KKB131141:KKC131141 KTX131141:KTY131141 LDT131141:LDU131141 LNP131141:LNQ131141 LXL131141:LXM131141 MHH131141:MHI131141 MRD131141:MRE131141 NAZ131141:NBA131141 NKV131141:NKW131141 NUR131141:NUS131141 OEN131141:OEO131141 OOJ131141:OOK131141 OYF131141:OYG131141 PIB131141:PIC131141 PRX131141:PRY131141 QBT131141:QBU131141 QLP131141:QLQ131141 QVL131141:QVM131141 RFH131141:RFI131141 RPD131141:RPE131141 RYZ131141:RZA131141 SIV131141:SIW131141 SSR131141:SSS131141 TCN131141:TCO131141 TMJ131141:TMK131141 TWF131141:TWG131141 UGB131141:UGC131141 UPX131141:UPY131141 UZT131141:UZU131141 VJP131141:VJQ131141 VTL131141:VTM131141 WDH131141:WDI131141 WND131141:WNE131141 WWZ131141:WXA131141 KN196677:KO196677 UJ196677:UK196677 AEF196677:AEG196677 AOB196677:AOC196677 AXX196677:AXY196677 BHT196677:BHU196677 BRP196677:BRQ196677 CBL196677:CBM196677 CLH196677:CLI196677 CVD196677:CVE196677 DEZ196677:DFA196677 DOV196677:DOW196677 DYR196677:DYS196677 EIN196677:EIO196677 ESJ196677:ESK196677 FCF196677:FCG196677 FMB196677:FMC196677 FVX196677:FVY196677 GFT196677:GFU196677 GPP196677:GPQ196677 GZL196677:GZM196677 HJH196677:HJI196677 HTD196677:HTE196677 ICZ196677:IDA196677 IMV196677:IMW196677 IWR196677:IWS196677 JGN196677:JGO196677 JQJ196677:JQK196677 KAF196677:KAG196677 KKB196677:KKC196677 KTX196677:KTY196677 LDT196677:LDU196677 LNP196677:LNQ196677 LXL196677:LXM196677 MHH196677:MHI196677 MRD196677:MRE196677 NAZ196677:NBA196677 NKV196677:NKW196677 NUR196677:NUS196677 OEN196677:OEO196677 OOJ196677:OOK196677 OYF196677:OYG196677 PIB196677:PIC196677 PRX196677:PRY196677 QBT196677:QBU196677 QLP196677:QLQ196677 QVL196677:QVM196677 RFH196677:RFI196677 RPD196677:RPE196677 RYZ196677:RZA196677 SIV196677:SIW196677 SSR196677:SSS196677 TCN196677:TCO196677 TMJ196677:TMK196677 TWF196677:TWG196677 UGB196677:UGC196677 UPX196677:UPY196677 UZT196677:UZU196677 VJP196677:VJQ196677 VTL196677:VTM196677 WDH196677:WDI196677 WND196677:WNE196677 WWZ196677:WXA196677 KN262213:KO262213 UJ262213:UK262213 AEF262213:AEG262213 AOB262213:AOC262213 AXX262213:AXY262213 BHT262213:BHU262213 BRP262213:BRQ262213 CBL262213:CBM262213 CLH262213:CLI262213 CVD262213:CVE262213 DEZ262213:DFA262213 DOV262213:DOW262213 DYR262213:DYS262213 EIN262213:EIO262213 ESJ262213:ESK262213 FCF262213:FCG262213 FMB262213:FMC262213 FVX262213:FVY262213 GFT262213:GFU262213 GPP262213:GPQ262213 GZL262213:GZM262213 HJH262213:HJI262213 HTD262213:HTE262213 ICZ262213:IDA262213 IMV262213:IMW262213 IWR262213:IWS262213 JGN262213:JGO262213 JQJ262213:JQK262213 KAF262213:KAG262213 KKB262213:KKC262213 KTX262213:KTY262213 LDT262213:LDU262213 LNP262213:LNQ262213 LXL262213:LXM262213 MHH262213:MHI262213 MRD262213:MRE262213 NAZ262213:NBA262213 NKV262213:NKW262213 NUR262213:NUS262213 OEN262213:OEO262213 OOJ262213:OOK262213 OYF262213:OYG262213 PIB262213:PIC262213 PRX262213:PRY262213 QBT262213:QBU262213 QLP262213:QLQ262213 QVL262213:QVM262213 RFH262213:RFI262213 RPD262213:RPE262213 RYZ262213:RZA262213 SIV262213:SIW262213 SSR262213:SSS262213 TCN262213:TCO262213 TMJ262213:TMK262213 TWF262213:TWG262213 UGB262213:UGC262213 UPX262213:UPY262213 UZT262213:UZU262213 VJP262213:VJQ262213 VTL262213:VTM262213 WDH262213:WDI262213 WND262213:WNE262213 WWZ262213:WXA262213 KN327749:KO327749 UJ327749:UK327749 AEF327749:AEG327749 AOB327749:AOC327749 AXX327749:AXY327749 BHT327749:BHU327749 BRP327749:BRQ327749 CBL327749:CBM327749 CLH327749:CLI327749 CVD327749:CVE327749 DEZ327749:DFA327749 DOV327749:DOW327749 DYR327749:DYS327749 EIN327749:EIO327749 ESJ327749:ESK327749 FCF327749:FCG327749 FMB327749:FMC327749 FVX327749:FVY327749 GFT327749:GFU327749 GPP327749:GPQ327749 GZL327749:GZM327749 HJH327749:HJI327749 HTD327749:HTE327749 ICZ327749:IDA327749 IMV327749:IMW327749 IWR327749:IWS327749 JGN327749:JGO327749 JQJ327749:JQK327749 KAF327749:KAG327749 KKB327749:KKC327749 KTX327749:KTY327749 LDT327749:LDU327749 LNP327749:LNQ327749 LXL327749:LXM327749 MHH327749:MHI327749 MRD327749:MRE327749 NAZ327749:NBA327749 NKV327749:NKW327749 NUR327749:NUS327749 OEN327749:OEO327749 OOJ327749:OOK327749 OYF327749:OYG327749 PIB327749:PIC327749 PRX327749:PRY327749 QBT327749:QBU327749 QLP327749:QLQ327749 QVL327749:QVM327749 RFH327749:RFI327749 RPD327749:RPE327749 RYZ327749:RZA327749 SIV327749:SIW327749 SSR327749:SSS327749 TCN327749:TCO327749 TMJ327749:TMK327749 TWF327749:TWG327749 UGB327749:UGC327749 UPX327749:UPY327749 UZT327749:UZU327749 VJP327749:VJQ327749 VTL327749:VTM327749 WDH327749:WDI327749 WND327749:WNE327749 WWZ327749:WXA327749 KN393285:KO393285 UJ393285:UK393285 AEF393285:AEG393285 AOB393285:AOC393285 AXX393285:AXY393285 BHT393285:BHU393285 BRP393285:BRQ393285 CBL393285:CBM393285 CLH393285:CLI393285 CVD393285:CVE393285 DEZ393285:DFA393285 DOV393285:DOW393285 DYR393285:DYS393285 EIN393285:EIO393285 ESJ393285:ESK393285 FCF393285:FCG393285 FMB393285:FMC393285 FVX393285:FVY393285 GFT393285:GFU393285 GPP393285:GPQ393285 GZL393285:GZM393285 HJH393285:HJI393285 HTD393285:HTE393285 ICZ393285:IDA393285 IMV393285:IMW393285 IWR393285:IWS393285 JGN393285:JGO393285 JQJ393285:JQK393285 KAF393285:KAG393285 KKB393285:KKC393285 KTX393285:KTY393285 LDT393285:LDU393285 LNP393285:LNQ393285 LXL393285:LXM393285 MHH393285:MHI393285 MRD393285:MRE393285 NAZ393285:NBA393285 NKV393285:NKW393285 NUR393285:NUS393285 OEN393285:OEO393285 OOJ393285:OOK393285 OYF393285:OYG393285 PIB393285:PIC393285 PRX393285:PRY393285 QBT393285:QBU393285 QLP393285:QLQ393285 QVL393285:QVM393285 RFH393285:RFI393285 RPD393285:RPE393285 RYZ393285:RZA393285 SIV393285:SIW393285 SSR393285:SSS393285 TCN393285:TCO393285 TMJ393285:TMK393285 TWF393285:TWG393285 UGB393285:UGC393285 UPX393285:UPY393285 UZT393285:UZU393285 VJP393285:VJQ393285 VTL393285:VTM393285 WDH393285:WDI393285 WND393285:WNE393285 WWZ393285:WXA393285 KN458821:KO458821 UJ458821:UK458821 AEF458821:AEG458821 AOB458821:AOC458821 AXX458821:AXY458821 BHT458821:BHU458821 BRP458821:BRQ458821 CBL458821:CBM458821 CLH458821:CLI458821 CVD458821:CVE458821 DEZ458821:DFA458821 DOV458821:DOW458821 DYR458821:DYS458821 EIN458821:EIO458821 ESJ458821:ESK458821 FCF458821:FCG458821 FMB458821:FMC458821 FVX458821:FVY458821 GFT458821:GFU458821 GPP458821:GPQ458821 GZL458821:GZM458821 HJH458821:HJI458821 HTD458821:HTE458821 ICZ458821:IDA458821 IMV458821:IMW458821 IWR458821:IWS458821 JGN458821:JGO458821 JQJ458821:JQK458821 KAF458821:KAG458821 KKB458821:KKC458821 KTX458821:KTY458821 LDT458821:LDU458821 LNP458821:LNQ458821 LXL458821:LXM458821 MHH458821:MHI458821 MRD458821:MRE458821 NAZ458821:NBA458821 NKV458821:NKW458821 NUR458821:NUS458821 OEN458821:OEO458821 OOJ458821:OOK458821 OYF458821:OYG458821 PIB458821:PIC458821 PRX458821:PRY458821 QBT458821:QBU458821 QLP458821:QLQ458821 QVL458821:QVM458821 RFH458821:RFI458821 RPD458821:RPE458821 RYZ458821:RZA458821 SIV458821:SIW458821 SSR458821:SSS458821 TCN458821:TCO458821 TMJ458821:TMK458821 TWF458821:TWG458821 UGB458821:UGC458821 UPX458821:UPY458821 UZT458821:UZU458821 VJP458821:VJQ458821 VTL458821:VTM458821 WDH458821:WDI458821 WND458821:WNE458821 WWZ458821:WXA458821 KN524357:KO524357 UJ524357:UK524357 AEF524357:AEG524357 AOB524357:AOC524357 AXX524357:AXY524357 BHT524357:BHU524357 BRP524357:BRQ524357 CBL524357:CBM524357 CLH524357:CLI524357 CVD524357:CVE524357 DEZ524357:DFA524357 DOV524357:DOW524357 DYR524357:DYS524357 EIN524357:EIO524357 ESJ524357:ESK524357 FCF524357:FCG524357 FMB524357:FMC524357 FVX524357:FVY524357 GFT524357:GFU524357 GPP524357:GPQ524357 GZL524357:GZM524357 HJH524357:HJI524357 HTD524357:HTE524357 ICZ524357:IDA524357 IMV524357:IMW524357 IWR524357:IWS524357 JGN524357:JGO524357 JQJ524357:JQK524357 KAF524357:KAG524357 KKB524357:KKC524357 KTX524357:KTY524357 LDT524357:LDU524357 LNP524357:LNQ524357 LXL524357:LXM524357 MHH524357:MHI524357 MRD524357:MRE524357 NAZ524357:NBA524357 NKV524357:NKW524357 NUR524357:NUS524357 OEN524357:OEO524357 OOJ524357:OOK524357 OYF524357:OYG524357 PIB524357:PIC524357 PRX524357:PRY524357 QBT524357:QBU524357 QLP524357:QLQ524357 QVL524357:QVM524357 RFH524357:RFI524357 RPD524357:RPE524357 RYZ524357:RZA524357 SIV524357:SIW524357 SSR524357:SSS524357 TCN524357:TCO524357 TMJ524357:TMK524357 TWF524357:TWG524357 UGB524357:UGC524357 UPX524357:UPY524357 UZT524357:UZU524357 VJP524357:VJQ524357 VTL524357:VTM524357 WDH524357:WDI524357 WND524357:WNE524357 WWZ524357:WXA524357 KN589893:KO589893 UJ589893:UK589893 AEF589893:AEG589893 AOB589893:AOC589893 AXX589893:AXY589893 BHT589893:BHU589893 BRP589893:BRQ589893 CBL589893:CBM589893 CLH589893:CLI589893 CVD589893:CVE589893 DEZ589893:DFA589893 DOV589893:DOW589893 DYR589893:DYS589893 EIN589893:EIO589893 ESJ589893:ESK589893 FCF589893:FCG589893 FMB589893:FMC589893 FVX589893:FVY589893 GFT589893:GFU589893 GPP589893:GPQ589893 GZL589893:GZM589893 HJH589893:HJI589893 HTD589893:HTE589893 ICZ589893:IDA589893 IMV589893:IMW589893 IWR589893:IWS589893 JGN589893:JGO589893 JQJ589893:JQK589893 KAF589893:KAG589893 KKB589893:KKC589893 KTX589893:KTY589893 LDT589893:LDU589893 LNP589893:LNQ589893 LXL589893:LXM589893 MHH589893:MHI589893 MRD589893:MRE589893 NAZ589893:NBA589893 NKV589893:NKW589893 NUR589893:NUS589893 OEN589893:OEO589893 OOJ589893:OOK589893 OYF589893:OYG589893 PIB589893:PIC589893 PRX589893:PRY589893 QBT589893:QBU589893 QLP589893:QLQ589893 QVL589893:QVM589893 RFH589893:RFI589893 RPD589893:RPE589893 RYZ589893:RZA589893 SIV589893:SIW589893 SSR589893:SSS589893 TCN589893:TCO589893 TMJ589893:TMK589893 TWF589893:TWG589893 UGB589893:UGC589893 UPX589893:UPY589893 UZT589893:UZU589893 VJP589893:VJQ589893 VTL589893:VTM589893 WDH589893:WDI589893 WND589893:WNE589893 WWZ589893:WXA589893 KN655429:KO655429 UJ655429:UK655429 AEF655429:AEG655429 AOB655429:AOC655429 AXX655429:AXY655429 BHT655429:BHU655429 BRP655429:BRQ655429 CBL655429:CBM655429 CLH655429:CLI655429 CVD655429:CVE655429 DEZ655429:DFA655429 DOV655429:DOW655429 DYR655429:DYS655429 EIN655429:EIO655429 ESJ655429:ESK655429 FCF655429:FCG655429 FMB655429:FMC655429 FVX655429:FVY655429 GFT655429:GFU655429 GPP655429:GPQ655429 GZL655429:GZM655429 HJH655429:HJI655429 HTD655429:HTE655429 ICZ655429:IDA655429 IMV655429:IMW655429 IWR655429:IWS655429 JGN655429:JGO655429 JQJ655429:JQK655429 KAF655429:KAG655429 KKB655429:KKC655429 KTX655429:KTY655429 LDT655429:LDU655429 LNP655429:LNQ655429 LXL655429:LXM655429 MHH655429:MHI655429 MRD655429:MRE655429 NAZ655429:NBA655429 NKV655429:NKW655429 NUR655429:NUS655429 OEN655429:OEO655429 OOJ655429:OOK655429 OYF655429:OYG655429 PIB655429:PIC655429 PRX655429:PRY655429 QBT655429:QBU655429 QLP655429:QLQ655429 QVL655429:QVM655429 RFH655429:RFI655429 RPD655429:RPE655429 RYZ655429:RZA655429 SIV655429:SIW655429 SSR655429:SSS655429 TCN655429:TCO655429 TMJ655429:TMK655429 TWF655429:TWG655429 UGB655429:UGC655429 UPX655429:UPY655429 UZT655429:UZU655429 VJP655429:VJQ655429 VTL655429:VTM655429 WDH655429:WDI655429 WND655429:WNE655429 WWZ655429:WXA655429 KN720965:KO720965 UJ720965:UK720965 AEF720965:AEG720965 AOB720965:AOC720965 AXX720965:AXY720965 BHT720965:BHU720965 BRP720965:BRQ720965 CBL720965:CBM720965 CLH720965:CLI720965 CVD720965:CVE720965 DEZ720965:DFA720965 DOV720965:DOW720965 DYR720965:DYS720965 EIN720965:EIO720965 ESJ720965:ESK720965 FCF720965:FCG720965 FMB720965:FMC720965 FVX720965:FVY720965 GFT720965:GFU720965 GPP720965:GPQ720965 GZL720965:GZM720965 HJH720965:HJI720965 HTD720965:HTE720965 ICZ720965:IDA720965 IMV720965:IMW720965 IWR720965:IWS720965 JGN720965:JGO720965 JQJ720965:JQK720965 KAF720965:KAG720965 KKB720965:KKC720965 KTX720965:KTY720965 LDT720965:LDU720965 LNP720965:LNQ720965 LXL720965:LXM720965 MHH720965:MHI720965 MRD720965:MRE720965 NAZ720965:NBA720965 NKV720965:NKW720965 NUR720965:NUS720965 OEN720965:OEO720965 OOJ720965:OOK720965 OYF720965:OYG720965 PIB720965:PIC720965 PRX720965:PRY720965 QBT720965:QBU720965 QLP720965:QLQ720965 QVL720965:QVM720965 RFH720965:RFI720965 RPD720965:RPE720965 RYZ720965:RZA720965 SIV720965:SIW720965 SSR720965:SSS720965 TCN720965:TCO720965 TMJ720965:TMK720965 TWF720965:TWG720965 UGB720965:UGC720965 UPX720965:UPY720965 UZT720965:UZU720965 VJP720965:VJQ720965 VTL720965:VTM720965 WDH720965:WDI720965 WND720965:WNE720965 WWZ720965:WXA720965 KN786501:KO786501 UJ786501:UK786501 AEF786501:AEG786501 AOB786501:AOC786501 AXX786501:AXY786501 BHT786501:BHU786501 BRP786501:BRQ786501 CBL786501:CBM786501 CLH786501:CLI786501 CVD786501:CVE786501 DEZ786501:DFA786501 DOV786501:DOW786501 DYR786501:DYS786501 EIN786501:EIO786501 ESJ786501:ESK786501 FCF786501:FCG786501 FMB786501:FMC786501 FVX786501:FVY786501 GFT786501:GFU786501 GPP786501:GPQ786501 GZL786501:GZM786501 HJH786501:HJI786501 HTD786501:HTE786501 ICZ786501:IDA786501 IMV786501:IMW786501 IWR786501:IWS786501 JGN786501:JGO786501 JQJ786501:JQK786501 KAF786501:KAG786501 KKB786501:KKC786501 KTX786501:KTY786501 LDT786501:LDU786501 LNP786501:LNQ786501 LXL786501:LXM786501 MHH786501:MHI786501 MRD786501:MRE786501 NAZ786501:NBA786501 NKV786501:NKW786501 NUR786501:NUS786501 OEN786501:OEO786501 OOJ786501:OOK786501 OYF786501:OYG786501 PIB786501:PIC786501 PRX786501:PRY786501 QBT786501:QBU786501 QLP786501:QLQ786501 QVL786501:QVM786501 RFH786501:RFI786501 RPD786501:RPE786501 RYZ786501:RZA786501 SIV786501:SIW786501 SSR786501:SSS786501 TCN786501:TCO786501 TMJ786501:TMK786501 TWF786501:TWG786501 UGB786501:UGC786501 UPX786501:UPY786501 UZT786501:UZU786501 VJP786501:VJQ786501 VTL786501:VTM786501 WDH786501:WDI786501 WND786501:WNE786501 WWZ786501:WXA786501 KN852037:KO852037 UJ852037:UK852037 AEF852037:AEG852037 AOB852037:AOC852037 AXX852037:AXY852037 BHT852037:BHU852037 BRP852037:BRQ852037 CBL852037:CBM852037 CLH852037:CLI852037 CVD852037:CVE852037 DEZ852037:DFA852037 DOV852037:DOW852037 DYR852037:DYS852037 EIN852037:EIO852037 ESJ852037:ESK852037 FCF852037:FCG852037 FMB852037:FMC852037 FVX852037:FVY852037 GFT852037:GFU852037 GPP852037:GPQ852037 GZL852037:GZM852037 HJH852037:HJI852037 HTD852037:HTE852037 ICZ852037:IDA852037 IMV852037:IMW852037 IWR852037:IWS852037 JGN852037:JGO852037 JQJ852037:JQK852037 KAF852037:KAG852037 KKB852037:KKC852037 KTX852037:KTY852037 LDT852037:LDU852037 LNP852037:LNQ852037 LXL852037:LXM852037 MHH852037:MHI852037 MRD852037:MRE852037 NAZ852037:NBA852037 NKV852037:NKW852037 NUR852037:NUS852037 OEN852037:OEO852037 OOJ852037:OOK852037 OYF852037:OYG852037 PIB852037:PIC852037 PRX852037:PRY852037 QBT852037:QBU852037 QLP852037:QLQ852037 QVL852037:QVM852037 RFH852037:RFI852037 RPD852037:RPE852037 RYZ852037:RZA852037 SIV852037:SIW852037 SSR852037:SSS852037 TCN852037:TCO852037 TMJ852037:TMK852037 TWF852037:TWG852037 UGB852037:UGC852037 UPX852037:UPY852037 UZT852037:UZU852037 VJP852037:VJQ852037 VTL852037:VTM852037 WDH852037:WDI852037 WND852037:WNE852037 WWZ852037:WXA852037 KN917573:KO917573 UJ917573:UK917573 AEF917573:AEG917573 AOB917573:AOC917573 AXX917573:AXY917573 BHT917573:BHU917573 BRP917573:BRQ917573 CBL917573:CBM917573 CLH917573:CLI917573 CVD917573:CVE917573 DEZ917573:DFA917573 DOV917573:DOW917573 DYR917573:DYS917573 EIN917573:EIO917573 ESJ917573:ESK917573 FCF917573:FCG917573 FMB917573:FMC917573 FVX917573:FVY917573 GFT917573:GFU917573 GPP917573:GPQ917573 GZL917573:GZM917573 HJH917573:HJI917573 HTD917573:HTE917573 ICZ917573:IDA917573 IMV917573:IMW917573 IWR917573:IWS917573 JGN917573:JGO917573 JQJ917573:JQK917573 KAF917573:KAG917573 KKB917573:KKC917573 KTX917573:KTY917573 LDT917573:LDU917573 LNP917573:LNQ917573 LXL917573:LXM917573 MHH917573:MHI917573 MRD917573:MRE917573 NAZ917573:NBA917573 NKV917573:NKW917573 NUR917573:NUS917573 OEN917573:OEO917573 OOJ917573:OOK917573 OYF917573:OYG917573 PIB917573:PIC917573 PRX917573:PRY917573 QBT917573:QBU917573 QLP917573:QLQ917573 QVL917573:QVM917573 RFH917573:RFI917573 RPD917573:RPE917573 RYZ917573:RZA917573 SIV917573:SIW917573 SSR917573:SSS917573 TCN917573:TCO917573 TMJ917573:TMK917573 TWF917573:TWG917573 UGB917573:UGC917573 UPX917573:UPY917573 UZT917573:UZU917573 VJP917573:VJQ917573 VTL917573:VTM917573 WDH917573:WDI917573 WND917573:WNE917573 WWZ917573:WXA917573 KN983109:KO983109 UJ983109:UK983109 AEF983109:AEG983109 AOB983109:AOC983109 AXX983109:AXY983109 BHT983109:BHU983109 BRP983109:BRQ983109 CBL983109:CBM983109 CLH983109:CLI983109 CVD983109:CVE983109 DEZ983109:DFA983109 DOV983109:DOW983109 DYR983109:DYS983109 EIN983109:EIO983109 ESJ983109:ESK983109 FCF983109:FCG983109 FMB983109:FMC983109 FVX983109:FVY983109 GFT983109:GFU983109 GPP983109:GPQ983109 GZL983109:GZM983109 HJH983109:HJI983109 HTD983109:HTE983109 ICZ983109:IDA983109 IMV983109:IMW983109 IWR983109:IWS983109 JGN983109:JGO983109 JQJ983109:JQK983109 KAF983109:KAG983109 KKB983109:KKC983109 KTX983109:KTY983109 LDT983109:LDU983109 LNP983109:LNQ983109 LXL983109:LXM983109 MHH983109:MHI983109 MRD983109:MRE983109 NAZ983109:NBA983109 NKV983109:NKW983109 NUR983109:NUS983109 OEN983109:OEO983109 OOJ983109:OOK983109 OYF983109:OYG983109 PIB983109:PIC983109 PRX983109:PRY983109 QBT983109:QBU983109 QLP983109:QLQ983109 QVL983109:QVM983109 RFH983109:RFI983109 RPD983109:RPE983109 RYZ983109:RZA983109 SIV983109:SIW983109 SSR983109:SSS983109 TCN983109:TCO983109 TMJ983109:TMK983109 TWF983109:TWG983109 UGB983109:UGC983109 UPX983109:UPY983109 UZT983109:UZU983109 VJP983109:VJQ983109 VTL983109:VTM983109 WDH983109:WDI983109 WND983109:WNE983109 WWZ983109:WXA983109 KN71:KO71 UJ71:UK71 AEF71:AEG71 AOB71:AOC71 AXX71:AXY71 BHT71:BHU71 BRP71:BRQ71 CBL71:CBM71 CLH71:CLI71 CVD71:CVE71 DEZ71:DFA71 DOV71:DOW71 DYR71:DYS71 EIN71:EIO71 ESJ71:ESK71 FCF71:FCG71 FMB71:FMC71 FVX71:FVY71 GFT71:GFU71 GPP71:GPQ71 GZL71:GZM71 HJH71:HJI71 HTD71:HTE71 ICZ71:IDA71 IMV71:IMW71 IWR71:IWS71 JGN71:JGO71 JQJ71:JQK71 KAF71:KAG71 KKB71:KKC71 KTX71:KTY71 LDT71:LDU71 LNP71:LNQ71 LXL71:LXM71 MHH71:MHI71 MRD71:MRE71 NAZ71:NBA71 NKV71:NKW71 NUR71:NUS71 OEN71:OEO71 OOJ71:OOK71 OYF71:OYG71 PIB71:PIC71 PRX71:PRY71 QBT71:QBU71 QLP71:QLQ71 QVL71:QVM71 RFH71:RFI71 RPD71:RPE71 RYZ71:RZA71 SIV71:SIW71 SSR71:SSS71 TCN71:TCO71 TMJ71:TMK71 TWF71:TWG71 UGB71:UGC71 UPX71:UPY71 UZT71:UZU71 VJP71:VJQ71 VTL71:VTM71 WDH71:WDI71 WND71:WNE71 WWZ71:WXA71 KN65607:KO65607 UJ65607:UK65607 AEF65607:AEG65607 AOB65607:AOC65607 AXX65607:AXY65607 BHT65607:BHU65607 BRP65607:BRQ65607 CBL65607:CBM65607 CLH65607:CLI65607 CVD65607:CVE65607 DEZ65607:DFA65607 DOV65607:DOW65607 DYR65607:DYS65607 EIN65607:EIO65607 ESJ65607:ESK65607 FCF65607:FCG65607 FMB65607:FMC65607 FVX65607:FVY65607 GFT65607:GFU65607 GPP65607:GPQ65607 GZL65607:GZM65607 HJH65607:HJI65607 HTD65607:HTE65607 ICZ65607:IDA65607 IMV65607:IMW65607 IWR65607:IWS65607 JGN65607:JGO65607 JQJ65607:JQK65607 KAF65607:KAG65607 KKB65607:KKC65607 KTX65607:KTY65607 LDT65607:LDU65607 LNP65607:LNQ65607 LXL65607:LXM65607 MHH65607:MHI65607 MRD65607:MRE65607 NAZ65607:NBA65607 NKV65607:NKW65607 NUR65607:NUS65607 OEN65607:OEO65607 OOJ65607:OOK65607 OYF65607:OYG65607 PIB65607:PIC65607 PRX65607:PRY65607 QBT65607:QBU65607 QLP65607:QLQ65607 QVL65607:QVM65607 RFH65607:RFI65607 RPD65607:RPE65607 RYZ65607:RZA65607 SIV65607:SIW65607 SSR65607:SSS65607 TCN65607:TCO65607 TMJ65607:TMK65607 TWF65607:TWG65607 UGB65607:UGC65607 UPX65607:UPY65607 UZT65607:UZU65607 VJP65607:VJQ65607 VTL65607:VTM65607 WDH65607:WDI65607 WND65607:WNE65607 WWZ65607:WXA65607 KN131143:KO131143 UJ131143:UK131143 AEF131143:AEG131143 AOB131143:AOC131143 AXX131143:AXY131143 BHT131143:BHU131143 BRP131143:BRQ131143 CBL131143:CBM131143 CLH131143:CLI131143 CVD131143:CVE131143 DEZ131143:DFA131143 DOV131143:DOW131143 DYR131143:DYS131143 EIN131143:EIO131143 ESJ131143:ESK131143 FCF131143:FCG131143 FMB131143:FMC131143 FVX131143:FVY131143 GFT131143:GFU131143 GPP131143:GPQ131143 GZL131143:GZM131143 HJH131143:HJI131143 HTD131143:HTE131143 ICZ131143:IDA131143 IMV131143:IMW131143 IWR131143:IWS131143 JGN131143:JGO131143 JQJ131143:JQK131143 KAF131143:KAG131143 KKB131143:KKC131143 KTX131143:KTY131143 LDT131143:LDU131143 LNP131143:LNQ131143 LXL131143:LXM131143 MHH131143:MHI131143 MRD131143:MRE131143 NAZ131143:NBA131143 NKV131143:NKW131143 NUR131143:NUS131143 OEN131143:OEO131143 OOJ131143:OOK131143 OYF131143:OYG131143 PIB131143:PIC131143 PRX131143:PRY131143 QBT131143:QBU131143 QLP131143:QLQ131143 QVL131143:QVM131143 RFH131143:RFI131143 RPD131143:RPE131143 RYZ131143:RZA131143 SIV131143:SIW131143 SSR131143:SSS131143 TCN131143:TCO131143 TMJ131143:TMK131143 TWF131143:TWG131143 UGB131143:UGC131143 UPX131143:UPY131143 UZT131143:UZU131143 VJP131143:VJQ131143 VTL131143:VTM131143 WDH131143:WDI131143 WND131143:WNE131143 WWZ131143:WXA131143 KN196679:KO196679 UJ196679:UK196679 AEF196679:AEG196679 AOB196679:AOC196679 AXX196679:AXY196679 BHT196679:BHU196679 BRP196679:BRQ196679 CBL196679:CBM196679 CLH196679:CLI196679 CVD196679:CVE196679 DEZ196679:DFA196679 DOV196679:DOW196679 DYR196679:DYS196679 EIN196679:EIO196679 ESJ196679:ESK196679 FCF196679:FCG196679 FMB196679:FMC196679 FVX196679:FVY196679 GFT196679:GFU196679 GPP196679:GPQ196679 GZL196679:GZM196679 HJH196679:HJI196679 HTD196679:HTE196679 ICZ196679:IDA196679 IMV196679:IMW196679 IWR196679:IWS196679 JGN196679:JGO196679 JQJ196679:JQK196679 KAF196679:KAG196679 KKB196679:KKC196679 KTX196679:KTY196679 LDT196679:LDU196679 LNP196679:LNQ196679 LXL196679:LXM196679 MHH196679:MHI196679 MRD196679:MRE196679 NAZ196679:NBA196679 NKV196679:NKW196679 NUR196679:NUS196679 OEN196679:OEO196679 OOJ196679:OOK196679 OYF196679:OYG196679 PIB196679:PIC196679 PRX196679:PRY196679 QBT196679:QBU196679 QLP196679:QLQ196679 QVL196679:QVM196679 RFH196679:RFI196679 RPD196679:RPE196679 RYZ196679:RZA196679 SIV196679:SIW196679 SSR196679:SSS196679 TCN196679:TCO196679 TMJ196679:TMK196679 TWF196679:TWG196679 UGB196679:UGC196679 UPX196679:UPY196679 UZT196679:UZU196679 VJP196679:VJQ196679 VTL196679:VTM196679 WDH196679:WDI196679 WND196679:WNE196679 WWZ196679:WXA196679 KN262215:KO262215 UJ262215:UK262215 AEF262215:AEG262215 AOB262215:AOC262215 AXX262215:AXY262215 BHT262215:BHU262215 BRP262215:BRQ262215 CBL262215:CBM262215 CLH262215:CLI262215 CVD262215:CVE262215 DEZ262215:DFA262215 DOV262215:DOW262215 DYR262215:DYS262215 EIN262215:EIO262215 ESJ262215:ESK262215 FCF262215:FCG262215 FMB262215:FMC262215 FVX262215:FVY262215 GFT262215:GFU262215 GPP262215:GPQ262215 GZL262215:GZM262215 HJH262215:HJI262215 HTD262215:HTE262215 ICZ262215:IDA262215 IMV262215:IMW262215 IWR262215:IWS262215 JGN262215:JGO262215 JQJ262215:JQK262215 KAF262215:KAG262215 KKB262215:KKC262215 KTX262215:KTY262215 LDT262215:LDU262215 LNP262215:LNQ262215 LXL262215:LXM262215 MHH262215:MHI262215 MRD262215:MRE262215 NAZ262215:NBA262215 NKV262215:NKW262215 NUR262215:NUS262215 OEN262215:OEO262215 OOJ262215:OOK262215 OYF262215:OYG262215 PIB262215:PIC262215 PRX262215:PRY262215 QBT262215:QBU262215 QLP262215:QLQ262215 QVL262215:QVM262215 RFH262215:RFI262215 RPD262215:RPE262215 RYZ262215:RZA262215 SIV262215:SIW262215 SSR262215:SSS262215 TCN262215:TCO262215 TMJ262215:TMK262215 TWF262215:TWG262215 UGB262215:UGC262215 UPX262215:UPY262215 UZT262215:UZU262215 VJP262215:VJQ262215 VTL262215:VTM262215 WDH262215:WDI262215 WND262215:WNE262215 WWZ262215:WXA262215 KN327751:KO327751 UJ327751:UK327751 AEF327751:AEG327751 AOB327751:AOC327751 AXX327751:AXY327751 BHT327751:BHU327751 BRP327751:BRQ327751 CBL327751:CBM327751 CLH327751:CLI327751 CVD327751:CVE327751 DEZ327751:DFA327751 DOV327751:DOW327751 DYR327751:DYS327751 EIN327751:EIO327751 ESJ327751:ESK327751 FCF327751:FCG327751 FMB327751:FMC327751 FVX327751:FVY327751 GFT327751:GFU327751 GPP327751:GPQ327751 GZL327751:GZM327751 HJH327751:HJI327751 HTD327751:HTE327751 ICZ327751:IDA327751 IMV327751:IMW327751 IWR327751:IWS327751 JGN327751:JGO327751 JQJ327751:JQK327751 KAF327751:KAG327751 KKB327751:KKC327751 KTX327751:KTY327751 LDT327751:LDU327751 LNP327751:LNQ327751 LXL327751:LXM327751 MHH327751:MHI327751 MRD327751:MRE327751 NAZ327751:NBA327751 NKV327751:NKW327751 NUR327751:NUS327751 OEN327751:OEO327751 OOJ327751:OOK327751 OYF327751:OYG327751 PIB327751:PIC327751 PRX327751:PRY327751 QBT327751:QBU327751 QLP327751:QLQ327751 QVL327751:QVM327751 RFH327751:RFI327751 RPD327751:RPE327751 RYZ327751:RZA327751 SIV327751:SIW327751 SSR327751:SSS327751 TCN327751:TCO327751 TMJ327751:TMK327751 TWF327751:TWG327751 UGB327751:UGC327751 UPX327751:UPY327751 UZT327751:UZU327751 VJP327751:VJQ327751 VTL327751:VTM327751 WDH327751:WDI327751 WND327751:WNE327751 WWZ327751:WXA327751 KN393287:KO393287 UJ393287:UK393287 AEF393287:AEG393287 AOB393287:AOC393287 AXX393287:AXY393287 BHT393287:BHU393287 BRP393287:BRQ393287 CBL393287:CBM393287 CLH393287:CLI393287 CVD393287:CVE393287 DEZ393287:DFA393287 DOV393287:DOW393287 DYR393287:DYS393287 EIN393287:EIO393287 ESJ393287:ESK393287 FCF393287:FCG393287 FMB393287:FMC393287 FVX393287:FVY393287 GFT393287:GFU393287 GPP393287:GPQ393287 GZL393287:GZM393287 HJH393287:HJI393287 HTD393287:HTE393287 ICZ393287:IDA393287 IMV393287:IMW393287 IWR393287:IWS393287 JGN393287:JGO393287 JQJ393287:JQK393287 KAF393287:KAG393287 KKB393287:KKC393287 KTX393287:KTY393287 LDT393287:LDU393287 LNP393287:LNQ393287 LXL393287:LXM393287 MHH393287:MHI393287 MRD393287:MRE393287 NAZ393287:NBA393287 NKV393287:NKW393287 NUR393287:NUS393287 OEN393287:OEO393287 OOJ393287:OOK393287 OYF393287:OYG393287 PIB393287:PIC393287 PRX393287:PRY393287 QBT393287:QBU393287 QLP393287:QLQ393287 QVL393287:QVM393287 RFH393287:RFI393287 RPD393287:RPE393287 RYZ393287:RZA393287 SIV393287:SIW393287 SSR393287:SSS393287 TCN393287:TCO393287 TMJ393287:TMK393287 TWF393287:TWG393287 UGB393287:UGC393287 UPX393287:UPY393287 UZT393287:UZU393287 VJP393287:VJQ393287 VTL393287:VTM393287 WDH393287:WDI393287 WND393287:WNE393287 WWZ393287:WXA393287 KN458823:KO458823 UJ458823:UK458823 AEF458823:AEG458823 AOB458823:AOC458823 AXX458823:AXY458823 BHT458823:BHU458823 BRP458823:BRQ458823 CBL458823:CBM458823 CLH458823:CLI458823 CVD458823:CVE458823 DEZ458823:DFA458823 DOV458823:DOW458823 DYR458823:DYS458823 EIN458823:EIO458823 ESJ458823:ESK458823 FCF458823:FCG458823 FMB458823:FMC458823 FVX458823:FVY458823 GFT458823:GFU458823 GPP458823:GPQ458823 GZL458823:GZM458823 HJH458823:HJI458823 HTD458823:HTE458823 ICZ458823:IDA458823 IMV458823:IMW458823 IWR458823:IWS458823 JGN458823:JGO458823 JQJ458823:JQK458823 KAF458823:KAG458823 KKB458823:KKC458823 KTX458823:KTY458823 LDT458823:LDU458823 LNP458823:LNQ458823 LXL458823:LXM458823 MHH458823:MHI458823 MRD458823:MRE458823 NAZ458823:NBA458823 NKV458823:NKW458823 NUR458823:NUS458823 OEN458823:OEO458823 OOJ458823:OOK458823 OYF458823:OYG458823 PIB458823:PIC458823 PRX458823:PRY458823 QBT458823:QBU458823 QLP458823:QLQ458823 QVL458823:QVM458823 RFH458823:RFI458823 RPD458823:RPE458823 RYZ458823:RZA458823 SIV458823:SIW458823 SSR458823:SSS458823 TCN458823:TCO458823 TMJ458823:TMK458823 TWF458823:TWG458823 UGB458823:UGC458823 UPX458823:UPY458823 UZT458823:UZU458823 VJP458823:VJQ458823 VTL458823:VTM458823 WDH458823:WDI458823 WND458823:WNE458823 WWZ458823:WXA458823 KN524359:KO524359 UJ524359:UK524359 AEF524359:AEG524359 AOB524359:AOC524359 AXX524359:AXY524359 BHT524359:BHU524359 BRP524359:BRQ524359 CBL524359:CBM524359 CLH524359:CLI524359 CVD524359:CVE524359 DEZ524359:DFA524359 DOV524359:DOW524359 DYR524359:DYS524359 EIN524359:EIO524359 ESJ524359:ESK524359 FCF524359:FCG524359 FMB524359:FMC524359 FVX524359:FVY524359 GFT524359:GFU524359 GPP524359:GPQ524359 GZL524359:GZM524359 HJH524359:HJI524359 HTD524359:HTE524359 ICZ524359:IDA524359 IMV524359:IMW524359 IWR524359:IWS524359 JGN524359:JGO524359 JQJ524359:JQK524359 KAF524359:KAG524359 KKB524359:KKC524359 KTX524359:KTY524359 LDT524359:LDU524359 LNP524359:LNQ524359 LXL524359:LXM524359 MHH524359:MHI524359 MRD524359:MRE524359 NAZ524359:NBA524359 NKV524359:NKW524359 NUR524359:NUS524359 OEN524359:OEO524359 OOJ524359:OOK524359 OYF524359:OYG524359 PIB524359:PIC524359 PRX524359:PRY524359 QBT524359:QBU524359 QLP524359:QLQ524359 QVL524359:QVM524359 RFH524359:RFI524359 RPD524359:RPE524359 RYZ524359:RZA524359 SIV524359:SIW524359 SSR524359:SSS524359 TCN524359:TCO524359 TMJ524359:TMK524359 TWF524359:TWG524359 UGB524359:UGC524359 UPX524359:UPY524359 UZT524359:UZU524359 VJP524359:VJQ524359 VTL524359:VTM524359 WDH524359:WDI524359 WND524359:WNE524359 WWZ524359:WXA524359 KN589895:KO589895 UJ589895:UK589895 AEF589895:AEG589895 AOB589895:AOC589895 AXX589895:AXY589895 BHT589895:BHU589895 BRP589895:BRQ589895 CBL589895:CBM589895 CLH589895:CLI589895 CVD589895:CVE589895 DEZ589895:DFA589895 DOV589895:DOW589895 DYR589895:DYS589895 EIN589895:EIO589895 ESJ589895:ESK589895 FCF589895:FCG589895 FMB589895:FMC589895 FVX589895:FVY589895 GFT589895:GFU589895 GPP589895:GPQ589895 GZL589895:GZM589895 HJH589895:HJI589895 HTD589895:HTE589895 ICZ589895:IDA589895 IMV589895:IMW589895 IWR589895:IWS589895 JGN589895:JGO589895 JQJ589895:JQK589895 KAF589895:KAG589895 KKB589895:KKC589895 KTX589895:KTY589895 LDT589895:LDU589895 LNP589895:LNQ589895 LXL589895:LXM589895 MHH589895:MHI589895 MRD589895:MRE589895 NAZ589895:NBA589895 NKV589895:NKW589895 NUR589895:NUS589895 OEN589895:OEO589895 OOJ589895:OOK589895 OYF589895:OYG589895 PIB589895:PIC589895 PRX589895:PRY589895 QBT589895:QBU589895 QLP589895:QLQ589895 QVL589895:QVM589895 RFH589895:RFI589895 RPD589895:RPE589895 RYZ589895:RZA589895 SIV589895:SIW589895 SSR589895:SSS589895 TCN589895:TCO589895 TMJ589895:TMK589895 TWF589895:TWG589895 UGB589895:UGC589895 UPX589895:UPY589895 UZT589895:UZU589895 VJP589895:VJQ589895 VTL589895:VTM589895 WDH589895:WDI589895 WND589895:WNE589895 WWZ589895:WXA589895 KN655431:KO655431 UJ655431:UK655431 AEF655431:AEG655431 AOB655431:AOC655431 AXX655431:AXY655431 BHT655431:BHU655431 BRP655431:BRQ655431 CBL655431:CBM655431 CLH655431:CLI655431 CVD655431:CVE655431 DEZ655431:DFA655431 DOV655431:DOW655431 DYR655431:DYS655431 EIN655431:EIO655431 ESJ655431:ESK655431 FCF655431:FCG655431 FMB655431:FMC655431 FVX655431:FVY655431 GFT655431:GFU655431 GPP655431:GPQ655431 GZL655431:GZM655431 HJH655431:HJI655431 HTD655431:HTE655431 ICZ655431:IDA655431 IMV655431:IMW655431 IWR655431:IWS655431 JGN655431:JGO655431 JQJ655431:JQK655431 KAF655431:KAG655431 KKB655431:KKC655431 KTX655431:KTY655431 LDT655431:LDU655431 LNP655431:LNQ655431 LXL655431:LXM655431 MHH655431:MHI655431 MRD655431:MRE655431 NAZ655431:NBA655431 NKV655431:NKW655431 NUR655431:NUS655431 OEN655431:OEO655431 OOJ655431:OOK655431 OYF655431:OYG655431 PIB655431:PIC655431 PRX655431:PRY655431 QBT655431:QBU655431 QLP655431:QLQ655431 QVL655431:QVM655431 RFH655431:RFI655431 RPD655431:RPE655431 RYZ655431:RZA655431 SIV655431:SIW655431 SSR655431:SSS655431 TCN655431:TCO655431 TMJ655431:TMK655431 TWF655431:TWG655431 UGB655431:UGC655431 UPX655431:UPY655431 UZT655431:UZU655431 VJP655431:VJQ655431 VTL655431:VTM655431 WDH655431:WDI655431 WND655431:WNE655431 WWZ655431:WXA655431 KN720967:KO720967 UJ720967:UK720967 AEF720967:AEG720967 AOB720967:AOC720967 AXX720967:AXY720967 BHT720967:BHU720967 BRP720967:BRQ720967 CBL720967:CBM720967 CLH720967:CLI720967 CVD720967:CVE720967 DEZ720967:DFA720967 DOV720967:DOW720967 DYR720967:DYS720967 EIN720967:EIO720967 ESJ720967:ESK720967 FCF720967:FCG720967 FMB720967:FMC720967 FVX720967:FVY720967 GFT720967:GFU720967 GPP720967:GPQ720967 GZL720967:GZM720967 HJH720967:HJI720967 HTD720967:HTE720967 ICZ720967:IDA720967 IMV720967:IMW720967 IWR720967:IWS720967 JGN720967:JGO720967 JQJ720967:JQK720967 KAF720967:KAG720967 KKB720967:KKC720967 KTX720967:KTY720967 LDT720967:LDU720967 LNP720967:LNQ720967 LXL720967:LXM720967 MHH720967:MHI720967 MRD720967:MRE720967 NAZ720967:NBA720967 NKV720967:NKW720967 NUR720967:NUS720967 OEN720967:OEO720967 OOJ720967:OOK720967 OYF720967:OYG720967 PIB720967:PIC720967 PRX720967:PRY720967 QBT720967:QBU720967 QLP720967:QLQ720967 QVL720967:QVM720967 RFH720967:RFI720967 RPD720967:RPE720967 RYZ720967:RZA720967 SIV720967:SIW720967 SSR720967:SSS720967 TCN720967:TCO720967 TMJ720967:TMK720967 TWF720967:TWG720967 UGB720967:UGC720967 UPX720967:UPY720967 UZT720967:UZU720967 VJP720967:VJQ720967 VTL720967:VTM720967 WDH720967:WDI720967 WND720967:WNE720967 WWZ720967:WXA720967 KN786503:KO786503 UJ786503:UK786503 AEF786503:AEG786503 AOB786503:AOC786503 AXX786503:AXY786503 BHT786503:BHU786503 BRP786503:BRQ786503 CBL786503:CBM786503 CLH786503:CLI786503 CVD786503:CVE786503 DEZ786503:DFA786503 DOV786503:DOW786503 DYR786503:DYS786503 EIN786503:EIO786503 ESJ786503:ESK786503 FCF786503:FCG786503 FMB786503:FMC786503 FVX786503:FVY786503 GFT786503:GFU786503 GPP786503:GPQ786503 GZL786503:GZM786503 HJH786503:HJI786503 HTD786503:HTE786503 ICZ786503:IDA786503 IMV786503:IMW786503 IWR786503:IWS786503 JGN786503:JGO786503 JQJ786503:JQK786503 KAF786503:KAG786503 KKB786503:KKC786503 KTX786503:KTY786503 LDT786503:LDU786503 LNP786503:LNQ786503 LXL786503:LXM786503 MHH786503:MHI786503 MRD786503:MRE786503 NAZ786503:NBA786503 NKV786503:NKW786503 NUR786503:NUS786503 OEN786503:OEO786503 OOJ786503:OOK786503 OYF786503:OYG786503 PIB786503:PIC786503 PRX786503:PRY786503 QBT786503:QBU786503 QLP786503:QLQ786503 QVL786503:QVM786503 RFH786503:RFI786503 RPD786503:RPE786503 RYZ786503:RZA786503 SIV786503:SIW786503 SSR786503:SSS786503 TCN786503:TCO786503 TMJ786503:TMK786503 TWF786503:TWG786503 UGB786503:UGC786503 UPX786503:UPY786503 UZT786503:UZU786503 VJP786503:VJQ786503 VTL786503:VTM786503 WDH786503:WDI786503 WND786503:WNE786503 WWZ786503:WXA786503 KN852039:KO852039 UJ852039:UK852039 AEF852039:AEG852039 AOB852039:AOC852039 AXX852039:AXY852039 BHT852039:BHU852039 BRP852039:BRQ852039 CBL852039:CBM852039 CLH852039:CLI852039 CVD852039:CVE852039 DEZ852039:DFA852039 DOV852039:DOW852039 DYR852039:DYS852039 EIN852039:EIO852039 ESJ852039:ESK852039 FCF852039:FCG852039 FMB852039:FMC852039 FVX852039:FVY852039 GFT852039:GFU852039 GPP852039:GPQ852039 GZL852039:GZM852039 HJH852039:HJI852039 HTD852039:HTE852039 ICZ852039:IDA852039 IMV852039:IMW852039 IWR852039:IWS852039 JGN852039:JGO852039 JQJ852039:JQK852039 KAF852039:KAG852039 KKB852039:KKC852039 KTX852039:KTY852039 LDT852039:LDU852039 LNP852039:LNQ852039 LXL852039:LXM852039 MHH852039:MHI852039 MRD852039:MRE852039 NAZ852039:NBA852039 NKV852039:NKW852039 NUR852039:NUS852039 OEN852039:OEO852039 OOJ852039:OOK852039 OYF852039:OYG852039 PIB852039:PIC852039 PRX852039:PRY852039 QBT852039:QBU852039 QLP852039:QLQ852039 QVL852039:QVM852039 RFH852039:RFI852039 RPD852039:RPE852039 RYZ852039:RZA852039 SIV852039:SIW852039 SSR852039:SSS852039 TCN852039:TCO852039 TMJ852039:TMK852039 TWF852039:TWG852039 UGB852039:UGC852039 UPX852039:UPY852039 UZT852039:UZU852039 VJP852039:VJQ852039 VTL852039:VTM852039 WDH852039:WDI852039 WND852039:WNE852039 WWZ852039:WXA852039 KN917575:KO917575 UJ917575:UK917575 AEF917575:AEG917575 AOB917575:AOC917575 AXX917575:AXY917575 BHT917575:BHU917575 BRP917575:BRQ917575 CBL917575:CBM917575 CLH917575:CLI917575 CVD917575:CVE917575 DEZ917575:DFA917575 DOV917575:DOW917575 DYR917575:DYS917575 EIN917575:EIO917575 ESJ917575:ESK917575 FCF917575:FCG917575 FMB917575:FMC917575 FVX917575:FVY917575 GFT917575:GFU917575 GPP917575:GPQ917575 GZL917575:GZM917575 HJH917575:HJI917575 HTD917575:HTE917575 ICZ917575:IDA917575 IMV917575:IMW917575 IWR917575:IWS917575 JGN917575:JGO917575 JQJ917575:JQK917575 KAF917575:KAG917575 KKB917575:KKC917575 KTX917575:KTY917575 LDT917575:LDU917575 LNP917575:LNQ917575 LXL917575:LXM917575 MHH917575:MHI917575 MRD917575:MRE917575 NAZ917575:NBA917575 NKV917575:NKW917575 NUR917575:NUS917575 OEN917575:OEO917575 OOJ917575:OOK917575 OYF917575:OYG917575 PIB917575:PIC917575 PRX917575:PRY917575 QBT917575:QBU917575 QLP917575:QLQ917575 QVL917575:QVM917575 RFH917575:RFI917575 RPD917575:RPE917575 RYZ917575:RZA917575 SIV917575:SIW917575 SSR917575:SSS917575 TCN917575:TCO917575 TMJ917575:TMK917575 TWF917575:TWG917575 UGB917575:UGC917575 UPX917575:UPY917575 UZT917575:UZU917575 VJP917575:VJQ917575 VTL917575:VTM917575 WDH917575:WDI917575 WND917575:WNE917575 WWZ917575:WXA917575 KN983111:KO983111 UJ983111:UK983111 AEF983111:AEG983111 AOB983111:AOC983111 AXX983111:AXY983111 BHT983111:BHU983111 BRP983111:BRQ983111 CBL983111:CBM983111 CLH983111:CLI983111 CVD983111:CVE983111 DEZ983111:DFA983111 DOV983111:DOW983111 DYR983111:DYS983111 EIN983111:EIO983111 ESJ983111:ESK983111 FCF983111:FCG983111 FMB983111:FMC983111 FVX983111:FVY983111 GFT983111:GFU983111 GPP983111:GPQ983111 GZL983111:GZM983111 HJH983111:HJI983111 HTD983111:HTE983111 ICZ983111:IDA983111 IMV983111:IMW983111 IWR983111:IWS983111 JGN983111:JGO983111 JQJ983111:JQK983111 KAF983111:KAG983111 KKB983111:KKC983111 KTX983111:KTY983111 LDT983111:LDU983111 LNP983111:LNQ983111 LXL983111:LXM983111 MHH983111:MHI983111 MRD983111:MRE983111 NAZ983111:NBA983111 NKV983111:NKW983111 NUR983111:NUS983111 OEN983111:OEO983111 OOJ983111:OOK983111 OYF983111:OYG983111 PIB983111:PIC983111 PRX983111:PRY983111 QBT983111:QBU983111 QLP983111:QLQ983111 QVL983111:QVM983111 RFH983111:RFI983111 RPD983111:RPE983111 RYZ983111:RZA983111 SIV983111:SIW983111 SSR983111:SSS983111 TCN983111:TCO983111 TMJ983111:TMK983111 TWF983111:TWG983111 UGB983111:UGC983111 UPX983111:UPY983111 UZT983111:UZU983111 VJP983111:VJQ983111 VTL983111:VTM983111 WDH983111:WDI983111 WND983111:WNE983111 WWZ983111:WXA983111 KJ69:KK69 UF69:UG69 AEB69:AEC69 ANX69:ANY69 AXT69:AXU69 BHP69:BHQ69 BRL69:BRM69 CBH69:CBI69 CLD69:CLE69 CUZ69:CVA69 DEV69:DEW69 DOR69:DOS69 DYN69:DYO69 EIJ69:EIK69 ESF69:ESG69 FCB69:FCC69 FLX69:FLY69 FVT69:FVU69 GFP69:GFQ69 GPL69:GPM69 GZH69:GZI69 HJD69:HJE69 HSZ69:HTA69 ICV69:ICW69 IMR69:IMS69 IWN69:IWO69 JGJ69:JGK69 JQF69:JQG69 KAB69:KAC69 KJX69:KJY69 KTT69:KTU69 LDP69:LDQ69 LNL69:LNM69 LXH69:LXI69 MHD69:MHE69 MQZ69:MRA69 NAV69:NAW69 NKR69:NKS69 NUN69:NUO69 OEJ69:OEK69 OOF69:OOG69 OYB69:OYC69 PHX69:PHY69 PRT69:PRU69 QBP69:QBQ69 QLL69:QLM69 QVH69:QVI69 RFD69:RFE69 ROZ69:RPA69 RYV69:RYW69 SIR69:SIS69 SSN69:SSO69 TCJ69:TCK69 TMF69:TMG69 TWB69:TWC69 UFX69:UFY69 UPT69:UPU69 UZP69:UZQ69 VJL69:VJM69 VTH69:VTI69 WDD69:WDE69 WMZ69:WNA69 WWV69:WWW69 KJ65605:KK65605 UF65605:UG65605 AEB65605:AEC65605 ANX65605:ANY65605 AXT65605:AXU65605 BHP65605:BHQ65605 BRL65605:BRM65605 CBH65605:CBI65605 CLD65605:CLE65605 CUZ65605:CVA65605 DEV65605:DEW65605 DOR65605:DOS65605 DYN65605:DYO65605 EIJ65605:EIK65605 ESF65605:ESG65605 FCB65605:FCC65605 FLX65605:FLY65605 FVT65605:FVU65605 GFP65605:GFQ65605 GPL65605:GPM65605 GZH65605:GZI65605 HJD65605:HJE65605 HSZ65605:HTA65605 ICV65605:ICW65605 IMR65605:IMS65605 IWN65605:IWO65605 JGJ65605:JGK65605 JQF65605:JQG65605 KAB65605:KAC65605 KJX65605:KJY65605 KTT65605:KTU65605 LDP65605:LDQ65605 LNL65605:LNM65605 LXH65605:LXI65605 MHD65605:MHE65605 MQZ65605:MRA65605 NAV65605:NAW65605 NKR65605:NKS65605 NUN65605:NUO65605 OEJ65605:OEK65605 OOF65605:OOG65605 OYB65605:OYC65605 PHX65605:PHY65605 PRT65605:PRU65605 QBP65605:QBQ65605 QLL65605:QLM65605 QVH65605:QVI65605 RFD65605:RFE65605 ROZ65605:RPA65605 RYV65605:RYW65605 SIR65605:SIS65605 SSN65605:SSO65605 TCJ65605:TCK65605 TMF65605:TMG65605 TWB65605:TWC65605 UFX65605:UFY65605 UPT65605:UPU65605 UZP65605:UZQ65605 VJL65605:VJM65605 VTH65605:VTI65605 WDD65605:WDE65605 WMZ65605:WNA65605 WWV65605:WWW65605 KJ131141:KK131141 UF131141:UG131141 AEB131141:AEC131141 ANX131141:ANY131141 AXT131141:AXU131141 BHP131141:BHQ131141 BRL131141:BRM131141 CBH131141:CBI131141 CLD131141:CLE131141 CUZ131141:CVA131141 DEV131141:DEW131141 DOR131141:DOS131141 DYN131141:DYO131141 EIJ131141:EIK131141 ESF131141:ESG131141 FCB131141:FCC131141 FLX131141:FLY131141 FVT131141:FVU131141 GFP131141:GFQ131141 GPL131141:GPM131141 GZH131141:GZI131141 HJD131141:HJE131141 HSZ131141:HTA131141 ICV131141:ICW131141 IMR131141:IMS131141 IWN131141:IWO131141 JGJ131141:JGK131141 JQF131141:JQG131141 KAB131141:KAC131141 KJX131141:KJY131141 KTT131141:KTU131141 LDP131141:LDQ131141 LNL131141:LNM131141 LXH131141:LXI131141 MHD131141:MHE131141 MQZ131141:MRA131141 NAV131141:NAW131141 NKR131141:NKS131141 NUN131141:NUO131141 OEJ131141:OEK131141 OOF131141:OOG131141 OYB131141:OYC131141 PHX131141:PHY131141 PRT131141:PRU131141 QBP131141:QBQ131141 QLL131141:QLM131141 QVH131141:QVI131141 RFD131141:RFE131141 ROZ131141:RPA131141 RYV131141:RYW131141 SIR131141:SIS131141 SSN131141:SSO131141 TCJ131141:TCK131141 TMF131141:TMG131141 TWB131141:TWC131141 UFX131141:UFY131141 UPT131141:UPU131141 UZP131141:UZQ131141 VJL131141:VJM131141 VTH131141:VTI131141 WDD131141:WDE131141 WMZ131141:WNA131141 WWV131141:WWW131141 KJ196677:KK196677 UF196677:UG196677 AEB196677:AEC196677 ANX196677:ANY196677 AXT196677:AXU196677 BHP196677:BHQ196677 BRL196677:BRM196677 CBH196677:CBI196677 CLD196677:CLE196677 CUZ196677:CVA196677 DEV196677:DEW196677 DOR196677:DOS196677 DYN196677:DYO196677 EIJ196677:EIK196677 ESF196677:ESG196677 FCB196677:FCC196677 FLX196677:FLY196677 FVT196677:FVU196677 GFP196677:GFQ196677 GPL196677:GPM196677 GZH196677:GZI196677 HJD196677:HJE196677 HSZ196677:HTA196677 ICV196677:ICW196677 IMR196677:IMS196677 IWN196677:IWO196677 JGJ196677:JGK196677 JQF196677:JQG196677 KAB196677:KAC196677 KJX196677:KJY196677 KTT196677:KTU196677 LDP196677:LDQ196677 LNL196677:LNM196677 LXH196677:LXI196677 MHD196677:MHE196677 MQZ196677:MRA196677 NAV196677:NAW196677 NKR196677:NKS196677 NUN196677:NUO196677 OEJ196677:OEK196677 OOF196677:OOG196677 OYB196677:OYC196677 PHX196677:PHY196677 PRT196677:PRU196677 QBP196677:QBQ196677 QLL196677:QLM196677 QVH196677:QVI196677 RFD196677:RFE196677 ROZ196677:RPA196677 RYV196677:RYW196677 SIR196677:SIS196677 SSN196677:SSO196677 TCJ196677:TCK196677 TMF196677:TMG196677 TWB196677:TWC196677 UFX196677:UFY196677 UPT196677:UPU196677 UZP196677:UZQ196677 VJL196677:VJM196677 VTH196677:VTI196677 WDD196677:WDE196677 WMZ196677:WNA196677 WWV196677:WWW196677 KJ262213:KK262213 UF262213:UG262213 AEB262213:AEC262213 ANX262213:ANY262213 AXT262213:AXU262213 BHP262213:BHQ262213 BRL262213:BRM262213 CBH262213:CBI262213 CLD262213:CLE262213 CUZ262213:CVA262213 DEV262213:DEW262213 DOR262213:DOS262213 DYN262213:DYO262213 EIJ262213:EIK262213 ESF262213:ESG262213 FCB262213:FCC262213 FLX262213:FLY262213 FVT262213:FVU262213 GFP262213:GFQ262213 GPL262213:GPM262213 GZH262213:GZI262213 HJD262213:HJE262213 HSZ262213:HTA262213 ICV262213:ICW262213 IMR262213:IMS262213 IWN262213:IWO262213 JGJ262213:JGK262213 JQF262213:JQG262213 KAB262213:KAC262213 KJX262213:KJY262213 KTT262213:KTU262213 LDP262213:LDQ262213 LNL262213:LNM262213 LXH262213:LXI262213 MHD262213:MHE262213 MQZ262213:MRA262213 NAV262213:NAW262213 NKR262213:NKS262213 NUN262213:NUO262213 OEJ262213:OEK262213 OOF262213:OOG262213 OYB262213:OYC262213 PHX262213:PHY262213 PRT262213:PRU262213 QBP262213:QBQ262213 QLL262213:QLM262213 QVH262213:QVI262213 RFD262213:RFE262213 ROZ262213:RPA262213 RYV262213:RYW262213 SIR262213:SIS262213 SSN262213:SSO262213 TCJ262213:TCK262213 TMF262213:TMG262213 TWB262213:TWC262213 UFX262213:UFY262213 UPT262213:UPU262213 UZP262213:UZQ262213 VJL262213:VJM262213 VTH262213:VTI262213 WDD262213:WDE262213 WMZ262213:WNA262213 WWV262213:WWW262213 KJ327749:KK327749 UF327749:UG327749 AEB327749:AEC327749 ANX327749:ANY327749 AXT327749:AXU327749 BHP327749:BHQ327749 BRL327749:BRM327749 CBH327749:CBI327749 CLD327749:CLE327749 CUZ327749:CVA327749 DEV327749:DEW327749 DOR327749:DOS327749 DYN327749:DYO327749 EIJ327749:EIK327749 ESF327749:ESG327749 FCB327749:FCC327749 FLX327749:FLY327749 FVT327749:FVU327749 GFP327749:GFQ327749 GPL327749:GPM327749 GZH327749:GZI327749 HJD327749:HJE327749 HSZ327749:HTA327749 ICV327749:ICW327749 IMR327749:IMS327749 IWN327749:IWO327749 JGJ327749:JGK327749 JQF327749:JQG327749 KAB327749:KAC327749 KJX327749:KJY327749 KTT327749:KTU327749 LDP327749:LDQ327749 LNL327749:LNM327749 LXH327749:LXI327749 MHD327749:MHE327749 MQZ327749:MRA327749 NAV327749:NAW327749 NKR327749:NKS327749 NUN327749:NUO327749 OEJ327749:OEK327749 OOF327749:OOG327749 OYB327749:OYC327749 PHX327749:PHY327749 PRT327749:PRU327749 QBP327749:QBQ327749 QLL327749:QLM327749 QVH327749:QVI327749 RFD327749:RFE327749 ROZ327749:RPA327749 RYV327749:RYW327749 SIR327749:SIS327749 SSN327749:SSO327749 TCJ327749:TCK327749 TMF327749:TMG327749 TWB327749:TWC327749 UFX327749:UFY327749 UPT327749:UPU327749 UZP327749:UZQ327749 VJL327749:VJM327749 VTH327749:VTI327749 WDD327749:WDE327749 WMZ327749:WNA327749 WWV327749:WWW327749 KJ393285:KK393285 UF393285:UG393285 AEB393285:AEC393285 ANX393285:ANY393285 AXT393285:AXU393285 BHP393285:BHQ393285 BRL393285:BRM393285 CBH393285:CBI393285 CLD393285:CLE393285 CUZ393285:CVA393285 DEV393285:DEW393285 DOR393285:DOS393285 DYN393285:DYO393285 EIJ393285:EIK393285 ESF393285:ESG393285 FCB393285:FCC393285 FLX393285:FLY393285 FVT393285:FVU393285 GFP393285:GFQ393285 GPL393285:GPM393285 GZH393285:GZI393285 HJD393285:HJE393285 HSZ393285:HTA393285 ICV393285:ICW393285 IMR393285:IMS393285 IWN393285:IWO393285 JGJ393285:JGK393285 JQF393285:JQG393285 KAB393285:KAC393285 KJX393285:KJY393285 KTT393285:KTU393285 LDP393285:LDQ393285 LNL393285:LNM393285 LXH393285:LXI393285 MHD393285:MHE393285 MQZ393285:MRA393285 NAV393285:NAW393285 NKR393285:NKS393285 NUN393285:NUO393285 OEJ393285:OEK393285 OOF393285:OOG393285 OYB393285:OYC393285 PHX393285:PHY393285 PRT393285:PRU393285 QBP393285:QBQ393285 QLL393285:QLM393285 QVH393285:QVI393285 RFD393285:RFE393285 ROZ393285:RPA393285 RYV393285:RYW393285 SIR393285:SIS393285 SSN393285:SSO393285 TCJ393285:TCK393285 TMF393285:TMG393285 TWB393285:TWC393285 UFX393285:UFY393285 UPT393285:UPU393285 UZP393285:UZQ393285 VJL393285:VJM393285 VTH393285:VTI393285 WDD393285:WDE393285 WMZ393285:WNA393285 WWV393285:WWW393285 KJ458821:KK458821 UF458821:UG458821 AEB458821:AEC458821 ANX458821:ANY458821 AXT458821:AXU458821 BHP458821:BHQ458821 BRL458821:BRM458821 CBH458821:CBI458821 CLD458821:CLE458821 CUZ458821:CVA458821 DEV458821:DEW458821 DOR458821:DOS458821 DYN458821:DYO458821 EIJ458821:EIK458821 ESF458821:ESG458821 FCB458821:FCC458821 FLX458821:FLY458821 FVT458821:FVU458821 GFP458821:GFQ458821 GPL458821:GPM458821 GZH458821:GZI458821 HJD458821:HJE458821 HSZ458821:HTA458821 ICV458821:ICW458821 IMR458821:IMS458821 IWN458821:IWO458821 JGJ458821:JGK458821 JQF458821:JQG458821 KAB458821:KAC458821 KJX458821:KJY458821 KTT458821:KTU458821 LDP458821:LDQ458821 LNL458821:LNM458821 LXH458821:LXI458821 MHD458821:MHE458821 MQZ458821:MRA458821 NAV458821:NAW458821 NKR458821:NKS458821 NUN458821:NUO458821 OEJ458821:OEK458821 OOF458821:OOG458821 OYB458821:OYC458821 PHX458821:PHY458821 PRT458821:PRU458821 QBP458821:QBQ458821 QLL458821:QLM458821 QVH458821:QVI458821 RFD458821:RFE458821 ROZ458821:RPA458821 RYV458821:RYW458821 SIR458821:SIS458821 SSN458821:SSO458821 TCJ458821:TCK458821 TMF458821:TMG458821 TWB458821:TWC458821 UFX458821:UFY458821 UPT458821:UPU458821 UZP458821:UZQ458821 VJL458821:VJM458821 VTH458821:VTI458821 WDD458821:WDE458821 WMZ458821:WNA458821 WWV458821:WWW458821 KJ524357:KK524357 UF524357:UG524357 AEB524357:AEC524357 ANX524357:ANY524357 AXT524357:AXU524357 BHP524357:BHQ524357 BRL524357:BRM524357 CBH524357:CBI524357 CLD524357:CLE524357 CUZ524357:CVA524357 DEV524357:DEW524357 DOR524357:DOS524357 DYN524357:DYO524357 EIJ524357:EIK524357 ESF524357:ESG524357 FCB524357:FCC524357 FLX524357:FLY524357 FVT524357:FVU524357 GFP524357:GFQ524357 GPL524357:GPM524357 GZH524357:GZI524357 HJD524357:HJE524357 HSZ524357:HTA524357 ICV524357:ICW524357 IMR524357:IMS524357 IWN524357:IWO524357 JGJ524357:JGK524357 JQF524357:JQG524357 KAB524357:KAC524357 KJX524357:KJY524357 KTT524357:KTU524357 LDP524357:LDQ524357 LNL524357:LNM524357 LXH524357:LXI524357 MHD524357:MHE524357 MQZ524357:MRA524357 NAV524357:NAW524357 NKR524357:NKS524357 NUN524357:NUO524357 OEJ524357:OEK524357 OOF524357:OOG524357 OYB524357:OYC524357 PHX524357:PHY524357 PRT524357:PRU524357 QBP524357:QBQ524357 QLL524357:QLM524357 QVH524357:QVI524357 RFD524357:RFE524357 ROZ524357:RPA524357 RYV524357:RYW524357 SIR524357:SIS524357 SSN524357:SSO524357 TCJ524357:TCK524357 TMF524357:TMG524357 TWB524357:TWC524357 UFX524357:UFY524357 UPT524357:UPU524357 UZP524357:UZQ524357 VJL524357:VJM524357 VTH524357:VTI524357 WDD524357:WDE524357 WMZ524357:WNA524357 WWV524357:WWW524357 KJ589893:KK589893 UF589893:UG589893 AEB589893:AEC589893 ANX589893:ANY589893 AXT589893:AXU589893 BHP589893:BHQ589893 BRL589893:BRM589893 CBH589893:CBI589893 CLD589893:CLE589893 CUZ589893:CVA589893 DEV589893:DEW589893 DOR589893:DOS589893 DYN589893:DYO589893 EIJ589893:EIK589893 ESF589893:ESG589893 FCB589893:FCC589893 FLX589893:FLY589893 FVT589893:FVU589893 GFP589893:GFQ589893 GPL589893:GPM589893 GZH589893:GZI589893 HJD589893:HJE589893 HSZ589893:HTA589893 ICV589893:ICW589893 IMR589893:IMS589893 IWN589893:IWO589893 JGJ589893:JGK589893 JQF589893:JQG589893 KAB589893:KAC589893 KJX589893:KJY589893 KTT589893:KTU589893 LDP589893:LDQ589893 LNL589893:LNM589893 LXH589893:LXI589893 MHD589893:MHE589893 MQZ589893:MRA589893 NAV589893:NAW589893 NKR589893:NKS589893 NUN589893:NUO589893 OEJ589893:OEK589893 OOF589893:OOG589893 OYB589893:OYC589893 PHX589893:PHY589893 PRT589893:PRU589893 QBP589893:QBQ589893 QLL589893:QLM589893 QVH589893:QVI589893 RFD589893:RFE589893 ROZ589893:RPA589893 RYV589893:RYW589893 SIR589893:SIS589893 SSN589893:SSO589893 TCJ589893:TCK589893 TMF589893:TMG589893 TWB589893:TWC589893 UFX589893:UFY589893 UPT589893:UPU589893 UZP589893:UZQ589893 VJL589893:VJM589893 VTH589893:VTI589893 WDD589893:WDE589893 WMZ589893:WNA589893 WWV589893:WWW589893 KJ655429:KK655429 UF655429:UG655429 AEB655429:AEC655429 ANX655429:ANY655429 AXT655429:AXU655429 BHP655429:BHQ655429 BRL655429:BRM655429 CBH655429:CBI655429 CLD655429:CLE655429 CUZ655429:CVA655429 DEV655429:DEW655429 DOR655429:DOS655429 DYN655429:DYO655429 EIJ655429:EIK655429 ESF655429:ESG655429 FCB655429:FCC655429 FLX655429:FLY655429 FVT655429:FVU655429 GFP655429:GFQ655429 GPL655429:GPM655429 GZH655429:GZI655429 HJD655429:HJE655429 HSZ655429:HTA655429 ICV655429:ICW655429 IMR655429:IMS655429 IWN655429:IWO655429 JGJ655429:JGK655429 JQF655429:JQG655429 KAB655429:KAC655429 KJX655429:KJY655429 KTT655429:KTU655429 LDP655429:LDQ655429 LNL655429:LNM655429 LXH655429:LXI655429 MHD655429:MHE655429 MQZ655429:MRA655429 NAV655429:NAW655429 NKR655429:NKS655429 NUN655429:NUO655429 OEJ655429:OEK655429 OOF655429:OOG655429 OYB655429:OYC655429 PHX655429:PHY655429 PRT655429:PRU655429 QBP655429:QBQ655429 QLL655429:QLM655429 QVH655429:QVI655429 RFD655429:RFE655429 ROZ655429:RPA655429 RYV655429:RYW655429 SIR655429:SIS655429 SSN655429:SSO655429 TCJ655429:TCK655429 TMF655429:TMG655429 TWB655429:TWC655429 UFX655429:UFY655429 UPT655429:UPU655429 UZP655429:UZQ655429 VJL655429:VJM655429 VTH655429:VTI655429 WDD655429:WDE655429 WMZ655429:WNA655429 WWV655429:WWW655429 KJ720965:KK720965 UF720965:UG720965 AEB720965:AEC720965 ANX720965:ANY720965 AXT720965:AXU720965 BHP720965:BHQ720965 BRL720965:BRM720965 CBH720965:CBI720965 CLD720965:CLE720965 CUZ720965:CVA720965 DEV720965:DEW720965 DOR720965:DOS720965 DYN720965:DYO720965 EIJ720965:EIK720965 ESF720965:ESG720965 FCB720965:FCC720965 FLX720965:FLY720965 FVT720965:FVU720965 GFP720965:GFQ720965 GPL720965:GPM720965 GZH720965:GZI720965 HJD720965:HJE720965 HSZ720965:HTA720965 ICV720965:ICW720965 IMR720965:IMS720965 IWN720965:IWO720965 JGJ720965:JGK720965 JQF720965:JQG720965 KAB720965:KAC720965 KJX720965:KJY720965 KTT720965:KTU720965 LDP720965:LDQ720965 LNL720965:LNM720965 LXH720965:LXI720965 MHD720965:MHE720965 MQZ720965:MRA720965 NAV720965:NAW720965 NKR720965:NKS720965 NUN720965:NUO720965 OEJ720965:OEK720965 OOF720965:OOG720965 OYB720965:OYC720965 PHX720965:PHY720965 PRT720965:PRU720965 QBP720965:QBQ720965 QLL720965:QLM720965 QVH720965:QVI720965 RFD720965:RFE720965 ROZ720965:RPA720965 RYV720965:RYW720965 SIR720965:SIS720965 SSN720965:SSO720965 TCJ720965:TCK720965 TMF720965:TMG720965 TWB720965:TWC720965 UFX720965:UFY720965 UPT720965:UPU720965 UZP720965:UZQ720965 VJL720965:VJM720965 VTH720965:VTI720965 WDD720965:WDE720965 WMZ720965:WNA720965 WWV720965:WWW720965 KJ786501:KK786501 UF786501:UG786501 AEB786501:AEC786501 ANX786501:ANY786501 AXT786501:AXU786501 BHP786501:BHQ786501 BRL786501:BRM786501 CBH786501:CBI786501 CLD786501:CLE786501 CUZ786501:CVA786501 DEV786501:DEW786501 DOR786501:DOS786501 DYN786501:DYO786501 EIJ786501:EIK786501 ESF786501:ESG786501 FCB786501:FCC786501 FLX786501:FLY786501 FVT786501:FVU786501 GFP786501:GFQ786501 GPL786501:GPM786501 GZH786501:GZI786501 HJD786501:HJE786501 HSZ786501:HTA786501 ICV786501:ICW786501 IMR786501:IMS786501 IWN786501:IWO786501 JGJ786501:JGK786501 JQF786501:JQG786501 KAB786501:KAC786501 KJX786501:KJY786501 KTT786501:KTU786501 LDP786501:LDQ786501 LNL786501:LNM786501 LXH786501:LXI786501 MHD786501:MHE786501 MQZ786501:MRA786501 NAV786501:NAW786501 NKR786501:NKS786501 NUN786501:NUO786501 OEJ786501:OEK786501 OOF786501:OOG786501 OYB786501:OYC786501 PHX786501:PHY786501 PRT786501:PRU786501 QBP786501:QBQ786501 QLL786501:QLM786501 QVH786501:QVI786501 RFD786501:RFE786501 ROZ786501:RPA786501 RYV786501:RYW786501 SIR786501:SIS786501 SSN786501:SSO786501 TCJ786501:TCK786501 TMF786501:TMG786501 TWB786501:TWC786501 UFX786501:UFY786501 UPT786501:UPU786501 UZP786501:UZQ786501 VJL786501:VJM786501 VTH786501:VTI786501 WDD786501:WDE786501 WMZ786501:WNA786501 WWV786501:WWW786501 KJ852037:KK852037 UF852037:UG852037 AEB852037:AEC852037 ANX852037:ANY852037 AXT852037:AXU852037 BHP852037:BHQ852037 BRL852037:BRM852037 CBH852037:CBI852037 CLD852037:CLE852037 CUZ852037:CVA852037 DEV852037:DEW852037 DOR852037:DOS852037 DYN852037:DYO852037 EIJ852037:EIK852037 ESF852037:ESG852037 FCB852037:FCC852037 FLX852037:FLY852037 FVT852037:FVU852037 GFP852037:GFQ852037 GPL852037:GPM852037 GZH852037:GZI852037 HJD852037:HJE852037 HSZ852037:HTA852037 ICV852037:ICW852037 IMR852037:IMS852037 IWN852037:IWO852037 JGJ852037:JGK852037 JQF852037:JQG852037 KAB852037:KAC852037 KJX852037:KJY852037 KTT852037:KTU852037 LDP852037:LDQ852037 LNL852037:LNM852037 LXH852037:LXI852037 MHD852037:MHE852037 MQZ852037:MRA852037 NAV852037:NAW852037 NKR852037:NKS852037 NUN852037:NUO852037 OEJ852037:OEK852037 OOF852037:OOG852037 OYB852037:OYC852037 PHX852037:PHY852037 PRT852037:PRU852037 QBP852037:QBQ852037 QLL852037:QLM852037 QVH852037:QVI852037 RFD852037:RFE852037 ROZ852037:RPA852037 RYV852037:RYW852037 SIR852037:SIS852037 SSN852037:SSO852037 TCJ852037:TCK852037 TMF852037:TMG852037 TWB852037:TWC852037 UFX852037:UFY852037 UPT852037:UPU852037 UZP852037:UZQ852037 VJL852037:VJM852037 VTH852037:VTI852037 WDD852037:WDE852037 WMZ852037:WNA852037 WWV852037:WWW852037 KJ917573:KK917573 UF917573:UG917573 AEB917573:AEC917573 ANX917573:ANY917573 AXT917573:AXU917573 BHP917573:BHQ917573 BRL917573:BRM917573 CBH917573:CBI917573 CLD917573:CLE917573 CUZ917573:CVA917573 DEV917573:DEW917573 DOR917573:DOS917573 DYN917573:DYO917573 EIJ917573:EIK917573 ESF917573:ESG917573 FCB917573:FCC917573 FLX917573:FLY917573 FVT917573:FVU917573 GFP917573:GFQ917573 GPL917573:GPM917573 GZH917573:GZI917573 HJD917573:HJE917573 HSZ917573:HTA917573 ICV917573:ICW917573 IMR917573:IMS917573 IWN917573:IWO917573 JGJ917573:JGK917573 JQF917573:JQG917573 KAB917573:KAC917573 KJX917573:KJY917573 KTT917573:KTU917573 LDP917573:LDQ917573 LNL917573:LNM917573 LXH917573:LXI917573 MHD917573:MHE917573 MQZ917573:MRA917573 NAV917573:NAW917573 NKR917573:NKS917573 NUN917573:NUO917573 OEJ917573:OEK917573 OOF917573:OOG917573 OYB917573:OYC917573 PHX917573:PHY917573 PRT917573:PRU917573 QBP917573:QBQ917573 QLL917573:QLM917573 QVH917573:QVI917573 RFD917573:RFE917573 ROZ917573:RPA917573 RYV917573:RYW917573 SIR917573:SIS917573 SSN917573:SSO917573 TCJ917573:TCK917573 TMF917573:TMG917573 TWB917573:TWC917573 UFX917573:UFY917573 UPT917573:UPU917573 UZP917573:UZQ917573 VJL917573:VJM917573 VTH917573:VTI917573 WDD917573:WDE917573 WMZ917573:WNA917573 WWV917573:WWW917573 KJ983109:KK983109 UF983109:UG983109 AEB983109:AEC983109 ANX983109:ANY983109 AXT983109:AXU983109 BHP983109:BHQ983109 BRL983109:BRM983109 CBH983109:CBI983109 CLD983109:CLE983109 CUZ983109:CVA983109 DEV983109:DEW983109 DOR983109:DOS983109 DYN983109:DYO983109 EIJ983109:EIK983109 ESF983109:ESG983109 FCB983109:FCC983109 FLX983109:FLY983109 FVT983109:FVU983109 GFP983109:GFQ983109 GPL983109:GPM983109 GZH983109:GZI983109 HJD983109:HJE983109 HSZ983109:HTA983109 ICV983109:ICW983109 IMR983109:IMS983109 IWN983109:IWO983109 JGJ983109:JGK983109 JQF983109:JQG983109 KAB983109:KAC983109 KJX983109:KJY983109 KTT983109:KTU983109 LDP983109:LDQ983109 LNL983109:LNM983109 LXH983109:LXI983109 MHD983109:MHE983109 MQZ983109:MRA983109 NAV983109:NAW983109 NKR983109:NKS983109 NUN983109:NUO983109 OEJ983109:OEK983109 OOF983109:OOG983109 OYB983109:OYC983109 PHX983109:PHY983109 PRT983109:PRU983109 QBP983109:QBQ983109 QLL983109:QLM983109 QVH983109:QVI983109 RFD983109:RFE983109 ROZ983109:RPA983109 RYV983109:RYW983109 SIR983109:SIS983109 SSN983109:SSO983109 TCJ983109:TCK983109 TMF983109:TMG983109 TWB983109:TWC983109 UFX983109:UFY983109 UPT983109:UPU983109 UZP983109:UZQ983109 VJL983109:VJM983109 VTH983109:VTI983109 WDD983109:WDE983109 WMZ983109:WNA983109 WWV983109:WWW983109 AD131139:AE131139 U65599:Z65608 JV65599:KA65608 TR65599:TW65608 ADN65599:ADS65608 ANJ65599:ANO65608 AXF65599:AXK65608 BHB65599:BHG65608 BQX65599:BRC65608 CAT65599:CAY65608 CKP65599:CKU65608 CUL65599:CUQ65608 DEH65599:DEM65608 DOD65599:DOI65608 DXZ65599:DYE65608 EHV65599:EIA65608 ERR65599:ERW65608 FBN65599:FBS65608 FLJ65599:FLO65608 FVF65599:FVK65608 GFB65599:GFG65608 GOX65599:GPC65608 GYT65599:GYY65608 HIP65599:HIU65608 HSL65599:HSQ65608 ICH65599:ICM65608 IMD65599:IMI65608 IVZ65599:IWE65608 JFV65599:JGA65608 JPR65599:JPW65608 JZN65599:JZS65608 KJJ65599:KJO65608 KTF65599:KTK65608 LDB65599:LDG65608 LMX65599:LNC65608 LWT65599:LWY65608 MGP65599:MGU65608 MQL65599:MQQ65608 NAH65599:NAM65608 NKD65599:NKI65608 NTZ65599:NUE65608 ODV65599:OEA65608 ONR65599:ONW65608 OXN65599:OXS65608 PHJ65599:PHO65608 PRF65599:PRK65608 QBB65599:QBG65608 QKX65599:QLC65608 QUT65599:QUY65608 REP65599:REU65608 ROL65599:ROQ65608 RYH65599:RYM65608 SID65599:SII65608 SRZ65599:SSE65608 TBV65599:TCA65608 TLR65599:TLW65608 TVN65599:TVS65608 UFJ65599:UFO65608 UPF65599:UPK65608 UZB65599:UZG65608 VIX65599:VJC65608 VST65599:VSY65608 WCP65599:WCU65608 WML65599:WMQ65608 WWH65599:WWM65608 U131135:Z131144 JV131135:KA131144 TR131135:TW131144 ADN131135:ADS131144 ANJ131135:ANO131144 AXF131135:AXK131144 BHB131135:BHG131144 BQX131135:BRC131144 CAT131135:CAY131144 CKP131135:CKU131144 CUL131135:CUQ131144 DEH131135:DEM131144 DOD131135:DOI131144 DXZ131135:DYE131144 EHV131135:EIA131144 ERR131135:ERW131144 FBN131135:FBS131144 FLJ131135:FLO131144 FVF131135:FVK131144 GFB131135:GFG131144 GOX131135:GPC131144 GYT131135:GYY131144 HIP131135:HIU131144 HSL131135:HSQ131144 ICH131135:ICM131144 IMD131135:IMI131144 IVZ131135:IWE131144 JFV131135:JGA131144 JPR131135:JPW131144 JZN131135:JZS131144 KJJ131135:KJO131144 KTF131135:KTK131144 LDB131135:LDG131144 LMX131135:LNC131144 LWT131135:LWY131144 MGP131135:MGU131144 MQL131135:MQQ131144 NAH131135:NAM131144 NKD131135:NKI131144 NTZ131135:NUE131144 ODV131135:OEA131144 ONR131135:ONW131144 OXN131135:OXS131144 PHJ131135:PHO131144 PRF131135:PRK131144 QBB131135:QBG131144 QKX131135:QLC131144 QUT131135:QUY131144 REP131135:REU131144 ROL131135:ROQ131144 RYH131135:RYM131144 SID131135:SII131144 SRZ131135:SSE131144 TBV131135:TCA131144 TLR131135:TLW131144 TVN131135:TVS131144 UFJ131135:UFO131144 UPF131135:UPK131144 UZB131135:UZG131144 VIX131135:VJC131144 VST131135:VSY131144 WCP131135:WCU131144 WML131135:WMQ131144 WWH131135:WWM131144 U196671:Z196680 JV196671:KA196680 TR196671:TW196680 ADN196671:ADS196680 ANJ196671:ANO196680 AXF196671:AXK196680 BHB196671:BHG196680 BQX196671:BRC196680 CAT196671:CAY196680 CKP196671:CKU196680 CUL196671:CUQ196680 DEH196671:DEM196680 DOD196671:DOI196680 DXZ196671:DYE196680 EHV196671:EIA196680 ERR196671:ERW196680 FBN196671:FBS196680 FLJ196671:FLO196680 FVF196671:FVK196680 GFB196671:GFG196680 GOX196671:GPC196680 GYT196671:GYY196680 HIP196671:HIU196680 HSL196671:HSQ196680 ICH196671:ICM196680 IMD196671:IMI196680 IVZ196671:IWE196680 JFV196671:JGA196680 JPR196671:JPW196680 JZN196671:JZS196680 KJJ196671:KJO196680 KTF196671:KTK196680 LDB196671:LDG196680 LMX196671:LNC196680 LWT196671:LWY196680 MGP196671:MGU196680 MQL196671:MQQ196680 NAH196671:NAM196680 NKD196671:NKI196680 NTZ196671:NUE196680 ODV196671:OEA196680 ONR196671:ONW196680 OXN196671:OXS196680 PHJ196671:PHO196680 PRF196671:PRK196680 QBB196671:QBG196680 QKX196671:QLC196680 QUT196671:QUY196680 REP196671:REU196680 ROL196671:ROQ196680 RYH196671:RYM196680 SID196671:SII196680 SRZ196671:SSE196680 TBV196671:TCA196680 TLR196671:TLW196680 TVN196671:TVS196680 UFJ196671:UFO196680 UPF196671:UPK196680 UZB196671:UZG196680 VIX196671:VJC196680 VST196671:VSY196680 WCP196671:WCU196680 WML196671:WMQ196680 WWH196671:WWM196680 U262207:Z262216 JV262207:KA262216 TR262207:TW262216 ADN262207:ADS262216 ANJ262207:ANO262216 AXF262207:AXK262216 BHB262207:BHG262216 BQX262207:BRC262216 CAT262207:CAY262216 CKP262207:CKU262216 CUL262207:CUQ262216 DEH262207:DEM262216 DOD262207:DOI262216 DXZ262207:DYE262216 EHV262207:EIA262216 ERR262207:ERW262216 FBN262207:FBS262216 FLJ262207:FLO262216 FVF262207:FVK262216 GFB262207:GFG262216 GOX262207:GPC262216 GYT262207:GYY262216 HIP262207:HIU262216 HSL262207:HSQ262216 ICH262207:ICM262216 IMD262207:IMI262216 IVZ262207:IWE262216 JFV262207:JGA262216 JPR262207:JPW262216 JZN262207:JZS262216 KJJ262207:KJO262216 KTF262207:KTK262216 LDB262207:LDG262216 LMX262207:LNC262216 LWT262207:LWY262216 MGP262207:MGU262216 MQL262207:MQQ262216 NAH262207:NAM262216 NKD262207:NKI262216 NTZ262207:NUE262216 ODV262207:OEA262216 ONR262207:ONW262216 OXN262207:OXS262216 PHJ262207:PHO262216 PRF262207:PRK262216 QBB262207:QBG262216 QKX262207:QLC262216 QUT262207:QUY262216 REP262207:REU262216 ROL262207:ROQ262216 RYH262207:RYM262216 SID262207:SII262216 SRZ262207:SSE262216 TBV262207:TCA262216 TLR262207:TLW262216 TVN262207:TVS262216 UFJ262207:UFO262216 UPF262207:UPK262216 UZB262207:UZG262216 VIX262207:VJC262216 VST262207:VSY262216 WCP262207:WCU262216 WML262207:WMQ262216 WWH262207:WWM262216 U327743:Z327752 JV327743:KA327752 TR327743:TW327752 ADN327743:ADS327752 ANJ327743:ANO327752 AXF327743:AXK327752 BHB327743:BHG327752 BQX327743:BRC327752 CAT327743:CAY327752 CKP327743:CKU327752 CUL327743:CUQ327752 DEH327743:DEM327752 DOD327743:DOI327752 DXZ327743:DYE327752 EHV327743:EIA327752 ERR327743:ERW327752 FBN327743:FBS327752 FLJ327743:FLO327752 FVF327743:FVK327752 GFB327743:GFG327752 GOX327743:GPC327752 GYT327743:GYY327752 HIP327743:HIU327752 HSL327743:HSQ327752 ICH327743:ICM327752 IMD327743:IMI327752 IVZ327743:IWE327752 JFV327743:JGA327752 JPR327743:JPW327752 JZN327743:JZS327752 KJJ327743:KJO327752 KTF327743:KTK327752 LDB327743:LDG327752 LMX327743:LNC327752 LWT327743:LWY327752 MGP327743:MGU327752 MQL327743:MQQ327752 NAH327743:NAM327752 NKD327743:NKI327752 NTZ327743:NUE327752 ODV327743:OEA327752 ONR327743:ONW327752 OXN327743:OXS327752 PHJ327743:PHO327752 PRF327743:PRK327752 QBB327743:QBG327752 QKX327743:QLC327752 QUT327743:QUY327752 REP327743:REU327752 ROL327743:ROQ327752 RYH327743:RYM327752 SID327743:SII327752 SRZ327743:SSE327752 TBV327743:TCA327752 TLR327743:TLW327752 TVN327743:TVS327752 UFJ327743:UFO327752 UPF327743:UPK327752 UZB327743:UZG327752 VIX327743:VJC327752 VST327743:VSY327752 WCP327743:WCU327752 WML327743:WMQ327752 WWH327743:WWM327752 U393279:Z393288 JV393279:KA393288 TR393279:TW393288 ADN393279:ADS393288 ANJ393279:ANO393288 AXF393279:AXK393288 BHB393279:BHG393288 BQX393279:BRC393288 CAT393279:CAY393288 CKP393279:CKU393288 CUL393279:CUQ393288 DEH393279:DEM393288 DOD393279:DOI393288 DXZ393279:DYE393288 EHV393279:EIA393288 ERR393279:ERW393288 FBN393279:FBS393288 FLJ393279:FLO393288 FVF393279:FVK393288 GFB393279:GFG393288 GOX393279:GPC393288 GYT393279:GYY393288 HIP393279:HIU393288 HSL393279:HSQ393288 ICH393279:ICM393288 IMD393279:IMI393288 IVZ393279:IWE393288 JFV393279:JGA393288 JPR393279:JPW393288 JZN393279:JZS393288 KJJ393279:KJO393288 KTF393279:KTK393288 LDB393279:LDG393288 LMX393279:LNC393288 LWT393279:LWY393288 MGP393279:MGU393288 MQL393279:MQQ393288 NAH393279:NAM393288 NKD393279:NKI393288 NTZ393279:NUE393288 ODV393279:OEA393288 ONR393279:ONW393288 OXN393279:OXS393288 PHJ393279:PHO393288 PRF393279:PRK393288 QBB393279:QBG393288 QKX393279:QLC393288 QUT393279:QUY393288 REP393279:REU393288 ROL393279:ROQ393288 RYH393279:RYM393288 SID393279:SII393288 SRZ393279:SSE393288 TBV393279:TCA393288 TLR393279:TLW393288 TVN393279:TVS393288 UFJ393279:UFO393288 UPF393279:UPK393288 UZB393279:UZG393288 VIX393279:VJC393288 VST393279:VSY393288 WCP393279:WCU393288 WML393279:WMQ393288 WWH393279:WWM393288 U458815:Z458824 JV458815:KA458824 TR458815:TW458824 ADN458815:ADS458824 ANJ458815:ANO458824 AXF458815:AXK458824 BHB458815:BHG458824 BQX458815:BRC458824 CAT458815:CAY458824 CKP458815:CKU458824 CUL458815:CUQ458824 DEH458815:DEM458824 DOD458815:DOI458824 DXZ458815:DYE458824 EHV458815:EIA458824 ERR458815:ERW458824 FBN458815:FBS458824 FLJ458815:FLO458824 FVF458815:FVK458824 GFB458815:GFG458824 GOX458815:GPC458824 GYT458815:GYY458824 HIP458815:HIU458824 HSL458815:HSQ458824 ICH458815:ICM458824 IMD458815:IMI458824 IVZ458815:IWE458824 JFV458815:JGA458824 JPR458815:JPW458824 JZN458815:JZS458824 KJJ458815:KJO458824 KTF458815:KTK458824 LDB458815:LDG458824 LMX458815:LNC458824 LWT458815:LWY458824 MGP458815:MGU458824 MQL458815:MQQ458824 NAH458815:NAM458824 NKD458815:NKI458824 NTZ458815:NUE458824 ODV458815:OEA458824 ONR458815:ONW458824 OXN458815:OXS458824 PHJ458815:PHO458824 PRF458815:PRK458824 QBB458815:QBG458824 QKX458815:QLC458824 QUT458815:QUY458824 REP458815:REU458824 ROL458815:ROQ458824 RYH458815:RYM458824 SID458815:SII458824 SRZ458815:SSE458824 TBV458815:TCA458824 TLR458815:TLW458824 TVN458815:TVS458824 UFJ458815:UFO458824 UPF458815:UPK458824 UZB458815:UZG458824 VIX458815:VJC458824 VST458815:VSY458824 WCP458815:WCU458824 WML458815:WMQ458824 WWH458815:WWM458824 U524351:Z524360 JV524351:KA524360 TR524351:TW524360 ADN524351:ADS524360 ANJ524351:ANO524360 AXF524351:AXK524360 BHB524351:BHG524360 BQX524351:BRC524360 CAT524351:CAY524360 CKP524351:CKU524360 CUL524351:CUQ524360 DEH524351:DEM524360 DOD524351:DOI524360 DXZ524351:DYE524360 EHV524351:EIA524360 ERR524351:ERW524360 FBN524351:FBS524360 FLJ524351:FLO524360 FVF524351:FVK524360 GFB524351:GFG524360 GOX524351:GPC524360 GYT524351:GYY524360 HIP524351:HIU524360 HSL524351:HSQ524360 ICH524351:ICM524360 IMD524351:IMI524360 IVZ524351:IWE524360 JFV524351:JGA524360 JPR524351:JPW524360 JZN524351:JZS524360 KJJ524351:KJO524360 KTF524351:KTK524360 LDB524351:LDG524360 LMX524351:LNC524360 LWT524351:LWY524360 MGP524351:MGU524360 MQL524351:MQQ524360 NAH524351:NAM524360 NKD524351:NKI524360 NTZ524351:NUE524360 ODV524351:OEA524360 ONR524351:ONW524360 OXN524351:OXS524360 PHJ524351:PHO524360 PRF524351:PRK524360 QBB524351:QBG524360 QKX524351:QLC524360 QUT524351:QUY524360 REP524351:REU524360 ROL524351:ROQ524360 RYH524351:RYM524360 SID524351:SII524360 SRZ524351:SSE524360 TBV524351:TCA524360 TLR524351:TLW524360 TVN524351:TVS524360 UFJ524351:UFO524360 UPF524351:UPK524360 UZB524351:UZG524360 VIX524351:VJC524360 VST524351:VSY524360 WCP524351:WCU524360 WML524351:WMQ524360 WWH524351:WWM524360 U589887:Z589896 JV589887:KA589896 TR589887:TW589896 ADN589887:ADS589896 ANJ589887:ANO589896 AXF589887:AXK589896 BHB589887:BHG589896 BQX589887:BRC589896 CAT589887:CAY589896 CKP589887:CKU589896 CUL589887:CUQ589896 DEH589887:DEM589896 DOD589887:DOI589896 DXZ589887:DYE589896 EHV589887:EIA589896 ERR589887:ERW589896 FBN589887:FBS589896 FLJ589887:FLO589896 FVF589887:FVK589896 GFB589887:GFG589896 GOX589887:GPC589896 GYT589887:GYY589896 HIP589887:HIU589896 HSL589887:HSQ589896 ICH589887:ICM589896 IMD589887:IMI589896 IVZ589887:IWE589896 JFV589887:JGA589896 JPR589887:JPW589896 JZN589887:JZS589896 KJJ589887:KJO589896 KTF589887:KTK589896 LDB589887:LDG589896 LMX589887:LNC589896 LWT589887:LWY589896 MGP589887:MGU589896 MQL589887:MQQ589896 NAH589887:NAM589896 NKD589887:NKI589896 NTZ589887:NUE589896 ODV589887:OEA589896 ONR589887:ONW589896 OXN589887:OXS589896 PHJ589887:PHO589896 PRF589887:PRK589896 QBB589887:QBG589896 QKX589887:QLC589896 QUT589887:QUY589896 REP589887:REU589896 ROL589887:ROQ589896 RYH589887:RYM589896 SID589887:SII589896 SRZ589887:SSE589896 TBV589887:TCA589896 TLR589887:TLW589896 TVN589887:TVS589896 UFJ589887:UFO589896 UPF589887:UPK589896 UZB589887:UZG589896 VIX589887:VJC589896 VST589887:VSY589896 WCP589887:WCU589896 WML589887:WMQ589896 WWH589887:WWM589896 U655423:Z655432 JV655423:KA655432 TR655423:TW655432 ADN655423:ADS655432 ANJ655423:ANO655432 AXF655423:AXK655432 BHB655423:BHG655432 BQX655423:BRC655432 CAT655423:CAY655432 CKP655423:CKU655432 CUL655423:CUQ655432 DEH655423:DEM655432 DOD655423:DOI655432 DXZ655423:DYE655432 EHV655423:EIA655432 ERR655423:ERW655432 FBN655423:FBS655432 FLJ655423:FLO655432 FVF655423:FVK655432 GFB655423:GFG655432 GOX655423:GPC655432 GYT655423:GYY655432 HIP655423:HIU655432 HSL655423:HSQ655432 ICH655423:ICM655432 IMD655423:IMI655432 IVZ655423:IWE655432 JFV655423:JGA655432 JPR655423:JPW655432 JZN655423:JZS655432 KJJ655423:KJO655432 KTF655423:KTK655432 LDB655423:LDG655432 LMX655423:LNC655432 LWT655423:LWY655432 MGP655423:MGU655432 MQL655423:MQQ655432 NAH655423:NAM655432 NKD655423:NKI655432 NTZ655423:NUE655432 ODV655423:OEA655432 ONR655423:ONW655432 OXN655423:OXS655432 PHJ655423:PHO655432 PRF655423:PRK655432 QBB655423:QBG655432 QKX655423:QLC655432 QUT655423:QUY655432 REP655423:REU655432 ROL655423:ROQ655432 RYH655423:RYM655432 SID655423:SII655432 SRZ655423:SSE655432 TBV655423:TCA655432 TLR655423:TLW655432 TVN655423:TVS655432 UFJ655423:UFO655432 UPF655423:UPK655432 UZB655423:UZG655432 VIX655423:VJC655432 VST655423:VSY655432 WCP655423:WCU655432 WML655423:WMQ655432 WWH655423:WWM655432 U720959:Z720968 JV720959:KA720968 TR720959:TW720968 ADN720959:ADS720968 ANJ720959:ANO720968 AXF720959:AXK720968 BHB720959:BHG720968 BQX720959:BRC720968 CAT720959:CAY720968 CKP720959:CKU720968 CUL720959:CUQ720968 DEH720959:DEM720968 DOD720959:DOI720968 DXZ720959:DYE720968 EHV720959:EIA720968 ERR720959:ERW720968 FBN720959:FBS720968 FLJ720959:FLO720968 FVF720959:FVK720968 GFB720959:GFG720968 GOX720959:GPC720968 GYT720959:GYY720968 HIP720959:HIU720968 HSL720959:HSQ720968 ICH720959:ICM720968 IMD720959:IMI720968 IVZ720959:IWE720968 JFV720959:JGA720968 JPR720959:JPW720968 JZN720959:JZS720968 KJJ720959:KJO720968 KTF720959:KTK720968 LDB720959:LDG720968 LMX720959:LNC720968 LWT720959:LWY720968 MGP720959:MGU720968 MQL720959:MQQ720968 NAH720959:NAM720968 NKD720959:NKI720968 NTZ720959:NUE720968 ODV720959:OEA720968 ONR720959:ONW720968 OXN720959:OXS720968 PHJ720959:PHO720968 PRF720959:PRK720968 QBB720959:QBG720968 QKX720959:QLC720968 QUT720959:QUY720968 REP720959:REU720968 ROL720959:ROQ720968 RYH720959:RYM720968 SID720959:SII720968 SRZ720959:SSE720968 TBV720959:TCA720968 TLR720959:TLW720968 TVN720959:TVS720968 UFJ720959:UFO720968 UPF720959:UPK720968 UZB720959:UZG720968 VIX720959:VJC720968 VST720959:VSY720968 WCP720959:WCU720968 WML720959:WMQ720968 WWH720959:WWM720968 U786495:Z786504 JV786495:KA786504 TR786495:TW786504 ADN786495:ADS786504 ANJ786495:ANO786504 AXF786495:AXK786504 BHB786495:BHG786504 BQX786495:BRC786504 CAT786495:CAY786504 CKP786495:CKU786504 CUL786495:CUQ786504 DEH786495:DEM786504 DOD786495:DOI786504 DXZ786495:DYE786504 EHV786495:EIA786504 ERR786495:ERW786504 FBN786495:FBS786504 FLJ786495:FLO786504 FVF786495:FVK786504 GFB786495:GFG786504 GOX786495:GPC786504 GYT786495:GYY786504 HIP786495:HIU786504 HSL786495:HSQ786504 ICH786495:ICM786504 IMD786495:IMI786504 IVZ786495:IWE786504 JFV786495:JGA786504 JPR786495:JPW786504 JZN786495:JZS786504 KJJ786495:KJO786504 KTF786495:KTK786504 LDB786495:LDG786504 LMX786495:LNC786504 LWT786495:LWY786504 MGP786495:MGU786504 MQL786495:MQQ786504 NAH786495:NAM786504 NKD786495:NKI786504 NTZ786495:NUE786504 ODV786495:OEA786504 ONR786495:ONW786504 OXN786495:OXS786504 PHJ786495:PHO786504 PRF786495:PRK786504 QBB786495:QBG786504 QKX786495:QLC786504 QUT786495:QUY786504 REP786495:REU786504 ROL786495:ROQ786504 RYH786495:RYM786504 SID786495:SII786504 SRZ786495:SSE786504 TBV786495:TCA786504 TLR786495:TLW786504 TVN786495:TVS786504 UFJ786495:UFO786504 UPF786495:UPK786504 UZB786495:UZG786504 VIX786495:VJC786504 VST786495:VSY786504 WCP786495:WCU786504 WML786495:WMQ786504 WWH786495:WWM786504 U852031:Z852040 JV852031:KA852040 TR852031:TW852040 ADN852031:ADS852040 ANJ852031:ANO852040 AXF852031:AXK852040 BHB852031:BHG852040 BQX852031:BRC852040 CAT852031:CAY852040 CKP852031:CKU852040 CUL852031:CUQ852040 DEH852031:DEM852040 DOD852031:DOI852040 DXZ852031:DYE852040 EHV852031:EIA852040 ERR852031:ERW852040 FBN852031:FBS852040 FLJ852031:FLO852040 FVF852031:FVK852040 GFB852031:GFG852040 GOX852031:GPC852040 GYT852031:GYY852040 HIP852031:HIU852040 HSL852031:HSQ852040 ICH852031:ICM852040 IMD852031:IMI852040 IVZ852031:IWE852040 JFV852031:JGA852040 JPR852031:JPW852040 JZN852031:JZS852040 KJJ852031:KJO852040 KTF852031:KTK852040 LDB852031:LDG852040 LMX852031:LNC852040 LWT852031:LWY852040 MGP852031:MGU852040 MQL852031:MQQ852040 NAH852031:NAM852040 NKD852031:NKI852040 NTZ852031:NUE852040 ODV852031:OEA852040 ONR852031:ONW852040 OXN852031:OXS852040 PHJ852031:PHO852040 PRF852031:PRK852040 QBB852031:QBG852040 QKX852031:QLC852040 QUT852031:QUY852040 REP852031:REU852040 ROL852031:ROQ852040 RYH852031:RYM852040 SID852031:SII852040 SRZ852031:SSE852040 TBV852031:TCA852040 TLR852031:TLW852040 TVN852031:TVS852040 UFJ852031:UFO852040 UPF852031:UPK852040 UZB852031:UZG852040 VIX852031:VJC852040 VST852031:VSY852040 WCP852031:WCU852040 WML852031:WMQ852040 WWH852031:WWM852040 U917567:Z917576 JV917567:KA917576 TR917567:TW917576 ADN917567:ADS917576 ANJ917567:ANO917576 AXF917567:AXK917576 BHB917567:BHG917576 BQX917567:BRC917576 CAT917567:CAY917576 CKP917567:CKU917576 CUL917567:CUQ917576 DEH917567:DEM917576 DOD917567:DOI917576 DXZ917567:DYE917576 EHV917567:EIA917576 ERR917567:ERW917576 FBN917567:FBS917576 FLJ917567:FLO917576 FVF917567:FVK917576 GFB917567:GFG917576 GOX917567:GPC917576 GYT917567:GYY917576 HIP917567:HIU917576 HSL917567:HSQ917576 ICH917567:ICM917576 IMD917567:IMI917576 IVZ917567:IWE917576 JFV917567:JGA917576 JPR917567:JPW917576 JZN917567:JZS917576 KJJ917567:KJO917576 KTF917567:KTK917576 LDB917567:LDG917576 LMX917567:LNC917576 LWT917567:LWY917576 MGP917567:MGU917576 MQL917567:MQQ917576 NAH917567:NAM917576 NKD917567:NKI917576 NTZ917567:NUE917576 ODV917567:OEA917576 ONR917567:ONW917576 OXN917567:OXS917576 PHJ917567:PHO917576 PRF917567:PRK917576 QBB917567:QBG917576 QKX917567:QLC917576 QUT917567:QUY917576 REP917567:REU917576 ROL917567:ROQ917576 RYH917567:RYM917576 SID917567:SII917576 SRZ917567:SSE917576 TBV917567:TCA917576 TLR917567:TLW917576 TVN917567:TVS917576 UFJ917567:UFO917576 UPF917567:UPK917576 UZB917567:UZG917576 VIX917567:VJC917576 VST917567:VSY917576 WCP917567:WCU917576 WML917567:WMQ917576 WWH917567:WWM917576 U983103:Z983112 JV983103:KA983112 TR983103:TW983112 ADN983103:ADS983112 ANJ983103:ANO983112 AXF983103:AXK983112 BHB983103:BHG983112 BQX983103:BRC983112 CAT983103:CAY983112 CKP983103:CKU983112 CUL983103:CUQ983112 DEH983103:DEM983112 DOD983103:DOI983112 DXZ983103:DYE983112 EHV983103:EIA983112 ERR983103:ERW983112 FBN983103:FBS983112 FLJ983103:FLO983112 FVF983103:FVK983112 GFB983103:GFG983112 GOX983103:GPC983112 GYT983103:GYY983112 HIP983103:HIU983112 HSL983103:HSQ983112 ICH983103:ICM983112 IMD983103:IMI983112 IVZ983103:IWE983112 JFV983103:JGA983112 JPR983103:JPW983112 JZN983103:JZS983112 KJJ983103:KJO983112 KTF983103:KTK983112 LDB983103:LDG983112 LMX983103:LNC983112 LWT983103:LWY983112 MGP983103:MGU983112 MQL983103:MQQ983112 NAH983103:NAM983112 NKD983103:NKI983112 NTZ983103:NUE983112 ODV983103:OEA983112 ONR983103:ONW983112 OXN983103:OXS983112 PHJ983103:PHO983112 PRF983103:PRK983112 QBB983103:QBG983112 QKX983103:QLC983112 QUT983103:QUY983112 REP983103:REU983112 ROL983103:ROQ983112 RYH983103:RYM983112 SID983103:SII983112 SRZ983103:SSE983112 TBV983103:TCA983112 TLR983103:TLW983112 TVN983103:TVS983112 UFJ983103:UFO983112 UPF983103:UPK983112 UZB983103:UZG983112 VIX983103:VJC983112 VST983103:VSY983112 WCP983103:WCU983112 WML983103:WMQ983112 WWH983103:WWM983112 AD196675:AE196675 AK65599:AT65608 KE65599:KI65608 UA65599:UE65608 ADW65599:AEA65608 ANS65599:ANW65608 AXO65599:AXS65608 BHK65599:BHO65608 BRG65599:BRK65608 CBC65599:CBG65608 CKY65599:CLC65608 CUU65599:CUY65608 DEQ65599:DEU65608 DOM65599:DOQ65608 DYI65599:DYM65608 EIE65599:EII65608 ESA65599:ESE65608 FBW65599:FCA65608 FLS65599:FLW65608 FVO65599:FVS65608 GFK65599:GFO65608 GPG65599:GPK65608 GZC65599:GZG65608 HIY65599:HJC65608 HSU65599:HSY65608 ICQ65599:ICU65608 IMM65599:IMQ65608 IWI65599:IWM65608 JGE65599:JGI65608 JQA65599:JQE65608 JZW65599:KAA65608 KJS65599:KJW65608 KTO65599:KTS65608 LDK65599:LDO65608 LNG65599:LNK65608 LXC65599:LXG65608 MGY65599:MHC65608 MQU65599:MQY65608 NAQ65599:NAU65608 NKM65599:NKQ65608 NUI65599:NUM65608 OEE65599:OEI65608 OOA65599:OOE65608 OXW65599:OYA65608 PHS65599:PHW65608 PRO65599:PRS65608 QBK65599:QBO65608 QLG65599:QLK65608 QVC65599:QVG65608 REY65599:RFC65608 ROU65599:ROY65608 RYQ65599:RYU65608 SIM65599:SIQ65608 SSI65599:SSM65608 TCE65599:TCI65608 TMA65599:TME65608 TVW65599:TWA65608 UFS65599:UFW65608 UPO65599:UPS65608 UZK65599:UZO65608 VJG65599:VJK65608 VTC65599:VTG65608 WCY65599:WDC65608 WMU65599:WMY65608 WWQ65599:WWU65608 KE131135:KI131144 UA131135:UE131144 ADW131135:AEA131144 ANS131135:ANW131144 AXO131135:AXS131144 BHK131135:BHO131144 BRG131135:BRK131144 CBC131135:CBG131144 CKY131135:CLC131144 CUU131135:CUY131144 DEQ131135:DEU131144 DOM131135:DOQ131144 DYI131135:DYM131144 EIE131135:EII131144 ESA131135:ESE131144 FBW131135:FCA131144 FLS131135:FLW131144 FVO131135:FVS131144 GFK131135:GFO131144 GPG131135:GPK131144 GZC131135:GZG131144 HIY131135:HJC131144 HSU131135:HSY131144 ICQ131135:ICU131144 IMM131135:IMQ131144 IWI131135:IWM131144 JGE131135:JGI131144 JQA131135:JQE131144 JZW131135:KAA131144 KJS131135:KJW131144 KTO131135:KTS131144 LDK131135:LDO131144 LNG131135:LNK131144 LXC131135:LXG131144 MGY131135:MHC131144 MQU131135:MQY131144 NAQ131135:NAU131144 NKM131135:NKQ131144 NUI131135:NUM131144 OEE131135:OEI131144 OOA131135:OOE131144 OXW131135:OYA131144 PHS131135:PHW131144 PRO131135:PRS131144 QBK131135:QBO131144 QLG131135:QLK131144 QVC131135:QVG131144 REY131135:RFC131144 ROU131135:ROY131144 RYQ131135:RYU131144 SIM131135:SIQ131144 SSI131135:SSM131144 TCE131135:TCI131144 TMA131135:TME131144 TVW131135:TWA131144 UFS131135:UFW131144 UPO131135:UPS131144 UZK131135:UZO131144 VJG131135:VJK131144 VTC131135:VTG131144 WCY131135:WDC131144 WMU131135:WMY131144 WWQ131135:WWU131144 KE196671:KI196680 UA196671:UE196680 ADW196671:AEA196680 ANS196671:ANW196680 AXO196671:AXS196680 BHK196671:BHO196680 BRG196671:BRK196680 CBC196671:CBG196680 CKY196671:CLC196680 CUU196671:CUY196680 DEQ196671:DEU196680 DOM196671:DOQ196680 DYI196671:DYM196680 EIE196671:EII196680 ESA196671:ESE196680 FBW196671:FCA196680 FLS196671:FLW196680 FVO196671:FVS196680 GFK196671:GFO196680 GPG196671:GPK196680 GZC196671:GZG196680 HIY196671:HJC196680 HSU196671:HSY196680 ICQ196671:ICU196680 IMM196671:IMQ196680 IWI196671:IWM196680 JGE196671:JGI196680 JQA196671:JQE196680 JZW196671:KAA196680 KJS196671:KJW196680 KTO196671:KTS196680 LDK196671:LDO196680 LNG196671:LNK196680 LXC196671:LXG196680 MGY196671:MHC196680 MQU196671:MQY196680 NAQ196671:NAU196680 NKM196671:NKQ196680 NUI196671:NUM196680 OEE196671:OEI196680 OOA196671:OOE196680 OXW196671:OYA196680 PHS196671:PHW196680 PRO196671:PRS196680 QBK196671:QBO196680 QLG196671:QLK196680 QVC196671:QVG196680 REY196671:RFC196680 ROU196671:ROY196680 RYQ196671:RYU196680 SIM196671:SIQ196680 SSI196671:SSM196680 TCE196671:TCI196680 TMA196671:TME196680 TVW196671:TWA196680 UFS196671:UFW196680 UPO196671:UPS196680 UZK196671:UZO196680 VJG196671:VJK196680 VTC196671:VTG196680 WCY196671:WDC196680 WMU196671:WMY196680 WWQ196671:WWU196680 KE262207:KI262216 UA262207:UE262216 ADW262207:AEA262216 ANS262207:ANW262216 AXO262207:AXS262216 BHK262207:BHO262216 BRG262207:BRK262216 CBC262207:CBG262216 CKY262207:CLC262216 CUU262207:CUY262216 DEQ262207:DEU262216 DOM262207:DOQ262216 DYI262207:DYM262216 EIE262207:EII262216 ESA262207:ESE262216 FBW262207:FCA262216 FLS262207:FLW262216 FVO262207:FVS262216 GFK262207:GFO262216 GPG262207:GPK262216 GZC262207:GZG262216 HIY262207:HJC262216 HSU262207:HSY262216 ICQ262207:ICU262216 IMM262207:IMQ262216 IWI262207:IWM262216 JGE262207:JGI262216 JQA262207:JQE262216 JZW262207:KAA262216 KJS262207:KJW262216 KTO262207:KTS262216 LDK262207:LDO262216 LNG262207:LNK262216 LXC262207:LXG262216 MGY262207:MHC262216 MQU262207:MQY262216 NAQ262207:NAU262216 NKM262207:NKQ262216 NUI262207:NUM262216 OEE262207:OEI262216 OOA262207:OOE262216 OXW262207:OYA262216 PHS262207:PHW262216 PRO262207:PRS262216 QBK262207:QBO262216 QLG262207:QLK262216 QVC262207:QVG262216 REY262207:RFC262216 ROU262207:ROY262216 RYQ262207:RYU262216 SIM262207:SIQ262216 SSI262207:SSM262216 TCE262207:TCI262216 TMA262207:TME262216 TVW262207:TWA262216 UFS262207:UFW262216 UPO262207:UPS262216 UZK262207:UZO262216 VJG262207:VJK262216 VTC262207:VTG262216 WCY262207:WDC262216 WMU262207:WMY262216 WWQ262207:WWU262216 KE327743:KI327752 UA327743:UE327752 ADW327743:AEA327752 ANS327743:ANW327752 AXO327743:AXS327752 BHK327743:BHO327752 BRG327743:BRK327752 CBC327743:CBG327752 CKY327743:CLC327752 CUU327743:CUY327752 DEQ327743:DEU327752 DOM327743:DOQ327752 DYI327743:DYM327752 EIE327743:EII327752 ESA327743:ESE327752 FBW327743:FCA327752 FLS327743:FLW327752 FVO327743:FVS327752 GFK327743:GFO327752 GPG327743:GPK327752 GZC327743:GZG327752 HIY327743:HJC327752 HSU327743:HSY327752 ICQ327743:ICU327752 IMM327743:IMQ327752 IWI327743:IWM327752 JGE327743:JGI327752 JQA327743:JQE327752 JZW327743:KAA327752 KJS327743:KJW327752 KTO327743:KTS327752 LDK327743:LDO327752 LNG327743:LNK327752 LXC327743:LXG327752 MGY327743:MHC327752 MQU327743:MQY327752 NAQ327743:NAU327752 NKM327743:NKQ327752 NUI327743:NUM327752 OEE327743:OEI327752 OOA327743:OOE327752 OXW327743:OYA327752 PHS327743:PHW327752 PRO327743:PRS327752 QBK327743:QBO327752 QLG327743:QLK327752 QVC327743:QVG327752 REY327743:RFC327752 ROU327743:ROY327752 RYQ327743:RYU327752 SIM327743:SIQ327752 SSI327743:SSM327752 TCE327743:TCI327752 TMA327743:TME327752 TVW327743:TWA327752 UFS327743:UFW327752 UPO327743:UPS327752 UZK327743:UZO327752 VJG327743:VJK327752 VTC327743:VTG327752 WCY327743:WDC327752 WMU327743:WMY327752 WWQ327743:WWU327752 KE393279:KI393288 UA393279:UE393288 ADW393279:AEA393288 ANS393279:ANW393288 AXO393279:AXS393288 BHK393279:BHO393288 BRG393279:BRK393288 CBC393279:CBG393288 CKY393279:CLC393288 CUU393279:CUY393288 DEQ393279:DEU393288 DOM393279:DOQ393288 DYI393279:DYM393288 EIE393279:EII393288 ESA393279:ESE393288 FBW393279:FCA393288 FLS393279:FLW393288 FVO393279:FVS393288 GFK393279:GFO393288 GPG393279:GPK393288 GZC393279:GZG393288 HIY393279:HJC393288 HSU393279:HSY393288 ICQ393279:ICU393288 IMM393279:IMQ393288 IWI393279:IWM393288 JGE393279:JGI393288 JQA393279:JQE393288 JZW393279:KAA393288 KJS393279:KJW393288 KTO393279:KTS393288 LDK393279:LDO393288 LNG393279:LNK393288 LXC393279:LXG393288 MGY393279:MHC393288 MQU393279:MQY393288 NAQ393279:NAU393288 NKM393279:NKQ393288 NUI393279:NUM393288 OEE393279:OEI393288 OOA393279:OOE393288 OXW393279:OYA393288 PHS393279:PHW393288 PRO393279:PRS393288 QBK393279:QBO393288 QLG393279:QLK393288 QVC393279:QVG393288 REY393279:RFC393288 ROU393279:ROY393288 RYQ393279:RYU393288 SIM393279:SIQ393288 SSI393279:SSM393288 TCE393279:TCI393288 TMA393279:TME393288 TVW393279:TWA393288 UFS393279:UFW393288 UPO393279:UPS393288 UZK393279:UZO393288 VJG393279:VJK393288 VTC393279:VTG393288 WCY393279:WDC393288 WMU393279:WMY393288 WWQ393279:WWU393288 KE458815:KI458824 UA458815:UE458824 ADW458815:AEA458824 ANS458815:ANW458824 AXO458815:AXS458824 BHK458815:BHO458824 BRG458815:BRK458824 CBC458815:CBG458824 CKY458815:CLC458824 CUU458815:CUY458824 DEQ458815:DEU458824 DOM458815:DOQ458824 DYI458815:DYM458824 EIE458815:EII458824 ESA458815:ESE458824 FBW458815:FCA458824 FLS458815:FLW458824 FVO458815:FVS458824 GFK458815:GFO458824 GPG458815:GPK458824 GZC458815:GZG458824 HIY458815:HJC458824 HSU458815:HSY458824 ICQ458815:ICU458824 IMM458815:IMQ458824 IWI458815:IWM458824 JGE458815:JGI458824 JQA458815:JQE458824 JZW458815:KAA458824 KJS458815:KJW458824 KTO458815:KTS458824 LDK458815:LDO458824 LNG458815:LNK458824 LXC458815:LXG458824 MGY458815:MHC458824 MQU458815:MQY458824 NAQ458815:NAU458824 NKM458815:NKQ458824 NUI458815:NUM458824 OEE458815:OEI458824 OOA458815:OOE458824 OXW458815:OYA458824 PHS458815:PHW458824 PRO458815:PRS458824 QBK458815:QBO458824 QLG458815:QLK458824 QVC458815:QVG458824 REY458815:RFC458824 ROU458815:ROY458824 RYQ458815:RYU458824 SIM458815:SIQ458824 SSI458815:SSM458824 TCE458815:TCI458824 TMA458815:TME458824 TVW458815:TWA458824 UFS458815:UFW458824 UPO458815:UPS458824 UZK458815:UZO458824 VJG458815:VJK458824 VTC458815:VTG458824 WCY458815:WDC458824 WMU458815:WMY458824 WWQ458815:WWU458824 KE524351:KI524360 UA524351:UE524360 ADW524351:AEA524360 ANS524351:ANW524360 AXO524351:AXS524360 BHK524351:BHO524360 BRG524351:BRK524360 CBC524351:CBG524360 CKY524351:CLC524360 CUU524351:CUY524360 DEQ524351:DEU524360 DOM524351:DOQ524360 DYI524351:DYM524360 EIE524351:EII524360 ESA524351:ESE524360 FBW524351:FCA524360 FLS524351:FLW524360 FVO524351:FVS524360 GFK524351:GFO524360 GPG524351:GPK524360 GZC524351:GZG524360 HIY524351:HJC524360 HSU524351:HSY524360 ICQ524351:ICU524360 IMM524351:IMQ524360 IWI524351:IWM524360 JGE524351:JGI524360 JQA524351:JQE524360 JZW524351:KAA524360 KJS524351:KJW524360 KTO524351:KTS524360 LDK524351:LDO524360 LNG524351:LNK524360 LXC524351:LXG524360 MGY524351:MHC524360 MQU524351:MQY524360 NAQ524351:NAU524360 NKM524351:NKQ524360 NUI524351:NUM524360 OEE524351:OEI524360 OOA524351:OOE524360 OXW524351:OYA524360 PHS524351:PHW524360 PRO524351:PRS524360 QBK524351:QBO524360 QLG524351:QLK524360 QVC524351:QVG524360 REY524351:RFC524360 ROU524351:ROY524360 RYQ524351:RYU524360 SIM524351:SIQ524360 SSI524351:SSM524360 TCE524351:TCI524360 TMA524351:TME524360 TVW524351:TWA524360 UFS524351:UFW524360 UPO524351:UPS524360 UZK524351:UZO524360 VJG524351:VJK524360 VTC524351:VTG524360 WCY524351:WDC524360 WMU524351:WMY524360 WWQ524351:WWU524360 KE589887:KI589896 UA589887:UE589896 ADW589887:AEA589896 ANS589887:ANW589896 AXO589887:AXS589896 BHK589887:BHO589896 BRG589887:BRK589896 CBC589887:CBG589896 CKY589887:CLC589896 CUU589887:CUY589896 DEQ589887:DEU589896 DOM589887:DOQ589896 DYI589887:DYM589896 EIE589887:EII589896 ESA589887:ESE589896 FBW589887:FCA589896 FLS589887:FLW589896 FVO589887:FVS589896 GFK589887:GFO589896 GPG589887:GPK589896 GZC589887:GZG589896 HIY589887:HJC589896 HSU589887:HSY589896 ICQ589887:ICU589896 IMM589887:IMQ589896 IWI589887:IWM589896 JGE589887:JGI589896 JQA589887:JQE589896 JZW589887:KAA589896 KJS589887:KJW589896 KTO589887:KTS589896 LDK589887:LDO589896 LNG589887:LNK589896 LXC589887:LXG589896 MGY589887:MHC589896 MQU589887:MQY589896 NAQ589887:NAU589896 NKM589887:NKQ589896 NUI589887:NUM589896 OEE589887:OEI589896 OOA589887:OOE589896 OXW589887:OYA589896 PHS589887:PHW589896 PRO589887:PRS589896 QBK589887:QBO589896 QLG589887:QLK589896 QVC589887:QVG589896 REY589887:RFC589896 ROU589887:ROY589896 RYQ589887:RYU589896 SIM589887:SIQ589896 SSI589887:SSM589896 TCE589887:TCI589896 TMA589887:TME589896 TVW589887:TWA589896 UFS589887:UFW589896 UPO589887:UPS589896 UZK589887:UZO589896 VJG589887:VJK589896 VTC589887:VTG589896 WCY589887:WDC589896 WMU589887:WMY589896 WWQ589887:WWU589896 KE655423:KI655432 UA655423:UE655432 ADW655423:AEA655432 ANS655423:ANW655432 AXO655423:AXS655432 BHK655423:BHO655432 BRG655423:BRK655432 CBC655423:CBG655432 CKY655423:CLC655432 CUU655423:CUY655432 DEQ655423:DEU655432 DOM655423:DOQ655432 DYI655423:DYM655432 EIE655423:EII655432 ESA655423:ESE655432 FBW655423:FCA655432 FLS655423:FLW655432 FVO655423:FVS655432 GFK655423:GFO655432 GPG655423:GPK655432 GZC655423:GZG655432 HIY655423:HJC655432 HSU655423:HSY655432 ICQ655423:ICU655432 IMM655423:IMQ655432 IWI655423:IWM655432 JGE655423:JGI655432 JQA655423:JQE655432 JZW655423:KAA655432 KJS655423:KJW655432 KTO655423:KTS655432 LDK655423:LDO655432 LNG655423:LNK655432 LXC655423:LXG655432 MGY655423:MHC655432 MQU655423:MQY655432 NAQ655423:NAU655432 NKM655423:NKQ655432 NUI655423:NUM655432 OEE655423:OEI655432 OOA655423:OOE655432 OXW655423:OYA655432 PHS655423:PHW655432 PRO655423:PRS655432 QBK655423:QBO655432 QLG655423:QLK655432 QVC655423:QVG655432 REY655423:RFC655432 ROU655423:ROY655432 RYQ655423:RYU655432 SIM655423:SIQ655432 SSI655423:SSM655432 TCE655423:TCI655432 TMA655423:TME655432 TVW655423:TWA655432 UFS655423:UFW655432 UPO655423:UPS655432 UZK655423:UZO655432 VJG655423:VJK655432 VTC655423:VTG655432 WCY655423:WDC655432 WMU655423:WMY655432 WWQ655423:WWU655432 KE720959:KI720968 UA720959:UE720968 ADW720959:AEA720968 ANS720959:ANW720968 AXO720959:AXS720968 BHK720959:BHO720968 BRG720959:BRK720968 CBC720959:CBG720968 CKY720959:CLC720968 CUU720959:CUY720968 DEQ720959:DEU720968 DOM720959:DOQ720968 DYI720959:DYM720968 EIE720959:EII720968 ESA720959:ESE720968 FBW720959:FCA720968 FLS720959:FLW720968 FVO720959:FVS720968 GFK720959:GFO720968 GPG720959:GPK720968 GZC720959:GZG720968 HIY720959:HJC720968 HSU720959:HSY720968 ICQ720959:ICU720968 IMM720959:IMQ720968 IWI720959:IWM720968 JGE720959:JGI720968 JQA720959:JQE720968 JZW720959:KAA720968 KJS720959:KJW720968 KTO720959:KTS720968 LDK720959:LDO720968 LNG720959:LNK720968 LXC720959:LXG720968 MGY720959:MHC720968 MQU720959:MQY720968 NAQ720959:NAU720968 NKM720959:NKQ720968 NUI720959:NUM720968 OEE720959:OEI720968 OOA720959:OOE720968 OXW720959:OYA720968 PHS720959:PHW720968 PRO720959:PRS720968 QBK720959:QBO720968 QLG720959:QLK720968 QVC720959:QVG720968 REY720959:RFC720968 ROU720959:ROY720968 RYQ720959:RYU720968 SIM720959:SIQ720968 SSI720959:SSM720968 TCE720959:TCI720968 TMA720959:TME720968 TVW720959:TWA720968 UFS720959:UFW720968 UPO720959:UPS720968 UZK720959:UZO720968 VJG720959:VJK720968 VTC720959:VTG720968 WCY720959:WDC720968 WMU720959:WMY720968 WWQ720959:WWU720968 KE786495:KI786504 UA786495:UE786504 ADW786495:AEA786504 ANS786495:ANW786504 AXO786495:AXS786504 BHK786495:BHO786504 BRG786495:BRK786504 CBC786495:CBG786504 CKY786495:CLC786504 CUU786495:CUY786504 DEQ786495:DEU786504 DOM786495:DOQ786504 DYI786495:DYM786504 EIE786495:EII786504 ESA786495:ESE786504 FBW786495:FCA786504 FLS786495:FLW786504 FVO786495:FVS786504 GFK786495:GFO786504 GPG786495:GPK786504 GZC786495:GZG786504 HIY786495:HJC786504 HSU786495:HSY786504 ICQ786495:ICU786504 IMM786495:IMQ786504 IWI786495:IWM786504 JGE786495:JGI786504 JQA786495:JQE786504 JZW786495:KAA786504 KJS786495:KJW786504 KTO786495:KTS786504 LDK786495:LDO786504 LNG786495:LNK786504 LXC786495:LXG786504 MGY786495:MHC786504 MQU786495:MQY786504 NAQ786495:NAU786504 NKM786495:NKQ786504 NUI786495:NUM786504 OEE786495:OEI786504 OOA786495:OOE786504 OXW786495:OYA786504 PHS786495:PHW786504 PRO786495:PRS786504 QBK786495:QBO786504 QLG786495:QLK786504 QVC786495:QVG786504 REY786495:RFC786504 ROU786495:ROY786504 RYQ786495:RYU786504 SIM786495:SIQ786504 SSI786495:SSM786504 TCE786495:TCI786504 TMA786495:TME786504 TVW786495:TWA786504 UFS786495:UFW786504 UPO786495:UPS786504 UZK786495:UZO786504 VJG786495:VJK786504 VTC786495:VTG786504 WCY786495:WDC786504 WMU786495:WMY786504 WWQ786495:WWU786504 KE852031:KI852040 UA852031:UE852040 ADW852031:AEA852040 ANS852031:ANW852040 AXO852031:AXS852040 BHK852031:BHO852040 BRG852031:BRK852040 CBC852031:CBG852040 CKY852031:CLC852040 CUU852031:CUY852040 DEQ852031:DEU852040 DOM852031:DOQ852040 DYI852031:DYM852040 EIE852031:EII852040 ESA852031:ESE852040 FBW852031:FCA852040 FLS852031:FLW852040 FVO852031:FVS852040 GFK852031:GFO852040 GPG852031:GPK852040 GZC852031:GZG852040 HIY852031:HJC852040 HSU852031:HSY852040 ICQ852031:ICU852040 IMM852031:IMQ852040 IWI852031:IWM852040 JGE852031:JGI852040 JQA852031:JQE852040 JZW852031:KAA852040 KJS852031:KJW852040 KTO852031:KTS852040 LDK852031:LDO852040 LNG852031:LNK852040 LXC852031:LXG852040 MGY852031:MHC852040 MQU852031:MQY852040 NAQ852031:NAU852040 NKM852031:NKQ852040 NUI852031:NUM852040 OEE852031:OEI852040 OOA852031:OOE852040 OXW852031:OYA852040 PHS852031:PHW852040 PRO852031:PRS852040 QBK852031:QBO852040 QLG852031:QLK852040 QVC852031:QVG852040 REY852031:RFC852040 ROU852031:ROY852040 RYQ852031:RYU852040 SIM852031:SIQ852040 SSI852031:SSM852040 TCE852031:TCI852040 TMA852031:TME852040 TVW852031:TWA852040 UFS852031:UFW852040 UPO852031:UPS852040 UZK852031:UZO852040 VJG852031:VJK852040 VTC852031:VTG852040 WCY852031:WDC852040 WMU852031:WMY852040 WWQ852031:WWU852040 KE917567:KI917576 UA917567:UE917576 ADW917567:AEA917576 ANS917567:ANW917576 AXO917567:AXS917576 BHK917567:BHO917576 BRG917567:BRK917576 CBC917567:CBG917576 CKY917567:CLC917576 CUU917567:CUY917576 DEQ917567:DEU917576 DOM917567:DOQ917576 DYI917567:DYM917576 EIE917567:EII917576 ESA917567:ESE917576 FBW917567:FCA917576 FLS917567:FLW917576 FVO917567:FVS917576 GFK917567:GFO917576 GPG917567:GPK917576 GZC917567:GZG917576 HIY917567:HJC917576 HSU917567:HSY917576 ICQ917567:ICU917576 IMM917567:IMQ917576 IWI917567:IWM917576 JGE917567:JGI917576 JQA917567:JQE917576 JZW917567:KAA917576 KJS917567:KJW917576 KTO917567:KTS917576 LDK917567:LDO917576 LNG917567:LNK917576 LXC917567:LXG917576 MGY917567:MHC917576 MQU917567:MQY917576 NAQ917567:NAU917576 NKM917567:NKQ917576 NUI917567:NUM917576 OEE917567:OEI917576 OOA917567:OOE917576 OXW917567:OYA917576 PHS917567:PHW917576 PRO917567:PRS917576 QBK917567:QBO917576 QLG917567:QLK917576 QVC917567:QVG917576 REY917567:RFC917576 ROU917567:ROY917576 RYQ917567:RYU917576 SIM917567:SIQ917576 SSI917567:SSM917576 TCE917567:TCI917576 TMA917567:TME917576 TVW917567:TWA917576 UFS917567:UFW917576 UPO917567:UPS917576 UZK917567:UZO917576 VJG917567:VJK917576 VTC917567:VTG917576 WCY917567:WDC917576 WMU917567:WMY917576 WWQ917567:WWU917576 KE983103:KI983112 UA983103:UE983112 ADW983103:AEA983112 ANS983103:ANW983112 AXO983103:AXS983112 BHK983103:BHO983112 BRG983103:BRK983112 CBC983103:CBG983112 CKY983103:CLC983112 CUU983103:CUY983112 DEQ983103:DEU983112 DOM983103:DOQ983112 DYI983103:DYM983112 EIE983103:EII983112 ESA983103:ESE983112 FBW983103:FCA983112 FLS983103:FLW983112 FVO983103:FVS983112 GFK983103:GFO983112 GPG983103:GPK983112 GZC983103:GZG983112 HIY983103:HJC983112 HSU983103:HSY983112 ICQ983103:ICU983112 IMM983103:IMQ983112 IWI983103:IWM983112 JGE983103:JGI983112 JQA983103:JQE983112 JZW983103:KAA983112 KJS983103:KJW983112 KTO983103:KTS983112 LDK983103:LDO983112 LNG983103:LNK983112 LXC983103:LXG983112 MGY983103:MHC983112 MQU983103:MQY983112 NAQ983103:NAU983112 NKM983103:NKQ983112 NUI983103:NUM983112 OEE983103:OEI983112 OOA983103:OOE983112 OXW983103:OYA983112 PHS983103:PHW983112 PRO983103:PRS983112 QBK983103:QBO983112 QLG983103:QLK983112 QVC983103:QVG983112 REY983103:RFC983112 ROU983103:ROY983112 RYQ983103:RYU983112 SIM983103:SIQ983112 SSI983103:SSM983112 TCE983103:TCI983112 TMA983103:TME983112 TVW983103:TWA983112 UFS983103:UFW983112 UPO983103:UPS983112 UZK983103:UZO983112 VJG983103:VJK983112 VTC983103:VTG983112 WCY983103:WDC983112 WMU983103:WMY983112 WWQ983103:WWU983112 AD262211:AE262211 KB65 TX65 ADT65 ANP65 AXL65 BHH65 BRD65 CAZ65 CKV65 CUR65 DEN65 DOJ65 DYF65 EIB65 ERX65 FBT65 FLP65 FVL65 GFH65 GPD65 GYZ65 HIV65 HSR65 ICN65 IMJ65 IWF65 JGB65 JPX65 JZT65 KJP65 KTL65 LDH65 LND65 LWZ65 MGV65 MQR65 NAN65 NKJ65 NUF65 OEB65 ONX65 OXT65 PHP65 PRL65 QBH65 QLD65 QUZ65 REV65 ROR65 RYN65 SIJ65 SSF65 TCB65 TLX65 TVT65 UFP65 UPL65 UZH65 VJD65 VSZ65 WCV65 WMR65 WWN65 AA65601 KB65601 TX65601 ADT65601 ANP65601 AXL65601 BHH65601 BRD65601 CAZ65601 CKV65601 CUR65601 DEN65601 DOJ65601 DYF65601 EIB65601 ERX65601 FBT65601 FLP65601 FVL65601 GFH65601 GPD65601 GYZ65601 HIV65601 HSR65601 ICN65601 IMJ65601 IWF65601 JGB65601 JPX65601 JZT65601 KJP65601 KTL65601 LDH65601 LND65601 LWZ65601 MGV65601 MQR65601 NAN65601 NKJ65601 NUF65601 OEB65601 ONX65601 OXT65601 PHP65601 PRL65601 QBH65601 QLD65601 QUZ65601 REV65601 ROR65601 RYN65601 SIJ65601 SSF65601 TCB65601 TLX65601 TVT65601 UFP65601 UPL65601 UZH65601 VJD65601 VSZ65601 WCV65601 WMR65601 WWN65601 AA131137 KB131137 TX131137 ADT131137 ANP131137 AXL131137 BHH131137 BRD131137 CAZ131137 CKV131137 CUR131137 DEN131137 DOJ131137 DYF131137 EIB131137 ERX131137 FBT131137 FLP131137 FVL131137 GFH131137 GPD131137 GYZ131137 HIV131137 HSR131137 ICN131137 IMJ131137 IWF131137 JGB131137 JPX131137 JZT131137 KJP131137 KTL131137 LDH131137 LND131137 LWZ131137 MGV131137 MQR131137 NAN131137 NKJ131137 NUF131137 OEB131137 ONX131137 OXT131137 PHP131137 PRL131137 QBH131137 QLD131137 QUZ131137 REV131137 ROR131137 RYN131137 SIJ131137 SSF131137 TCB131137 TLX131137 TVT131137 UFP131137 UPL131137 UZH131137 VJD131137 VSZ131137 WCV131137 WMR131137 WWN131137 AA196673 KB196673 TX196673 ADT196673 ANP196673 AXL196673 BHH196673 BRD196673 CAZ196673 CKV196673 CUR196673 DEN196673 DOJ196673 DYF196673 EIB196673 ERX196673 FBT196673 FLP196673 FVL196673 GFH196673 GPD196673 GYZ196673 HIV196673 HSR196673 ICN196673 IMJ196673 IWF196673 JGB196673 JPX196673 JZT196673 KJP196673 KTL196673 LDH196673 LND196673 LWZ196673 MGV196673 MQR196673 NAN196673 NKJ196673 NUF196673 OEB196673 ONX196673 OXT196673 PHP196673 PRL196673 QBH196673 QLD196673 QUZ196673 REV196673 ROR196673 RYN196673 SIJ196673 SSF196673 TCB196673 TLX196673 TVT196673 UFP196673 UPL196673 UZH196673 VJD196673 VSZ196673 WCV196673 WMR196673 WWN196673 AA262209 KB262209 TX262209 ADT262209 ANP262209 AXL262209 BHH262209 BRD262209 CAZ262209 CKV262209 CUR262209 DEN262209 DOJ262209 DYF262209 EIB262209 ERX262209 FBT262209 FLP262209 FVL262209 GFH262209 GPD262209 GYZ262209 HIV262209 HSR262209 ICN262209 IMJ262209 IWF262209 JGB262209 JPX262209 JZT262209 KJP262209 KTL262209 LDH262209 LND262209 LWZ262209 MGV262209 MQR262209 NAN262209 NKJ262209 NUF262209 OEB262209 ONX262209 OXT262209 PHP262209 PRL262209 QBH262209 QLD262209 QUZ262209 REV262209 ROR262209 RYN262209 SIJ262209 SSF262209 TCB262209 TLX262209 TVT262209 UFP262209 UPL262209 UZH262209 VJD262209 VSZ262209 WCV262209 WMR262209 WWN262209 AA327745 KB327745 TX327745 ADT327745 ANP327745 AXL327745 BHH327745 BRD327745 CAZ327745 CKV327745 CUR327745 DEN327745 DOJ327745 DYF327745 EIB327745 ERX327745 FBT327745 FLP327745 FVL327745 GFH327745 GPD327745 GYZ327745 HIV327745 HSR327745 ICN327745 IMJ327745 IWF327745 JGB327745 JPX327745 JZT327745 KJP327745 KTL327745 LDH327745 LND327745 LWZ327745 MGV327745 MQR327745 NAN327745 NKJ327745 NUF327745 OEB327745 ONX327745 OXT327745 PHP327745 PRL327745 QBH327745 QLD327745 QUZ327745 REV327745 ROR327745 RYN327745 SIJ327745 SSF327745 TCB327745 TLX327745 TVT327745 UFP327745 UPL327745 UZH327745 VJD327745 VSZ327745 WCV327745 WMR327745 WWN327745 AA393281 KB393281 TX393281 ADT393281 ANP393281 AXL393281 BHH393281 BRD393281 CAZ393281 CKV393281 CUR393281 DEN393281 DOJ393281 DYF393281 EIB393281 ERX393281 FBT393281 FLP393281 FVL393281 GFH393281 GPD393281 GYZ393281 HIV393281 HSR393281 ICN393281 IMJ393281 IWF393281 JGB393281 JPX393281 JZT393281 KJP393281 KTL393281 LDH393281 LND393281 LWZ393281 MGV393281 MQR393281 NAN393281 NKJ393281 NUF393281 OEB393281 ONX393281 OXT393281 PHP393281 PRL393281 QBH393281 QLD393281 QUZ393281 REV393281 ROR393281 RYN393281 SIJ393281 SSF393281 TCB393281 TLX393281 TVT393281 UFP393281 UPL393281 UZH393281 VJD393281 VSZ393281 WCV393281 WMR393281 WWN393281 AA458817 KB458817 TX458817 ADT458817 ANP458817 AXL458817 BHH458817 BRD458817 CAZ458817 CKV458817 CUR458817 DEN458817 DOJ458817 DYF458817 EIB458817 ERX458817 FBT458817 FLP458817 FVL458817 GFH458817 GPD458817 GYZ458817 HIV458817 HSR458817 ICN458817 IMJ458817 IWF458817 JGB458817 JPX458817 JZT458817 KJP458817 KTL458817 LDH458817 LND458817 LWZ458817 MGV458817 MQR458817 NAN458817 NKJ458817 NUF458817 OEB458817 ONX458817 OXT458817 PHP458817 PRL458817 QBH458817 QLD458817 QUZ458817 REV458817 ROR458817 RYN458817 SIJ458817 SSF458817 TCB458817 TLX458817 TVT458817 UFP458817 UPL458817 UZH458817 VJD458817 VSZ458817 WCV458817 WMR458817 WWN458817 AA524353 KB524353 TX524353 ADT524353 ANP524353 AXL524353 BHH524353 BRD524353 CAZ524353 CKV524353 CUR524353 DEN524353 DOJ524353 DYF524353 EIB524353 ERX524353 FBT524353 FLP524353 FVL524353 GFH524353 GPD524353 GYZ524353 HIV524353 HSR524353 ICN524353 IMJ524353 IWF524353 JGB524353 JPX524353 JZT524353 KJP524353 KTL524353 LDH524353 LND524353 LWZ524353 MGV524353 MQR524353 NAN524353 NKJ524353 NUF524353 OEB524353 ONX524353 OXT524353 PHP524353 PRL524353 QBH524353 QLD524353 QUZ524353 REV524353 ROR524353 RYN524353 SIJ524353 SSF524353 TCB524353 TLX524353 TVT524353 UFP524353 UPL524353 UZH524353 VJD524353 VSZ524353 WCV524353 WMR524353 WWN524353 AA589889 KB589889 TX589889 ADT589889 ANP589889 AXL589889 BHH589889 BRD589889 CAZ589889 CKV589889 CUR589889 DEN589889 DOJ589889 DYF589889 EIB589889 ERX589889 FBT589889 FLP589889 FVL589889 GFH589889 GPD589889 GYZ589889 HIV589889 HSR589889 ICN589889 IMJ589889 IWF589889 JGB589889 JPX589889 JZT589889 KJP589889 KTL589889 LDH589889 LND589889 LWZ589889 MGV589889 MQR589889 NAN589889 NKJ589889 NUF589889 OEB589889 ONX589889 OXT589889 PHP589889 PRL589889 QBH589889 QLD589889 QUZ589889 REV589889 ROR589889 RYN589889 SIJ589889 SSF589889 TCB589889 TLX589889 TVT589889 UFP589889 UPL589889 UZH589889 VJD589889 VSZ589889 WCV589889 WMR589889 WWN589889 AA655425 KB655425 TX655425 ADT655425 ANP655425 AXL655425 BHH655425 BRD655425 CAZ655425 CKV655425 CUR655425 DEN655425 DOJ655425 DYF655425 EIB655425 ERX655425 FBT655425 FLP655425 FVL655425 GFH655425 GPD655425 GYZ655425 HIV655425 HSR655425 ICN655425 IMJ655425 IWF655425 JGB655425 JPX655425 JZT655425 KJP655425 KTL655425 LDH655425 LND655425 LWZ655425 MGV655425 MQR655425 NAN655425 NKJ655425 NUF655425 OEB655425 ONX655425 OXT655425 PHP655425 PRL655425 QBH655425 QLD655425 QUZ655425 REV655425 ROR655425 RYN655425 SIJ655425 SSF655425 TCB655425 TLX655425 TVT655425 UFP655425 UPL655425 UZH655425 VJD655425 VSZ655425 WCV655425 WMR655425 WWN655425 AA720961 KB720961 TX720961 ADT720961 ANP720961 AXL720961 BHH720961 BRD720961 CAZ720961 CKV720961 CUR720961 DEN720961 DOJ720961 DYF720961 EIB720961 ERX720961 FBT720961 FLP720961 FVL720961 GFH720961 GPD720961 GYZ720961 HIV720961 HSR720961 ICN720961 IMJ720961 IWF720961 JGB720961 JPX720961 JZT720961 KJP720961 KTL720961 LDH720961 LND720961 LWZ720961 MGV720961 MQR720961 NAN720961 NKJ720961 NUF720961 OEB720961 ONX720961 OXT720961 PHP720961 PRL720961 QBH720961 QLD720961 QUZ720961 REV720961 ROR720961 RYN720961 SIJ720961 SSF720961 TCB720961 TLX720961 TVT720961 UFP720961 UPL720961 UZH720961 VJD720961 VSZ720961 WCV720961 WMR720961 WWN720961 AA786497 KB786497 TX786497 ADT786497 ANP786497 AXL786497 BHH786497 BRD786497 CAZ786497 CKV786497 CUR786497 DEN786497 DOJ786497 DYF786497 EIB786497 ERX786497 FBT786497 FLP786497 FVL786497 GFH786497 GPD786497 GYZ786497 HIV786497 HSR786497 ICN786497 IMJ786497 IWF786497 JGB786497 JPX786497 JZT786497 KJP786497 KTL786497 LDH786497 LND786497 LWZ786497 MGV786497 MQR786497 NAN786497 NKJ786497 NUF786497 OEB786497 ONX786497 OXT786497 PHP786497 PRL786497 QBH786497 QLD786497 QUZ786497 REV786497 ROR786497 RYN786497 SIJ786497 SSF786497 TCB786497 TLX786497 TVT786497 UFP786497 UPL786497 UZH786497 VJD786497 VSZ786497 WCV786497 WMR786497 WWN786497 AA852033 KB852033 TX852033 ADT852033 ANP852033 AXL852033 BHH852033 BRD852033 CAZ852033 CKV852033 CUR852033 DEN852033 DOJ852033 DYF852033 EIB852033 ERX852033 FBT852033 FLP852033 FVL852033 GFH852033 GPD852033 GYZ852033 HIV852033 HSR852033 ICN852033 IMJ852033 IWF852033 JGB852033 JPX852033 JZT852033 KJP852033 KTL852033 LDH852033 LND852033 LWZ852033 MGV852033 MQR852033 NAN852033 NKJ852033 NUF852033 OEB852033 ONX852033 OXT852033 PHP852033 PRL852033 QBH852033 QLD852033 QUZ852033 REV852033 ROR852033 RYN852033 SIJ852033 SSF852033 TCB852033 TLX852033 TVT852033 UFP852033 UPL852033 UZH852033 VJD852033 VSZ852033 WCV852033 WMR852033 WWN852033 AA917569 KB917569 TX917569 ADT917569 ANP917569 AXL917569 BHH917569 BRD917569 CAZ917569 CKV917569 CUR917569 DEN917569 DOJ917569 DYF917569 EIB917569 ERX917569 FBT917569 FLP917569 FVL917569 GFH917569 GPD917569 GYZ917569 HIV917569 HSR917569 ICN917569 IMJ917569 IWF917569 JGB917569 JPX917569 JZT917569 KJP917569 KTL917569 LDH917569 LND917569 LWZ917569 MGV917569 MQR917569 NAN917569 NKJ917569 NUF917569 OEB917569 ONX917569 OXT917569 PHP917569 PRL917569 QBH917569 QLD917569 QUZ917569 REV917569 ROR917569 RYN917569 SIJ917569 SSF917569 TCB917569 TLX917569 TVT917569 UFP917569 UPL917569 UZH917569 VJD917569 VSZ917569 WCV917569 WMR917569 WWN917569 AA983105 KB983105 TX983105 ADT983105 ANP983105 AXL983105 BHH983105 BRD983105 CAZ983105 CKV983105 CUR983105 DEN983105 DOJ983105 DYF983105 EIB983105 ERX983105 FBT983105 FLP983105 FVL983105 GFH983105 GPD983105 GYZ983105 HIV983105 HSR983105 ICN983105 IMJ983105 IWF983105 JGB983105 JPX983105 JZT983105 KJP983105 KTL983105 LDH983105 LND983105 LWZ983105 MGV983105 MQR983105 NAN983105 NKJ983105 NUF983105 OEB983105 ONX983105 OXT983105 PHP983105 PRL983105 QBH983105 QLD983105 QUZ983105 REV983105 ROR983105 RYN983105 SIJ983105 SSF983105 TCB983105 TLX983105 TVT983105 UFP983105 UPL983105 UZH983105 VJD983105 VSZ983105 WCV983105 WMR983105 WWN983105 AD327747:AE327747 KB67 TX67 ADT67 ANP67 AXL67 BHH67 BRD67 CAZ67 CKV67 CUR67 DEN67 DOJ67 DYF67 EIB67 ERX67 FBT67 FLP67 FVL67 GFH67 GPD67 GYZ67 HIV67 HSR67 ICN67 IMJ67 IWF67 JGB67 JPX67 JZT67 KJP67 KTL67 LDH67 LND67 LWZ67 MGV67 MQR67 NAN67 NKJ67 NUF67 OEB67 ONX67 OXT67 PHP67 PRL67 QBH67 QLD67 QUZ67 REV67 ROR67 RYN67 SIJ67 SSF67 TCB67 TLX67 TVT67 UFP67 UPL67 UZH67 VJD67 VSZ67 WCV67 WMR67 WWN67 AA65603 KB65603 TX65603 ADT65603 ANP65603 AXL65603 BHH65603 BRD65603 CAZ65603 CKV65603 CUR65603 DEN65603 DOJ65603 DYF65603 EIB65603 ERX65603 FBT65603 FLP65603 FVL65603 GFH65603 GPD65603 GYZ65603 HIV65603 HSR65603 ICN65603 IMJ65603 IWF65603 JGB65603 JPX65603 JZT65603 KJP65603 KTL65603 LDH65603 LND65603 LWZ65603 MGV65603 MQR65603 NAN65603 NKJ65603 NUF65603 OEB65603 ONX65603 OXT65603 PHP65603 PRL65603 QBH65603 QLD65603 QUZ65603 REV65603 ROR65603 RYN65603 SIJ65603 SSF65603 TCB65603 TLX65603 TVT65603 UFP65603 UPL65603 UZH65603 VJD65603 VSZ65603 WCV65603 WMR65603 WWN65603 AA131139 KB131139 TX131139 ADT131139 ANP131139 AXL131139 BHH131139 BRD131139 CAZ131139 CKV131139 CUR131139 DEN131139 DOJ131139 DYF131139 EIB131139 ERX131139 FBT131139 FLP131139 FVL131139 GFH131139 GPD131139 GYZ131139 HIV131139 HSR131139 ICN131139 IMJ131139 IWF131139 JGB131139 JPX131139 JZT131139 KJP131139 KTL131139 LDH131139 LND131139 LWZ131139 MGV131139 MQR131139 NAN131139 NKJ131139 NUF131139 OEB131139 ONX131139 OXT131139 PHP131139 PRL131139 QBH131139 QLD131139 QUZ131139 REV131139 ROR131139 RYN131139 SIJ131139 SSF131139 TCB131139 TLX131139 TVT131139 UFP131139 UPL131139 UZH131139 VJD131139 VSZ131139 WCV131139 WMR131139 WWN131139 AA196675 KB196675 TX196675 ADT196675 ANP196675 AXL196675 BHH196675 BRD196675 CAZ196675 CKV196675 CUR196675 DEN196675 DOJ196675 DYF196675 EIB196675 ERX196675 FBT196675 FLP196675 FVL196675 GFH196675 GPD196675 GYZ196675 HIV196675 HSR196675 ICN196675 IMJ196675 IWF196675 JGB196675 JPX196675 JZT196675 KJP196675 KTL196675 LDH196675 LND196675 LWZ196675 MGV196675 MQR196675 NAN196675 NKJ196675 NUF196675 OEB196675 ONX196675 OXT196675 PHP196675 PRL196675 QBH196675 QLD196675 QUZ196675 REV196675 ROR196675 RYN196675 SIJ196675 SSF196675 TCB196675 TLX196675 TVT196675 UFP196675 UPL196675 UZH196675 VJD196675 VSZ196675 WCV196675 WMR196675 WWN196675 AA262211 KB262211 TX262211 ADT262211 ANP262211 AXL262211 BHH262211 BRD262211 CAZ262211 CKV262211 CUR262211 DEN262211 DOJ262211 DYF262211 EIB262211 ERX262211 FBT262211 FLP262211 FVL262211 GFH262211 GPD262211 GYZ262211 HIV262211 HSR262211 ICN262211 IMJ262211 IWF262211 JGB262211 JPX262211 JZT262211 KJP262211 KTL262211 LDH262211 LND262211 LWZ262211 MGV262211 MQR262211 NAN262211 NKJ262211 NUF262211 OEB262211 ONX262211 OXT262211 PHP262211 PRL262211 QBH262211 QLD262211 QUZ262211 REV262211 ROR262211 RYN262211 SIJ262211 SSF262211 TCB262211 TLX262211 TVT262211 UFP262211 UPL262211 UZH262211 VJD262211 VSZ262211 WCV262211 WMR262211 WWN262211 AA327747 KB327747 TX327747 ADT327747 ANP327747 AXL327747 BHH327747 BRD327747 CAZ327747 CKV327747 CUR327747 DEN327747 DOJ327747 DYF327747 EIB327747 ERX327747 FBT327747 FLP327747 FVL327747 GFH327747 GPD327747 GYZ327747 HIV327747 HSR327747 ICN327747 IMJ327747 IWF327747 JGB327747 JPX327747 JZT327747 KJP327747 KTL327747 LDH327747 LND327747 LWZ327747 MGV327747 MQR327747 NAN327747 NKJ327747 NUF327747 OEB327747 ONX327747 OXT327747 PHP327747 PRL327747 QBH327747 QLD327747 QUZ327747 REV327747 ROR327747 RYN327747 SIJ327747 SSF327747 TCB327747 TLX327747 TVT327747 UFP327747 UPL327747 UZH327747 VJD327747 VSZ327747 WCV327747 WMR327747 WWN327747 AA393283 KB393283 TX393283 ADT393283 ANP393283 AXL393283 BHH393283 BRD393283 CAZ393283 CKV393283 CUR393283 DEN393283 DOJ393283 DYF393283 EIB393283 ERX393283 FBT393283 FLP393283 FVL393283 GFH393283 GPD393283 GYZ393283 HIV393283 HSR393283 ICN393283 IMJ393283 IWF393283 JGB393283 JPX393283 JZT393283 KJP393283 KTL393283 LDH393283 LND393283 LWZ393283 MGV393283 MQR393283 NAN393283 NKJ393283 NUF393283 OEB393283 ONX393283 OXT393283 PHP393283 PRL393283 QBH393283 QLD393283 QUZ393283 REV393283 ROR393283 RYN393283 SIJ393283 SSF393283 TCB393283 TLX393283 TVT393283 UFP393283 UPL393283 UZH393283 VJD393283 VSZ393283 WCV393283 WMR393283 WWN393283 AA458819 KB458819 TX458819 ADT458819 ANP458819 AXL458819 BHH458819 BRD458819 CAZ458819 CKV458819 CUR458819 DEN458819 DOJ458819 DYF458819 EIB458819 ERX458819 FBT458819 FLP458819 FVL458819 GFH458819 GPD458819 GYZ458819 HIV458819 HSR458819 ICN458819 IMJ458819 IWF458819 JGB458819 JPX458819 JZT458819 KJP458819 KTL458819 LDH458819 LND458819 LWZ458819 MGV458819 MQR458819 NAN458819 NKJ458819 NUF458819 OEB458819 ONX458819 OXT458819 PHP458819 PRL458819 QBH458819 QLD458819 QUZ458819 REV458819 ROR458819 RYN458819 SIJ458819 SSF458819 TCB458819 TLX458819 TVT458819 UFP458819 UPL458819 UZH458819 VJD458819 VSZ458819 WCV458819 WMR458819 WWN458819 AA524355 KB524355 TX524355 ADT524355 ANP524355 AXL524355 BHH524355 BRD524355 CAZ524355 CKV524355 CUR524355 DEN524355 DOJ524355 DYF524355 EIB524355 ERX524355 FBT524355 FLP524355 FVL524355 GFH524355 GPD524355 GYZ524355 HIV524355 HSR524355 ICN524355 IMJ524355 IWF524355 JGB524355 JPX524355 JZT524355 KJP524355 KTL524355 LDH524355 LND524355 LWZ524355 MGV524355 MQR524355 NAN524355 NKJ524355 NUF524355 OEB524355 ONX524355 OXT524355 PHP524355 PRL524355 QBH524355 QLD524355 QUZ524355 REV524355 ROR524355 RYN524355 SIJ524355 SSF524355 TCB524355 TLX524355 TVT524355 UFP524355 UPL524355 UZH524355 VJD524355 VSZ524355 WCV524355 WMR524355 WWN524355 AA589891 KB589891 TX589891 ADT589891 ANP589891 AXL589891 BHH589891 BRD589891 CAZ589891 CKV589891 CUR589891 DEN589891 DOJ589891 DYF589891 EIB589891 ERX589891 FBT589891 FLP589891 FVL589891 GFH589891 GPD589891 GYZ589891 HIV589891 HSR589891 ICN589891 IMJ589891 IWF589891 JGB589891 JPX589891 JZT589891 KJP589891 KTL589891 LDH589891 LND589891 LWZ589891 MGV589891 MQR589891 NAN589891 NKJ589891 NUF589891 OEB589891 ONX589891 OXT589891 PHP589891 PRL589891 QBH589891 QLD589891 QUZ589891 REV589891 ROR589891 RYN589891 SIJ589891 SSF589891 TCB589891 TLX589891 TVT589891 UFP589891 UPL589891 UZH589891 VJD589891 VSZ589891 WCV589891 WMR589891 WWN589891 AA655427 KB655427 TX655427 ADT655427 ANP655427 AXL655427 BHH655427 BRD655427 CAZ655427 CKV655427 CUR655427 DEN655427 DOJ655427 DYF655427 EIB655427 ERX655427 FBT655427 FLP655427 FVL655427 GFH655427 GPD655427 GYZ655427 HIV655427 HSR655427 ICN655427 IMJ655427 IWF655427 JGB655427 JPX655427 JZT655427 KJP655427 KTL655427 LDH655427 LND655427 LWZ655427 MGV655427 MQR655427 NAN655427 NKJ655427 NUF655427 OEB655427 ONX655427 OXT655427 PHP655427 PRL655427 QBH655427 QLD655427 QUZ655427 REV655427 ROR655427 RYN655427 SIJ655427 SSF655427 TCB655427 TLX655427 TVT655427 UFP655427 UPL655427 UZH655427 VJD655427 VSZ655427 WCV655427 WMR655427 WWN655427 AA720963 KB720963 TX720963 ADT720963 ANP720963 AXL720963 BHH720963 BRD720963 CAZ720963 CKV720963 CUR720963 DEN720963 DOJ720963 DYF720963 EIB720963 ERX720963 FBT720963 FLP720963 FVL720963 GFH720963 GPD720963 GYZ720963 HIV720963 HSR720963 ICN720963 IMJ720963 IWF720963 JGB720963 JPX720963 JZT720963 KJP720963 KTL720963 LDH720963 LND720963 LWZ720963 MGV720963 MQR720963 NAN720963 NKJ720963 NUF720963 OEB720963 ONX720963 OXT720963 PHP720963 PRL720963 QBH720963 QLD720963 QUZ720963 REV720963 ROR720963 RYN720963 SIJ720963 SSF720963 TCB720963 TLX720963 TVT720963 UFP720963 UPL720963 UZH720963 VJD720963 VSZ720963 WCV720963 WMR720963 WWN720963 AA786499 KB786499 TX786499 ADT786499 ANP786499 AXL786499 BHH786499 BRD786499 CAZ786499 CKV786499 CUR786499 DEN786499 DOJ786499 DYF786499 EIB786499 ERX786499 FBT786499 FLP786499 FVL786499 GFH786499 GPD786499 GYZ786499 HIV786499 HSR786499 ICN786499 IMJ786499 IWF786499 JGB786499 JPX786499 JZT786499 KJP786499 KTL786499 LDH786499 LND786499 LWZ786499 MGV786499 MQR786499 NAN786499 NKJ786499 NUF786499 OEB786499 ONX786499 OXT786499 PHP786499 PRL786499 QBH786499 QLD786499 QUZ786499 REV786499 ROR786499 RYN786499 SIJ786499 SSF786499 TCB786499 TLX786499 TVT786499 UFP786499 UPL786499 UZH786499 VJD786499 VSZ786499 WCV786499 WMR786499 WWN786499 AA852035 KB852035 TX852035 ADT852035 ANP852035 AXL852035 BHH852035 BRD852035 CAZ852035 CKV852035 CUR852035 DEN852035 DOJ852035 DYF852035 EIB852035 ERX852035 FBT852035 FLP852035 FVL852035 GFH852035 GPD852035 GYZ852035 HIV852035 HSR852035 ICN852035 IMJ852035 IWF852035 JGB852035 JPX852035 JZT852035 KJP852035 KTL852035 LDH852035 LND852035 LWZ852035 MGV852035 MQR852035 NAN852035 NKJ852035 NUF852035 OEB852035 ONX852035 OXT852035 PHP852035 PRL852035 QBH852035 QLD852035 QUZ852035 REV852035 ROR852035 RYN852035 SIJ852035 SSF852035 TCB852035 TLX852035 TVT852035 UFP852035 UPL852035 UZH852035 VJD852035 VSZ852035 WCV852035 WMR852035 WWN852035 AA917571 KB917571 TX917571 ADT917571 ANP917571 AXL917571 BHH917571 BRD917571 CAZ917571 CKV917571 CUR917571 DEN917571 DOJ917571 DYF917571 EIB917571 ERX917571 FBT917571 FLP917571 FVL917571 GFH917571 GPD917571 GYZ917571 HIV917571 HSR917571 ICN917571 IMJ917571 IWF917571 JGB917571 JPX917571 JZT917571 KJP917571 KTL917571 LDH917571 LND917571 LWZ917571 MGV917571 MQR917571 NAN917571 NKJ917571 NUF917571 OEB917571 ONX917571 OXT917571 PHP917571 PRL917571 QBH917571 QLD917571 QUZ917571 REV917571 ROR917571 RYN917571 SIJ917571 SSF917571 TCB917571 TLX917571 TVT917571 UFP917571 UPL917571 UZH917571 VJD917571 VSZ917571 WCV917571 WMR917571 WWN917571 AA983107 KB983107 TX983107 ADT983107 ANP983107 AXL983107 BHH983107 BRD983107 CAZ983107 CKV983107 CUR983107 DEN983107 DOJ983107 DYF983107 EIB983107 ERX983107 FBT983107 FLP983107 FVL983107 GFH983107 GPD983107 GYZ983107 HIV983107 HSR983107 ICN983107 IMJ983107 IWF983107 JGB983107 JPX983107 JZT983107 KJP983107 KTL983107 LDH983107 LND983107 LWZ983107 MGV983107 MQR983107 NAN983107 NKJ983107 NUF983107 OEB983107 ONX983107 OXT983107 PHP983107 PRL983107 QBH983107 QLD983107 QUZ983107 REV983107 ROR983107 RYN983107 SIJ983107 SSF983107 TCB983107 TLX983107 TVT983107 UFP983107 UPL983107 UZH983107 VJD983107 VSZ983107 WCV983107 WMR983107 WWN983107 KN65:KO65 UJ65:UK65 AEF65:AEG65 AOB65:AOC65 AXX65:AXY65 BHT65:BHU65 BRP65:BRQ65 CBL65:CBM65 CLH65:CLI65 CVD65:CVE65 DEZ65:DFA65 DOV65:DOW65 DYR65:DYS65 EIN65:EIO65 ESJ65:ESK65 FCF65:FCG65 FMB65:FMC65 FVX65:FVY65 GFT65:GFU65 GPP65:GPQ65 GZL65:GZM65 HJH65:HJI65 HTD65:HTE65 ICZ65:IDA65 IMV65:IMW65 IWR65:IWS65 JGN65:JGO65 JQJ65:JQK65 KAF65:KAG65 KKB65:KKC65 KTX65:KTY65 LDT65:LDU65 LNP65:LNQ65 LXL65:LXM65 MHH65:MHI65 MRD65:MRE65 NAZ65:NBA65 NKV65:NKW65 NUR65:NUS65 OEN65:OEO65 OOJ65:OOK65 OYF65:OYG65 PIB65:PIC65 PRX65:PRY65 QBT65:QBU65 QLP65:QLQ65 QVL65:QVM65 RFH65:RFI65 RPD65:RPE65 RYZ65:RZA65 SIV65:SIW65 SSR65:SSS65 TCN65:TCO65 TMJ65:TMK65 TWF65:TWG65 UGB65:UGC65 UPX65:UPY65 UZT65:UZU65 VJP65:VJQ65 VTL65:VTM65 WDH65:WDI65 WND65:WNE65 WWZ65:WXA65 KN65601:KO65601 UJ65601:UK65601 AEF65601:AEG65601 AOB65601:AOC65601 AXX65601:AXY65601 BHT65601:BHU65601 BRP65601:BRQ65601 CBL65601:CBM65601 CLH65601:CLI65601 CVD65601:CVE65601 DEZ65601:DFA65601 DOV65601:DOW65601 DYR65601:DYS65601 EIN65601:EIO65601 ESJ65601:ESK65601 FCF65601:FCG65601 FMB65601:FMC65601 FVX65601:FVY65601 GFT65601:GFU65601 GPP65601:GPQ65601 GZL65601:GZM65601 HJH65601:HJI65601 HTD65601:HTE65601 ICZ65601:IDA65601 IMV65601:IMW65601 IWR65601:IWS65601 JGN65601:JGO65601 JQJ65601:JQK65601 KAF65601:KAG65601 KKB65601:KKC65601 KTX65601:KTY65601 LDT65601:LDU65601 LNP65601:LNQ65601 LXL65601:LXM65601 MHH65601:MHI65601 MRD65601:MRE65601 NAZ65601:NBA65601 NKV65601:NKW65601 NUR65601:NUS65601 OEN65601:OEO65601 OOJ65601:OOK65601 OYF65601:OYG65601 PIB65601:PIC65601 PRX65601:PRY65601 QBT65601:QBU65601 QLP65601:QLQ65601 QVL65601:QVM65601 RFH65601:RFI65601 RPD65601:RPE65601 RYZ65601:RZA65601 SIV65601:SIW65601 SSR65601:SSS65601 TCN65601:TCO65601 TMJ65601:TMK65601 TWF65601:TWG65601 UGB65601:UGC65601 UPX65601:UPY65601 UZT65601:UZU65601 VJP65601:VJQ65601 VTL65601:VTM65601 WDH65601:WDI65601 WND65601:WNE65601 WWZ65601:WXA65601 KN131137:KO131137 UJ131137:UK131137 AEF131137:AEG131137 AOB131137:AOC131137 AXX131137:AXY131137 BHT131137:BHU131137 BRP131137:BRQ131137 CBL131137:CBM131137 CLH131137:CLI131137 CVD131137:CVE131137 DEZ131137:DFA131137 DOV131137:DOW131137 DYR131137:DYS131137 EIN131137:EIO131137 ESJ131137:ESK131137 FCF131137:FCG131137 FMB131137:FMC131137 FVX131137:FVY131137 GFT131137:GFU131137 GPP131137:GPQ131137 GZL131137:GZM131137 HJH131137:HJI131137 HTD131137:HTE131137 ICZ131137:IDA131137 IMV131137:IMW131137 IWR131137:IWS131137 JGN131137:JGO131137 JQJ131137:JQK131137 KAF131137:KAG131137 KKB131137:KKC131137 KTX131137:KTY131137 LDT131137:LDU131137 LNP131137:LNQ131137 LXL131137:LXM131137 MHH131137:MHI131137 MRD131137:MRE131137 NAZ131137:NBA131137 NKV131137:NKW131137 NUR131137:NUS131137 OEN131137:OEO131137 OOJ131137:OOK131137 OYF131137:OYG131137 PIB131137:PIC131137 PRX131137:PRY131137 QBT131137:QBU131137 QLP131137:QLQ131137 QVL131137:QVM131137 RFH131137:RFI131137 RPD131137:RPE131137 RYZ131137:RZA131137 SIV131137:SIW131137 SSR131137:SSS131137 TCN131137:TCO131137 TMJ131137:TMK131137 TWF131137:TWG131137 UGB131137:UGC131137 UPX131137:UPY131137 UZT131137:UZU131137 VJP131137:VJQ131137 VTL131137:VTM131137 WDH131137:WDI131137 WND131137:WNE131137 WWZ131137:WXA131137 KN196673:KO196673 UJ196673:UK196673 AEF196673:AEG196673 AOB196673:AOC196673 AXX196673:AXY196673 BHT196673:BHU196673 BRP196673:BRQ196673 CBL196673:CBM196673 CLH196673:CLI196673 CVD196673:CVE196673 DEZ196673:DFA196673 DOV196673:DOW196673 DYR196673:DYS196673 EIN196673:EIO196673 ESJ196673:ESK196673 FCF196673:FCG196673 FMB196673:FMC196673 FVX196673:FVY196673 GFT196673:GFU196673 GPP196673:GPQ196673 GZL196673:GZM196673 HJH196673:HJI196673 HTD196673:HTE196673 ICZ196673:IDA196673 IMV196673:IMW196673 IWR196673:IWS196673 JGN196673:JGO196673 JQJ196673:JQK196673 KAF196673:KAG196673 KKB196673:KKC196673 KTX196673:KTY196673 LDT196673:LDU196673 LNP196673:LNQ196673 LXL196673:LXM196673 MHH196673:MHI196673 MRD196673:MRE196673 NAZ196673:NBA196673 NKV196673:NKW196673 NUR196673:NUS196673 OEN196673:OEO196673 OOJ196673:OOK196673 OYF196673:OYG196673 PIB196673:PIC196673 PRX196673:PRY196673 QBT196673:QBU196673 QLP196673:QLQ196673 QVL196673:QVM196673 RFH196673:RFI196673 RPD196673:RPE196673 RYZ196673:RZA196673 SIV196673:SIW196673 SSR196673:SSS196673 TCN196673:TCO196673 TMJ196673:TMK196673 TWF196673:TWG196673 UGB196673:UGC196673 UPX196673:UPY196673 UZT196673:UZU196673 VJP196673:VJQ196673 VTL196673:VTM196673 WDH196673:WDI196673 WND196673:WNE196673 WWZ196673:WXA196673 KN262209:KO262209 UJ262209:UK262209 AEF262209:AEG262209 AOB262209:AOC262209 AXX262209:AXY262209 BHT262209:BHU262209 BRP262209:BRQ262209 CBL262209:CBM262209 CLH262209:CLI262209 CVD262209:CVE262209 DEZ262209:DFA262209 DOV262209:DOW262209 DYR262209:DYS262209 EIN262209:EIO262209 ESJ262209:ESK262209 FCF262209:FCG262209 FMB262209:FMC262209 FVX262209:FVY262209 GFT262209:GFU262209 GPP262209:GPQ262209 GZL262209:GZM262209 HJH262209:HJI262209 HTD262209:HTE262209 ICZ262209:IDA262209 IMV262209:IMW262209 IWR262209:IWS262209 JGN262209:JGO262209 JQJ262209:JQK262209 KAF262209:KAG262209 KKB262209:KKC262209 KTX262209:KTY262209 LDT262209:LDU262209 LNP262209:LNQ262209 LXL262209:LXM262209 MHH262209:MHI262209 MRD262209:MRE262209 NAZ262209:NBA262209 NKV262209:NKW262209 NUR262209:NUS262209 OEN262209:OEO262209 OOJ262209:OOK262209 OYF262209:OYG262209 PIB262209:PIC262209 PRX262209:PRY262209 QBT262209:QBU262209 QLP262209:QLQ262209 QVL262209:QVM262209 RFH262209:RFI262209 RPD262209:RPE262209 RYZ262209:RZA262209 SIV262209:SIW262209 SSR262209:SSS262209 TCN262209:TCO262209 TMJ262209:TMK262209 TWF262209:TWG262209 UGB262209:UGC262209 UPX262209:UPY262209 UZT262209:UZU262209 VJP262209:VJQ262209 VTL262209:VTM262209 WDH262209:WDI262209 WND262209:WNE262209 WWZ262209:WXA262209 KN327745:KO327745 UJ327745:UK327745 AEF327745:AEG327745 AOB327745:AOC327745 AXX327745:AXY327745 BHT327745:BHU327745 BRP327745:BRQ327745 CBL327745:CBM327745 CLH327745:CLI327745 CVD327745:CVE327745 DEZ327745:DFA327745 DOV327745:DOW327745 DYR327745:DYS327745 EIN327745:EIO327745 ESJ327745:ESK327745 FCF327745:FCG327745 FMB327745:FMC327745 FVX327745:FVY327745 GFT327745:GFU327745 GPP327745:GPQ327745 GZL327745:GZM327745 HJH327745:HJI327745 HTD327745:HTE327745 ICZ327745:IDA327745 IMV327745:IMW327745 IWR327745:IWS327745 JGN327745:JGO327745 JQJ327745:JQK327745 KAF327745:KAG327745 KKB327745:KKC327745 KTX327745:KTY327745 LDT327745:LDU327745 LNP327745:LNQ327745 LXL327745:LXM327745 MHH327745:MHI327745 MRD327745:MRE327745 NAZ327745:NBA327745 NKV327745:NKW327745 NUR327745:NUS327745 OEN327745:OEO327745 OOJ327745:OOK327745 OYF327745:OYG327745 PIB327745:PIC327745 PRX327745:PRY327745 QBT327745:QBU327745 QLP327745:QLQ327745 QVL327745:QVM327745 RFH327745:RFI327745 RPD327745:RPE327745 RYZ327745:RZA327745 SIV327745:SIW327745 SSR327745:SSS327745 TCN327745:TCO327745 TMJ327745:TMK327745 TWF327745:TWG327745 UGB327745:UGC327745 UPX327745:UPY327745 UZT327745:UZU327745 VJP327745:VJQ327745 VTL327745:VTM327745 WDH327745:WDI327745 WND327745:WNE327745 WWZ327745:WXA327745 KN393281:KO393281 UJ393281:UK393281 AEF393281:AEG393281 AOB393281:AOC393281 AXX393281:AXY393281 BHT393281:BHU393281 BRP393281:BRQ393281 CBL393281:CBM393281 CLH393281:CLI393281 CVD393281:CVE393281 DEZ393281:DFA393281 DOV393281:DOW393281 DYR393281:DYS393281 EIN393281:EIO393281 ESJ393281:ESK393281 FCF393281:FCG393281 FMB393281:FMC393281 FVX393281:FVY393281 GFT393281:GFU393281 GPP393281:GPQ393281 GZL393281:GZM393281 HJH393281:HJI393281 HTD393281:HTE393281 ICZ393281:IDA393281 IMV393281:IMW393281 IWR393281:IWS393281 JGN393281:JGO393281 JQJ393281:JQK393281 KAF393281:KAG393281 KKB393281:KKC393281 KTX393281:KTY393281 LDT393281:LDU393281 LNP393281:LNQ393281 LXL393281:LXM393281 MHH393281:MHI393281 MRD393281:MRE393281 NAZ393281:NBA393281 NKV393281:NKW393281 NUR393281:NUS393281 OEN393281:OEO393281 OOJ393281:OOK393281 OYF393281:OYG393281 PIB393281:PIC393281 PRX393281:PRY393281 QBT393281:QBU393281 QLP393281:QLQ393281 QVL393281:QVM393281 RFH393281:RFI393281 RPD393281:RPE393281 RYZ393281:RZA393281 SIV393281:SIW393281 SSR393281:SSS393281 TCN393281:TCO393281 TMJ393281:TMK393281 TWF393281:TWG393281 UGB393281:UGC393281 UPX393281:UPY393281 UZT393281:UZU393281 VJP393281:VJQ393281 VTL393281:VTM393281 WDH393281:WDI393281 WND393281:WNE393281 WWZ393281:WXA393281 KN458817:KO458817 UJ458817:UK458817 AEF458817:AEG458817 AOB458817:AOC458817 AXX458817:AXY458817 BHT458817:BHU458817 BRP458817:BRQ458817 CBL458817:CBM458817 CLH458817:CLI458817 CVD458817:CVE458817 DEZ458817:DFA458817 DOV458817:DOW458817 DYR458817:DYS458817 EIN458817:EIO458817 ESJ458817:ESK458817 FCF458817:FCG458817 FMB458817:FMC458817 FVX458817:FVY458817 GFT458817:GFU458817 GPP458817:GPQ458817 GZL458817:GZM458817 HJH458817:HJI458817 HTD458817:HTE458817 ICZ458817:IDA458817 IMV458817:IMW458817 IWR458817:IWS458817 JGN458817:JGO458817 JQJ458817:JQK458817 KAF458817:KAG458817 KKB458817:KKC458817 KTX458817:KTY458817 LDT458817:LDU458817 LNP458817:LNQ458817 LXL458817:LXM458817 MHH458817:MHI458817 MRD458817:MRE458817 NAZ458817:NBA458817 NKV458817:NKW458817 NUR458817:NUS458817 OEN458817:OEO458817 OOJ458817:OOK458817 OYF458817:OYG458817 PIB458817:PIC458817 PRX458817:PRY458817 QBT458817:QBU458817 QLP458817:QLQ458817 QVL458817:QVM458817 RFH458817:RFI458817 RPD458817:RPE458817 RYZ458817:RZA458817 SIV458817:SIW458817 SSR458817:SSS458817 TCN458817:TCO458817 TMJ458817:TMK458817 TWF458817:TWG458817 UGB458817:UGC458817 UPX458817:UPY458817 UZT458817:UZU458817 VJP458817:VJQ458817 VTL458817:VTM458817 WDH458817:WDI458817 WND458817:WNE458817 WWZ458817:WXA458817 KN524353:KO524353 UJ524353:UK524353 AEF524353:AEG524353 AOB524353:AOC524353 AXX524353:AXY524353 BHT524353:BHU524353 BRP524353:BRQ524353 CBL524353:CBM524353 CLH524353:CLI524353 CVD524353:CVE524353 DEZ524353:DFA524353 DOV524353:DOW524353 DYR524353:DYS524353 EIN524353:EIO524353 ESJ524353:ESK524353 FCF524353:FCG524353 FMB524353:FMC524353 FVX524353:FVY524353 GFT524353:GFU524353 GPP524353:GPQ524353 GZL524353:GZM524353 HJH524353:HJI524353 HTD524353:HTE524353 ICZ524353:IDA524353 IMV524353:IMW524353 IWR524353:IWS524353 JGN524353:JGO524353 JQJ524353:JQK524353 KAF524353:KAG524353 KKB524353:KKC524353 KTX524353:KTY524353 LDT524353:LDU524353 LNP524353:LNQ524353 LXL524353:LXM524353 MHH524353:MHI524353 MRD524353:MRE524353 NAZ524353:NBA524353 NKV524353:NKW524353 NUR524353:NUS524353 OEN524353:OEO524353 OOJ524353:OOK524353 OYF524353:OYG524353 PIB524353:PIC524353 PRX524353:PRY524353 QBT524353:QBU524353 QLP524353:QLQ524353 QVL524353:QVM524353 RFH524353:RFI524353 RPD524353:RPE524353 RYZ524353:RZA524353 SIV524353:SIW524353 SSR524353:SSS524353 TCN524353:TCO524353 TMJ524353:TMK524353 TWF524353:TWG524353 UGB524353:UGC524353 UPX524353:UPY524353 UZT524353:UZU524353 VJP524353:VJQ524353 VTL524353:VTM524353 WDH524353:WDI524353 WND524353:WNE524353 WWZ524353:WXA524353 KN589889:KO589889 UJ589889:UK589889 AEF589889:AEG589889 AOB589889:AOC589889 AXX589889:AXY589889 BHT589889:BHU589889 BRP589889:BRQ589889 CBL589889:CBM589889 CLH589889:CLI589889 CVD589889:CVE589889 DEZ589889:DFA589889 DOV589889:DOW589889 DYR589889:DYS589889 EIN589889:EIO589889 ESJ589889:ESK589889 FCF589889:FCG589889 FMB589889:FMC589889 FVX589889:FVY589889 GFT589889:GFU589889 GPP589889:GPQ589889 GZL589889:GZM589889 HJH589889:HJI589889 HTD589889:HTE589889 ICZ589889:IDA589889 IMV589889:IMW589889 IWR589889:IWS589889 JGN589889:JGO589889 JQJ589889:JQK589889 KAF589889:KAG589889 KKB589889:KKC589889 KTX589889:KTY589889 LDT589889:LDU589889 LNP589889:LNQ589889 LXL589889:LXM589889 MHH589889:MHI589889 MRD589889:MRE589889 NAZ589889:NBA589889 NKV589889:NKW589889 NUR589889:NUS589889 OEN589889:OEO589889 OOJ589889:OOK589889 OYF589889:OYG589889 PIB589889:PIC589889 PRX589889:PRY589889 QBT589889:QBU589889 QLP589889:QLQ589889 QVL589889:QVM589889 RFH589889:RFI589889 RPD589889:RPE589889 RYZ589889:RZA589889 SIV589889:SIW589889 SSR589889:SSS589889 TCN589889:TCO589889 TMJ589889:TMK589889 TWF589889:TWG589889 UGB589889:UGC589889 UPX589889:UPY589889 UZT589889:UZU589889 VJP589889:VJQ589889 VTL589889:VTM589889 WDH589889:WDI589889 WND589889:WNE589889 WWZ589889:WXA589889 KN655425:KO655425 UJ655425:UK655425 AEF655425:AEG655425 AOB655425:AOC655425 AXX655425:AXY655425 BHT655425:BHU655425 BRP655425:BRQ655425 CBL655425:CBM655425 CLH655425:CLI655425 CVD655425:CVE655425 DEZ655425:DFA655425 DOV655425:DOW655425 DYR655425:DYS655425 EIN655425:EIO655425 ESJ655425:ESK655425 FCF655425:FCG655425 FMB655425:FMC655425 FVX655425:FVY655425 GFT655425:GFU655425 GPP655425:GPQ655425 GZL655425:GZM655425 HJH655425:HJI655425 HTD655425:HTE655425 ICZ655425:IDA655425 IMV655425:IMW655425 IWR655425:IWS655425 JGN655425:JGO655425 JQJ655425:JQK655425 KAF655425:KAG655425 KKB655425:KKC655425 KTX655425:KTY655425 LDT655425:LDU655425 LNP655425:LNQ655425 LXL655425:LXM655425 MHH655425:MHI655425 MRD655425:MRE655425 NAZ655425:NBA655425 NKV655425:NKW655425 NUR655425:NUS655425 OEN655425:OEO655425 OOJ655425:OOK655425 OYF655425:OYG655425 PIB655425:PIC655425 PRX655425:PRY655425 QBT655425:QBU655425 QLP655425:QLQ655425 QVL655425:QVM655425 RFH655425:RFI655425 RPD655425:RPE655425 RYZ655425:RZA655425 SIV655425:SIW655425 SSR655425:SSS655425 TCN655425:TCO655425 TMJ655425:TMK655425 TWF655425:TWG655425 UGB655425:UGC655425 UPX655425:UPY655425 UZT655425:UZU655425 VJP655425:VJQ655425 VTL655425:VTM655425 WDH655425:WDI655425 WND655425:WNE655425 WWZ655425:WXA655425 KN720961:KO720961 UJ720961:UK720961 AEF720961:AEG720961 AOB720961:AOC720961 AXX720961:AXY720961 BHT720961:BHU720961 BRP720961:BRQ720961 CBL720961:CBM720961 CLH720961:CLI720961 CVD720961:CVE720961 DEZ720961:DFA720961 DOV720961:DOW720961 DYR720961:DYS720961 EIN720961:EIO720961 ESJ720961:ESK720961 FCF720961:FCG720961 FMB720961:FMC720961 FVX720961:FVY720961 GFT720961:GFU720961 GPP720961:GPQ720961 GZL720961:GZM720961 HJH720961:HJI720961 HTD720961:HTE720961 ICZ720961:IDA720961 IMV720961:IMW720961 IWR720961:IWS720961 JGN720961:JGO720961 JQJ720961:JQK720961 KAF720961:KAG720961 KKB720961:KKC720961 KTX720961:KTY720961 LDT720961:LDU720961 LNP720961:LNQ720961 LXL720961:LXM720961 MHH720961:MHI720961 MRD720961:MRE720961 NAZ720961:NBA720961 NKV720961:NKW720961 NUR720961:NUS720961 OEN720961:OEO720961 OOJ720961:OOK720961 OYF720961:OYG720961 PIB720961:PIC720961 PRX720961:PRY720961 QBT720961:QBU720961 QLP720961:QLQ720961 QVL720961:QVM720961 RFH720961:RFI720961 RPD720961:RPE720961 RYZ720961:RZA720961 SIV720961:SIW720961 SSR720961:SSS720961 TCN720961:TCO720961 TMJ720961:TMK720961 TWF720961:TWG720961 UGB720961:UGC720961 UPX720961:UPY720961 UZT720961:UZU720961 VJP720961:VJQ720961 VTL720961:VTM720961 WDH720961:WDI720961 WND720961:WNE720961 WWZ720961:WXA720961 KN786497:KO786497 UJ786497:UK786497 AEF786497:AEG786497 AOB786497:AOC786497 AXX786497:AXY786497 BHT786497:BHU786497 BRP786497:BRQ786497 CBL786497:CBM786497 CLH786497:CLI786497 CVD786497:CVE786497 DEZ786497:DFA786497 DOV786497:DOW786497 DYR786497:DYS786497 EIN786497:EIO786497 ESJ786497:ESK786497 FCF786497:FCG786497 FMB786497:FMC786497 FVX786497:FVY786497 GFT786497:GFU786497 GPP786497:GPQ786497 GZL786497:GZM786497 HJH786497:HJI786497 HTD786497:HTE786497 ICZ786497:IDA786497 IMV786497:IMW786497 IWR786497:IWS786497 JGN786497:JGO786497 JQJ786497:JQK786497 KAF786497:KAG786497 KKB786497:KKC786497 KTX786497:KTY786497 LDT786497:LDU786497 LNP786497:LNQ786497 LXL786497:LXM786497 MHH786497:MHI786497 MRD786497:MRE786497 NAZ786497:NBA786497 NKV786497:NKW786497 NUR786497:NUS786497 OEN786497:OEO786497 OOJ786497:OOK786497 OYF786497:OYG786497 PIB786497:PIC786497 PRX786497:PRY786497 QBT786497:QBU786497 QLP786497:QLQ786497 QVL786497:QVM786497 RFH786497:RFI786497 RPD786497:RPE786497 RYZ786497:RZA786497 SIV786497:SIW786497 SSR786497:SSS786497 TCN786497:TCO786497 TMJ786497:TMK786497 TWF786497:TWG786497 UGB786497:UGC786497 UPX786497:UPY786497 UZT786497:UZU786497 VJP786497:VJQ786497 VTL786497:VTM786497 WDH786497:WDI786497 WND786497:WNE786497 WWZ786497:WXA786497 KN852033:KO852033 UJ852033:UK852033 AEF852033:AEG852033 AOB852033:AOC852033 AXX852033:AXY852033 BHT852033:BHU852033 BRP852033:BRQ852033 CBL852033:CBM852033 CLH852033:CLI852033 CVD852033:CVE852033 DEZ852033:DFA852033 DOV852033:DOW852033 DYR852033:DYS852033 EIN852033:EIO852033 ESJ852033:ESK852033 FCF852033:FCG852033 FMB852033:FMC852033 FVX852033:FVY852033 GFT852033:GFU852033 GPP852033:GPQ852033 GZL852033:GZM852033 HJH852033:HJI852033 HTD852033:HTE852033 ICZ852033:IDA852033 IMV852033:IMW852033 IWR852033:IWS852033 JGN852033:JGO852033 JQJ852033:JQK852033 KAF852033:KAG852033 KKB852033:KKC852033 KTX852033:KTY852033 LDT852033:LDU852033 LNP852033:LNQ852033 LXL852033:LXM852033 MHH852033:MHI852033 MRD852033:MRE852033 NAZ852033:NBA852033 NKV852033:NKW852033 NUR852033:NUS852033 OEN852033:OEO852033 OOJ852033:OOK852033 OYF852033:OYG852033 PIB852033:PIC852033 PRX852033:PRY852033 QBT852033:QBU852033 QLP852033:QLQ852033 QVL852033:QVM852033 RFH852033:RFI852033 RPD852033:RPE852033 RYZ852033:RZA852033 SIV852033:SIW852033 SSR852033:SSS852033 TCN852033:TCO852033 TMJ852033:TMK852033 TWF852033:TWG852033 UGB852033:UGC852033 UPX852033:UPY852033 UZT852033:UZU852033 VJP852033:VJQ852033 VTL852033:VTM852033 WDH852033:WDI852033 WND852033:WNE852033 WWZ852033:WXA852033 KN917569:KO917569 UJ917569:UK917569 AEF917569:AEG917569 AOB917569:AOC917569 AXX917569:AXY917569 BHT917569:BHU917569 BRP917569:BRQ917569 CBL917569:CBM917569 CLH917569:CLI917569 CVD917569:CVE917569 DEZ917569:DFA917569 DOV917569:DOW917569 DYR917569:DYS917569 EIN917569:EIO917569 ESJ917569:ESK917569 FCF917569:FCG917569 FMB917569:FMC917569 FVX917569:FVY917569 GFT917569:GFU917569 GPP917569:GPQ917569 GZL917569:GZM917569 HJH917569:HJI917569 HTD917569:HTE917569 ICZ917569:IDA917569 IMV917569:IMW917569 IWR917569:IWS917569 JGN917569:JGO917569 JQJ917569:JQK917569 KAF917569:KAG917569 KKB917569:KKC917569 KTX917569:KTY917569 LDT917569:LDU917569 LNP917569:LNQ917569 LXL917569:LXM917569 MHH917569:MHI917569 MRD917569:MRE917569 NAZ917569:NBA917569 NKV917569:NKW917569 NUR917569:NUS917569 OEN917569:OEO917569 OOJ917569:OOK917569 OYF917569:OYG917569 PIB917569:PIC917569 PRX917569:PRY917569 QBT917569:QBU917569 QLP917569:QLQ917569 QVL917569:QVM917569 RFH917569:RFI917569 RPD917569:RPE917569 RYZ917569:RZA917569 SIV917569:SIW917569 SSR917569:SSS917569 TCN917569:TCO917569 TMJ917569:TMK917569 TWF917569:TWG917569 UGB917569:UGC917569 UPX917569:UPY917569 UZT917569:UZU917569 VJP917569:VJQ917569 VTL917569:VTM917569 WDH917569:WDI917569 WND917569:WNE917569 WWZ917569:WXA917569 KN983105:KO983105 UJ983105:UK983105 AEF983105:AEG983105 AOB983105:AOC983105 AXX983105:AXY983105 BHT983105:BHU983105 BRP983105:BRQ983105 CBL983105:CBM983105 CLH983105:CLI983105 CVD983105:CVE983105 DEZ983105:DFA983105 DOV983105:DOW983105 DYR983105:DYS983105 EIN983105:EIO983105 ESJ983105:ESK983105 FCF983105:FCG983105 FMB983105:FMC983105 FVX983105:FVY983105 GFT983105:GFU983105 GPP983105:GPQ983105 GZL983105:GZM983105 HJH983105:HJI983105 HTD983105:HTE983105 ICZ983105:IDA983105 IMV983105:IMW983105 IWR983105:IWS983105 JGN983105:JGO983105 JQJ983105:JQK983105 KAF983105:KAG983105 KKB983105:KKC983105 KTX983105:KTY983105 LDT983105:LDU983105 LNP983105:LNQ983105 LXL983105:LXM983105 MHH983105:MHI983105 MRD983105:MRE983105 NAZ983105:NBA983105 NKV983105:NKW983105 NUR983105:NUS983105 OEN983105:OEO983105 OOJ983105:OOK983105 OYF983105:OYG983105 PIB983105:PIC983105 PRX983105:PRY983105 QBT983105:QBU983105 QLP983105:QLQ983105 QVL983105:QVM983105 RFH983105:RFI983105 RPD983105:RPE983105 RYZ983105:RZA983105 SIV983105:SIW983105 SSR983105:SSS983105 TCN983105:TCO983105 TMJ983105:TMK983105 TWF983105:TWG983105 UGB983105:UGC983105 UPX983105:UPY983105 UZT983105:UZU983105 VJP983105:VJQ983105 VTL983105:VTM983105 WDH983105:WDI983105 WND983105:WNE983105 WWZ983105:WXA983105 KN67:KO67 UJ67:UK67 AEF67:AEG67 AOB67:AOC67 AXX67:AXY67 BHT67:BHU67 BRP67:BRQ67 CBL67:CBM67 CLH67:CLI67 CVD67:CVE67 DEZ67:DFA67 DOV67:DOW67 DYR67:DYS67 EIN67:EIO67 ESJ67:ESK67 FCF67:FCG67 FMB67:FMC67 FVX67:FVY67 GFT67:GFU67 GPP67:GPQ67 GZL67:GZM67 HJH67:HJI67 HTD67:HTE67 ICZ67:IDA67 IMV67:IMW67 IWR67:IWS67 JGN67:JGO67 JQJ67:JQK67 KAF67:KAG67 KKB67:KKC67 KTX67:KTY67 LDT67:LDU67 LNP67:LNQ67 LXL67:LXM67 MHH67:MHI67 MRD67:MRE67 NAZ67:NBA67 NKV67:NKW67 NUR67:NUS67 OEN67:OEO67 OOJ67:OOK67 OYF67:OYG67 PIB67:PIC67 PRX67:PRY67 QBT67:QBU67 QLP67:QLQ67 QVL67:QVM67 RFH67:RFI67 RPD67:RPE67 RYZ67:RZA67 SIV67:SIW67 SSR67:SSS67 TCN67:TCO67 TMJ67:TMK67 TWF67:TWG67 UGB67:UGC67 UPX67:UPY67 UZT67:UZU67 VJP67:VJQ67 VTL67:VTM67 WDH67:WDI67 WND67:WNE67 WWZ67:WXA67 KN65603:KO65603 UJ65603:UK65603 AEF65603:AEG65603 AOB65603:AOC65603 AXX65603:AXY65603 BHT65603:BHU65603 BRP65603:BRQ65603 CBL65603:CBM65603 CLH65603:CLI65603 CVD65603:CVE65603 DEZ65603:DFA65603 DOV65603:DOW65603 DYR65603:DYS65603 EIN65603:EIO65603 ESJ65603:ESK65603 FCF65603:FCG65603 FMB65603:FMC65603 FVX65603:FVY65603 GFT65603:GFU65603 GPP65603:GPQ65603 GZL65603:GZM65603 HJH65603:HJI65603 HTD65603:HTE65603 ICZ65603:IDA65603 IMV65603:IMW65603 IWR65603:IWS65603 JGN65603:JGO65603 JQJ65603:JQK65603 KAF65603:KAG65603 KKB65603:KKC65603 KTX65603:KTY65603 LDT65603:LDU65603 LNP65603:LNQ65603 LXL65603:LXM65603 MHH65603:MHI65603 MRD65603:MRE65603 NAZ65603:NBA65603 NKV65603:NKW65603 NUR65603:NUS65603 OEN65603:OEO65603 OOJ65603:OOK65603 OYF65603:OYG65603 PIB65603:PIC65603 PRX65603:PRY65603 QBT65603:QBU65603 QLP65603:QLQ65603 QVL65603:QVM65603 RFH65603:RFI65603 RPD65603:RPE65603 RYZ65603:RZA65603 SIV65603:SIW65603 SSR65603:SSS65603 TCN65603:TCO65603 TMJ65603:TMK65603 TWF65603:TWG65603 UGB65603:UGC65603 UPX65603:UPY65603 UZT65603:UZU65603 VJP65603:VJQ65603 VTL65603:VTM65603 WDH65603:WDI65603 WND65603:WNE65603 WWZ65603:WXA65603 KN131139:KO131139 UJ131139:UK131139 AEF131139:AEG131139 AOB131139:AOC131139 AXX131139:AXY131139 BHT131139:BHU131139 BRP131139:BRQ131139 CBL131139:CBM131139 CLH131139:CLI131139 CVD131139:CVE131139 DEZ131139:DFA131139 DOV131139:DOW131139 DYR131139:DYS131139 EIN131139:EIO131139 ESJ131139:ESK131139 FCF131139:FCG131139 FMB131139:FMC131139 FVX131139:FVY131139 GFT131139:GFU131139 GPP131139:GPQ131139 GZL131139:GZM131139 HJH131139:HJI131139 HTD131139:HTE131139 ICZ131139:IDA131139 IMV131139:IMW131139 IWR131139:IWS131139 JGN131139:JGO131139 JQJ131139:JQK131139 KAF131139:KAG131139 KKB131139:KKC131139 KTX131139:KTY131139 LDT131139:LDU131139 LNP131139:LNQ131139 LXL131139:LXM131139 MHH131139:MHI131139 MRD131139:MRE131139 NAZ131139:NBA131139 NKV131139:NKW131139 NUR131139:NUS131139 OEN131139:OEO131139 OOJ131139:OOK131139 OYF131139:OYG131139 PIB131139:PIC131139 PRX131139:PRY131139 QBT131139:QBU131139 QLP131139:QLQ131139 QVL131139:QVM131139 RFH131139:RFI131139 RPD131139:RPE131139 RYZ131139:RZA131139 SIV131139:SIW131139 SSR131139:SSS131139 TCN131139:TCO131139 TMJ131139:TMK131139 TWF131139:TWG131139 UGB131139:UGC131139 UPX131139:UPY131139 UZT131139:UZU131139 VJP131139:VJQ131139 VTL131139:VTM131139 WDH131139:WDI131139 WND131139:WNE131139 WWZ131139:WXA131139 KN196675:KO196675 UJ196675:UK196675 AEF196675:AEG196675 AOB196675:AOC196675 AXX196675:AXY196675 BHT196675:BHU196675 BRP196675:BRQ196675 CBL196675:CBM196675 CLH196675:CLI196675 CVD196675:CVE196675 DEZ196675:DFA196675 DOV196675:DOW196675 DYR196675:DYS196675 EIN196675:EIO196675 ESJ196675:ESK196675 FCF196675:FCG196675 FMB196675:FMC196675 FVX196675:FVY196675 GFT196675:GFU196675 GPP196675:GPQ196675 GZL196675:GZM196675 HJH196675:HJI196675 HTD196675:HTE196675 ICZ196675:IDA196675 IMV196675:IMW196675 IWR196675:IWS196675 JGN196675:JGO196675 JQJ196675:JQK196675 KAF196675:KAG196675 KKB196675:KKC196675 KTX196675:KTY196675 LDT196675:LDU196675 LNP196675:LNQ196675 LXL196675:LXM196675 MHH196675:MHI196675 MRD196675:MRE196675 NAZ196675:NBA196675 NKV196675:NKW196675 NUR196675:NUS196675 OEN196675:OEO196675 OOJ196675:OOK196675 OYF196675:OYG196675 PIB196675:PIC196675 PRX196675:PRY196675 QBT196675:QBU196675 QLP196675:QLQ196675 QVL196675:QVM196675 RFH196675:RFI196675 RPD196675:RPE196675 RYZ196675:RZA196675 SIV196675:SIW196675 SSR196675:SSS196675 TCN196675:TCO196675 TMJ196675:TMK196675 TWF196675:TWG196675 UGB196675:UGC196675 UPX196675:UPY196675 UZT196675:UZU196675 VJP196675:VJQ196675 VTL196675:VTM196675 WDH196675:WDI196675 WND196675:WNE196675 WWZ196675:WXA196675 KN262211:KO262211 UJ262211:UK262211 AEF262211:AEG262211 AOB262211:AOC262211 AXX262211:AXY262211 BHT262211:BHU262211 BRP262211:BRQ262211 CBL262211:CBM262211 CLH262211:CLI262211 CVD262211:CVE262211 DEZ262211:DFA262211 DOV262211:DOW262211 DYR262211:DYS262211 EIN262211:EIO262211 ESJ262211:ESK262211 FCF262211:FCG262211 FMB262211:FMC262211 FVX262211:FVY262211 GFT262211:GFU262211 GPP262211:GPQ262211 GZL262211:GZM262211 HJH262211:HJI262211 HTD262211:HTE262211 ICZ262211:IDA262211 IMV262211:IMW262211 IWR262211:IWS262211 JGN262211:JGO262211 JQJ262211:JQK262211 KAF262211:KAG262211 KKB262211:KKC262211 KTX262211:KTY262211 LDT262211:LDU262211 LNP262211:LNQ262211 LXL262211:LXM262211 MHH262211:MHI262211 MRD262211:MRE262211 NAZ262211:NBA262211 NKV262211:NKW262211 NUR262211:NUS262211 OEN262211:OEO262211 OOJ262211:OOK262211 OYF262211:OYG262211 PIB262211:PIC262211 PRX262211:PRY262211 QBT262211:QBU262211 QLP262211:QLQ262211 QVL262211:QVM262211 RFH262211:RFI262211 RPD262211:RPE262211 RYZ262211:RZA262211 SIV262211:SIW262211 SSR262211:SSS262211 TCN262211:TCO262211 TMJ262211:TMK262211 TWF262211:TWG262211 UGB262211:UGC262211 UPX262211:UPY262211 UZT262211:UZU262211 VJP262211:VJQ262211 VTL262211:VTM262211 WDH262211:WDI262211 WND262211:WNE262211 WWZ262211:WXA262211 KN327747:KO327747 UJ327747:UK327747 AEF327747:AEG327747 AOB327747:AOC327747 AXX327747:AXY327747 BHT327747:BHU327747 BRP327747:BRQ327747 CBL327747:CBM327747 CLH327747:CLI327747 CVD327747:CVE327747 DEZ327747:DFA327747 DOV327747:DOW327747 DYR327747:DYS327747 EIN327747:EIO327747 ESJ327747:ESK327747 FCF327747:FCG327747 FMB327747:FMC327747 FVX327747:FVY327747 GFT327747:GFU327747 GPP327747:GPQ327747 GZL327747:GZM327747 HJH327747:HJI327747 HTD327747:HTE327747 ICZ327747:IDA327747 IMV327747:IMW327747 IWR327747:IWS327747 JGN327747:JGO327747 JQJ327747:JQK327747 KAF327747:KAG327747 KKB327747:KKC327747 KTX327747:KTY327747 LDT327747:LDU327747 LNP327747:LNQ327747 LXL327747:LXM327747 MHH327747:MHI327747 MRD327747:MRE327747 NAZ327747:NBA327747 NKV327747:NKW327747 NUR327747:NUS327747 OEN327747:OEO327747 OOJ327747:OOK327747 OYF327747:OYG327747 PIB327747:PIC327747 PRX327747:PRY327747 QBT327747:QBU327747 QLP327747:QLQ327747 QVL327747:QVM327747 RFH327747:RFI327747 RPD327747:RPE327747 RYZ327747:RZA327747 SIV327747:SIW327747 SSR327747:SSS327747 TCN327747:TCO327747 TMJ327747:TMK327747 TWF327747:TWG327747 UGB327747:UGC327747 UPX327747:UPY327747 UZT327747:UZU327747 VJP327747:VJQ327747 VTL327747:VTM327747 WDH327747:WDI327747 WND327747:WNE327747 WWZ327747:WXA327747 KN393283:KO393283 UJ393283:UK393283 AEF393283:AEG393283 AOB393283:AOC393283 AXX393283:AXY393283 BHT393283:BHU393283 BRP393283:BRQ393283 CBL393283:CBM393283 CLH393283:CLI393283 CVD393283:CVE393283 DEZ393283:DFA393283 DOV393283:DOW393283 DYR393283:DYS393283 EIN393283:EIO393283 ESJ393283:ESK393283 FCF393283:FCG393283 FMB393283:FMC393283 FVX393283:FVY393283 GFT393283:GFU393283 GPP393283:GPQ393283 GZL393283:GZM393283 HJH393283:HJI393283 HTD393283:HTE393283 ICZ393283:IDA393283 IMV393283:IMW393283 IWR393283:IWS393283 JGN393283:JGO393283 JQJ393283:JQK393283 KAF393283:KAG393283 KKB393283:KKC393283 KTX393283:KTY393283 LDT393283:LDU393283 LNP393283:LNQ393283 LXL393283:LXM393283 MHH393283:MHI393283 MRD393283:MRE393283 NAZ393283:NBA393283 NKV393283:NKW393283 NUR393283:NUS393283 OEN393283:OEO393283 OOJ393283:OOK393283 OYF393283:OYG393283 PIB393283:PIC393283 PRX393283:PRY393283 QBT393283:QBU393283 QLP393283:QLQ393283 QVL393283:QVM393283 RFH393283:RFI393283 RPD393283:RPE393283 RYZ393283:RZA393283 SIV393283:SIW393283 SSR393283:SSS393283 TCN393283:TCO393283 TMJ393283:TMK393283 TWF393283:TWG393283 UGB393283:UGC393283 UPX393283:UPY393283 UZT393283:UZU393283 VJP393283:VJQ393283 VTL393283:VTM393283 WDH393283:WDI393283 WND393283:WNE393283 WWZ393283:WXA393283 KN458819:KO458819 UJ458819:UK458819 AEF458819:AEG458819 AOB458819:AOC458819 AXX458819:AXY458819 BHT458819:BHU458819 BRP458819:BRQ458819 CBL458819:CBM458819 CLH458819:CLI458819 CVD458819:CVE458819 DEZ458819:DFA458819 DOV458819:DOW458819 DYR458819:DYS458819 EIN458819:EIO458819 ESJ458819:ESK458819 FCF458819:FCG458819 FMB458819:FMC458819 FVX458819:FVY458819 GFT458819:GFU458819 GPP458819:GPQ458819 GZL458819:GZM458819 HJH458819:HJI458819 HTD458819:HTE458819 ICZ458819:IDA458819 IMV458819:IMW458819 IWR458819:IWS458819 JGN458819:JGO458819 JQJ458819:JQK458819 KAF458819:KAG458819 KKB458819:KKC458819 KTX458819:KTY458819 LDT458819:LDU458819 LNP458819:LNQ458819 LXL458819:LXM458819 MHH458819:MHI458819 MRD458819:MRE458819 NAZ458819:NBA458819 NKV458819:NKW458819 NUR458819:NUS458819 OEN458819:OEO458819 OOJ458819:OOK458819 OYF458819:OYG458819 PIB458819:PIC458819 PRX458819:PRY458819 QBT458819:QBU458819 QLP458819:QLQ458819 QVL458819:QVM458819 RFH458819:RFI458819 RPD458819:RPE458819 RYZ458819:RZA458819 SIV458819:SIW458819 SSR458819:SSS458819 TCN458819:TCO458819 TMJ458819:TMK458819 TWF458819:TWG458819 UGB458819:UGC458819 UPX458819:UPY458819 UZT458819:UZU458819 VJP458819:VJQ458819 VTL458819:VTM458819 WDH458819:WDI458819 WND458819:WNE458819 WWZ458819:WXA458819 KN524355:KO524355 UJ524355:UK524355 AEF524355:AEG524355 AOB524355:AOC524355 AXX524355:AXY524355 BHT524355:BHU524355 BRP524355:BRQ524355 CBL524355:CBM524355 CLH524355:CLI524355 CVD524355:CVE524355 DEZ524355:DFA524355 DOV524355:DOW524355 DYR524355:DYS524355 EIN524355:EIO524355 ESJ524355:ESK524355 FCF524355:FCG524355 FMB524355:FMC524355 FVX524355:FVY524355 GFT524355:GFU524355 GPP524355:GPQ524355 GZL524355:GZM524355 HJH524355:HJI524355 HTD524355:HTE524355 ICZ524355:IDA524355 IMV524355:IMW524355 IWR524355:IWS524355 JGN524355:JGO524355 JQJ524355:JQK524355 KAF524355:KAG524355 KKB524355:KKC524355 KTX524355:KTY524355 LDT524355:LDU524355 LNP524355:LNQ524355 LXL524355:LXM524355 MHH524355:MHI524355 MRD524355:MRE524355 NAZ524355:NBA524355 NKV524355:NKW524355 NUR524355:NUS524355 OEN524355:OEO524355 OOJ524355:OOK524355 OYF524355:OYG524355 PIB524355:PIC524355 PRX524355:PRY524355 QBT524355:QBU524355 QLP524355:QLQ524355 QVL524355:QVM524355 RFH524355:RFI524355 RPD524355:RPE524355 RYZ524355:RZA524355 SIV524355:SIW524355 SSR524355:SSS524355 TCN524355:TCO524355 TMJ524355:TMK524355 TWF524355:TWG524355 UGB524355:UGC524355 UPX524355:UPY524355 UZT524355:UZU524355 VJP524355:VJQ524355 VTL524355:VTM524355 WDH524355:WDI524355 WND524355:WNE524355 WWZ524355:WXA524355 KN589891:KO589891 UJ589891:UK589891 AEF589891:AEG589891 AOB589891:AOC589891 AXX589891:AXY589891 BHT589891:BHU589891 BRP589891:BRQ589891 CBL589891:CBM589891 CLH589891:CLI589891 CVD589891:CVE589891 DEZ589891:DFA589891 DOV589891:DOW589891 DYR589891:DYS589891 EIN589891:EIO589891 ESJ589891:ESK589891 FCF589891:FCG589891 FMB589891:FMC589891 FVX589891:FVY589891 GFT589891:GFU589891 GPP589891:GPQ589891 GZL589891:GZM589891 HJH589891:HJI589891 HTD589891:HTE589891 ICZ589891:IDA589891 IMV589891:IMW589891 IWR589891:IWS589891 JGN589891:JGO589891 JQJ589891:JQK589891 KAF589891:KAG589891 KKB589891:KKC589891 KTX589891:KTY589891 LDT589891:LDU589891 LNP589891:LNQ589891 LXL589891:LXM589891 MHH589891:MHI589891 MRD589891:MRE589891 NAZ589891:NBA589891 NKV589891:NKW589891 NUR589891:NUS589891 OEN589891:OEO589891 OOJ589891:OOK589891 OYF589891:OYG589891 PIB589891:PIC589891 PRX589891:PRY589891 QBT589891:QBU589891 QLP589891:QLQ589891 QVL589891:QVM589891 RFH589891:RFI589891 RPD589891:RPE589891 RYZ589891:RZA589891 SIV589891:SIW589891 SSR589891:SSS589891 TCN589891:TCO589891 TMJ589891:TMK589891 TWF589891:TWG589891 UGB589891:UGC589891 UPX589891:UPY589891 UZT589891:UZU589891 VJP589891:VJQ589891 VTL589891:VTM589891 WDH589891:WDI589891 WND589891:WNE589891 WWZ589891:WXA589891 KN655427:KO655427 UJ655427:UK655427 AEF655427:AEG655427 AOB655427:AOC655427 AXX655427:AXY655427 BHT655427:BHU655427 BRP655427:BRQ655427 CBL655427:CBM655427 CLH655427:CLI655427 CVD655427:CVE655427 DEZ655427:DFA655427 DOV655427:DOW655427 DYR655427:DYS655427 EIN655427:EIO655427 ESJ655427:ESK655427 FCF655427:FCG655427 FMB655427:FMC655427 FVX655427:FVY655427 GFT655427:GFU655427 GPP655427:GPQ655427 GZL655427:GZM655427 HJH655427:HJI655427 HTD655427:HTE655427 ICZ655427:IDA655427 IMV655427:IMW655427 IWR655427:IWS655427 JGN655427:JGO655427 JQJ655427:JQK655427 KAF655427:KAG655427 KKB655427:KKC655427 KTX655427:KTY655427 LDT655427:LDU655427 LNP655427:LNQ655427 LXL655427:LXM655427 MHH655427:MHI655427 MRD655427:MRE655427 NAZ655427:NBA655427 NKV655427:NKW655427 NUR655427:NUS655427 OEN655427:OEO655427 OOJ655427:OOK655427 OYF655427:OYG655427 PIB655427:PIC655427 PRX655427:PRY655427 QBT655427:QBU655427 QLP655427:QLQ655427 QVL655427:QVM655427 RFH655427:RFI655427 RPD655427:RPE655427 RYZ655427:RZA655427 SIV655427:SIW655427 SSR655427:SSS655427 TCN655427:TCO655427 TMJ655427:TMK655427 TWF655427:TWG655427 UGB655427:UGC655427 UPX655427:UPY655427 UZT655427:UZU655427 VJP655427:VJQ655427 VTL655427:VTM655427 WDH655427:WDI655427 WND655427:WNE655427 WWZ655427:WXA655427 KN720963:KO720963 UJ720963:UK720963 AEF720963:AEG720963 AOB720963:AOC720963 AXX720963:AXY720963 BHT720963:BHU720963 BRP720963:BRQ720963 CBL720963:CBM720963 CLH720963:CLI720963 CVD720963:CVE720963 DEZ720963:DFA720963 DOV720963:DOW720963 DYR720963:DYS720963 EIN720963:EIO720963 ESJ720963:ESK720963 FCF720963:FCG720963 FMB720963:FMC720963 FVX720963:FVY720963 GFT720963:GFU720963 GPP720963:GPQ720963 GZL720963:GZM720963 HJH720963:HJI720963 HTD720963:HTE720963 ICZ720963:IDA720963 IMV720963:IMW720963 IWR720963:IWS720963 JGN720963:JGO720963 JQJ720963:JQK720963 KAF720963:KAG720963 KKB720963:KKC720963 KTX720963:KTY720963 LDT720963:LDU720963 LNP720963:LNQ720963 LXL720963:LXM720963 MHH720963:MHI720963 MRD720963:MRE720963 NAZ720963:NBA720963 NKV720963:NKW720963 NUR720963:NUS720963 OEN720963:OEO720963 OOJ720963:OOK720963 OYF720963:OYG720963 PIB720963:PIC720963 PRX720963:PRY720963 QBT720963:QBU720963 QLP720963:QLQ720963 QVL720963:QVM720963 RFH720963:RFI720963 RPD720963:RPE720963 RYZ720963:RZA720963 SIV720963:SIW720963 SSR720963:SSS720963 TCN720963:TCO720963 TMJ720963:TMK720963 TWF720963:TWG720963 UGB720963:UGC720963 UPX720963:UPY720963 UZT720963:UZU720963 VJP720963:VJQ720963 VTL720963:VTM720963 WDH720963:WDI720963 WND720963:WNE720963 WWZ720963:WXA720963 KN786499:KO786499 UJ786499:UK786499 AEF786499:AEG786499 AOB786499:AOC786499 AXX786499:AXY786499 BHT786499:BHU786499 BRP786499:BRQ786499 CBL786499:CBM786499 CLH786499:CLI786499 CVD786499:CVE786499 DEZ786499:DFA786499 DOV786499:DOW786499 DYR786499:DYS786499 EIN786499:EIO786499 ESJ786499:ESK786499 FCF786499:FCG786499 FMB786499:FMC786499 FVX786499:FVY786499 GFT786499:GFU786499 GPP786499:GPQ786499 GZL786499:GZM786499 HJH786499:HJI786499 HTD786499:HTE786499 ICZ786499:IDA786499 IMV786499:IMW786499 IWR786499:IWS786499 JGN786499:JGO786499 JQJ786499:JQK786499 KAF786499:KAG786499 KKB786499:KKC786499 KTX786499:KTY786499 LDT786499:LDU786499 LNP786499:LNQ786499 LXL786499:LXM786499 MHH786499:MHI786499 MRD786499:MRE786499 NAZ786499:NBA786499 NKV786499:NKW786499 NUR786499:NUS786499 OEN786499:OEO786499 OOJ786499:OOK786499 OYF786499:OYG786499 PIB786499:PIC786499 PRX786499:PRY786499 QBT786499:QBU786499 QLP786499:QLQ786499 QVL786499:QVM786499 RFH786499:RFI786499 RPD786499:RPE786499 RYZ786499:RZA786499 SIV786499:SIW786499 SSR786499:SSS786499 TCN786499:TCO786499 TMJ786499:TMK786499 TWF786499:TWG786499 UGB786499:UGC786499 UPX786499:UPY786499 UZT786499:UZU786499 VJP786499:VJQ786499 VTL786499:VTM786499 WDH786499:WDI786499 WND786499:WNE786499 WWZ786499:WXA786499 KN852035:KO852035 UJ852035:UK852035 AEF852035:AEG852035 AOB852035:AOC852035 AXX852035:AXY852035 BHT852035:BHU852035 BRP852035:BRQ852035 CBL852035:CBM852035 CLH852035:CLI852035 CVD852035:CVE852035 DEZ852035:DFA852035 DOV852035:DOW852035 DYR852035:DYS852035 EIN852035:EIO852035 ESJ852035:ESK852035 FCF852035:FCG852035 FMB852035:FMC852035 FVX852035:FVY852035 GFT852035:GFU852035 GPP852035:GPQ852035 GZL852035:GZM852035 HJH852035:HJI852035 HTD852035:HTE852035 ICZ852035:IDA852035 IMV852035:IMW852035 IWR852035:IWS852035 JGN852035:JGO852035 JQJ852035:JQK852035 KAF852035:KAG852035 KKB852035:KKC852035 KTX852035:KTY852035 LDT852035:LDU852035 LNP852035:LNQ852035 LXL852035:LXM852035 MHH852035:MHI852035 MRD852035:MRE852035 NAZ852035:NBA852035 NKV852035:NKW852035 NUR852035:NUS852035 OEN852035:OEO852035 OOJ852035:OOK852035 OYF852035:OYG852035 PIB852035:PIC852035 PRX852035:PRY852035 QBT852035:QBU852035 QLP852035:QLQ852035 QVL852035:QVM852035 RFH852035:RFI852035 RPD852035:RPE852035 RYZ852035:RZA852035 SIV852035:SIW852035 SSR852035:SSS852035 TCN852035:TCO852035 TMJ852035:TMK852035 TWF852035:TWG852035 UGB852035:UGC852035 UPX852035:UPY852035 UZT852035:UZU852035 VJP852035:VJQ852035 VTL852035:VTM852035 WDH852035:WDI852035 WND852035:WNE852035 WWZ852035:WXA852035 KN917571:KO917571 UJ917571:UK917571 AEF917571:AEG917571 AOB917571:AOC917571 AXX917571:AXY917571 BHT917571:BHU917571 BRP917571:BRQ917571 CBL917571:CBM917571 CLH917571:CLI917571 CVD917571:CVE917571 DEZ917571:DFA917571 DOV917571:DOW917571 DYR917571:DYS917571 EIN917571:EIO917571 ESJ917571:ESK917571 FCF917571:FCG917571 FMB917571:FMC917571 FVX917571:FVY917571 GFT917571:GFU917571 GPP917571:GPQ917571 GZL917571:GZM917571 HJH917571:HJI917571 HTD917571:HTE917571 ICZ917571:IDA917571 IMV917571:IMW917571 IWR917571:IWS917571 JGN917571:JGO917571 JQJ917571:JQK917571 KAF917571:KAG917571 KKB917571:KKC917571 KTX917571:KTY917571 LDT917571:LDU917571 LNP917571:LNQ917571 LXL917571:LXM917571 MHH917571:MHI917571 MRD917571:MRE917571 NAZ917571:NBA917571 NKV917571:NKW917571 NUR917571:NUS917571 OEN917571:OEO917571 OOJ917571:OOK917571 OYF917571:OYG917571 PIB917571:PIC917571 PRX917571:PRY917571 QBT917571:QBU917571 QLP917571:QLQ917571 QVL917571:QVM917571 RFH917571:RFI917571 RPD917571:RPE917571 RYZ917571:RZA917571 SIV917571:SIW917571 SSR917571:SSS917571 TCN917571:TCO917571 TMJ917571:TMK917571 TWF917571:TWG917571 UGB917571:UGC917571 UPX917571:UPY917571 UZT917571:UZU917571 VJP917571:VJQ917571 VTL917571:VTM917571 WDH917571:WDI917571 WND917571:WNE917571 WWZ917571:WXA917571 KN983107:KO983107 UJ983107:UK983107 AEF983107:AEG983107 AOB983107:AOC983107 AXX983107:AXY983107 BHT983107:BHU983107 BRP983107:BRQ983107 CBL983107:CBM983107 CLH983107:CLI983107 CVD983107:CVE983107 DEZ983107:DFA983107 DOV983107:DOW983107 DYR983107:DYS983107 EIN983107:EIO983107 ESJ983107:ESK983107 FCF983107:FCG983107 FMB983107:FMC983107 FVX983107:FVY983107 GFT983107:GFU983107 GPP983107:GPQ983107 GZL983107:GZM983107 HJH983107:HJI983107 HTD983107:HTE983107 ICZ983107:IDA983107 IMV983107:IMW983107 IWR983107:IWS983107 JGN983107:JGO983107 JQJ983107:JQK983107 KAF983107:KAG983107 KKB983107:KKC983107 KTX983107:KTY983107 LDT983107:LDU983107 LNP983107:LNQ983107 LXL983107:LXM983107 MHH983107:MHI983107 MRD983107:MRE983107 NAZ983107:NBA983107 NKV983107:NKW983107 NUR983107:NUS983107 OEN983107:OEO983107 OOJ983107:OOK983107 OYF983107:OYG983107 PIB983107:PIC983107 PRX983107:PRY983107 QBT983107:QBU983107 QLP983107:QLQ983107 QVL983107:QVM983107 RFH983107:RFI983107 RPD983107:RPE983107 RYZ983107:RZA983107 SIV983107:SIW983107 SSR983107:SSS983107 TCN983107:TCO983107 TMJ983107:TMK983107 TWF983107:TWG983107 UGB983107:UGC983107 UPX983107:UPY983107 UZT983107:UZU983107 VJP983107:VJQ983107 VTL983107:VTM983107 WDH983107:WDI983107 WND983107:WNE983107 WWZ983107:WXA983107 KJ65:KK65 UF65:UG65 AEB65:AEC65 ANX65:ANY65 AXT65:AXU65 BHP65:BHQ65 BRL65:BRM65 CBH65:CBI65 CLD65:CLE65 CUZ65:CVA65 DEV65:DEW65 DOR65:DOS65 DYN65:DYO65 EIJ65:EIK65 ESF65:ESG65 FCB65:FCC65 FLX65:FLY65 FVT65:FVU65 GFP65:GFQ65 GPL65:GPM65 GZH65:GZI65 HJD65:HJE65 HSZ65:HTA65 ICV65:ICW65 IMR65:IMS65 IWN65:IWO65 JGJ65:JGK65 JQF65:JQG65 KAB65:KAC65 KJX65:KJY65 KTT65:KTU65 LDP65:LDQ65 LNL65:LNM65 LXH65:LXI65 MHD65:MHE65 MQZ65:MRA65 NAV65:NAW65 NKR65:NKS65 NUN65:NUO65 OEJ65:OEK65 OOF65:OOG65 OYB65:OYC65 PHX65:PHY65 PRT65:PRU65 QBP65:QBQ65 QLL65:QLM65 QVH65:QVI65 RFD65:RFE65 ROZ65:RPA65 RYV65:RYW65 SIR65:SIS65 SSN65:SSO65 TCJ65:TCK65 TMF65:TMG65 TWB65:TWC65 UFX65:UFY65 UPT65:UPU65 UZP65:UZQ65 VJL65:VJM65 VTH65:VTI65 WDD65:WDE65 WMZ65:WNA65 WWV65:WWW65 KJ65601:KK65601 UF65601:UG65601 AEB65601:AEC65601 ANX65601:ANY65601 AXT65601:AXU65601 BHP65601:BHQ65601 BRL65601:BRM65601 CBH65601:CBI65601 CLD65601:CLE65601 CUZ65601:CVA65601 DEV65601:DEW65601 DOR65601:DOS65601 DYN65601:DYO65601 EIJ65601:EIK65601 ESF65601:ESG65601 FCB65601:FCC65601 FLX65601:FLY65601 FVT65601:FVU65601 GFP65601:GFQ65601 GPL65601:GPM65601 GZH65601:GZI65601 HJD65601:HJE65601 HSZ65601:HTA65601 ICV65601:ICW65601 IMR65601:IMS65601 IWN65601:IWO65601 JGJ65601:JGK65601 JQF65601:JQG65601 KAB65601:KAC65601 KJX65601:KJY65601 KTT65601:KTU65601 LDP65601:LDQ65601 LNL65601:LNM65601 LXH65601:LXI65601 MHD65601:MHE65601 MQZ65601:MRA65601 NAV65601:NAW65601 NKR65601:NKS65601 NUN65601:NUO65601 OEJ65601:OEK65601 OOF65601:OOG65601 OYB65601:OYC65601 PHX65601:PHY65601 PRT65601:PRU65601 QBP65601:QBQ65601 QLL65601:QLM65601 QVH65601:QVI65601 RFD65601:RFE65601 ROZ65601:RPA65601 RYV65601:RYW65601 SIR65601:SIS65601 SSN65601:SSO65601 TCJ65601:TCK65601 TMF65601:TMG65601 TWB65601:TWC65601 UFX65601:UFY65601 UPT65601:UPU65601 UZP65601:UZQ65601 VJL65601:VJM65601 VTH65601:VTI65601 WDD65601:WDE65601 WMZ65601:WNA65601 WWV65601:WWW65601 KJ131137:KK131137 UF131137:UG131137 AEB131137:AEC131137 ANX131137:ANY131137 AXT131137:AXU131137 BHP131137:BHQ131137 BRL131137:BRM131137 CBH131137:CBI131137 CLD131137:CLE131137 CUZ131137:CVA131137 DEV131137:DEW131137 DOR131137:DOS131137 DYN131137:DYO131137 EIJ131137:EIK131137 ESF131137:ESG131137 FCB131137:FCC131137 FLX131137:FLY131137 FVT131137:FVU131137 GFP131137:GFQ131137 GPL131137:GPM131137 GZH131137:GZI131137 HJD131137:HJE131137 HSZ131137:HTA131137 ICV131137:ICW131137 IMR131137:IMS131137 IWN131137:IWO131137 JGJ131137:JGK131137 JQF131137:JQG131137 KAB131137:KAC131137 KJX131137:KJY131137 KTT131137:KTU131137 LDP131137:LDQ131137 LNL131137:LNM131137 LXH131137:LXI131137 MHD131137:MHE131137 MQZ131137:MRA131137 NAV131137:NAW131137 NKR131137:NKS131137 NUN131137:NUO131137 OEJ131137:OEK131137 OOF131137:OOG131137 OYB131137:OYC131137 PHX131137:PHY131137 PRT131137:PRU131137 QBP131137:QBQ131137 QLL131137:QLM131137 QVH131137:QVI131137 RFD131137:RFE131137 ROZ131137:RPA131137 RYV131137:RYW131137 SIR131137:SIS131137 SSN131137:SSO131137 TCJ131137:TCK131137 TMF131137:TMG131137 TWB131137:TWC131137 UFX131137:UFY131137 UPT131137:UPU131137 UZP131137:UZQ131137 VJL131137:VJM131137 VTH131137:VTI131137 WDD131137:WDE131137 WMZ131137:WNA131137 WWV131137:WWW131137 KJ196673:KK196673 UF196673:UG196673 AEB196673:AEC196673 ANX196673:ANY196673 AXT196673:AXU196673 BHP196673:BHQ196673 BRL196673:BRM196673 CBH196673:CBI196673 CLD196673:CLE196673 CUZ196673:CVA196673 DEV196673:DEW196673 DOR196673:DOS196673 DYN196673:DYO196673 EIJ196673:EIK196673 ESF196673:ESG196673 FCB196673:FCC196673 FLX196673:FLY196673 FVT196673:FVU196673 GFP196673:GFQ196673 GPL196673:GPM196673 GZH196673:GZI196673 HJD196673:HJE196673 HSZ196673:HTA196673 ICV196673:ICW196673 IMR196673:IMS196673 IWN196673:IWO196673 JGJ196673:JGK196673 JQF196673:JQG196673 KAB196673:KAC196673 KJX196673:KJY196673 KTT196673:KTU196673 LDP196673:LDQ196673 LNL196673:LNM196673 LXH196673:LXI196673 MHD196673:MHE196673 MQZ196673:MRA196673 NAV196673:NAW196673 NKR196673:NKS196673 NUN196673:NUO196673 OEJ196673:OEK196673 OOF196673:OOG196673 OYB196673:OYC196673 PHX196673:PHY196673 PRT196673:PRU196673 QBP196673:QBQ196673 QLL196673:QLM196673 QVH196673:QVI196673 RFD196673:RFE196673 ROZ196673:RPA196673 RYV196673:RYW196673 SIR196673:SIS196673 SSN196673:SSO196673 TCJ196673:TCK196673 TMF196673:TMG196673 TWB196673:TWC196673 UFX196673:UFY196673 UPT196673:UPU196673 UZP196673:UZQ196673 VJL196673:VJM196673 VTH196673:VTI196673 WDD196673:WDE196673 WMZ196673:WNA196673 WWV196673:WWW196673 KJ262209:KK262209 UF262209:UG262209 AEB262209:AEC262209 ANX262209:ANY262209 AXT262209:AXU262209 BHP262209:BHQ262209 BRL262209:BRM262209 CBH262209:CBI262209 CLD262209:CLE262209 CUZ262209:CVA262209 DEV262209:DEW262209 DOR262209:DOS262209 DYN262209:DYO262209 EIJ262209:EIK262209 ESF262209:ESG262209 FCB262209:FCC262209 FLX262209:FLY262209 FVT262209:FVU262209 GFP262209:GFQ262209 GPL262209:GPM262209 GZH262209:GZI262209 HJD262209:HJE262209 HSZ262209:HTA262209 ICV262209:ICW262209 IMR262209:IMS262209 IWN262209:IWO262209 JGJ262209:JGK262209 JQF262209:JQG262209 KAB262209:KAC262209 KJX262209:KJY262209 KTT262209:KTU262209 LDP262209:LDQ262209 LNL262209:LNM262209 LXH262209:LXI262209 MHD262209:MHE262209 MQZ262209:MRA262209 NAV262209:NAW262209 NKR262209:NKS262209 NUN262209:NUO262209 OEJ262209:OEK262209 OOF262209:OOG262209 OYB262209:OYC262209 PHX262209:PHY262209 PRT262209:PRU262209 QBP262209:QBQ262209 QLL262209:QLM262209 QVH262209:QVI262209 RFD262209:RFE262209 ROZ262209:RPA262209 RYV262209:RYW262209 SIR262209:SIS262209 SSN262209:SSO262209 TCJ262209:TCK262209 TMF262209:TMG262209 TWB262209:TWC262209 UFX262209:UFY262209 UPT262209:UPU262209 UZP262209:UZQ262209 VJL262209:VJM262209 VTH262209:VTI262209 WDD262209:WDE262209 WMZ262209:WNA262209 WWV262209:WWW262209 KJ327745:KK327745 UF327745:UG327745 AEB327745:AEC327745 ANX327745:ANY327745 AXT327745:AXU327745 BHP327745:BHQ327745 BRL327745:BRM327745 CBH327745:CBI327745 CLD327745:CLE327745 CUZ327745:CVA327745 DEV327745:DEW327745 DOR327745:DOS327745 DYN327745:DYO327745 EIJ327745:EIK327745 ESF327745:ESG327745 FCB327745:FCC327745 FLX327745:FLY327745 FVT327745:FVU327745 GFP327745:GFQ327745 GPL327745:GPM327745 GZH327745:GZI327745 HJD327745:HJE327745 HSZ327745:HTA327745 ICV327745:ICW327745 IMR327745:IMS327745 IWN327745:IWO327745 JGJ327745:JGK327745 JQF327745:JQG327745 KAB327745:KAC327745 KJX327745:KJY327745 KTT327745:KTU327745 LDP327745:LDQ327745 LNL327745:LNM327745 LXH327745:LXI327745 MHD327745:MHE327745 MQZ327745:MRA327745 NAV327745:NAW327745 NKR327745:NKS327745 NUN327745:NUO327745 OEJ327745:OEK327745 OOF327745:OOG327745 OYB327745:OYC327745 PHX327745:PHY327745 PRT327745:PRU327745 QBP327745:QBQ327745 QLL327745:QLM327745 QVH327745:QVI327745 RFD327745:RFE327745 ROZ327745:RPA327745 RYV327745:RYW327745 SIR327745:SIS327745 SSN327745:SSO327745 TCJ327745:TCK327745 TMF327745:TMG327745 TWB327745:TWC327745 UFX327745:UFY327745 UPT327745:UPU327745 UZP327745:UZQ327745 VJL327745:VJM327745 VTH327745:VTI327745 WDD327745:WDE327745 WMZ327745:WNA327745 WWV327745:WWW327745 KJ393281:KK393281 UF393281:UG393281 AEB393281:AEC393281 ANX393281:ANY393281 AXT393281:AXU393281 BHP393281:BHQ393281 BRL393281:BRM393281 CBH393281:CBI393281 CLD393281:CLE393281 CUZ393281:CVA393281 DEV393281:DEW393281 DOR393281:DOS393281 DYN393281:DYO393281 EIJ393281:EIK393281 ESF393281:ESG393281 FCB393281:FCC393281 FLX393281:FLY393281 FVT393281:FVU393281 GFP393281:GFQ393281 GPL393281:GPM393281 GZH393281:GZI393281 HJD393281:HJE393281 HSZ393281:HTA393281 ICV393281:ICW393281 IMR393281:IMS393281 IWN393281:IWO393281 JGJ393281:JGK393281 JQF393281:JQG393281 KAB393281:KAC393281 KJX393281:KJY393281 KTT393281:KTU393281 LDP393281:LDQ393281 LNL393281:LNM393281 LXH393281:LXI393281 MHD393281:MHE393281 MQZ393281:MRA393281 NAV393281:NAW393281 NKR393281:NKS393281 NUN393281:NUO393281 OEJ393281:OEK393281 OOF393281:OOG393281 OYB393281:OYC393281 PHX393281:PHY393281 PRT393281:PRU393281 QBP393281:QBQ393281 QLL393281:QLM393281 QVH393281:QVI393281 RFD393281:RFE393281 ROZ393281:RPA393281 RYV393281:RYW393281 SIR393281:SIS393281 SSN393281:SSO393281 TCJ393281:TCK393281 TMF393281:TMG393281 TWB393281:TWC393281 UFX393281:UFY393281 UPT393281:UPU393281 UZP393281:UZQ393281 VJL393281:VJM393281 VTH393281:VTI393281 WDD393281:WDE393281 WMZ393281:WNA393281 WWV393281:WWW393281 KJ458817:KK458817 UF458817:UG458817 AEB458817:AEC458817 ANX458817:ANY458817 AXT458817:AXU458817 BHP458817:BHQ458817 BRL458817:BRM458817 CBH458817:CBI458817 CLD458817:CLE458817 CUZ458817:CVA458817 DEV458817:DEW458817 DOR458817:DOS458817 DYN458817:DYO458817 EIJ458817:EIK458817 ESF458817:ESG458817 FCB458817:FCC458817 FLX458817:FLY458817 FVT458817:FVU458817 GFP458817:GFQ458817 GPL458817:GPM458817 GZH458817:GZI458817 HJD458817:HJE458817 HSZ458817:HTA458817 ICV458817:ICW458817 IMR458817:IMS458817 IWN458817:IWO458817 JGJ458817:JGK458817 JQF458817:JQG458817 KAB458817:KAC458817 KJX458817:KJY458817 KTT458817:KTU458817 LDP458817:LDQ458817 LNL458817:LNM458817 LXH458817:LXI458817 MHD458817:MHE458817 MQZ458817:MRA458817 NAV458817:NAW458817 NKR458817:NKS458817 NUN458817:NUO458817 OEJ458817:OEK458817 OOF458817:OOG458817 OYB458817:OYC458817 PHX458817:PHY458817 PRT458817:PRU458817 QBP458817:QBQ458817 QLL458817:QLM458817 QVH458817:QVI458817 RFD458817:RFE458817 ROZ458817:RPA458817 RYV458817:RYW458817 SIR458817:SIS458817 SSN458817:SSO458817 TCJ458817:TCK458817 TMF458817:TMG458817 TWB458817:TWC458817 UFX458817:UFY458817 UPT458817:UPU458817 UZP458817:UZQ458817 VJL458817:VJM458817 VTH458817:VTI458817 WDD458817:WDE458817 WMZ458817:WNA458817 WWV458817:WWW458817 KJ524353:KK524353 UF524353:UG524353 AEB524353:AEC524353 ANX524353:ANY524353 AXT524353:AXU524353 BHP524353:BHQ524353 BRL524353:BRM524353 CBH524353:CBI524353 CLD524353:CLE524353 CUZ524353:CVA524353 DEV524353:DEW524353 DOR524353:DOS524353 DYN524353:DYO524353 EIJ524353:EIK524353 ESF524353:ESG524353 FCB524353:FCC524353 FLX524353:FLY524353 FVT524353:FVU524353 GFP524353:GFQ524353 GPL524353:GPM524353 GZH524353:GZI524353 HJD524353:HJE524353 HSZ524353:HTA524353 ICV524353:ICW524353 IMR524353:IMS524353 IWN524353:IWO524353 JGJ524353:JGK524353 JQF524353:JQG524353 KAB524353:KAC524353 KJX524353:KJY524353 KTT524353:KTU524353 LDP524353:LDQ524353 LNL524353:LNM524353 LXH524353:LXI524353 MHD524353:MHE524353 MQZ524353:MRA524353 NAV524353:NAW524353 NKR524353:NKS524353 NUN524353:NUO524353 OEJ524353:OEK524353 OOF524353:OOG524353 OYB524353:OYC524353 PHX524353:PHY524353 PRT524353:PRU524353 QBP524353:QBQ524353 QLL524353:QLM524353 QVH524353:QVI524353 RFD524353:RFE524353 ROZ524353:RPA524353 RYV524353:RYW524353 SIR524353:SIS524353 SSN524353:SSO524353 TCJ524353:TCK524353 TMF524353:TMG524353 TWB524353:TWC524353 UFX524353:UFY524353 UPT524353:UPU524353 UZP524353:UZQ524353 VJL524353:VJM524353 VTH524353:VTI524353 WDD524353:WDE524353 WMZ524353:WNA524353 WWV524353:WWW524353 KJ589889:KK589889 UF589889:UG589889 AEB589889:AEC589889 ANX589889:ANY589889 AXT589889:AXU589889 BHP589889:BHQ589889 BRL589889:BRM589889 CBH589889:CBI589889 CLD589889:CLE589889 CUZ589889:CVA589889 DEV589889:DEW589889 DOR589889:DOS589889 DYN589889:DYO589889 EIJ589889:EIK589889 ESF589889:ESG589889 FCB589889:FCC589889 FLX589889:FLY589889 FVT589889:FVU589889 GFP589889:GFQ589889 GPL589889:GPM589889 GZH589889:GZI589889 HJD589889:HJE589889 HSZ589889:HTA589889 ICV589889:ICW589889 IMR589889:IMS589889 IWN589889:IWO589889 JGJ589889:JGK589889 JQF589889:JQG589889 KAB589889:KAC589889 KJX589889:KJY589889 KTT589889:KTU589889 LDP589889:LDQ589889 LNL589889:LNM589889 LXH589889:LXI589889 MHD589889:MHE589889 MQZ589889:MRA589889 NAV589889:NAW589889 NKR589889:NKS589889 NUN589889:NUO589889 OEJ589889:OEK589889 OOF589889:OOG589889 OYB589889:OYC589889 PHX589889:PHY589889 PRT589889:PRU589889 QBP589889:QBQ589889 QLL589889:QLM589889 QVH589889:QVI589889 RFD589889:RFE589889 ROZ589889:RPA589889 RYV589889:RYW589889 SIR589889:SIS589889 SSN589889:SSO589889 TCJ589889:TCK589889 TMF589889:TMG589889 TWB589889:TWC589889 UFX589889:UFY589889 UPT589889:UPU589889 UZP589889:UZQ589889 VJL589889:VJM589889 VTH589889:VTI589889 WDD589889:WDE589889 WMZ589889:WNA589889 WWV589889:WWW589889 KJ655425:KK655425 UF655425:UG655425 AEB655425:AEC655425 ANX655425:ANY655425 AXT655425:AXU655425 BHP655425:BHQ655425 BRL655425:BRM655425 CBH655425:CBI655425 CLD655425:CLE655425 CUZ655425:CVA655425 DEV655425:DEW655425 DOR655425:DOS655425 DYN655425:DYO655425 EIJ655425:EIK655425 ESF655425:ESG655425 FCB655425:FCC655425 FLX655425:FLY655425 FVT655425:FVU655425 GFP655425:GFQ655425 GPL655425:GPM655425 GZH655425:GZI655425 HJD655425:HJE655425 HSZ655425:HTA655425 ICV655425:ICW655425 IMR655425:IMS655425 IWN655425:IWO655425 JGJ655425:JGK655425 JQF655425:JQG655425 KAB655425:KAC655425 KJX655425:KJY655425 KTT655425:KTU655425 LDP655425:LDQ655425 LNL655425:LNM655425 LXH655425:LXI655425 MHD655425:MHE655425 MQZ655425:MRA655425 NAV655425:NAW655425 NKR655425:NKS655425 NUN655425:NUO655425 OEJ655425:OEK655425 OOF655425:OOG655425 OYB655425:OYC655425 PHX655425:PHY655425 PRT655425:PRU655425 QBP655425:QBQ655425 QLL655425:QLM655425 QVH655425:QVI655425 RFD655425:RFE655425 ROZ655425:RPA655425 RYV655425:RYW655425 SIR655425:SIS655425 SSN655425:SSO655425 TCJ655425:TCK655425 TMF655425:TMG655425 TWB655425:TWC655425 UFX655425:UFY655425 UPT655425:UPU655425 UZP655425:UZQ655425 VJL655425:VJM655425 VTH655425:VTI655425 WDD655425:WDE655425 WMZ655425:WNA655425 WWV655425:WWW655425 KJ720961:KK720961 UF720961:UG720961 AEB720961:AEC720961 ANX720961:ANY720961 AXT720961:AXU720961 BHP720961:BHQ720961 BRL720961:BRM720961 CBH720961:CBI720961 CLD720961:CLE720961 CUZ720961:CVA720961 DEV720961:DEW720961 DOR720961:DOS720961 DYN720961:DYO720961 EIJ720961:EIK720961 ESF720961:ESG720961 FCB720961:FCC720961 FLX720961:FLY720961 FVT720961:FVU720961 GFP720961:GFQ720961 GPL720961:GPM720961 GZH720961:GZI720961 HJD720961:HJE720961 HSZ720961:HTA720961 ICV720961:ICW720961 IMR720961:IMS720961 IWN720961:IWO720961 JGJ720961:JGK720961 JQF720961:JQG720961 KAB720961:KAC720961 KJX720961:KJY720961 KTT720961:KTU720961 LDP720961:LDQ720961 LNL720961:LNM720961 LXH720961:LXI720961 MHD720961:MHE720961 MQZ720961:MRA720961 NAV720961:NAW720961 NKR720961:NKS720961 NUN720961:NUO720961 OEJ720961:OEK720961 OOF720961:OOG720961 OYB720961:OYC720961 PHX720961:PHY720961 PRT720961:PRU720961 QBP720961:QBQ720961 QLL720961:QLM720961 QVH720961:QVI720961 RFD720961:RFE720961 ROZ720961:RPA720961 RYV720961:RYW720961 SIR720961:SIS720961 SSN720961:SSO720961 TCJ720961:TCK720961 TMF720961:TMG720961 TWB720961:TWC720961 UFX720961:UFY720961 UPT720961:UPU720961 UZP720961:UZQ720961 VJL720961:VJM720961 VTH720961:VTI720961 WDD720961:WDE720961 WMZ720961:WNA720961 WWV720961:WWW720961 KJ786497:KK786497 UF786497:UG786497 AEB786497:AEC786497 ANX786497:ANY786497 AXT786497:AXU786497 BHP786497:BHQ786497 BRL786497:BRM786497 CBH786497:CBI786497 CLD786497:CLE786497 CUZ786497:CVA786497 DEV786497:DEW786497 DOR786497:DOS786497 DYN786497:DYO786497 EIJ786497:EIK786497 ESF786497:ESG786497 FCB786497:FCC786497 FLX786497:FLY786497 FVT786497:FVU786497 GFP786497:GFQ786497 GPL786497:GPM786497 GZH786497:GZI786497 HJD786497:HJE786497 HSZ786497:HTA786497 ICV786497:ICW786497 IMR786497:IMS786497 IWN786497:IWO786497 JGJ786497:JGK786497 JQF786497:JQG786497 KAB786497:KAC786497 KJX786497:KJY786497 KTT786497:KTU786497 LDP786497:LDQ786497 LNL786497:LNM786497 LXH786497:LXI786497 MHD786497:MHE786497 MQZ786497:MRA786497 NAV786497:NAW786497 NKR786497:NKS786497 NUN786497:NUO786497 OEJ786497:OEK786497 OOF786497:OOG786497 OYB786497:OYC786497 PHX786497:PHY786497 PRT786497:PRU786497 QBP786497:QBQ786497 QLL786497:QLM786497 QVH786497:QVI786497 RFD786497:RFE786497 ROZ786497:RPA786497 RYV786497:RYW786497 SIR786497:SIS786497 SSN786497:SSO786497 TCJ786497:TCK786497 TMF786497:TMG786497 TWB786497:TWC786497 UFX786497:UFY786497 UPT786497:UPU786497 UZP786497:UZQ786497 VJL786497:VJM786497 VTH786497:VTI786497 WDD786497:WDE786497 WMZ786497:WNA786497 WWV786497:WWW786497 KJ852033:KK852033 UF852033:UG852033 AEB852033:AEC852033 ANX852033:ANY852033 AXT852033:AXU852033 BHP852033:BHQ852033 BRL852033:BRM852033 CBH852033:CBI852033 CLD852033:CLE852033 CUZ852033:CVA852033 DEV852033:DEW852033 DOR852033:DOS852033 DYN852033:DYO852033 EIJ852033:EIK852033 ESF852033:ESG852033 FCB852033:FCC852033 FLX852033:FLY852033 FVT852033:FVU852033 GFP852033:GFQ852033 GPL852033:GPM852033 GZH852033:GZI852033 HJD852033:HJE852033 HSZ852033:HTA852033 ICV852033:ICW852033 IMR852033:IMS852033 IWN852033:IWO852033 JGJ852033:JGK852033 JQF852033:JQG852033 KAB852033:KAC852033 KJX852033:KJY852033 KTT852033:KTU852033 LDP852033:LDQ852033 LNL852033:LNM852033 LXH852033:LXI852033 MHD852033:MHE852033 MQZ852033:MRA852033 NAV852033:NAW852033 NKR852033:NKS852033 NUN852033:NUO852033 OEJ852033:OEK852033 OOF852033:OOG852033 OYB852033:OYC852033 PHX852033:PHY852033 PRT852033:PRU852033 QBP852033:QBQ852033 QLL852033:QLM852033 QVH852033:QVI852033 RFD852033:RFE852033 ROZ852033:RPA852033 RYV852033:RYW852033 SIR852033:SIS852033 SSN852033:SSO852033 TCJ852033:TCK852033 TMF852033:TMG852033 TWB852033:TWC852033 UFX852033:UFY852033 UPT852033:UPU852033 UZP852033:UZQ852033 VJL852033:VJM852033 VTH852033:VTI852033 WDD852033:WDE852033 WMZ852033:WNA852033 WWV852033:WWW852033 KJ917569:KK917569 UF917569:UG917569 AEB917569:AEC917569 ANX917569:ANY917569 AXT917569:AXU917569 BHP917569:BHQ917569 BRL917569:BRM917569 CBH917569:CBI917569 CLD917569:CLE917569 CUZ917569:CVA917569 DEV917569:DEW917569 DOR917569:DOS917569 DYN917569:DYO917569 EIJ917569:EIK917569 ESF917569:ESG917569 FCB917569:FCC917569 FLX917569:FLY917569 FVT917569:FVU917569 GFP917569:GFQ917569 GPL917569:GPM917569 GZH917569:GZI917569 HJD917569:HJE917569 HSZ917569:HTA917569 ICV917569:ICW917569 IMR917569:IMS917569 IWN917569:IWO917569 JGJ917569:JGK917569 JQF917569:JQG917569 KAB917569:KAC917569 KJX917569:KJY917569 KTT917569:KTU917569 LDP917569:LDQ917569 LNL917569:LNM917569 LXH917569:LXI917569 MHD917569:MHE917569 MQZ917569:MRA917569 NAV917569:NAW917569 NKR917569:NKS917569 NUN917569:NUO917569 OEJ917569:OEK917569 OOF917569:OOG917569 OYB917569:OYC917569 PHX917569:PHY917569 PRT917569:PRU917569 QBP917569:QBQ917569 QLL917569:QLM917569 QVH917569:QVI917569 RFD917569:RFE917569 ROZ917569:RPA917569 RYV917569:RYW917569 SIR917569:SIS917569 SSN917569:SSO917569 TCJ917569:TCK917569 TMF917569:TMG917569 TWB917569:TWC917569 UFX917569:UFY917569 UPT917569:UPU917569 UZP917569:UZQ917569 VJL917569:VJM917569 VTH917569:VTI917569 WDD917569:WDE917569 WMZ917569:WNA917569 WWV917569:WWW917569 KJ983105:KK983105 UF983105:UG983105 AEB983105:AEC983105 ANX983105:ANY983105 AXT983105:AXU983105 BHP983105:BHQ983105 BRL983105:BRM983105 CBH983105:CBI983105 CLD983105:CLE983105 CUZ983105:CVA983105 DEV983105:DEW983105 DOR983105:DOS983105 DYN983105:DYO983105 EIJ983105:EIK983105 ESF983105:ESG983105 FCB983105:FCC983105 FLX983105:FLY983105 FVT983105:FVU983105 GFP983105:GFQ983105 GPL983105:GPM983105 GZH983105:GZI983105 HJD983105:HJE983105 HSZ983105:HTA983105 ICV983105:ICW983105 IMR983105:IMS983105 IWN983105:IWO983105 JGJ983105:JGK983105 JQF983105:JQG983105 KAB983105:KAC983105 KJX983105:KJY983105 KTT983105:KTU983105 LDP983105:LDQ983105 LNL983105:LNM983105 LXH983105:LXI983105 MHD983105:MHE983105 MQZ983105:MRA983105 NAV983105:NAW983105 NKR983105:NKS983105 NUN983105:NUO983105 OEJ983105:OEK983105 OOF983105:OOG983105 OYB983105:OYC983105 PHX983105:PHY983105 PRT983105:PRU983105 QBP983105:QBQ983105 QLL983105:QLM983105 QVH983105:QVI983105 RFD983105:RFE983105 ROZ983105:RPA983105 RYV983105:RYW983105 SIR983105:SIS983105 SSN983105:SSO983105 TCJ983105:TCK983105 TMF983105:TMG983105 TWB983105:TWC983105 UFX983105:UFY983105 UPT983105:UPU983105 UZP983105:UZQ983105 VJL983105:VJM983105 VTH983105:VTI983105 WDD983105:WDE983105 WMZ983105:WNA983105 WWV983105:WWW983105 KJ67:KK67 UF67:UG67 AEB67:AEC67 ANX67:ANY67 AXT67:AXU67 BHP67:BHQ67 BRL67:BRM67 CBH67:CBI67 CLD67:CLE67 CUZ67:CVA67 DEV67:DEW67 DOR67:DOS67 DYN67:DYO67 EIJ67:EIK67 ESF67:ESG67 FCB67:FCC67 FLX67:FLY67 FVT67:FVU67 GFP67:GFQ67 GPL67:GPM67 GZH67:GZI67 HJD67:HJE67 HSZ67:HTA67 ICV67:ICW67 IMR67:IMS67 IWN67:IWO67 JGJ67:JGK67 JQF67:JQG67 KAB67:KAC67 KJX67:KJY67 KTT67:KTU67 LDP67:LDQ67 LNL67:LNM67 LXH67:LXI67 MHD67:MHE67 MQZ67:MRA67 NAV67:NAW67 NKR67:NKS67 NUN67:NUO67 OEJ67:OEK67 OOF67:OOG67 OYB67:OYC67 PHX67:PHY67 PRT67:PRU67 QBP67:QBQ67 QLL67:QLM67 QVH67:QVI67 RFD67:RFE67 ROZ67:RPA67 RYV67:RYW67 SIR67:SIS67 SSN67:SSO67 TCJ67:TCK67 TMF67:TMG67 TWB67:TWC67 UFX67:UFY67 UPT67:UPU67 UZP67:UZQ67 VJL67:VJM67 VTH67:VTI67 WDD67:WDE67 WMZ67:WNA67 WWV67:WWW67 KJ65603:KK65603 UF65603:UG65603 AEB65603:AEC65603 ANX65603:ANY65603 AXT65603:AXU65603 BHP65603:BHQ65603 BRL65603:BRM65603 CBH65603:CBI65603 CLD65603:CLE65603 CUZ65603:CVA65603 DEV65603:DEW65603 DOR65603:DOS65603 DYN65603:DYO65603 EIJ65603:EIK65603 ESF65603:ESG65603 FCB65603:FCC65603 FLX65603:FLY65603 FVT65603:FVU65603 GFP65603:GFQ65603 GPL65603:GPM65603 GZH65603:GZI65603 HJD65603:HJE65603 HSZ65603:HTA65603 ICV65603:ICW65603 IMR65603:IMS65603 IWN65603:IWO65603 JGJ65603:JGK65603 JQF65603:JQG65603 KAB65603:KAC65603 KJX65603:KJY65603 KTT65603:KTU65603 LDP65603:LDQ65603 LNL65603:LNM65603 LXH65603:LXI65603 MHD65603:MHE65603 MQZ65603:MRA65603 NAV65603:NAW65603 NKR65603:NKS65603 NUN65603:NUO65603 OEJ65603:OEK65603 OOF65603:OOG65603 OYB65603:OYC65603 PHX65603:PHY65603 PRT65603:PRU65603 QBP65603:QBQ65603 QLL65603:QLM65603 QVH65603:QVI65603 RFD65603:RFE65603 ROZ65603:RPA65603 RYV65603:RYW65603 SIR65603:SIS65603 SSN65603:SSO65603 TCJ65603:TCK65603 TMF65603:TMG65603 TWB65603:TWC65603 UFX65603:UFY65603 UPT65603:UPU65603 UZP65603:UZQ65603 VJL65603:VJM65603 VTH65603:VTI65603 WDD65603:WDE65603 WMZ65603:WNA65603 WWV65603:WWW65603 KJ131139:KK131139 UF131139:UG131139 AEB131139:AEC131139 ANX131139:ANY131139 AXT131139:AXU131139 BHP131139:BHQ131139 BRL131139:BRM131139 CBH131139:CBI131139 CLD131139:CLE131139 CUZ131139:CVA131139 DEV131139:DEW131139 DOR131139:DOS131139 DYN131139:DYO131139 EIJ131139:EIK131139 ESF131139:ESG131139 FCB131139:FCC131139 FLX131139:FLY131139 FVT131139:FVU131139 GFP131139:GFQ131139 GPL131139:GPM131139 GZH131139:GZI131139 HJD131139:HJE131139 HSZ131139:HTA131139 ICV131139:ICW131139 IMR131139:IMS131139 IWN131139:IWO131139 JGJ131139:JGK131139 JQF131139:JQG131139 KAB131139:KAC131139 KJX131139:KJY131139 KTT131139:KTU131139 LDP131139:LDQ131139 LNL131139:LNM131139 LXH131139:LXI131139 MHD131139:MHE131139 MQZ131139:MRA131139 NAV131139:NAW131139 NKR131139:NKS131139 NUN131139:NUO131139 OEJ131139:OEK131139 OOF131139:OOG131139 OYB131139:OYC131139 PHX131139:PHY131139 PRT131139:PRU131139 QBP131139:QBQ131139 QLL131139:QLM131139 QVH131139:QVI131139 RFD131139:RFE131139 ROZ131139:RPA131139 RYV131139:RYW131139 SIR131139:SIS131139 SSN131139:SSO131139 TCJ131139:TCK131139 TMF131139:TMG131139 TWB131139:TWC131139 UFX131139:UFY131139 UPT131139:UPU131139 UZP131139:UZQ131139 VJL131139:VJM131139 VTH131139:VTI131139 WDD131139:WDE131139 WMZ131139:WNA131139 WWV131139:WWW131139 KJ196675:KK196675 UF196675:UG196675 AEB196675:AEC196675 ANX196675:ANY196675 AXT196675:AXU196675 BHP196675:BHQ196675 BRL196675:BRM196675 CBH196675:CBI196675 CLD196675:CLE196675 CUZ196675:CVA196675 DEV196675:DEW196675 DOR196675:DOS196675 DYN196675:DYO196675 EIJ196675:EIK196675 ESF196675:ESG196675 FCB196675:FCC196675 FLX196675:FLY196675 FVT196675:FVU196675 GFP196675:GFQ196675 GPL196675:GPM196675 GZH196675:GZI196675 HJD196675:HJE196675 HSZ196675:HTA196675 ICV196675:ICW196675 IMR196675:IMS196675 IWN196675:IWO196675 JGJ196675:JGK196675 JQF196675:JQG196675 KAB196675:KAC196675 KJX196675:KJY196675 KTT196675:KTU196675 LDP196675:LDQ196675 LNL196675:LNM196675 LXH196675:LXI196675 MHD196675:MHE196675 MQZ196675:MRA196675 NAV196675:NAW196675 NKR196675:NKS196675 NUN196675:NUO196675 OEJ196675:OEK196675 OOF196675:OOG196675 OYB196675:OYC196675 PHX196675:PHY196675 PRT196675:PRU196675 QBP196675:QBQ196675 QLL196675:QLM196675 QVH196675:QVI196675 RFD196675:RFE196675 ROZ196675:RPA196675 RYV196675:RYW196675 SIR196675:SIS196675 SSN196675:SSO196675 TCJ196675:TCK196675 TMF196675:TMG196675 TWB196675:TWC196675 UFX196675:UFY196675 UPT196675:UPU196675 UZP196675:UZQ196675 VJL196675:VJM196675 VTH196675:VTI196675 WDD196675:WDE196675 WMZ196675:WNA196675 WWV196675:WWW196675 KJ262211:KK262211 UF262211:UG262211 AEB262211:AEC262211 ANX262211:ANY262211 AXT262211:AXU262211 BHP262211:BHQ262211 BRL262211:BRM262211 CBH262211:CBI262211 CLD262211:CLE262211 CUZ262211:CVA262211 DEV262211:DEW262211 DOR262211:DOS262211 DYN262211:DYO262211 EIJ262211:EIK262211 ESF262211:ESG262211 FCB262211:FCC262211 FLX262211:FLY262211 FVT262211:FVU262211 GFP262211:GFQ262211 GPL262211:GPM262211 GZH262211:GZI262211 HJD262211:HJE262211 HSZ262211:HTA262211 ICV262211:ICW262211 IMR262211:IMS262211 IWN262211:IWO262211 JGJ262211:JGK262211 JQF262211:JQG262211 KAB262211:KAC262211 KJX262211:KJY262211 KTT262211:KTU262211 LDP262211:LDQ262211 LNL262211:LNM262211 LXH262211:LXI262211 MHD262211:MHE262211 MQZ262211:MRA262211 NAV262211:NAW262211 NKR262211:NKS262211 NUN262211:NUO262211 OEJ262211:OEK262211 OOF262211:OOG262211 OYB262211:OYC262211 PHX262211:PHY262211 PRT262211:PRU262211 QBP262211:QBQ262211 QLL262211:QLM262211 QVH262211:QVI262211 RFD262211:RFE262211 ROZ262211:RPA262211 RYV262211:RYW262211 SIR262211:SIS262211 SSN262211:SSO262211 TCJ262211:TCK262211 TMF262211:TMG262211 TWB262211:TWC262211 UFX262211:UFY262211 UPT262211:UPU262211 UZP262211:UZQ262211 VJL262211:VJM262211 VTH262211:VTI262211 WDD262211:WDE262211 WMZ262211:WNA262211 WWV262211:WWW262211 KJ327747:KK327747 UF327747:UG327747 AEB327747:AEC327747 ANX327747:ANY327747 AXT327747:AXU327747 BHP327747:BHQ327747 BRL327747:BRM327747 CBH327747:CBI327747 CLD327747:CLE327747 CUZ327747:CVA327747 DEV327747:DEW327747 DOR327747:DOS327747 DYN327747:DYO327747 EIJ327747:EIK327747 ESF327747:ESG327747 FCB327747:FCC327747 FLX327747:FLY327747 FVT327747:FVU327747 GFP327747:GFQ327747 GPL327747:GPM327747 GZH327747:GZI327747 HJD327747:HJE327747 HSZ327747:HTA327747 ICV327747:ICW327747 IMR327747:IMS327747 IWN327747:IWO327747 JGJ327747:JGK327747 JQF327747:JQG327747 KAB327747:KAC327747 KJX327747:KJY327747 KTT327747:KTU327747 LDP327747:LDQ327747 LNL327747:LNM327747 LXH327747:LXI327747 MHD327747:MHE327747 MQZ327747:MRA327747 NAV327747:NAW327747 NKR327747:NKS327747 NUN327747:NUO327747 OEJ327747:OEK327747 OOF327747:OOG327747 OYB327747:OYC327747 PHX327747:PHY327747 PRT327747:PRU327747 QBP327747:QBQ327747 QLL327747:QLM327747 QVH327747:QVI327747 RFD327747:RFE327747 ROZ327747:RPA327747 RYV327747:RYW327747 SIR327747:SIS327747 SSN327747:SSO327747 TCJ327747:TCK327747 TMF327747:TMG327747 TWB327747:TWC327747 UFX327747:UFY327747 UPT327747:UPU327747 UZP327747:UZQ327747 VJL327747:VJM327747 VTH327747:VTI327747 WDD327747:WDE327747 WMZ327747:WNA327747 WWV327747:WWW327747 KJ393283:KK393283 UF393283:UG393283 AEB393283:AEC393283 ANX393283:ANY393283 AXT393283:AXU393283 BHP393283:BHQ393283 BRL393283:BRM393283 CBH393283:CBI393283 CLD393283:CLE393283 CUZ393283:CVA393283 DEV393283:DEW393283 DOR393283:DOS393283 DYN393283:DYO393283 EIJ393283:EIK393283 ESF393283:ESG393283 FCB393283:FCC393283 FLX393283:FLY393283 FVT393283:FVU393283 GFP393283:GFQ393283 GPL393283:GPM393283 GZH393283:GZI393283 HJD393283:HJE393283 HSZ393283:HTA393283 ICV393283:ICW393283 IMR393283:IMS393283 IWN393283:IWO393283 JGJ393283:JGK393283 JQF393283:JQG393283 KAB393283:KAC393283 KJX393283:KJY393283 KTT393283:KTU393283 LDP393283:LDQ393283 LNL393283:LNM393283 LXH393283:LXI393283 MHD393283:MHE393283 MQZ393283:MRA393283 NAV393283:NAW393283 NKR393283:NKS393283 NUN393283:NUO393283 OEJ393283:OEK393283 OOF393283:OOG393283 OYB393283:OYC393283 PHX393283:PHY393283 PRT393283:PRU393283 QBP393283:QBQ393283 QLL393283:QLM393283 QVH393283:QVI393283 RFD393283:RFE393283 ROZ393283:RPA393283 RYV393283:RYW393283 SIR393283:SIS393283 SSN393283:SSO393283 TCJ393283:TCK393283 TMF393283:TMG393283 TWB393283:TWC393283 UFX393283:UFY393283 UPT393283:UPU393283 UZP393283:UZQ393283 VJL393283:VJM393283 VTH393283:VTI393283 WDD393283:WDE393283 WMZ393283:WNA393283 WWV393283:WWW393283 KJ458819:KK458819 UF458819:UG458819 AEB458819:AEC458819 ANX458819:ANY458819 AXT458819:AXU458819 BHP458819:BHQ458819 BRL458819:BRM458819 CBH458819:CBI458819 CLD458819:CLE458819 CUZ458819:CVA458819 DEV458819:DEW458819 DOR458819:DOS458819 DYN458819:DYO458819 EIJ458819:EIK458819 ESF458819:ESG458819 FCB458819:FCC458819 FLX458819:FLY458819 FVT458819:FVU458819 GFP458819:GFQ458819 GPL458819:GPM458819 GZH458819:GZI458819 HJD458819:HJE458819 HSZ458819:HTA458819 ICV458819:ICW458819 IMR458819:IMS458819 IWN458819:IWO458819 JGJ458819:JGK458819 JQF458819:JQG458819 KAB458819:KAC458819 KJX458819:KJY458819 KTT458819:KTU458819 LDP458819:LDQ458819 LNL458819:LNM458819 LXH458819:LXI458819 MHD458819:MHE458819 MQZ458819:MRA458819 NAV458819:NAW458819 NKR458819:NKS458819 NUN458819:NUO458819 OEJ458819:OEK458819 OOF458819:OOG458819 OYB458819:OYC458819 PHX458819:PHY458819 PRT458819:PRU458819 QBP458819:QBQ458819 QLL458819:QLM458819 QVH458819:QVI458819 RFD458819:RFE458819 ROZ458819:RPA458819 RYV458819:RYW458819 SIR458819:SIS458819 SSN458819:SSO458819 TCJ458819:TCK458819 TMF458819:TMG458819 TWB458819:TWC458819 UFX458819:UFY458819 UPT458819:UPU458819 UZP458819:UZQ458819 VJL458819:VJM458819 VTH458819:VTI458819 WDD458819:WDE458819 WMZ458819:WNA458819 WWV458819:WWW458819 KJ524355:KK524355 UF524355:UG524355 AEB524355:AEC524355 ANX524355:ANY524355 AXT524355:AXU524355 BHP524355:BHQ524355 BRL524355:BRM524355 CBH524355:CBI524355 CLD524355:CLE524355 CUZ524355:CVA524355 DEV524355:DEW524355 DOR524355:DOS524355 DYN524355:DYO524355 EIJ524355:EIK524355 ESF524355:ESG524355 FCB524355:FCC524355 FLX524355:FLY524355 FVT524355:FVU524355 GFP524355:GFQ524355 GPL524355:GPM524355 GZH524355:GZI524355 HJD524355:HJE524355 HSZ524355:HTA524355 ICV524355:ICW524355 IMR524355:IMS524355 IWN524355:IWO524355 JGJ524355:JGK524355 JQF524355:JQG524355 KAB524355:KAC524355 KJX524355:KJY524355 KTT524355:KTU524355 LDP524355:LDQ524355 LNL524355:LNM524355 LXH524355:LXI524355 MHD524355:MHE524355 MQZ524355:MRA524355 NAV524355:NAW524355 NKR524355:NKS524355 NUN524355:NUO524355 OEJ524355:OEK524355 OOF524355:OOG524355 OYB524355:OYC524355 PHX524355:PHY524355 PRT524355:PRU524355 QBP524355:QBQ524355 QLL524355:QLM524355 QVH524355:QVI524355 RFD524355:RFE524355 ROZ524355:RPA524355 RYV524355:RYW524355 SIR524355:SIS524355 SSN524355:SSO524355 TCJ524355:TCK524355 TMF524355:TMG524355 TWB524355:TWC524355 UFX524355:UFY524355 UPT524355:UPU524355 UZP524355:UZQ524355 VJL524355:VJM524355 VTH524355:VTI524355 WDD524355:WDE524355 WMZ524355:WNA524355 WWV524355:WWW524355 KJ589891:KK589891 UF589891:UG589891 AEB589891:AEC589891 ANX589891:ANY589891 AXT589891:AXU589891 BHP589891:BHQ589891 BRL589891:BRM589891 CBH589891:CBI589891 CLD589891:CLE589891 CUZ589891:CVA589891 DEV589891:DEW589891 DOR589891:DOS589891 DYN589891:DYO589891 EIJ589891:EIK589891 ESF589891:ESG589891 FCB589891:FCC589891 FLX589891:FLY589891 FVT589891:FVU589891 GFP589891:GFQ589891 GPL589891:GPM589891 GZH589891:GZI589891 HJD589891:HJE589891 HSZ589891:HTA589891 ICV589891:ICW589891 IMR589891:IMS589891 IWN589891:IWO589891 JGJ589891:JGK589891 JQF589891:JQG589891 KAB589891:KAC589891 KJX589891:KJY589891 KTT589891:KTU589891 LDP589891:LDQ589891 LNL589891:LNM589891 LXH589891:LXI589891 MHD589891:MHE589891 MQZ589891:MRA589891 NAV589891:NAW589891 NKR589891:NKS589891 NUN589891:NUO589891 OEJ589891:OEK589891 OOF589891:OOG589891 OYB589891:OYC589891 PHX589891:PHY589891 PRT589891:PRU589891 QBP589891:QBQ589891 QLL589891:QLM589891 QVH589891:QVI589891 RFD589891:RFE589891 ROZ589891:RPA589891 RYV589891:RYW589891 SIR589891:SIS589891 SSN589891:SSO589891 TCJ589891:TCK589891 TMF589891:TMG589891 TWB589891:TWC589891 UFX589891:UFY589891 UPT589891:UPU589891 UZP589891:UZQ589891 VJL589891:VJM589891 VTH589891:VTI589891 WDD589891:WDE589891 WMZ589891:WNA589891 WWV589891:WWW589891 KJ655427:KK655427 UF655427:UG655427 AEB655427:AEC655427 ANX655427:ANY655427 AXT655427:AXU655427 BHP655427:BHQ655427 BRL655427:BRM655427 CBH655427:CBI655427 CLD655427:CLE655427 CUZ655427:CVA655427 DEV655427:DEW655427 DOR655427:DOS655427 DYN655427:DYO655427 EIJ655427:EIK655427 ESF655427:ESG655427 FCB655427:FCC655427 FLX655427:FLY655427 FVT655427:FVU655427 GFP655427:GFQ655427 GPL655427:GPM655427 GZH655427:GZI655427 HJD655427:HJE655427 HSZ655427:HTA655427 ICV655427:ICW655427 IMR655427:IMS655427 IWN655427:IWO655427 JGJ655427:JGK655427 JQF655427:JQG655427 KAB655427:KAC655427 KJX655427:KJY655427 KTT655427:KTU655427 LDP655427:LDQ655427 LNL655427:LNM655427 LXH655427:LXI655427 MHD655427:MHE655427 MQZ655427:MRA655427 NAV655427:NAW655427 NKR655427:NKS655427 NUN655427:NUO655427 OEJ655427:OEK655427 OOF655427:OOG655427 OYB655427:OYC655427 PHX655427:PHY655427 PRT655427:PRU655427 QBP655427:QBQ655427 QLL655427:QLM655427 QVH655427:QVI655427 RFD655427:RFE655427 ROZ655427:RPA655427 RYV655427:RYW655427 SIR655427:SIS655427 SSN655427:SSO655427 TCJ655427:TCK655427 TMF655427:TMG655427 TWB655427:TWC655427 UFX655427:UFY655427 UPT655427:UPU655427 UZP655427:UZQ655427 VJL655427:VJM655427 VTH655427:VTI655427 WDD655427:WDE655427 WMZ655427:WNA655427 WWV655427:WWW655427 KJ720963:KK720963 UF720963:UG720963 AEB720963:AEC720963 ANX720963:ANY720963 AXT720963:AXU720963 BHP720963:BHQ720963 BRL720963:BRM720963 CBH720963:CBI720963 CLD720963:CLE720963 CUZ720963:CVA720963 DEV720963:DEW720963 DOR720963:DOS720963 DYN720963:DYO720963 EIJ720963:EIK720963 ESF720963:ESG720963 FCB720963:FCC720963 FLX720963:FLY720963 FVT720963:FVU720963 GFP720963:GFQ720963 GPL720963:GPM720963 GZH720963:GZI720963 HJD720963:HJE720963 HSZ720963:HTA720963 ICV720963:ICW720963 IMR720963:IMS720963 IWN720963:IWO720963 JGJ720963:JGK720963 JQF720963:JQG720963 KAB720963:KAC720963 KJX720963:KJY720963 KTT720963:KTU720963 LDP720963:LDQ720963 LNL720963:LNM720963 LXH720963:LXI720963 MHD720963:MHE720963 MQZ720963:MRA720963 NAV720963:NAW720963 NKR720963:NKS720963 NUN720963:NUO720963 OEJ720963:OEK720963 OOF720963:OOG720963 OYB720963:OYC720963 PHX720963:PHY720963 PRT720963:PRU720963 QBP720963:QBQ720963 QLL720963:QLM720963 QVH720963:QVI720963 RFD720963:RFE720963 ROZ720963:RPA720963 RYV720963:RYW720963 SIR720963:SIS720963 SSN720963:SSO720963 TCJ720963:TCK720963 TMF720963:TMG720963 TWB720963:TWC720963 UFX720963:UFY720963 UPT720963:UPU720963 UZP720963:UZQ720963 VJL720963:VJM720963 VTH720963:VTI720963 WDD720963:WDE720963 WMZ720963:WNA720963 WWV720963:WWW720963 KJ786499:KK786499 UF786499:UG786499 AEB786499:AEC786499 ANX786499:ANY786499 AXT786499:AXU786499 BHP786499:BHQ786499 BRL786499:BRM786499 CBH786499:CBI786499 CLD786499:CLE786499 CUZ786499:CVA786499 DEV786499:DEW786499 DOR786499:DOS786499 DYN786499:DYO786499 EIJ786499:EIK786499 ESF786499:ESG786499 FCB786499:FCC786499 FLX786499:FLY786499 FVT786499:FVU786499 GFP786499:GFQ786499 GPL786499:GPM786499 GZH786499:GZI786499 HJD786499:HJE786499 HSZ786499:HTA786499 ICV786499:ICW786499 IMR786499:IMS786499 IWN786499:IWO786499 JGJ786499:JGK786499 JQF786499:JQG786499 KAB786499:KAC786499 KJX786499:KJY786499 KTT786499:KTU786499 LDP786499:LDQ786499 LNL786499:LNM786499 LXH786499:LXI786499 MHD786499:MHE786499 MQZ786499:MRA786499 NAV786499:NAW786499 NKR786499:NKS786499 NUN786499:NUO786499 OEJ786499:OEK786499 OOF786499:OOG786499 OYB786499:OYC786499 PHX786499:PHY786499 PRT786499:PRU786499 QBP786499:QBQ786499 QLL786499:QLM786499 QVH786499:QVI786499 RFD786499:RFE786499 ROZ786499:RPA786499 RYV786499:RYW786499 SIR786499:SIS786499 SSN786499:SSO786499 TCJ786499:TCK786499 TMF786499:TMG786499 TWB786499:TWC786499 UFX786499:UFY786499 UPT786499:UPU786499 UZP786499:UZQ786499 VJL786499:VJM786499 VTH786499:VTI786499 WDD786499:WDE786499 WMZ786499:WNA786499 WWV786499:WWW786499 KJ852035:KK852035 UF852035:UG852035 AEB852035:AEC852035 ANX852035:ANY852035 AXT852035:AXU852035 BHP852035:BHQ852035 BRL852035:BRM852035 CBH852035:CBI852035 CLD852035:CLE852035 CUZ852035:CVA852035 DEV852035:DEW852035 DOR852035:DOS852035 DYN852035:DYO852035 EIJ852035:EIK852035 ESF852035:ESG852035 FCB852035:FCC852035 FLX852035:FLY852035 FVT852035:FVU852035 GFP852035:GFQ852035 GPL852035:GPM852035 GZH852035:GZI852035 HJD852035:HJE852035 HSZ852035:HTA852035 ICV852035:ICW852035 IMR852035:IMS852035 IWN852035:IWO852035 JGJ852035:JGK852035 JQF852035:JQG852035 KAB852035:KAC852035 KJX852035:KJY852035 KTT852035:KTU852035 LDP852035:LDQ852035 LNL852035:LNM852035 LXH852035:LXI852035 MHD852035:MHE852035 MQZ852035:MRA852035 NAV852035:NAW852035 NKR852035:NKS852035 NUN852035:NUO852035 OEJ852035:OEK852035 OOF852035:OOG852035 OYB852035:OYC852035 PHX852035:PHY852035 PRT852035:PRU852035 QBP852035:QBQ852035 QLL852035:QLM852035 QVH852035:QVI852035 RFD852035:RFE852035 ROZ852035:RPA852035 RYV852035:RYW852035 SIR852035:SIS852035 SSN852035:SSO852035 TCJ852035:TCK852035 TMF852035:TMG852035 TWB852035:TWC852035 UFX852035:UFY852035 UPT852035:UPU852035 UZP852035:UZQ852035 VJL852035:VJM852035 VTH852035:VTI852035 WDD852035:WDE852035 WMZ852035:WNA852035 WWV852035:WWW852035 KJ917571:KK917571 UF917571:UG917571 AEB917571:AEC917571 ANX917571:ANY917571 AXT917571:AXU917571 BHP917571:BHQ917571 BRL917571:BRM917571 CBH917571:CBI917571 CLD917571:CLE917571 CUZ917571:CVA917571 DEV917571:DEW917571 DOR917571:DOS917571 DYN917571:DYO917571 EIJ917571:EIK917571 ESF917571:ESG917571 FCB917571:FCC917571 FLX917571:FLY917571 FVT917571:FVU917571 GFP917571:GFQ917571 GPL917571:GPM917571 GZH917571:GZI917571 HJD917571:HJE917571 HSZ917571:HTA917571 ICV917571:ICW917571 IMR917571:IMS917571 IWN917571:IWO917571 JGJ917571:JGK917571 JQF917571:JQG917571 KAB917571:KAC917571 KJX917571:KJY917571 KTT917571:KTU917571 LDP917571:LDQ917571 LNL917571:LNM917571 LXH917571:LXI917571 MHD917571:MHE917571 MQZ917571:MRA917571 NAV917571:NAW917571 NKR917571:NKS917571 NUN917571:NUO917571 OEJ917571:OEK917571 OOF917571:OOG917571 OYB917571:OYC917571 PHX917571:PHY917571 PRT917571:PRU917571 QBP917571:QBQ917571 QLL917571:QLM917571 QVH917571:QVI917571 RFD917571:RFE917571 ROZ917571:RPA917571 RYV917571:RYW917571 SIR917571:SIS917571 SSN917571:SSO917571 TCJ917571:TCK917571 TMF917571:TMG917571 TWB917571:TWC917571 UFX917571:UFY917571 UPT917571:UPU917571 UZP917571:UZQ917571 VJL917571:VJM917571 VTH917571:VTI917571 WDD917571:WDE917571 WMZ917571:WNA917571 WWV917571:WWW917571 KJ983107:KK983107 UF983107:UG983107 AEB983107:AEC983107 ANX983107:ANY983107 AXT983107:AXU983107 BHP983107:BHQ983107 BRL983107:BRM983107 CBH983107:CBI983107 CLD983107:CLE983107 CUZ983107:CVA983107 DEV983107:DEW983107 DOR983107:DOS983107 DYN983107:DYO983107 EIJ983107:EIK983107 ESF983107:ESG983107 FCB983107:FCC983107 FLX983107:FLY983107 FVT983107:FVU983107 GFP983107:GFQ983107 GPL983107:GPM983107 GZH983107:GZI983107 HJD983107:HJE983107 HSZ983107:HTA983107 ICV983107:ICW983107 IMR983107:IMS983107 IWN983107:IWO983107 JGJ983107:JGK983107 JQF983107:JQG983107 KAB983107:KAC983107 KJX983107:KJY983107 KTT983107:KTU983107 LDP983107:LDQ983107 LNL983107:LNM983107 LXH983107:LXI983107 MHD983107:MHE983107 MQZ983107:MRA983107 NAV983107:NAW983107 NKR983107:NKS983107 NUN983107:NUO983107 OEJ983107:OEK983107 OOF983107:OOG983107 OYB983107:OYC983107 PHX983107:PHY983107 PRT983107:PRU983107 QBP983107:QBQ983107 QLL983107:QLM983107 QVH983107:QVI983107 RFD983107:RFE983107 ROZ983107:RPA983107 RYV983107:RYW983107 SIR983107:SIS983107 SSN983107:SSO983107 TCJ983107:TCK983107 TMF983107:TMG983107 TWB983107:TWC983107 UFX983107:UFY983107 UPT983107:UPU983107 UZP983107:UZQ983107 VJL983107:VJM983107 VTH983107:VTI983107 WDD983107:WDE983107 WMZ983107:WNA983107 WWV983107:WWW983107 AD393283:AE393283 AH65599:AI65599 AH131135:AI131135 AH196671:AI196671 AH262207:AI262207 AH327743:AI327743 AH393279:AI393279 AH458815:AI458815 AH524351:AI524351 AH589887:AI589887 AH655423:AI655423 AH720959:AI720959 AH786495:AI786495 AH852031:AI852031 AH917567:AI917567 AH983103:AI983103 AD458819:AE458819 AD65599:AE65599 AD131135:AE131135 AD196671:AE196671 AD262207:AE262207 AD327743:AE327743 AD393279:AE393279 AD458815:AE458815 AD524351:AE524351 AD589887:AE589887 AD655423:AE655423 AD720959:AE720959 AD786495:AE786495 AD852031:AE852031 AD917567:AE917567 AD983103:AE983103 AD524355:AE524355 AD65607:AE65607 AD131143:AE131143 AD196679:AE196679 AD262215:AE262215 AD327751:AE327751 AD393287:AE393287 AD458823:AE458823 AD524359:AE524359 AD589895:AE589895 AD655431:AE655431 AD720967:AE720967 AD786503:AE786503 AD852039:AE852039 AD917575:AE917575 AD983111:AE983111 AD589891:AE589891 AH65605:AI65605 AH131141:AI131141 AH196677:AI196677 AH262213:AI262213 AH327749:AI327749 AH393285:AI393285 AH458821:AI458821 AH524357:AI524357 AH589893:AI589893 AH655429:AI655429 AH720965:AI720965 AH786501:AI786501 AH852037:AI852037 AH917573:AI917573 AH983109:AI983109 AD655427:AE655427 AH65607:AI65607 AH131143:AI131143 AH196679:AI196679 AH262215:AI262215 AH327751:AI327751 AH393287:AI393287 AH458823:AI458823 AH524359:AI524359 AH589895:AI589895 AH655431:AI655431 AH720967:AI720967 AH786503:AI786503 AH852039:AI852039 AH917575:AI917575 AH983111:AI983111 AD720963:AE720963 AD65605:AE65605 AD131141:AE131141 AD196677:AE196677 AD262213:AE262213 AD327749:AE327749 AD393285:AE393285 AD458821:AE458821 AD524357:AE524357 AD589893:AE589893 AD655429:AE655429 AD720965:AE720965 AD786501:AE786501 AD852037:AE852037 AD917573:AE917573 AD983109:AE983109 AD786499:AE786499 AH65601:AI65601 AH131137:AI131137 AH196673:AI196673 AH262209:AI262209 AH327745:AI327745 AH393281:AI393281 AH458817:AI458817 AH524353:AI524353 AH589889:AI589889 AH655425:AI655425 AH720961:AI720961 AH786497:AI786497 AH852033:AI852033 AH917569:AI917569 AH983105:AI983105 AD852035:AE852035 AH65603:AI65603 AH131139:AI131139 AH196675:AI196675 AH262211:AI262211 AH327747:AI327747 AH393283:AI393283 AH458819:AI458819 AH524355:AI524355 AH589891:AI589891 AH655427:AI655427 AH720963:AI720963 AH786499:AI786499 AH852035:AI852035 AH917571:AI917571 AH983107:AI983107 AD917571:AE917571 AD65601:AE65601 AD131137:AE131137 AD196673:AE196673 AD262209:AE262209 AD327745:AE327745 AD393281:AE393281 AD458817:AE458817 AD524353:AE524353 AD589889:AE589889 AD655425:AE655425 AD720961:AE720961 AD786497:AE786497 AD852033:AE852033 AD917569:AE917569 AK983103:AT983112 AK917567:AT917576 AK852031:AT852040 AK786495:AT786504 AK720959:AT720968 AK655423:AT655432 AK589887:AT589896 AK524351:AT524360 AK458815:AT458824 AK393279:AT393288 AK327743:AT327752 AK262207:AT262216 AK196671:AT196680 AK131135:AT131144 WWV61:WWW61 KB63 TX63 ADT63 ANP63 AXL63 BHH63 BRD63 CAZ63 CKV63 CUR63 DEN63 DOJ63 DYF63 EIB63 ERX63 FBT63 FLP63 FVL63 GFH63 GPD63 GYZ63 HIV63 HSR63 ICN63 IMJ63 IWF63 JGB63 JPX63 JZT63 KJP63 KTL63 LDH63 LND63 LWZ63 MGV63 MQR63 NAN63 NKJ63 NUF63 OEB63 ONX63 OXT63 PHP63 PRL63 QBH63 QLD63 QUZ63 REV63 ROR63 RYN63 SIJ63 SSF63 TCB63 TLX63 TVT63 UFP63 UPL63 UZH63 VJD63 VSZ63 WCV63 WMR63 WWN63 KN63:KO63 UJ63:UK63 AEF63:AEG63 AOB63:AOC63 AXX63:AXY63 BHT63:BHU63 BRP63:BRQ63 CBL63:CBM63 CLH63:CLI63 CVD63:CVE63 DEZ63:DFA63 DOV63:DOW63 DYR63:DYS63 EIN63:EIO63 ESJ63:ESK63 FCF63:FCG63 FMB63:FMC63 FVX63:FVY63 GFT63:GFU63 GPP63:GPQ63 GZL63:GZM63 HJH63:HJI63 HTD63:HTE63 ICZ63:IDA63 IMV63:IMW63 IWR63:IWS63 JGN63:JGO63 JQJ63:JQK63 KAF63:KAG63 KKB63:KKC63 KTX63:KTY63 LDT63:LDU63 LNP63:LNQ63 LXL63:LXM63 MHH63:MHI63 MRD63:MRE63 NAZ63:NBA63 NKV63:NKW63 NUR63:NUS63 OEN63:OEO63 OOJ63:OOK63 OYF63:OYG63 PIB63:PIC63 PRX63:PRY63 QBT63:QBU63 QLP63:QLQ63 QVL63:QVM63 RFH63:RFI63 RPD63:RPE63 RYZ63:RZA63 SIV63:SIW63 SSR63:SSS63 TCN63:TCO63 TMJ63:TMK63 TWF63:TWG63 UGB63:UGC63 UPX63:UPY63 UZT63:UZU63 VJP63:VJQ63 VTL63:VTM63 WDH63:WDI63 WND63:WNE63 WWZ63:WXA63 KJ63:KK63 UF63:UG63 AEB63:AEC63 ANX63:ANY63 AXT63:AXU63 BHP63:BHQ63 BRL63:BRM63 CBH63:CBI63 CLD63:CLE63 CUZ63:CVA63 DEV63:DEW63 DOR63:DOS63 DYN63:DYO63 EIJ63:EIK63 ESF63:ESG63 FCB63:FCC63 FLX63:FLY63 FVT63:FVU63 GFP63:GFQ63 GPL63:GPM63 GZH63:GZI63 HJD63:HJE63 HSZ63:HTA63 ICV63:ICW63 IMR63:IMS63 IWN63:IWO63 JGJ63:JGK63 JQF63:JQG63 KAB63:KAC63 KJX63:KJY63 KTT63:KTU63 LDP63:LDQ63 LNL63:LNM63 LXH63:LXI63 MHD63:MHE63 MQZ63:MRA63 NAV63:NAW63 NKR63:NKS63 NUN63:NUO63 OEJ63:OEK63 OOF63:OOG63 OYB63:OYC63 PHX63:PHY63 PRT63:PRU63 QBP63:QBQ63 QLL63:QLM63 QVH63:QVI63 RFD63:RFE63 ROZ63:RPA63 RYV63:RYW63 SIR63:SIS63 SSN63:SSO63 TCJ63:TCK63 TMF63:TMG63 TWB63:TWC63 UFX63:UFY63 UPT63:UPU63 UZP63:UZQ63 VJL63:VJM63 VTH63:VTI63 WDD63:WDE63 WMZ63:WNA63 WWV63:WWW63 KB59 TX59 ADT59 ANP59 AXL59 BHH59 BRD59 CAZ59 CKV59 CUR59 DEN59 DOJ59 DYF59 EIB59 ERX59 FBT59 FLP59 FVL59 GFH59 GPD59 GYZ59 HIV59 HSR59 ICN59 IMJ59 IWF59 JGB59 JPX59 JZT59 KJP59 KTL59 LDH59 LND59 LWZ59 MGV59 MQR59 NAN59 NKJ59 NUF59 OEB59 ONX59 OXT59 PHP59 PRL59 QBH59 QLD59 QUZ59 REV59 ROR59 RYN59 SIJ59 SSF59 TCB59 TLX59 TVT59 UFP59 UPL59 UZH59 VJD59 VSZ59 WCV59 WMR59 WWN59 KB61 TX61 ADT61 ANP61 AXL61 BHH61 BRD61 CAZ61 CKV61 CUR61 DEN61 DOJ61 DYF61 EIB61 ERX61 FBT61 FLP61 FVL61 GFH61 GPD61 GYZ61 HIV61 HSR61 ICN61 IMJ61 IWF61 JGB61 JPX61 JZT61 KJP61 KTL61 LDH61 LND61 LWZ61 MGV61 MQR61 NAN61 NKJ61 NUF61 OEB61 ONX61 OXT61 PHP61 PRL61 QBH61 QLD61 QUZ61 REV61 ROR61 RYN61 SIJ61 SSF61 TCB61 TLX61 TVT61 UFP61 UPL61 UZH61 VJD61 VSZ61 WCV61 WMR61 WWN61 KN59:KO59 UJ59:UK59 AEF59:AEG59 AOB59:AOC59 AXX59:AXY59 BHT59:BHU59 BRP59:BRQ59 CBL59:CBM59 CLH59:CLI59 CVD59:CVE59 DEZ59:DFA59 DOV59:DOW59 DYR59:DYS59 EIN59:EIO59 ESJ59:ESK59 FCF59:FCG59 FMB59:FMC59 FVX59:FVY59 GFT59:GFU59 GPP59:GPQ59 GZL59:GZM59 HJH59:HJI59 HTD59:HTE59 ICZ59:IDA59 IMV59:IMW59 IWR59:IWS59 JGN59:JGO59 JQJ59:JQK59 KAF59:KAG59 KKB59:KKC59 KTX59:KTY59 LDT59:LDU59 LNP59:LNQ59 LXL59:LXM59 MHH59:MHI59 MRD59:MRE59 NAZ59:NBA59 NKV59:NKW59 NUR59:NUS59 OEN59:OEO59 OOJ59:OOK59 OYF59:OYG59 PIB59:PIC59 PRX59:PRY59 QBT59:QBU59 QLP59:QLQ59 QVL59:QVM59 RFH59:RFI59 RPD59:RPE59 RYZ59:RZA59 SIV59:SIW59 SSR59:SSS59 TCN59:TCO59 TMJ59:TMK59 TWF59:TWG59 UGB59:UGC59 UPX59:UPY59 UZT59:UZU59 VJP59:VJQ59 VTL59:VTM59 WDH59:WDI59 WND59:WNE59 WWZ59:WXA59 KN61:KO61 UJ61:UK61 AEF61:AEG61 AOB61:AOC61 AXX61:AXY61 BHT61:BHU61 BRP61:BRQ61 CBL61:CBM61 CLH61:CLI61 CVD61:CVE61 DEZ61:DFA61 DOV61:DOW61 DYR61:DYS61 EIN61:EIO61 ESJ61:ESK61 FCF61:FCG61 FMB61:FMC61 FVX61:FVY61 GFT61:GFU61 GPP61:GPQ61 GZL61:GZM61 HJH61:HJI61 HTD61:HTE61 ICZ61:IDA61 IMV61:IMW61 IWR61:IWS61 JGN61:JGO61 JQJ61:JQK61 KAF61:KAG61 KKB61:KKC61 KTX61:KTY61 LDT61:LDU61 LNP61:LNQ61 LXL61:LXM61 MHH61:MHI61 MRD61:MRE61 NAZ61:NBA61 NKV61:NKW61 NUR61:NUS61 OEN61:OEO61 OOJ61:OOK61 OYF61:OYG61 PIB61:PIC61 PRX61:PRY61 QBT61:QBU61 QLP61:QLQ61 QVL61:QVM61 RFH61:RFI61 RPD61:RPE61 RYZ61:RZA61 SIV61:SIW61 SSR61:SSS61 TCN61:TCO61 TMJ61:TMK61 TWF61:TWG61 UGB61:UGC61 UPX61:UPY61 UZT61:UZU61 VJP61:VJQ61 VTL61:VTM61 WDH61:WDI61 WND61:WNE61 WWZ61:WXA61 KJ59:KK59 UF59:UG59 AEB59:AEC59 ANX59:ANY59 AXT59:AXU59 BHP59:BHQ59 BRL59:BRM59 CBH59:CBI59 CLD59:CLE59 CUZ59:CVA59 DEV59:DEW59 DOR59:DOS59 DYN59:DYO59 EIJ59:EIK59 ESF59:ESG59 FCB59:FCC59 FLX59:FLY59 FVT59:FVU59 GFP59:GFQ59 GPL59:GPM59 GZH59:GZI59 HJD59:HJE59 HSZ59:HTA59 ICV59:ICW59 IMR59:IMS59 IWN59:IWO59 JGJ59:JGK59 JQF59:JQG59 KAB59:KAC59 KJX59:KJY59 KTT59:KTU59 LDP59:LDQ59 LNL59:LNM59 LXH59:LXI59 MHD59:MHE59 MQZ59:MRA59 NAV59:NAW59 NKR59:NKS59 NUN59:NUO59 OEJ59:OEK59 OOF59:OOG59 OYB59:OYC59 PHX59:PHY59 PRT59:PRU59 QBP59:QBQ59 QLL59:QLM59 QVH59:QVI59 RFD59:RFE59 ROZ59:RPA59 RYV59:RYW59 SIR59:SIS59 SSN59:SSO59 TCJ59:TCK59 TMF59:TMG59 TWB59:TWC59 UFX59:UFY59 UPT59:UPU59 UZP59:UZQ59 VJL59:VJM59 VTH59:VTI59 WDD59:WDE59 WMZ59:WNA59 WWV59:WWW59 KJ61:KK61 UF61:UG61 AEB61:AEC61 ANX61:ANY61 AXT61:AXU61 BHP61:BHQ61 BRL61:BRM61 CBH61:CBI61 CLD61:CLE61 CUZ61:CVA61 DEV61:DEW61 DOR61:DOS61 DYN61:DYO61 EIJ61:EIK61 ESF61:ESG61 FCB61:FCC61 FLX61:FLY61 FVT61:FVU61 GFP61:GFQ61 GPL61:GPM61 GZH61:GZI61 HJD61:HJE61 HSZ61:HTA61 ICV61:ICW61 IMR61:IMS61 IWN61:IWO61 JGJ61:JGK61 JQF61:JQG61 KAB61:KAC61 KJX61:KJY61 KTT61:KTU61 LDP61:LDQ61 LNL61:LNM61 LXH61:LXI61 MHD61:MHE61 MQZ61:MRA61 NAV61:NAW61 NKR61:NKS61 NUN61:NUO61 OEJ61:OEK61 OOF61:OOG61 OYB61:OYC61 PHX61:PHY61 PRT61:PRU61 QBP61:QBQ61 QLL61:QLM61 QVH61:QVI61 RFD61:RFE61 ROZ61:RPA61 RYV61:RYW61 SIR61:SIS61 SSN61:SSO61 TCJ61:TCK61 TMF61:TMG61 TWB61:TWC61 UFX61:UFY61 UPT61:UPU61 UZP61:UZQ61 VJL61:VJM61 VTH61:VTI61 WDD61:WDE61 WMZ61:WNA61 WMZ49:WNA49 KB57 TX57 ADT57 ANP57 AXL57 BHH57 BRD57 CAZ57 CKV57 CUR57 DEN57 DOJ57 DYF57 EIB57 ERX57 FBT57 FLP57 FVL57 GFH57 GPD57 GYZ57 HIV57 HSR57 ICN57 IMJ57 IWF57 JGB57 JPX57 JZT57 KJP57 KTL57 LDH57 LND57 LWZ57 MGV57 MQR57 NAN57 NKJ57 NUF57 OEB57 ONX57 OXT57 PHP57 PRL57 QBH57 QLD57 QUZ57 REV57 ROR57 RYN57 SIJ57 SSF57 TCB57 TLX57 TVT57 UFP57 UPL57 UZH57 VJD57 VSZ57 WCV57 WMR57 WWN57 KN57:KO57 UJ57:UK57 AEF57:AEG57 AOB57:AOC57 AXX57:AXY57 BHT57:BHU57 BRP57:BRQ57 CBL57:CBM57 CLH57:CLI57 CVD57:CVE57 DEZ57:DFA57 DOV57:DOW57 DYR57:DYS57 EIN57:EIO57 ESJ57:ESK57 FCF57:FCG57 FMB57:FMC57 FVX57:FVY57 GFT57:GFU57 GPP57:GPQ57 GZL57:GZM57 HJH57:HJI57 HTD57:HTE57 ICZ57:IDA57 IMV57:IMW57 IWR57:IWS57 JGN57:JGO57 JQJ57:JQK57 KAF57:KAG57 KKB57:KKC57 KTX57:KTY57 LDT57:LDU57 LNP57:LNQ57 LXL57:LXM57 MHH57:MHI57 MRD57:MRE57 NAZ57:NBA57 NKV57:NKW57 NUR57:NUS57 OEN57:OEO57 OOJ57:OOK57 OYF57:OYG57 PIB57:PIC57 PRX57:PRY57 QBT57:QBU57 QLP57:QLQ57 QVL57:QVM57 RFH57:RFI57 RPD57:RPE57 RYZ57:RZA57 SIV57:SIW57 SSR57:SSS57 TCN57:TCO57 TMJ57:TMK57 TWF57:TWG57 UGB57:UGC57 UPX57:UPY57 UZT57:UZU57 VJP57:VJQ57 VTL57:VTM57 WDH57:WDI57 WND57:WNE57 WWZ57:WXA57 KJ57:KK57 UF57:UG57 AEB57:AEC57 ANX57:ANY57 AXT57:AXU57 BHP57:BHQ57 BRL57:BRM57 CBH57:CBI57 CLD57:CLE57 CUZ57:CVA57 DEV57:DEW57 DOR57:DOS57 DYN57:DYO57 EIJ57:EIK57 ESF57:ESG57 FCB57:FCC57 FLX57:FLY57 FVT57:FVU57 GFP57:GFQ57 GPL57:GPM57 GZH57:GZI57 HJD57:HJE57 HSZ57:HTA57 ICV57:ICW57 IMR57:IMS57 IWN57:IWO57 JGJ57:JGK57 JQF57:JQG57 KAB57:KAC57 KJX57:KJY57 KTT57:KTU57 LDP57:LDQ57 LNL57:LNM57 LXH57:LXI57 MHD57:MHE57 MQZ57:MRA57 NAV57:NAW57 NKR57:NKS57 NUN57:NUO57 OEJ57:OEK57 OOF57:OOG57 OYB57:OYC57 PHX57:PHY57 PRT57:PRU57 QBP57:QBQ57 QLL57:QLM57 QVH57:QVI57 RFD57:RFE57 ROZ57:RPA57 RYV57:RYW57 SIR57:SIS57 SSN57:SSO57 TCJ57:TCK57 TMF57:TMG57 TWB57:TWC57 UFX57:UFY57 UPT57:UPU57 UZP57:UZQ57 VJL57:VJM57 VTH57:VTI57 WDD57:WDE57 WMZ57:WNA57 WWV57:WWW57 KB53 TX53 ADT53 ANP53 AXL53 BHH53 BRD53 CAZ53 CKV53 CUR53 DEN53 DOJ53 DYF53 EIB53 ERX53 FBT53 FLP53 FVL53 GFH53 GPD53 GYZ53 HIV53 HSR53 ICN53 IMJ53 IWF53 JGB53 JPX53 JZT53 KJP53 KTL53 LDH53 LND53 LWZ53 MGV53 MQR53 NAN53 NKJ53 NUF53 OEB53 ONX53 OXT53 PHP53 PRL53 QBH53 QLD53 QUZ53 REV53 ROR53 RYN53 SIJ53 SSF53 TCB53 TLX53 TVT53 UFP53 UPL53 UZH53 VJD53 VSZ53 WCV53 WMR53 WWN53 KB55 TX55 ADT55 ANP55 AXL55 BHH55 BRD55 CAZ55 CKV55 CUR55 DEN55 DOJ55 DYF55 EIB55 ERX55 FBT55 FLP55 FVL55 GFH55 GPD55 GYZ55 HIV55 HSR55 ICN55 IMJ55 IWF55 JGB55 JPX55 JZT55 KJP55 KTL55 LDH55 LND55 LWZ55 MGV55 MQR55 NAN55 NKJ55 NUF55 OEB55 ONX55 OXT55 PHP55 PRL55 QBH55 QLD55 QUZ55 REV55 ROR55 RYN55 SIJ55 SSF55 TCB55 TLX55 TVT55 UFP55 UPL55 UZH55 VJD55 VSZ55 WCV55 WMR55 WWN55 KN53:KO53 UJ53:UK53 AEF53:AEG53 AOB53:AOC53 AXX53:AXY53 BHT53:BHU53 BRP53:BRQ53 CBL53:CBM53 CLH53:CLI53 CVD53:CVE53 DEZ53:DFA53 DOV53:DOW53 DYR53:DYS53 EIN53:EIO53 ESJ53:ESK53 FCF53:FCG53 FMB53:FMC53 FVX53:FVY53 GFT53:GFU53 GPP53:GPQ53 GZL53:GZM53 HJH53:HJI53 HTD53:HTE53 ICZ53:IDA53 IMV53:IMW53 IWR53:IWS53 JGN53:JGO53 JQJ53:JQK53 KAF53:KAG53 KKB53:KKC53 KTX53:KTY53 LDT53:LDU53 LNP53:LNQ53 LXL53:LXM53 MHH53:MHI53 MRD53:MRE53 NAZ53:NBA53 NKV53:NKW53 NUR53:NUS53 OEN53:OEO53 OOJ53:OOK53 OYF53:OYG53 PIB53:PIC53 PRX53:PRY53 QBT53:QBU53 QLP53:QLQ53 QVL53:QVM53 RFH53:RFI53 RPD53:RPE53 RYZ53:RZA53 SIV53:SIW53 SSR53:SSS53 TCN53:TCO53 TMJ53:TMK53 TWF53:TWG53 UGB53:UGC53 UPX53:UPY53 UZT53:UZU53 VJP53:VJQ53 VTL53:VTM53 WDH53:WDI53 WND53:WNE53 WWZ53:WXA53 KN55:KO55 UJ55:UK55 AEF55:AEG55 AOB55:AOC55 AXX55:AXY55 BHT55:BHU55 BRP55:BRQ55 CBL55:CBM55 CLH55:CLI55 CVD55:CVE55 DEZ55:DFA55 DOV55:DOW55 DYR55:DYS55 EIN55:EIO55 ESJ55:ESK55 FCF55:FCG55 FMB55:FMC55 FVX55:FVY55 GFT55:GFU55 GPP55:GPQ55 GZL55:GZM55 HJH55:HJI55 HTD55:HTE55 ICZ55:IDA55 IMV55:IMW55 IWR55:IWS55 JGN55:JGO55 JQJ55:JQK55 KAF55:KAG55 KKB55:KKC55 KTX55:KTY55 LDT55:LDU55 LNP55:LNQ55 LXL55:LXM55 MHH55:MHI55 MRD55:MRE55 NAZ55:NBA55 NKV55:NKW55 NUR55:NUS55 OEN55:OEO55 OOJ55:OOK55 OYF55:OYG55 PIB55:PIC55 PRX55:PRY55 QBT55:QBU55 QLP55:QLQ55 QVL55:QVM55 RFH55:RFI55 RPD55:RPE55 RYZ55:RZA55 SIV55:SIW55 SSR55:SSS55 TCN55:TCO55 TMJ55:TMK55 TWF55:TWG55 UGB55:UGC55 UPX55:UPY55 UZT55:UZU55 VJP55:VJQ55 VTL55:VTM55 WDH55:WDI55 WND55:WNE55 WWZ55:WXA55 KJ53:KK53 UF53:UG53 AEB53:AEC53 ANX53:ANY53 AXT53:AXU53 BHP53:BHQ53 BRL53:BRM53 CBH53:CBI53 CLD53:CLE53 CUZ53:CVA53 DEV53:DEW53 DOR53:DOS53 DYN53:DYO53 EIJ53:EIK53 ESF53:ESG53 FCB53:FCC53 FLX53:FLY53 FVT53:FVU53 GFP53:GFQ53 GPL53:GPM53 GZH53:GZI53 HJD53:HJE53 HSZ53:HTA53 ICV53:ICW53 IMR53:IMS53 IWN53:IWO53 JGJ53:JGK53 JQF53:JQG53 KAB53:KAC53 KJX53:KJY53 KTT53:KTU53 LDP53:LDQ53 LNL53:LNM53 LXH53:LXI53 MHD53:MHE53 MQZ53:MRA53 NAV53:NAW53 NKR53:NKS53 NUN53:NUO53 OEJ53:OEK53 OOF53:OOG53 OYB53:OYC53 PHX53:PHY53 PRT53:PRU53 QBP53:QBQ53 QLL53:QLM53 QVH53:QVI53 RFD53:RFE53 ROZ53:RPA53 RYV53:RYW53 SIR53:SIS53 SSN53:SSO53 TCJ53:TCK53 TMF53:TMG53 TWB53:TWC53 UFX53:UFY53 UPT53:UPU53 UZP53:UZQ53 VJL53:VJM53 VTH53:VTI53 WDD53:WDE53 WMZ53:WNA53 WWV53:WWW53 KJ55:KK55 UF55:UG55 AEB55:AEC55 ANX55:ANY55 AXT55:AXU55 BHP55:BHQ55 BRL55:BRM55 CBH55:CBI55 CLD55:CLE55 CUZ55:CVA55 DEV55:DEW55 DOR55:DOS55 DYN55:DYO55 EIJ55:EIK55 ESF55:ESG55 FCB55:FCC55 FLX55:FLY55 FVT55:FVU55 GFP55:GFQ55 GPL55:GPM55 GZH55:GZI55 HJD55:HJE55 HSZ55:HTA55 ICV55:ICW55 IMR55:IMS55 IWN55:IWO55 JGJ55:JGK55 JQF55:JQG55 KAB55:KAC55 KJX55:KJY55 KTT55:KTU55 LDP55:LDQ55 LNL55:LNM55 LXH55:LXI55 MHD55:MHE55 MQZ55:MRA55 NAV55:NAW55 NKR55:NKS55 NUN55:NUO55 OEJ55:OEK55 OOF55:OOG55 OYB55:OYC55 PHX55:PHY55 PRT55:PRU55 QBP55:QBQ55 QLL55:QLM55 QVH55:QVI55 RFD55:RFE55 ROZ55:RPA55 RYV55:RYW55 SIR55:SIS55 SSN55:SSO55 TCJ55:TCK55 TMF55:TMG55 TWB55:TWC55 UFX55:UFY55 UPT55:UPU55 UZP55:UZQ55 VJL55:VJM55 VTH55:VTI55 WDD55:WDE55 WMZ55:WNA55 WWV55:WWW55 WWV49:WWW49 KB51 TX51 ADT51 ANP51 AXL51 BHH51 BRD51 CAZ51 CKV51 CUR51 DEN51 DOJ51 DYF51 EIB51 ERX51 FBT51 FLP51 FVL51 GFH51 GPD51 GYZ51 HIV51 HSR51 ICN51 IMJ51 IWF51 JGB51 JPX51 JZT51 KJP51 KTL51 LDH51 LND51 LWZ51 MGV51 MQR51 NAN51 NKJ51 NUF51 OEB51 ONX51 OXT51 PHP51 PRL51 QBH51 QLD51 QUZ51 REV51 ROR51 RYN51 SIJ51 SSF51 TCB51 TLX51 TVT51 UFP51 UPL51 UZH51 VJD51 VSZ51 WCV51 WMR51 WWN51 KN51:KO51 UJ51:UK51 AEF51:AEG51 AOB51:AOC51 AXX51:AXY51 BHT51:BHU51 BRP51:BRQ51 CBL51:CBM51 CLH51:CLI51 CVD51:CVE51 DEZ51:DFA51 DOV51:DOW51 DYR51:DYS51 EIN51:EIO51 ESJ51:ESK51 FCF51:FCG51 FMB51:FMC51 FVX51:FVY51 GFT51:GFU51 GPP51:GPQ51 GZL51:GZM51 HJH51:HJI51 HTD51:HTE51 ICZ51:IDA51 IMV51:IMW51 IWR51:IWS51 JGN51:JGO51 JQJ51:JQK51 KAF51:KAG51 KKB51:KKC51 KTX51:KTY51 LDT51:LDU51 LNP51:LNQ51 LXL51:LXM51 MHH51:MHI51 MRD51:MRE51 NAZ51:NBA51 NKV51:NKW51 NUR51:NUS51 OEN51:OEO51 OOJ51:OOK51 OYF51:OYG51 PIB51:PIC51 PRX51:PRY51 QBT51:QBU51 QLP51:QLQ51 QVL51:QVM51 RFH51:RFI51 RPD51:RPE51 RYZ51:RZA51 SIV51:SIW51 SSR51:SSS51 TCN51:TCO51 TMJ51:TMK51 TWF51:TWG51 UGB51:UGC51 UPX51:UPY51 UZT51:UZU51 VJP51:VJQ51 VTL51:VTM51 WDH51:WDI51 WND51:WNE51 WWZ51:WXA51 KJ51:KK51 UF51:UG51 AEB51:AEC51 ANX51:ANY51 AXT51:AXU51 BHP51:BHQ51 BRL51:BRM51 CBH51:CBI51 CLD51:CLE51 CUZ51:CVA51 DEV51:DEW51 DOR51:DOS51 DYN51:DYO51 EIJ51:EIK51 ESF51:ESG51 FCB51:FCC51 FLX51:FLY51 FVT51:FVU51 GFP51:GFQ51 GPL51:GPM51 GZH51:GZI51 HJD51:HJE51 HSZ51:HTA51 ICV51:ICW51 IMR51:IMS51 IWN51:IWO51 JGJ51:JGK51 JQF51:JQG51 KAB51:KAC51 KJX51:KJY51 KTT51:KTU51 LDP51:LDQ51 LNL51:LNM51 LXH51:LXI51 MHD51:MHE51 MQZ51:MRA51 NAV51:NAW51 NKR51:NKS51 NUN51:NUO51 OEJ51:OEK51 OOF51:OOG51 OYB51:OYC51 PHX51:PHY51 PRT51:PRU51 QBP51:QBQ51 QLL51:QLM51 QVH51:QVI51 RFD51:RFE51 ROZ51:RPA51 RYV51:RYW51 SIR51:SIS51 SSN51:SSO51 TCJ51:TCK51 TMF51:TMG51 TWB51:TWC51 UFX51:UFY51 UPT51:UPU51 UZP51:UZQ51 VJL51:VJM51 VTH51:VTI51 WDD51:WDE51 WMZ51:WNA51 WWV51:WWW51 KB47 TX47 ADT47 ANP47 AXL47 BHH47 BRD47 CAZ47 CKV47 CUR47 DEN47 DOJ47 DYF47 EIB47 ERX47 FBT47 FLP47 FVL47 GFH47 GPD47 GYZ47 HIV47 HSR47 ICN47 IMJ47 IWF47 JGB47 JPX47 JZT47 KJP47 KTL47 LDH47 LND47 LWZ47 MGV47 MQR47 NAN47 NKJ47 NUF47 OEB47 ONX47 OXT47 PHP47 PRL47 QBH47 QLD47 QUZ47 REV47 ROR47 RYN47 SIJ47 SSF47 TCB47 TLX47 TVT47 UFP47 UPL47 UZH47 VJD47 VSZ47 WCV47 WMR47 WWN47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WMR49 WWN49 KN47:KO47 UJ47:UK47 AEF47:AEG47 AOB47:AOC47 AXX47:AXY47 BHT47:BHU47 BRP47:BRQ47 CBL47:CBM47 CLH47:CLI47 CVD47:CVE47 DEZ47:DFA47 DOV47:DOW47 DYR47:DYS47 EIN47:EIO47 ESJ47:ESK47 FCF47:FCG47 FMB47:FMC47 FVX47:FVY47 GFT47:GFU47 GPP47:GPQ47 GZL47:GZM47 HJH47:HJI47 HTD47:HTE47 ICZ47:IDA47 IMV47:IMW47 IWR47:IWS47 JGN47:JGO47 JQJ47:JQK47 KAF47:KAG47 KKB47:KKC47 KTX47:KTY47 LDT47:LDU47 LNP47:LNQ47 LXL47:LXM47 MHH47:MHI47 MRD47:MRE47 NAZ47:NBA47 NKV47:NKW47 NUR47:NUS47 OEN47:OEO47 OOJ47:OOK47 OYF47:OYG47 PIB47:PIC47 PRX47:PRY47 QBT47:QBU47 QLP47:QLQ47 QVL47:QVM47 RFH47:RFI47 RPD47:RPE47 RYZ47:RZA47 SIV47:SIW47 SSR47:SSS47 TCN47:TCO47 TMJ47:TMK47 TWF47:TWG47 UGB47:UGC47 UPX47:UPY47 UZT47:UZU47 VJP47:VJQ47 VTL47:VTM47 WDH47:WDI47 WND47:WNE47 WWZ47:WXA47 KN49:KO49 UJ49:UK49 AEF49:AEG49 AOB49:AOC49 AXX49:AXY49 BHT49:BHU49 BRP49:BRQ49 CBL49:CBM49 CLH49:CLI49 CVD49:CVE49 DEZ49:DFA49 DOV49:DOW49 DYR49:DYS49 EIN49:EIO49 ESJ49:ESK49 FCF49:FCG49 FMB49:FMC49 FVX49:FVY49 GFT49:GFU49 GPP49:GPQ49 GZL49:GZM49 HJH49:HJI49 HTD49:HTE49 ICZ49:IDA49 IMV49:IMW49 IWR49:IWS49 JGN49:JGO49 JQJ49:JQK49 KAF49:KAG49 KKB49:KKC49 KTX49:KTY49 LDT49:LDU49 LNP49:LNQ49 LXL49:LXM49 MHH49:MHI49 MRD49:MRE49 NAZ49:NBA49 NKV49:NKW49 NUR49:NUS49 OEN49:OEO49 OOJ49:OOK49 OYF49:OYG49 PIB49:PIC49 PRX49:PRY49 QBT49:QBU49 QLP49:QLQ49 QVL49:QVM49 RFH49:RFI49 RPD49:RPE49 RYZ49:RZA49 SIV49:SIW49 SSR49:SSS49 TCN49:TCO49 TMJ49:TMK49 TWF49:TWG49 UGB49:UGC49 UPX49:UPY49 UZT49:UZU49 VJP49:VJQ49 VTL49:VTM49 WDH49:WDI49 WND49:WNE49 WWZ49:WXA49 KJ47:KK47 UF47:UG47 AEB47:AEC47 ANX47:ANY47 AXT47:AXU47 BHP47:BHQ47 BRL47:BRM47 CBH47:CBI47 CLD47:CLE47 CUZ47:CVA47 DEV47:DEW47 DOR47:DOS47 DYN47:DYO47 EIJ47:EIK47 ESF47:ESG47 FCB47:FCC47 FLX47:FLY47 FVT47:FVU47 GFP47:GFQ47 GPL47:GPM47 GZH47:GZI47 HJD47:HJE47 HSZ47:HTA47 ICV47:ICW47 IMR47:IMS47 IWN47:IWO47 JGJ47:JGK47 JQF47:JQG47 KAB47:KAC47 KJX47:KJY47 KTT47:KTU47 LDP47:LDQ47 LNL47:LNM47 LXH47:LXI47 MHD47:MHE47 MQZ47:MRA47 NAV47:NAW47 NKR47:NKS47 NUN47:NUO47 OEJ47:OEK47 OOF47:OOG47 OYB47:OYC47 PHX47:PHY47 PRT47:PRU47 QBP47:QBQ47 QLL47:QLM47 QVH47:QVI47 RFD47:RFE47 ROZ47:RPA47 RYV47:RYW47 SIR47:SIS47 SSN47:SSO47 TCJ47:TCK47 TMF47:TMG47 TWB47:TWC47 UFX47:UFY47 UPT47:UPU47 UZP47:UZQ47 VJL47:VJM47 VTH47:VTI47 WDD47:WDE47 WMZ47:WNA47 WWV47:WWW47 KJ49:KK49 UF49:UG49 AEB49:AEC49 ANX49:ANY49 AXT49:AXU49 BHP49:BHQ49 BRL49:BRM49 CBH49:CBI49 CLD49:CLE49 CUZ49:CVA49 DEV49:DEW49 DOR49:DOS49 DYN49:DYO49 EIJ49:EIK49 ESF49:ESG49 FCB49:FCC49 FLX49:FLY49 FVT49:FVU49 GFP49:GFQ49 GPL49:GPM49 GZH49:GZI49 HJD49:HJE49 HSZ49:HTA49 ICV49:ICW49 IMR49:IMS49 IWN49:IWO49 JGJ49:JGK49 JQF49:JQG49 KAB49:KAC49 KJX49:KJY49 KTT49:KTU49 LDP49:LDQ49 LNL49:LNM49 LXH49:LXI49 MHD49:MHE49 MQZ49:MRA49 NAV49:NAW49 NKR49:NKS49 NUN49:NUO49 OEJ49:OEK49 OOF49:OOG49 OYB49:OYC49 PHX49:PHY49 PRT49:PRU49 QBP49:QBQ49 QLL49:QLM49 QVH49:QVI49 RFD49:RFE49 ROZ49:RPA49 RYV49:RYW49 SIR49:SIS49 SSN49:SSO49 TCJ49:TCK49 TMF49:TMG49 TWB49:TWC49 UFX49:UFY49 UPT49:UPU49 UZP49:UZQ49 VJL49:VJM49 VTH49:VTI49 WDD49:WDE49 WWQ33:WWU72 WMU33:WMY72 WCY33:WDC72 VTC33:VTG72 VJG33:VJK72 UZK33:UZO72 UPO33:UPS72 UFS33:UFW72 TVW33:TWA72 TMA33:TME72 TCE33:TCI72 SSI33:SSM72 SIM33:SIQ72 RYQ33:RYU72 ROU33:ROY72 REY33:RFC72 QVC33:QVG72 QLG33:QLK72 QBK33:QBO72 PRO33:PRS72 PHS33:PHW72 OXW33:OYA72 OOA33:OOE72 OEE33:OEI72 NUI33:NUM72 NKM33:NKQ72 NAQ33:NAU72 MQU33:MQY72 MGY33:MHC72 LXC33:LXG72 LNG33:LNK72 LDK33:LDO72 KTO33:KTS72 KJS33:KJW72 JZW33:KAA72 JQA33:JQE72 JGE33:JGI72 IWI33:IWM72 IMM33:IMQ72 ICQ33:ICU72 HSU33:HSY72 HIY33:HJC72 GZC33:GZG72 GPG33:GPK72 GFK33:GFO72 FVO33:FVS72 FLS33:FLW72 FBW33:FCA72 ESA33:ESE72 EIE33:EII72 DYI33:DYM72 DOM33:DOQ72 DEQ33:DEU72 CUU33:CUY72 CKY33:CLC72 CBC33:CBG72 BRG33:BRK72 BHK33:BHO72 AXO33:AXS72 ANS33:ANW72 ADW33:AEA72 UA33:UE72 KE33:KI72 WWH33:WWM72 WML33:WMQ72 WCP33:WCU72 VST33:VSY72 VIX33:VJC72 UZB33:UZG72 UPF33:UPK72 UFJ33:UFO72 TVN33:TVS72 TLR33:TLW72 TBV33:TCA72 SRZ33:SSE72 SID33:SII72 RYH33:RYM72 ROL33:ROQ72 REP33:REU72 QUT33:QUY72 QKX33:QLC72 QBB33:QBG72 PRF33:PRK72 PHJ33:PHO72 OXN33:OXS72 ONR33:ONW72 ODV33:OEA72 NTZ33:NUE72 NKD33:NKI72 NAH33:NAM72 MQL33:MQQ72 MGP33:MGU72 LWT33:LWY72 LMX33:LNC72 LDB33:LDG72 KTF33:KTK72 KJJ33:KJO72 JZN33:JZS72 JPR33:JPW72 JFV33:JGA72 IVZ33:IWE72 IMD33:IMI72 ICH33:ICM72 HSL33:HSQ72 HIP33:HIU72 GYT33:GYY72 GOX33:GPC72 GFB33:GFG72 FVF33:FVK72 FLJ33:FLO72 FBN33:FBS72 ERR33:ERW72 EHV33:EIA72 DXZ33:DYE72 DOD33:DOI72 DEH33:DEM72 CUL33:CUQ72 CKP33:CKU72 CAT33:CAY72 BQX33:BRC72 BHB33:BHG72 AXF33:AXK72 ANJ33:ANO72 ADN33:ADS72 TR33:TW72 JV33:KA72 WMZ37:WNA37 KB45 TX45 ADT45 ANP45 AXL45 BHH45 BRD45 CAZ45 CKV45 CUR45 DEN45 DOJ45 DYF45 EIB45 ERX45 FBT45 FLP45 FVL45 GFH45 GPD45 GYZ45 HIV45 HSR45 ICN45 IMJ45 IWF45 JGB45 JPX45 JZT45 KJP45 KTL45 LDH45 LND45 LWZ45 MGV45 MQR45 NAN45 NKJ45 NUF45 OEB45 ONX45 OXT45 PHP45 PRL45 QBH45 QLD45 QUZ45 REV45 ROR45 RYN45 SIJ45 SSF45 TCB45 TLX45 TVT45 UFP45 UPL45 UZH45 VJD45 VSZ45 WCV45 WMR45 WWN45 KN45:KO45 UJ45:UK45 AEF45:AEG45 AOB45:AOC45 AXX45:AXY45 BHT45:BHU45 BRP45:BRQ45 CBL45:CBM45 CLH45:CLI45 CVD45:CVE45 DEZ45:DFA45 DOV45:DOW45 DYR45:DYS45 EIN45:EIO45 ESJ45:ESK45 FCF45:FCG45 FMB45:FMC45 FVX45:FVY45 GFT45:GFU45 GPP45:GPQ45 GZL45:GZM45 HJH45:HJI45 HTD45:HTE45 ICZ45:IDA45 IMV45:IMW45 IWR45:IWS45 JGN45:JGO45 JQJ45:JQK45 KAF45:KAG45 KKB45:KKC45 KTX45:KTY45 LDT45:LDU45 LNP45:LNQ45 LXL45:LXM45 MHH45:MHI45 MRD45:MRE45 NAZ45:NBA45 NKV45:NKW45 NUR45:NUS45 OEN45:OEO45 OOJ45:OOK45 OYF45:OYG45 PIB45:PIC45 PRX45:PRY45 QBT45:QBU45 QLP45:QLQ45 QVL45:QVM45 RFH45:RFI45 RPD45:RPE45 RYZ45:RZA45 SIV45:SIW45 SSR45:SSS45 TCN45:TCO45 TMJ45:TMK45 TWF45:TWG45 UGB45:UGC45 UPX45:UPY45 UZT45:UZU45 VJP45:VJQ45 VTL45:VTM45 WDH45:WDI45 WND45:WNE45 WWZ45:WXA45 KJ45:KK45 UF45:UG45 AEB45:AEC45 ANX45:ANY45 AXT45:AXU45 BHP45:BHQ45 BRL45:BRM45 CBH45:CBI45 CLD45:CLE45 CUZ45:CVA45 DEV45:DEW45 DOR45:DOS45 DYN45:DYO45 EIJ45:EIK45 ESF45:ESG45 FCB45:FCC45 FLX45:FLY45 FVT45:FVU45 GFP45:GFQ45 GPL45:GPM45 GZH45:GZI45 HJD45:HJE45 HSZ45:HTA45 ICV45:ICW45 IMR45:IMS45 IWN45:IWO45 JGJ45:JGK45 JQF45:JQG45 KAB45:KAC45 KJX45:KJY45 KTT45:KTU45 LDP45:LDQ45 LNL45:LNM45 LXH45:LXI45 MHD45:MHE45 MQZ45:MRA45 NAV45:NAW45 NKR45:NKS45 NUN45:NUO45 OEJ45:OEK45 OOF45:OOG45 OYB45:OYC45 PHX45:PHY45 PRT45:PRU45 QBP45:QBQ45 QLL45:QLM45 QVH45:QVI45 RFD45:RFE45 ROZ45:RPA45 RYV45:RYW45 SIR45:SIS45 SSN45:SSO45 TCJ45:TCK45 TMF45:TMG45 TWB45:TWC45 UFX45:UFY45 UPT45:UPU45 UZP45:UZQ45 VJL45:VJM45 VTH45:VTI45 WDD45:WDE45 WMZ45:WNA45 WWV45:WWW45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KB43 TX43 ADT43 ANP43 AXL43 BHH43 BRD43 CAZ43 CKV43 CUR43 DEN43 DOJ43 DYF43 EIB43 ERX43 FBT43 FLP43 FVL43 GFH43 GPD43 GYZ43 HIV43 HSR43 ICN43 IMJ43 IWF43 JGB43 JPX43 JZT43 KJP43 KTL43 LDH43 LND43 LWZ43 MGV43 MQR43 NAN43 NKJ43 NUF43 OEB43 ONX43 OXT43 PHP43 PRL43 QBH43 QLD43 QUZ43 REV43 ROR43 RYN43 SIJ43 SSF43 TCB43 TLX43 TVT43 UFP43 UPL43 UZH43 VJD43 VSZ43 WCV43 WMR43 WWN43 KN41:KO41 UJ41:UK41 AEF41:AEG41 AOB41:AOC41 AXX41:AXY41 BHT41:BHU41 BRP41:BRQ41 CBL41:CBM41 CLH41:CLI41 CVD41:CVE41 DEZ41:DFA41 DOV41:DOW41 DYR41:DYS41 EIN41:EIO41 ESJ41:ESK41 FCF41:FCG41 FMB41:FMC41 FVX41:FVY41 GFT41:GFU41 GPP41:GPQ41 GZL41:GZM41 HJH41:HJI41 HTD41:HTE41 ICZ41:IDA41 IMV41:IMW41 IWR41:IWS41 JGN41:JGO41 JQJ41:JQK41 KAF41:KAG41 KKB41:KKC41 KTX41:KTY41 LDT41:LDU41 LNP41:LNQ41 LXL41:LXM41 MHH41:MHI41 MRD41:MRE41 NAZ41:NBA41 NKV41:NKW41 NUR41:NUS41 OEN41:OEO41 OOJ41:OOK41 OYF41:OYG41 PIB41:PIC41 PRX41:PRY41 QBT41:QBU41 QLP41:QLQ41 QVL41:QVM41 RFH41:RFI41 RPD41:RPE41 RYZ41:RZA41 SIV41:SIW41 SSR41:SSS41 TCN41:TCO41 TMJ41:TMK41 TWF41:TWG41 UGB41:UGC41 UPX41:UPY41 UZT41:UZU41 VJP41:VJQ41 VTL41:VTM41 WDH41:WDI41 WND41:WNE41 WWZ41:WXA41 KN43:KO43 UJ43:UK43 AEF43:AEG43 AOB43:AOC43 AXX43:AXY43 BHT43:BHU43 BRP43:BRQ43 CBL43:CBM43 CLH43:CLI43 CVD43:CVE43 DEZ43:DFA43 DOV43:DOW43 DYR43:DYS43 EIN43:EIO43 ESJ43:ESK43 FCF43:FCG43 FMB43:FMC43 FVX43:FVY43 GFT43:GFU43 GPP43:GPQ43 GZL43:GZM43 HJH43:HJI43 HTD43:HTE43 ICZ43:IDA43 IMV43:IMW43 IWR43:IWS43 JGN43:JGO43 JQJ43:JQK43 KAF43:KAG43 KKB43:KKC43 KTX43:KTY43 LDT43:LDU43 LNP43:LNQ43 LXL43:LXM43 MHH43:MHI43 MRD43:MRE43 NAZ43:NBA43 NKV43:NKW43 NUR43:NUS43 OEN43:OEO43 OOJ43:OOK43 OYF43:OYG43 PIB43:PIC43 PRX43:PRY43 QBT43:QBU43 QLP43:QLQ43 QVL43:QVM43 RFH43:RFI43 RPD43:RPE43 RYZ43:RZA43 SIV43:SIW43 SSR43:SSS43 TCN43:TCO43 TMJ43:TMK43 TWF43:TWG43 UGB43:UGC43 UPX43:UPY43 UZT43:UZU43 VJP43:VJQ43 VTL43:VTM43 WDH43:WDI43 WND43:WNE43 WWZ43:WXA43 KJ41:KK41 UF41:UG41 AEB41:AEC41 ANX41:ANY41 AXT41:AXU41 BHP41:BHQ41 BRL41:BRM41 CBH41:CBI41 CLD41:CLE41 CUZ41:CVA41 DEV41:DEW41 DOR41:DOS41 DYN41:DYO41 EIJ41:EIK41 ESF41:ESG41 FCB41:FCC41 FLX41:FLY41 FVT41:FVU41 GFP41:GFQ41 GPL41:GPM41 GZH41:GZI41 HJD41:HJE41 HSZ41:HTA41 ICV41:ICW41 IMR41:IMS41 IWN41:IWO41 JGJ41:JGK41 JQF41:JQG41 KAB41:KAC41 KJX41:KJY41 KTT41:KTU41 LDP41:LDQ41 LNL41:LNM41 LXH41:LXI41 MHD41:MHE41 MQZ41:MRA41 NAV41:NAW41 NKR41:NKS41 NUN41:NUO41 OEJ41:OEK41 OOF41:OOG41 OYB41:OYC41 PHX41:PHY41 PRT41:PRU41 QBP41:QBQ41 QLL41:QLM41 QVH41:QVI41 RFD41:RFE41 ROZ41:RPA41 RYV41:RYW41 SIR41:SIS41 SSN41:SSO41 TCJ41:TCK41 TMF41:TMG41 TWB41:TWC41 UFX41:UFY41 UPT41:UPU41 UZP41:UZQ41 VJL41:VJM41 VTH41:VTI41 WDD41:WDE41 WMZ41:WNA41 WWV41:WWW41 KJ43:KK43 UF43:UG43 AEB43:AEC43 ANX43:ANY43 AXT43:AXU43 BHP43:BHQ43 BRL43:BRM43 CBH43:CBI43 CLD43:CLE43 CUZ43:CVA43 DEV43:DEW43 DOR43:DOS43 DYN43:DYO43 EIJ43:EIK43 ESF43:ESG43 FCB43:FCC43 FLX43:FLY43 FVT43:FVU43 GFP43:GFQ43 GPL43:GPM43 GZH43:GZI43 HJD43:HJE43 HSZ43:HTA43 ICV43:ICW43 IMR43:IMS43 IWN43:IWO43 JGJ43:JGK43 JQF43:JQG43 KAB43:KAC43 KJX43:KJY43 KTT43:KTU43 LDP43:LDQ43 LNL43:LNM43 LXH43:LXI43 MHD43:MHE43 MQZ43:MRA43 NAV43:NAW43 NKR43:NKS43 NUN43:NUO43 OEJ43:OEK43 OOF43:OOG43 OYB43:OYC43 PHX43:PHY43 PRT43:PRU43 QBP43:QBQ43 QLL43:QLM43 QVH43:QVI43 RFD43:RFE43 ROZ43:RPA43 RYV43:RYW43 SIR43:SIS43 SSN43:SSO43 TCJ43:TCK43 TMF43:TMG43 TWB43:TWC43 UFX43:UFY43 UPT43:UPU43 UZP43:UZQ43 VJL43:VJM43 VTH43:VTI43 WDD43:WDE43 WMZ43:WNA43 WWV43:WWW43 WWV37:WWW37 KB39 TX39 ADT39 ANP39 AXL39 BHH39 BRD39 CAZ39 CKV39 CUR39 DEN39 DOJ39 DYF39 EIB39 ERX39 FBT39 FLP39 FVL39 GFH39 GPD39 GYZ39 HIV39 HSR39 ICN39 IMJ39 IWF39 JGB39 JPX39 JZT39 KJP39 KTL39 LDH39 LND39 LWZ39 MGV39 MQR39 NAN39 NKJ39 NUF39 OEB39 ONX39 OXT39 PHP39 PRL39 QBH39 QLD39 QUZ39 REV39 ROR39 RYN39 SIJ39 SSF39 TCB39 TLX39 TVT39 UFP39 UPL39 UZH39 VJD39 VSZ39 WCV39 WMR39 WWN39 KN39:KO39 UJ39:UK39 AEF39:AEG39 AOB39:AOC39 AXX39:AXY39 BHT39:BHU39 BRP39:BRQ39 CBL39:CBM39 CLH39:CLI39 CVD39:CVE39 DEZ39:DFA39 DOV39:DOW39 DYR39:DYS39 EIN39:EIO39 ESJ39:ESK39 FCF39:FCG39 FMB39:FMC39 FVX39:FVY39 GFT39:GFU39 GPP39:GPQ39 GZL39:GZM39 HJH39:HJI39 HTD39:HTE39 ICZ39:IDA39 IMV39:IMW39 IWR39:IWS39 JGN39:JGO39 JQJ39:JQK39 KAF39:KAG39 KKB39:KKC39 KTX39:KTY39 LDT39:LDU39 LNP39:LNQ39 LXL39:LXM39 MHH39:MHI39 MRD39:MRE39 NAZ39:NBA39 NKV39:NKW39 NUR39:NUS39 OEN39:OEO39 OOJ39:OOK39 OYF39:OYG39 PIB39:PIC39 PRX39:PRY39 QBT39:QBU39 QLP39:QLQ39 QVL39:QVM39 RFH39:RFI39 RPD39:RPE39 RYZ39:RZA39 SIV39:SIW39 SSR39:SSS39 TCN39:TCO39 TMJ39:TMK39 TWF39:TWG39 UGB39:UGC39 UPX39:UPY39 UZT39:UZU39 VJP39:VJQ39 VTL39:VTM39 WDH39:WDI39 WND39:WNE39 WWZ39:WXA39 KJ39:KK39 UF39:UG39 AEB39:AEC39 ANX39:ANY39 AXT39:AXU39 BHP39:BHQ39 BRL39:BRM39 CBH39:CBI39 CLD39:CLE39 CUZ39:CVA39 DEV39:DEW39 DOR39:DOS39 DYN39:DYO39 EIJ39:EIK39 ESF39:ESG39 FCB39:FCC39 FLX39:FLY39 FVT39:FVU39 GFP39:GFQ39 GPL39:GPM39 GZH39:GZI39 HJD39:HJE39 HSZ39:HTA39 ICV39:ICW39 IMR39:IMS39 IWN39:IWO39 JGJ39:JGK39 JQF39:JQG39 KAB39:KAC39 KJX39:KJY39 KTT39:KTU39 LDP39:LDQ39 LNL39:LNM39 LXH39:LXI39 MHD39:MHE39 MQZ39:MRA39 NAV39:NAW39 NKR39:NKS39 NUN39:NUO39 OEJ39:OEK39 OOF39:OOG39 OYB39:OYC39 PHX39:PHY39 PRT39:PRU39 QBP39:QBQ39 QLL39:QLM39 QVH39:QVI39 RFD39:RFE39 ROZ39:RPA39 RYV39:RYW39 SIR39:SIS39 SSN39:SSO39 TCJ39:TCK39 TMF39:TMG39 TWB39:TWC39 UFX39:UFY39 UPT39:UPU39 UZP39:UZQ39 VJL39:VJM39 VTH39:VTI39 WDD39:WDE39 WMZ39:WNA39 WWV39:WWW39 KB35 TX35 ADT35 ANP35 AXL35 BHH35 BRD35 CAZ35 CKV35 CUR35 DEN35 DOJ35 DYF35 EIB35 ERX35 FBT35 FLP35 FVL35 GFH35 GPD35 GYZ35 HIV35 HSR35 ICN35 IMJ35 IWF35 JGB35 JPX35 JZT35 KJP35 KTL35 LDH35 LND35 LWZ35 MGV35 MQR35 NAN35 NKJ35 NUF35 OEB35 ONX35 OXT35 PHP35 PRL35 QBH35 QLD35 QUZ35 REV35 ROR35 RYN35 SIJ35 SSF35 TCB35 TLX35 TVT35 UFP35 UPL35 UZH35 VJD35 VSZ35 WCV35 WMR35 WWN35 KB37 TX37 ADT37 ANP37 AXL37 BHH37 BRD37 CAZ37 CKV37 CUR37 DEN37 DOJ37 DYF37 EIB37 ERX37 FBT37 FLP37 FVL37 GFH37 GPD37 GYZ37 HIV37 HSR37 ICN37 IMJ37 IWF37 JGB37 JPX37 JZT37 KJP37 KTL37 LDH37 LND37 LWZ37 MGV37 MQR37 NAN37 NKJ37 NUF37 OEB37 ONX37 OXT37 PHP37 PRL37 QBH37 QLD37 QUZ37 REV37 ROR37 RYN37 SIJ37 SSF37 TCB37 TLX37 TVT37 UFP37 UPL37 UZH37 VJD37 VSZ37 WCV37 WMR37 WWN37 KN35:KO35 UJ35:UK35 AEF35:AEG35 AOB35:AOC35 AXX35:AXY35 BHT35:BHU35 BRP35:BRQ35 CBL35:CBM35 CLH35:CLI35 CVD35:CVE35 DEZ35:DFA35 DOV35:DOW35 DYR35:DYS35 EIN35:EIO35 ESJ35:ESK35 FCF35:FCG35 FMB35:FMC35 FVX35:FVY35 GFT35:GFU35 GPP35:GPQ35 GZL35:GZM35 HJH35:HJI35 HTD35:HTE35 ICZ35:IDA35 IMV35:IMW35 IWR35:IWS35 JGN35:JGO35 JQJ35:JQK35 KAF35:KAG35 KKB35:KKC35 KTX35:KTY35 LDT35:LDU35 LNP35:LNQ35 LXL35:LXM35 MHH35:MHI35 MRD35:MRE35 NAZ35:NBA35 NKV35:NKW35 NUR35:NUS35 OEN35:OEO35 OOJ35:OOK35 OYF35:OYG35 PIB35:PIC35 PRX35:PRY35 QBT35:QBU35 QLP35:QLQ35 QVL35:QVM35 RFH35:RFI35 RPD35:RPE35 RYZ35:RZA35 SIV35:SIW35 SSR35:SSS35 TCN35:TCO35 TMJ35:TMK35 TWF35:TWG35 UGB35:UGC35 UPX35:UPY35 UZT35:UZU35 VJP35:VJQ35 VTL35:VTM35 WDH35:WDI35 WND35:WNE35 WWZ35:WXA35 KN37:KO37 UJ37:UK37 AEF37:AEG37 AOB37:AOC37 AXX37:AXY37 BHT37:BHU37 BRP37:BRQ37 CBL37:CBM37 CLH37:CLI37 CVD37:CVE37 DEZ37:DFA37 DOV37:DOW37 DYR37:DYS37 EIN37:EIO37 ESJ37:ESK37 FCF37:FCG37 FMB37:FMC37 FVX37:FVY37 GFT37:GFU37 GPP37:GPQ37 GZL37:GZM37 HJH37:HJI37 HTD37:HTE37 ICZ37:IDA37 IMV37:IMW37 IWR37:IWS37 JGN37:JGO37 JQJ37:JQK37 KAF37:KAG37 KKB37:KKC37 KTX37:KTY37 LDT37:LDU37 LNP37:LNQ37 LXL37:LXM37 MHH37:MHI37 MRD37:MRE37 NAZ37:NBA37 NKV37:NKW37 NUR37:NUS37 OEN37:OEO37 OOJ37:OOK37 OYF37:OYG37 PIB37:PIC37 PRX37:PRY37 QBT37:QBU37 QLP37:QLQ37 QVL37:QVM37 RFH37:RFI37 RPD37:RPE37 RYZ37:RZA37 SIV37:SIW37 SSR37:SSS37 TCN37:TCO37 TMJ37:TMK37 TWF37:TWG37 UGB37:UGC37 UPX37:UPY37 UZT37:UZU37 VJP37:VJQ37 VTL37:VTM37 WDH37:WDI37 WND37:WNE37 WWZ37:WXA37 KJ35:KK35 UF35:UG35 AEB35:AEC35 ANX35:ANY35 AXT35:AXU35 BHP35:BHQ35 BRL35:BRM35 CBH35:CBI35 CLD35:CLE35 CUZ35:CVA35 DEV35:DEW35 DOR35:DOS35 DYN35:DYO35 EIJ35:EIK35 ESF35:ESG35 FCB35:FCC35 FLX35:FLY35 FVT35:FVU35 GFP35:GFQ35 GPL35:GPM35 GZH35:GZI35 HJD35:HJE35 HSZ35:HTA35 ICV35:ICW35 IMR35:IMS35 IWN35:IWO35 JGJ35:JGK35 JQF35:JQG35 KAB35:KAC35 KJX35:KJY35 KTT35:KTU35 LDP35:LDQ35 LNL35:LNM35 LXH35:LXI35 MHD35:MHE35 MQZ35:MRA35 NAV35:NAW35 NKR35:NKS35 NUN35:NUO35 OEJ35:OEK35 OOF35:OOG35 OYB35:OYC35 PHX35:PHY35 PRT35:PRU35 QBP35:QBQ35 QLL35:QLM35 QVH35:QVI35 RFD35:RFE35 ROZ35:RPA35 RYV35:RYW35 SIR35:SIS35 SSN35:SSO35 TCJ35:TCK35 TMF35:TMG35 TWB35:TWC35 UFX35:UFY35 UPT35:UPU35 UZP35:UZQ35 VJL35:VJM35 VTH35:VTI35 WDD35:WDE35 WMZ35:WNA35 WWV35:WWW35 KJ37:KK37 UF37:UG37 AEB37:AEC37 ANX37:ANY37 AXT37:AXU37 BHP37:BHQ37 BRL37:BRM37 CBH37:CBI37 CLD37:CLE37 CUZ37:CVA37 DEV37:DEW37 DOR37:DOS37 DYN37:DYO37 EIJ37:EIK37 ESF37:ESG37 FCB37:FCC37 FLX37:FLY37 FVT37:FVU37 GFP37:GFQ37 GPL37:GPM37 GZH37:GZI37 HJD37:HJE37 HSZ37:HTA37 ICV37:ICW37 IMR37:IMS37 IWN37:IWO37 JGJ37:JGK37 JQF37:JQG37 KAB37:KAC37 KJX37:KJY37 KTT37:KTU37 LDP37:LDQ37 LNL37:LNM37 LXH37:LXI37 MHD37:MHE37 MQZ37:MRA37 NAV37:NAW37 NKR37:NKS37 NUN37:NUO37 OEJ37:OEK37 OOF37:OOG37 OYB37:OYC37 PHX37:PHY37 PRT37:PRU37 QBP37:QBQ37 QLL37:QLM37 QVH37:QVI37 RFD37:RFE37 ROZ37:RPA37 RYV37:RYW37 SIR37:SIS37 SSN37:SSO37 TCJ37:TCK37 TMF37:TMG37 TWB37:TWC37 UFX37:UFY37 UPT37:UPU37 UZP37:UZQ37 VJL37:VJM37 VTH37:VTI37 WDD37:WDE37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95FB-E41E-4CA5-9281-F6BFB06C52E6}">
  <sheetPr>
    <pageSetUpPr fitToPage="1"/>
  </sheetPr>
  <dimension ref="B1:CS75"/>
  <sheetViews>
    <sheetView showGridLines="0" view="pageBreakPreview" topLeftCell="A10" zoomScale="70" zoomScaleNormal="100" zoomScaleSheetLayoutView="70" workbookViewId="0">
      <selection activeCell="E33" sqref="E33:F34"/>
    </sheetView>
  </sheetViews>
  <sheetFormatPr defaultColWidth="2.125" defaultRowHeight="16.5"/>
  <cols>
    <col min="1" max="1" width="2.625" style="7" customWidth="1"/>
    <col min="2" max="2" width="2.75" style="7" customWidth="1"/>
    <col min="3" max="13" width="3.625" style="7" customWidth="1"/>
    <col min="14" max="44" width="2.625" style="7" customWidth="1"/>
    <col min="45" max="45" width="3.5" style="7" customWidth="1"/>
    <col min="46" max="66" width="2.625" style="7" customWidth="1"/>
    <col min="67" max="74" width="2.625" style="236" hidden="1" customWidth="1"/>
    <col min="75" max="96" width="2.625" style="7" customWidth="1"/>
    <col min="97" max="97" width="2.625" style="144" customWidth="1"/>
    <col min="98" max="114" width="2.625" style="7" customWidth="1"/>
    <col min="115" max="16384" width="2.125" style="7"/>
  </cols>
  <sheetData>
    <row r="1" spans="2:97" ht="19.7" customHeight="1">
      <c r="B1" s="1392" t="s">
        <v>539</v>
      </c>
      <c r="C1" s="1392"/>
      <c r="D1" s="1392"/>
      <c r="E1" s="1392"/>
      <c r="F1" s="1392"/>
    </row>
    <row r="2" spans="2:97" ht="19.7" customHeight="1">
      <c r="B2" s="138"/>
    </row>
    <row r="3" spans="2:97" ht="19.7" customHeight="1">
      <c r="B3" s="138"/>
    </row>
    <row r="4" spans="2:97" s="9" customFormat="1" ht="30">
      <c r="C4" s="10" t="s">
        <v>311</v>
      </c>
      <c r="Y4" s="4"/>
      <c r="Z4" s="4"/>
      <c r="AA4" s="4"/>
      <c r="AB4" s="4"/>
      <c r="AC4" s="4"/>
      <c r="AD4" s="4"/>
      <c r="AE4" s="4"/>
      <c r="AF4" s="4"/>
      <c r="AG4" s="4"/>
      <c r="AH4" s="4"/>
      <c r="AI4" s="4"/>
      <c r="AJ4" s="4"/>
      <c r="AK4" s="4"/>
      <c r="AL4" s="4"/>
      <c r="AM4" s="4"/>
      <c r="AN4" s="4"/>
      <c r="AO4" s="4"/>
      <c r="AP4" s="247"/>
      <c r="AQ4" s="4"/>
      <c r="AR4" s="4"/>
      <c r="AS4" s="4"/>
      <c r="AT4" s="4"/>
      <c r="AU4" s="4"/>
      <c r="AV4" s="4"/>
      <c r="AW4" s="4"/>
      <c r="AX4" s="4"/>
      <c r="AY4" s="4"/>
      <c r="AZ4" s="4"/>
      <c r="BA4" s="4"/>
      <c r="BB4" s="4"/>
      <c r="BC4" s="4"/>
      <c r="BD4" s="4"/>
      <c r="BE4" s="4"/>
      <c r="BF4" s="4"/>
      <c r="BG4" s="4"/>
      <c r="BH4" s="4"/>
      <c r="BO4" s="237"/>
      <c r="BP4" s="237"/>
      <c r="BQ4" s="237"/>
      <c r="BR4" s="237"/>
      <c r="BS4" s="237"/>
      <c r="BT4" s="237"/>
      <c r="BU4" s="237"/>
      <c r="BV4" s="237"/>
      <c r="CS4" s="144"/>
    </row>
    <row r="5" spans="2:97" s="9" customFormat="1" ht="14.25" customHeight="1">
      <c r="Y5" s="4"/>
      <c r="Z5" s="4"/>
      <c r="AA5" s="4"/>
      <c r="AB5" s="4"/>
      <c r="AC5" s="4"/>
      <c r="AD5" s="4"/>
      <c r="AE5" s="4"/>
      <c r="AF5" s="4"/>
      <c r="AG5" s="4"/>
      <c r="AH5" s="4"/>
      <c r="AI5" s="4"/>
      <c r="AJ5" s="4"/>
      <c r="AK5" s="4"/>
      <c r="AL5" s="4"/>
      <c r="AM5" s="4"/>
      <c r="AN5" s="4"/>
      <c r="AO5" s="4"/>
      <c r="AP5" s="247"/>
      <c r="AQ5" s="4"/>
      <c r="AR5" s="4"/>
      <c r="AS5" s="4"/>
      <c r="AT5" s="4"/>
      <c r="AU5" s="4"/>
      <c r="AV5" s="4"/>
      <c r="AW5" s="4"/>
      <c r="AX5" s="4"/>
      <c r="AY5" s="4"/>
      <c r="AZ5" s="4"/>
      <c r="BA5" s="4"/>
      <c r="BB5" s="4"/>
      <c r="BC5" s="4"/>
      <c r="BD5" s="4"/>
      <c r="BE5" s="4"/>
      <c r="BF5" s="4"/>
      <c r="BG5" s="4"/>
      <c r="BH5" s="4"/>
      <c r="BO5" s="237"/>
      <c r="BP5" s="237"/>
      <c r="BQ5" s="237"/>
      <c r="BR5" s="237"/>
      <c r="BS5" s="236"/>
      <c r="BT5" s="236"/>
      <c r="BU5" s="236"/>
      <c r="BV5" s="236"/>
      <c r="BW5" s="7"/>
      <c r="BX5" s="7"/>
      <c r="BY5" s="7"/>
      <c r="BZ5" s="7"/>
      <c r="CA5" s="7"/>
      <c r="CD5" s="7"/>
      <c r="CE5" s="7"/>
      <c r="CF5" s="7"/>
      <c r="CG5" s="7"/>
      <c r="CH5" s="7"/>
      <c r="CI5" s="7"/>
      <c r="CJ5" s="7"/>
      <c r="CK5" s="7"/>
      <c r="CL5" s="7"/>
      <c r="CS5" s="144"/>
    </row>
    <row r="6" spans="2:97" s="9" customFormat="1" ht="14.25" customHeight="1">
      <c r="C6" s="1734" t="s">
        <v>3</v>
      </c>
      <c r="D6" s="1734"/>
      <c r="E6" s="1734"/>
      <c r="F6" s="1734"/>
      <c r="G6" s="1734"/>
      <c r="H6" s="1734"/>
      <c r="I6" s="1734"/>
      <c r="J6" s="1734"/>
      <c r="K6" s="1883" t="str">
        <f>IF('様式第5.実績報告書'!$T$6="","",'様式第5.実績報告書'!$T$6)</f>
        <v/>
      </c>
      <c r="L6" s="1883"/>
      <c r="M6" s="1883"/>
      <c r="N6" s="1883"/>
      <c r="O6" s="1883"/>
      <c r="P6" s="1883"/>
      <c r="Q6" s="1883"/>
      <c r="R6" s="1883"/>
      <c r="S6" s="1883"/>
      <c r="T6" s="11"/>
      <c r="U6" s="11"/>
      <c r="V6" s="11"/>
      <c r="W6" s="11"/>
      <c r="X6" s="11"/>
      <c r="Y6" s="4"/>
      <c r="Z6" s="4"/>
      <c r="AA6" s="4"/>
      <c r="AB6" s="4"/>
      <c r="AC6" s="4"/>
      <c r="AD6" s="4"/>
      <c r="AE6" s="4"/>
      <c r="AF6" s="4"/>
      <c r="AG6" s="4"/>
      <c r="AH6" s="4"/>
      <c r="AI6" s="4"/>
      <c r="AJ6" s="4"/>
      <c r="AK6" s="4"/>
      <c r="AL6" s="4"/>
      <c r="AM6" s="4"/>
      <c r="AN6" s="4"/>
      <c r="AO6" s="4"/>
      <c r="AP6" s="247"/>
      <c r="AQ6" s="4"/>
      <c r="AR6" s="4"/>
      <c r="AS6" s="4"/>
      <c r="AT6" s="4"/>
      <c r="AU6" s="4"/>
      <c r="AV6" s="4"/>
      <c r="AW6" s="4"/>
      <c r="AX6" s="4"/>
      <c r="AY6" s="4"/>
      <c r="AZ6" s="4"/>
      <c r="BA6" s="4"/>
      <c r="BB6" s="4"/>
      <c r="BC6" s="4"/>
      <c r="BD6" s="4"/>
      <c r="BE6" s="4"/>
      <c r="BF6" s="4"/>
      <c r="BG6" s="4"/>
      <c r="BH6" s="4"/>
      <c r="BO6" s="237"/>
      <c r="BP6" s="237"/>
      <c r="BQ6" s="237"/>
      <c r="BR6" s="237"/>
      <c r="BS6" s="237"/>
      <c r="BT6" s="237"/>
      <c r="BU6" s="237"/>
      <c r="BV6" s="237"/>
      <c r="CB6" s="1447" t="s">
        <v>259</v>
      </c>
      <c r="CC6" s="1448"/>
      <c r="CD6" s="1449"/>
      <c r="CE6" s="1453" t="s">
        <v>260</v>
      </c>
      <c r="CF6" s="1454"/>
      <c r="CG6" s="1455"/>
      <c r="CH6" s="1459" t="s">
        <v>261</v>
      </c>
      <c r="CI6" s="1460"/>
      <c r="CJ6" s="1461"/>
      <c r="CK6" s="1501" t="s">
        <v>262</v>
      </c>
      <c r="CL6" s="1502"/>
      <c r="CM6" s="1503"/>
      <c r="CN6" s="7"/>
      <c r="CS6" s="144"/>
    </row>
    <row r="7" spans="2:97" s="9" customFormat="1" ht="19.7" customHeight="1">
      <c r="C7" s="1734"/>
      <c r="D7" s="1734"/>
      <c r="E7" s="1734"/>
      <c r="F7" s="1734"/>
      <c r="G7" s="1734"/>
      <c r="H7" s="1734"/>
      <c r="I7" s="1734"/>
      <c r="J7" s="1734"/>
      <c r="K7" s="1883"/>
      <c r="L7" s="1883"/>
      <c r="M7" s="1883"/>
      <c r="N7" s="1883"/>
      <c r="O7" s="1883"/>
      <c r="P7" s="1883"/>
      <c r="Q7" s="1883"/>
      <c r="R7" s="1883"/>
      <c r="S7" s="1883"/>
      <c r="T7" s="11"/>
      <c r="U7" s="11"/>
      <c r="V7" s="11"/>
      <c r="W7" s="11"/>
      <c r="X7" s="11"/>
      <c r="Y7" s="4"/>
      <c r="Z7" s="4"/>
      <c r="AA7" s="4"/>
      <c r="AB7" s="4"/>
      <c r="AC7" s="4"/>
      <c r="AD7" s="4"/>
      <c r="AE7" s="4"/>
      <c r="AF7" s="4"/>
      <c r="AG7" s="4"/>
      <c r="AH7" s="4"/>
      <c r="AI7" s="4"/>
      <c r="AJ7" s="4"/>
      <c r="AK7" s="4"/>
      <c r="AL7" s="4"/>
      <c r="AM7" s="4"/>
      <c r="AN7" s="4"/>
      <c r="AO7" s="4"/>
      <c r="AP7" s="247"/>
      <c r="AQ7" s="4"/>
      <c r="AR7" s="4"/>
      <c r="AS7" s="4"/>
      <c r="AT7" s="4"/>
      <c r="AU7" s="4"/>
      <c r="AV7" s="4"/>
      <c r="AW7" s="4"/>
      <c r="AX7" s="4"/>
      <c r="AY7" s="4"/>
      <c r="AZ7" s="4"/>
      <c r="BA7" s="4"/>
      <c r="BB7" s="4"/>
      <c r="BC7" s="4"/>
      <c r="BD7" s="4"/>
      <c r="BE7" s="4"/>
      <c r="BF7" s="4"/>
      <c r="BG7" s="4"/>
      <c r="BH7" s="4"/>
      <c r="BO7" s="237"/>
      <c r="BP7" s="237"/>
      <c r="BQ7" s="237"/>
      <c r="BR7" s="237"/>
      <c r="BS7" s="237"/>
      <c r="BT7" s="237"/>
      <c r="BU7" s="237"/>
      <c r="BV7" s="237"/>
      <c r="CB7" s="1450"/>
      <c r="CC7" s="1451"/>
      <c r="CD7" s="1452"/>
      <c r="CE7" s="1456"/>
      <c r="CF7" s="1457"/>
      <c r="CG7" s="1458"/>
      <c r="CH7" s="1462"/>
      <c r="CI7" s="1463"/>
      <c r="CJ7" s="1464"/>
      <c r="CK7" s="1504"/>
      <c r="CL7" s="1505"/>
      <c r="CM7" s="1506"/>
      <c r="CN7" s="7"/>
      <c r="CS7" s="144"/>
    </row>
    <row r="8" spans="2:97" s="9" customFormat="1" ht="19.7" customHeight="1">
      <c r="C8" s="12"/>
      <c r="D8" s="12"/>
      <c r="E8" s="12"/>
      <c r="F8" s="12"/>
      <c r="G8" s="12"/>
      <c r="H8" s="12"/>
      <c r="I8" s="12"/>
      <c r="J8" s="12"/>
      <c r="K8" s="12"/>
      <c r="L8" s="12"/>
      <c r="M8" s="12"/>
      <c r="N8" s="12"/>
      <c r="O8" s="12"/>
      <c r="P8" s="12"/>
      <c r="Q8" s="12"/>
      <c r="R8" s="12"/>
      <c r="S8" s="12"/>
      <c r="T8" s="13"/>
      <c r="U8" s="13"/>
      <c r="V8" s="13"/>
      <c r="W8" s="13"/>
      <c r="X8" s="11"/>
      <c r="Y8" s="4"/>
      <c r="Z8" s="4"/>
      <c r="AA8" s="4"/>
      <c r="AB8" s="4"/>
      <c r="AC8" s="4"/>
      <c r="AD8" s="4"/>
      <c r="AE8" s="4"/>
      <c r="AF8" s="4"/>
      <c r="AG8" s="4"/>
      <c r="AH8" s="4"/>
      <c r="AI8" s="4"/>
      <c r="AJ8" s="4"/>
      <c r="AK8" s="4"/>
      <c r="AL8" s="4"/>
      <c r="AM8" s="4"/>
      <c r="AN8" s="4"/>
      <c r="AO8" s="4"/>
      <c r="AP8" s="247"/>
      <c r="AQ8" s="4"/>
      <c r="AR8" s="4"/>
      <c r="AS8" s="4"/>
      <c r="AT8" s="4"/>
      <c r="AU8" s="4"/>
      <c r="AV8" s="4"/>
      <c r="AW8" s="4"/>
      <c r="AX8" s="4"/>
      <c r="AY8" s="4"/>
      <c r="AZ8" s="4"/>
      <c r="BA8" s="4"/>
      <c r="BB8" s="4"/>
      <c r="BC8" s="4"/>
      <c r="BD8" s="4"/>
      <c r="BE8" s="4"/>
      <c r="BF8" s="4"/>
      <c r="BG8" s="4"/>
      <c r="BH8" s="4"/>
      <c r="BO8" s="237"/>
      <c r="BP8" s="237"/>
      <c r="BQ8" s="237"/>
      <c r="BR8" s="237"/>
      <c r="BS8" s="237"/>
      <c r="BT8" s="237"/>
      <c r="BU8" s="237"/>
      <c r="BV8" s="237"/>
      <c r="CD8" s="14"/>
      <c r="CE8" s="7"/>
      <c r="CF8" s="7"/>
      <c r="CG8" s="7"/>
      <c r="CH8" s="7"/>
      <c r="CI8" s="7"/>
      <c r="CJ8" s="7"/>
      <c r="CK8" s="7"/>
      <c r="CL8" s="7"/>
      <c r="CM8" s="7"/>
      <c r="CN8" s="7"/>
      <c r="CS8" s="144"/>
    </row>
    <row r="9" spans="2:97" s="9" customFormat="1" ht="19.7" customHeight="1">
      <c r="C9" s="12"/>
      <c r="D9" s="12"/>
      <c r="E9" s="12"/>
      <c r="F9" s="12"/>
      <c r="G9" s="12"/>
      <c r="H9" s="12"/>
      <c r="I9" s="12"/>
      <c r="J9" s="12"/>
      <c r="K9" s="12"/>
      <c r="L9" s="12"/>
      <c r="M9" s="12"/>
      <c r="N9" s="12"/>
      <c r="O9" s="12"/>
      <c r="P9" s="12"/>
      <c r="Q9" s="12"/>
      <c r="R9" s="12"/>
      <c r="S9" s="12"/>
      <c r="T9" s="13"/>
      <c r="U9" s="13"/>
      <c r="V9" s="13"/>
      <c r="W9" s="13"/>
      <c r="X9" s="11"/>
      <c r="Y9" s="4"/>
      <c r="Z9" s="4"/>
      <c r="AA9" s="4"/>
      <c r="AB9" s="4"/>
      <c r="AC9" s="4"/>
      <c r="AD9" s="4"/>
      <c r="AE9" s="4"/>
      <c r="AF9" s="4"/>
      <c r="AG9" s="4"/>
      <c r="AH9" s="4"/>
      <c r="AI9" s="4"/>
      <c r="AJ9" s="4"/>
      <c r="AK9" s="4"/>
      <c r="AL9" s="4"/>
      <c r="AM9" s="4"/>
      <c r="AN9" s="4"/>
      <c r="AO9" s="4"/>
      <c r="AP9" s="247"/>
      <c r="AQ9" s="4"/>
      <c r="AR9" s="4"/>
      <c r="AS9" s="4"/>
      <c r="AT9" s="4"/>
      <c r="AU9" s="4"/>
      <c r="AV9" s="4"/>
      <c r="AW9" s="4"/>
      <c r="AX9" s="4"/>
      <c r="AY9" s="4"/>
      <c r="AZ9" s="4"/>
      <c r="BA9" s="4"/>
      <c r="BB9" s="4"/>
      <c r="BC9" s="4"/>
      <c r="BD9" s="4"/>
      <c r="BE9" s="4"/>
      <c r="BF9" s="4"/>
      <c r="BG9" s="4"/>
      <c r="BH9" s="4"/>
      <c r="BO9" s="237"/>
      <c r="BP9" s="237"/>
      <c r="BQ9" s="237"/>
      <c r="BR9" s="237"/>
      <c r="BS9" s="237"/>
      <c r="BT9" s="237"/>
      <c r="BU9" s="237"/>
      <c r="BV9" s="237"/>
      <c r="CD9" s="14"/>
      <c r="CE9" s="7"/>
      <c r="CF9" s="7"/>
      <c r="CG9" s="7"/>
      <c r="CH9" s="7"/>
      <c r="CI9" s="7"/>
      <c r="CJ9" s="7"/>
      <c r="CK9" s="7"/>
      <c r="CL9" s="7"/>
      <c r="CM9" s="7"/>
      <c r="CN9" s="7"/>
      <c r="CS9" s="144"/>
    </row>
    <row r="10" spans="2:97" s="9" customFormat="1" ht="19.7" customHeight="1">
      <c r="C10" s="15"/>
      <c r="D10" s="15"/>
      <c r="E10" s="15"/>
      <c r="F10" s="15"/>
      <c r="G10" s="15"/>
      <c r="H10" s="15"/>
      <c r="I10" s="15"/>
      <c r="J10" s="15"/>
      <c r="K10" s="15"/>
      <c r="L10" s="15"/>
      <c r="M10" s="15"/>
      <c r="N10" s="15"/>
      <c r="O10" s="15"/>
      <c r="P10" s="15"/>
      <c r="Q10" s="15"/>
      <c r="R10" s="15"/>
      <c r="S10" s="15"/>
      <c r="T10" s="15"/>
      <c r="U10" s="15"/>
      <c r="V10" s="15"/>
      <c r="W10" s="15"/>
      <c r="X10" s="15"/>
      <c r="AQ10" s="7"/>
      <c r="AR10" s="7"/>
      <c r="AS10" s="7"/>
      <c r="AT10" s="7"/>
      <c r="AU10" s="7"/>
      <c r="BO10" s="237"/>
      <c r="BP10" s="237"/>
      <c r="BQ10" s="237"/>
      <c r="BR10" s="237"/>
      <c r="BS10" s="237"/>
      <c r="BT10" s="237"/>
      <c r="BU10" s="237"/>
      <c r="BV10" s="237"/>
      <c r="CB10" s="1507" t="s">
        <v>331</v>
      </c>
      <c r="CC10" s="1508"/>
      <c r="CD10" s="1508"/>
      <c r="CE10" s="1508"/>
      <c r="CF10" s="1508"/>
      <c r="CG10" s="1508"/>
      <c r="CH10" s="1508"/>
      <c r="CI10" s="1508"/>
      <c r="CJ10" s="1508"/>
      <c r="CK10" s="1508"/>
      <c r="CL10" s="1508"/>
      <c r="CM10" s="1509"/>
      <c r="CS10" s="144"/>
    </row>
    <row r="11" spans="2:97" s="9" customFormat="1" ht="21" customHeight="1">
      <c r="C11" s="1746" t="s">
        <v>318</v>
      </c>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6"/>
      <c r="AD11" s="1746"/>
      <c r="AE11" s="1746"/>
      <c r="AF11" s="1746"/>
      <c r="AG11" s="1746"/>
      <c r="AH11" s="1746"/>
      <c r="AI11" s="1746"/>
      <c r="AJ11" s="1746"/>
      <c r="AK11" s="1746"/>
      <c r="AL11" s="1746"/>
      <c r="AM11" s="1746"/>
      <c r="AN11" s="1746"/>
      <c r="AO11" s="1746"/>
      <c r="AP11" s="1746"/>
      <c r="AQ11" s="1746"/>
      <c r="AR11" s="1746"/>
      <c r="AS11" s="1746"/>
      <c r="AT11" s="1746"/>
      <c r="AU11" s="1746"/>
      <c r="AV11" s="1746"/>
      <c r="AW11" s="1746"/>
      <c r="AX11" s="1746"/>
      <c r="AY11" s="1746"/>
      <c r="AZ11" s="1746"/>
      <c r="BA11" s="1746"/>
      <c r="BB11" s="1746"/>
      <c r="BC11" s="1746"/>
      <c r="BD11" s="1746"/>
      <c r="BE11" s="1746"/>
      <c r="BF11" s="1746"/>
      <c r="BG11" s="1746"/>
      <c r="BH11" s="1746"/>
      <c r="BI11" s="1746"/>
      <c r="BJ11" s="1746"/>
      <c r="BK11" s="1746"/>
      <c r="BL11" s="1746"/>
      <c r="BM11" s="1746"/>
      <c r="BN11" s="1746"/>
      <c r="BO11" s="1746"/>
      <c r="BP11" s="1746"/>
      <c r="BQ11" s="1746"/>
      <c r="BR11" s="238"/>
      <c r="BS11" s="238"/>
      <c r="BT11" s="238"/>
      <c r="BU11" s="238"/>
      <c r="BV11" s="238"/>
      <c r="BW11" s="139"/>
      <c r="BX11" s="139"/>
      <c r="BY11" s="139"/>
      <c r="BZ11" s="139"/>
      <c r="CA11" s="139"/>
      <c r="CB11" s="1512" t="s">
        <v>520</v>
      </c>
      <c r="CC11" s="1513"/>
      <c r="CD11" s="1513"/>
      <c r="CE11" s="1513"/>
      <c r="CF11" s="1513"/>
      <c r="CG11" s="1513"/>
      <c r="CH11" s="1513"/>
      <c r="CI11" s="1513"/>
      <c r="CJ11" s="1513"/>
      <c r="CK11" s="1513"/>
      <c r="CL11" s="1513"/>
      <c r="CM11" s="1514"/>
      <c r="CS11" s="144"/>
    </row>
    <row r="12" spans="2:97" s="9" customFormat="1" ht="21" customHeight="1" thickBot="1">
      <c r="C12" s="1747"/>
      <c r="D12" s="1747"/>
      <c r="E12" s="1747"/>
      <c r="F12" s="1747"/>
      <c r="G12" s="1747"/>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1747"/>
      <c r="AV12" s="1747"/>
      <c r="AW12" s="1747"/>
      <c r="AX12" s="1747"/>
      <c r="AY12" s="1747"/>
      <c r="AZ12" s="1747"/>
      <c r="BA12" s="1747"/>
      <c r="BB12" s="1747"/>
      <c r="BC12" s="1747"/>
      <c r="BD12" s="1747"/>
      <c r="BE12" s="1747"/>
      <c r="BF12" s="1747"/>
      <c r="BG12" s="1747"/>
      <c r="BH12" s="1747"/>
      <c r="BI12" s="1747"/>
      <c r="BJ12" s="1747"/>
      <c r="BK12" s="1747"/>
      <c r="BL12" s="1747"/>
      <c r="BM12" s="1747"/>
      <c r="BN12" s="1747"/>
      <c r="BO12" s="1747"/>
      <c r="BP12" s="1747"/>
      <c r="BQ12" s="1747"/>
      <c r="BR12" s="239"/>
      <c r="BS12" s="239"/>
      <c r="BT12" s="239"/>
      <c r="BU12" s="239"/>
      <c r="BV12" s="239"/>
      <c r="BW12" s="140"/>
      <c r="BX12" s="140"/>
      <c r="BY12" s="140"/>
      <c r="BZ12" s="140"/>
      <c r="CA12" s="140"/>
      <c r="CB12" s="140"/>
      <c r="CC12" s="140"/>
      <c r="CS12" s="144"/>
    </row>
    <row r="13" spans="2:97" ht="21" customHeight="1" thickTop="1" thickBot="1">
      <c r="C13" s="1748" t="s">
        <v>310</v>
      </c>
      <c r="D13" s="1749"/>
      <c r="E13" s="1749"/>
      <c r="F13" s="1749"/>
      <c r="G13" s="1749"/>
      <c r="H13" s="1749"/>
      <c r="I13" s="1749"/>
      <c r="J13" s="1749"/>
      <c r="K13" s="1749"/>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52" t="s">
        <v>263</v>
      </c>
      <c r="CF13" s="1752"/>
      <c r="CG13" s="1752"/>
      <c r="CH13" s="1752"/>
      <c r="CI13" s="1752"/>
      <c r="CJ13" s="1752"/>
      <c r="CK13" s="1752"/>
      <c r="CL13" s="1752"/>
      <c r="CM13" s="1752"/>
    </row>
    <row r="14" spans="2:97" ht="21" customHeight="1" thickTop="1" thickBot="1">
      <c r="C14" s="1750"/>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1"/>
      <c r="BD14" s="1751"/>
      <c r="BE14" s="1751"/>
      <c r="BF14" s="1751"/>
      <c r="BG14" s="1751"/>
      <c r="BH14" s="1751"/>
      <c r="BI14" s="1751"/>
      <c r="BJ14" s="1751"/>
      <c r="BK14" s="1751"/>
      <c r="BL14" s="1751"/>
      <c r="BM14" s="1751"/>
      <c r="BN14" s="1751"/>
      <c r="BO14" s="1751"/>
      <c r="BP14" s="1751"/>
      <c r="BQ14" s="1751"/>
      <c r="BR14" s="1751"/>
      <c r="BS14" s="1751"/>
      <c r="BT14" s="1751"/>
      <c r="BU14" s="1751"/>
      <c r="BV14" s="1751"/>
      <c r="BW14" s="1751"/>
      <c r="BX14" s="1751"/>
      <c r="BY14" s="1751"/>
      <c r="BZ14" s="1751"/>
      <c r="CA14" s="1751"/>
      <c r="CB14" s="1751"/>
      <c r="CC14" s="1751"/>
      <c r="CD14" s="1751"/>
      <c r="CE14" s="1752"/>
      <c r="CF14" s="1752"/>
      <c r="CG14" s="1752"/>
      <c r="CH14" s="1752"/>
      <c r="CI14" s="1752"/>
      <c r="CJ14" s="1752"/>
      <c r="CK14" s="1752"/>
      <c r="CL14" s="1752"/>
      <c r="CM14" s="1752"/>
    </row>
    <row r="15" spans="2:97" ht="21.95" customHeight="1" thickTop="1">
      <c r="C15" s="1772" t="s">
        <v>264</v>
      </c>
      <c r="D15" s="1773"/>
      <c r="E15" s="1773"/>
      <c r="F15" s="1773"/>
      <c r="G15" s="1773"/>
      <c r="H15" s="1773"/>
      <c r="I15" s="1773"/>
      <c r="J15" s="1773"/>
      <c r="K15" s="1773"/>
      <c r="L15" s="1773"/>
      <c r="M15" s="1773"/>
      <c r="N15" s="1778" t="s">
        <v>291</v>
      </c>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79"/>
      <c r="AS15" s="1779"/>
      <c r="AT15" s="1889"/>
      <c r="AU15" s="1780" t="s">
        <v>916</v>
      </c>
      <c r="AV15" s="1780"/>
      <c r="AW15" s="1780"/>
      <c r="AX15" s="1780"/>
      <c r="AY15" s="1780"/>
      <c r="AZ15" s="1780"/>
      <c r="BA15" s="1780"/>
      <c r="BB15" s="1780"/>
      <c r="BC15" s="1780"/>
      <c r="BD15" s="1780"/>
      <c r="BE15" s="1780"/>
      <c r="BF15" s="1780"/>
      <c r="BG15" s="1780"/>
      <c r="BH15" s="1780"/>
      <c r="BI15" s="1780"/>
      <c r="BJ15" s="1780"/>
      <c r="BK15" s="1780"/>
      <c r="BL15" s="1780"/>
      <c r="BM15" s="1780"/>
      <c r="BN15" s="1780"/>
      <c r="BO15" s="1780"/>
      <c r="BP15" s="1780"/>
      <c r="BQ15" s="1780"/>
      <c r="BR15" s="1780"/>
      <c r="BS15" s="1780"/>
      <c r="BT15" s="1780"/>
      <c r="BU15" s="1780"/>
      <c r="BV15" s="1780"/>
      <c r="BW15" s="1780"/>
      <c r="BX15" s="1780"/>
      <c r="BY15" s="1780"/>
      <c r="BZ15" s="1780"/>
      <c r="CA15" s="1780"/>
      <c r="CB15" s="1780"/>
      <c r="CC15" s="1780"/>
      <c r="CD15" s="1781"/>
      <c r="CE15" s="1784" t="s">
        <v>308</v>
      </c>
      <c r="CF15" s="1785"/>
      <c r="CG15" s="1785"/>
      <c r="CH15" s="1735" t="s">
        <v>265</v>
      </c>
      <c r="CI15" s="1735"/>
      <c r="CJ15" s="1735"/>
      <c r="CK15" s="1735" t="s">
        <v>266</v>
      </c>
      <c r="CL15" s="1735"/>
      <c r="CM15" s="1736"/>
    </row>
    <row r="16" spans="2:97" ht="21.95" customHeight="1">
      <c r="C16" s="1774"/>
      <c r="D16" s="1775"/>
      <c r="E16" s="1775"/>
      <c r="F16" s="1775"/>
      <c r="G16" s="1775"/>
      <c r="H16" s="1775"/>
      <c r="I16" s="1775"/>
      <c r="J16" s="1775"/>
      <c r="K16" s="1775"/>
      <c r="L16" s="1775"/>
      <c r="M16" s="1775"/>
      <c r="N16" s="1744" t="s">
        <v>268</v>
      </c>
      <c r="O16" s="1745"/>
      <c r="P16" s="1745"/>
      <c r="Q16" s="1745"/>
      <c r="R16" s="1745"/>
      <c r="S16" s="1745"/>
      <c r="T16" s="1745"/>
      <c r="U16" s="1745"/>
      <c r="V16" s="1745"/>
      <c r="W16" s="1745"/>
      <c r="X16" s="1745"/>
      <c r="Y16" s="1745"/>
      <c r="Z16" s="1745"/>
      <c r="AA16" s="1745"/>
      <c r="AB16" s="1745"/>
      <c r="AC16" s="1745"/>
      <c r="AD16" s="1745"/>
      <c r="AE16" s="1745"/>
      <c r="AF16" s="1745"/>
      <c r="AG16" s="1745"/>
      <c r="AH16" s="1745"/>
      <c r="AI16" s="1745"/>
      <c r="AJ16" s="1745"/>
      <c r="AK16" s="1745"/>
      <c r="AL16" s="1745"/>
      <c r="AM16" s="1745"/>
      <c r="AN16" s="1745"/>
      <c r="AO16" s="1745"/>
      <c r="AP16" s="1745"/>
      <c r="AQ16" s="1745"/>
      <c r="AR16" s="1745"/>
      <c r="AS16" s="1745"/>
      <c r="AT16" s="1890"/>
      <c r="AU16" s="1782"/>
      <c r="AV16" s="1782"/>
      <c r="AW16" s="1782"/>
      <c r="AX16" s="1782"/>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2"/>
      <c r="CB16" s="1782"/>
      <c r="CC16" s="1782"/>
      <c r="CD16" s="1783"/>
      <c r="CE16" s="1786"/>
      <c r="CF16" s="1737"/>
      <c r="CG16" s="1737"/>
      <c r="CH16" s="1737"/>
      <c r="CI16" s="1737"/>
      <c r="CJ16" s="1737"/>
      <c r="CK16" s="1737"/>
      <c r="CL16" s="1737"/>
      <c r="CM16" s="1738"/>
    </row>
    <row r="17" spans="3:91" ht="21.95" customHeight="1">
      <c r="C17" s="1774"/>
      <c r="D17" s="1775"/>
      <c r="E17" s="1775"/>
      <c r="F17" s="1775"/>
      <c r="G17" s="1775"/>
      <c r="H17" s="1775"/>
      <c r="I17" s="1775"/>
      <c r="J17" s="1775"/>
      <c r="K17" s="1775"/>
      <c r="L17" s="1775"/>
      <c r="M17" s="1775"/>
      <c r="N17" s="1869" t="s">
        <v>550</v>
      </c>
      <c r="O17" s="1870"/>
      <c r="P17" s="1870"/>
      <c r="Q17" s="1870"/>
      <c r="R17" s="1870"/>
      <c r="S17" s="1870"/>
      <c r="T17" s="1871"/>
      <c r="U17" s="1762" t="s">
        <v>559</v>
      </c>
      <c r="V17" s="1762"/>
      <c r="W17" s="1762"/>
      <c r="X17" s="1762" t="s">
        <v>572</v>
      </c>
      <c r="Y17" s="1762"/>
      <c r="Z17" s="1762"/>
      <c r="AA17" s="1762" t="s">
        <v>573</v>
      </c>
      <c r="AB17" s="1762"/>
      <c r="AC17" s="1762"/>
      <c r="AD17" s="1753" t="s">
        <v>547</v>
      </c>
      <c r="AE17" s="1754"/>
      <c r="AF17" s="1754"/>
      <c r="AG17" s="1755"/>
      <c r="AH17" s="1753" t="s">
        <v>574</v>
      </c>
      <c r="AI17" s="1754"/>
      <c r="AJ17" s="1755"/>
      <c r="AK17" s="1869" t="s">
        <v>276</v>
      </c>
      <c r="AL17" s="1870"/>
      <c r="AM17" s="1870"/>
      <c r="AN17" s="1870"/>
      <c r="AO17" s="1870"/>
      <c r="AP17" s="1870"/>
      <c r="AQ17" s="1870"/>
      <c r="AR17" s="1871"/>
      <c r="AS17" s="1763" t="s">
        <v>921</v>
      </c>
      <c r="AT17" s="1765"/>
      <c r="AU17" s="1803"/>
      <c r="AV17" s="1803"/>
      <c r="AW17" s="1803"/>
      <c r="AX17" s="1803"/>
      <c r="AY17" s="1803"/>
      <c r="AZ17" s="1803"/>
      <c r="BA17" s="1803"/>
      <c r="BB17" s="1803"/>
      <c r="BC17" s="1804" t="s">
        <v>269</v>
      </c>
      <c r="BD17" s="1805"/>
      <c r="BE17" s="1805"/>
      <c r="BF17" s="1805"/>
      <c r="BG17" s="1782" t="s">
        <v>270</v>
      </c>
      <c r="BH17" s="1794"/>
      <c r="BI17" s="1794"/>
      <c r="BJ17" s="1794"/>
      <c r="BK17" s="1782" t="s">
        <v>271</v>
      </c>
      <c r="BL17" s="1794"/>
      <c r="BM17" s="1794"/>
      <c r="BN17" s="1794"/>
      <c r="BO17" s="1806" t="s">
        <v>272</v>
      </c>
      <c r="BP17" s="1796"/>
      <c r="BQ17" s="1796"/>
      <c r="BR17" s="1797"/>
      <c r="BS17" s="1807" t="s">
        <v>273</v>
      </c>
      <c r="BT17" s="1801"/>
      <c r="BU17" s="1801"/>
      <c r="BV17" s="1801"/>
      <c r="BW17" s="1788" t="s">
        <v>274</v>
      </c>
      <c r="BX17" s="1789"/>
      <c r="BY17" s="1789"/>
      <c r="BZ17" s="1790"/>
      <c r="CA17" s="1782" t="s">
        <v>275</v>
      </c>
      <c r="CB17" s="1794"/>
      <c r="CC17" s="1794"/>
      <c r="CD17" s="1744"/>
      <c r="CE17" s="1786"/>
      <c r="CF17" s="1737"/>
      <c r="CG17" s="1737"/>
      <c r="CH17" s="1737"/>
      <c r="CI17" s="1737"/>
      <c r="CJ17" s="1737"/>
      <c r="CK17" s="1737"/>
      <c r="CL17" s="1737"/>
      <c r="CM17" s="1738"/>
    </row>
    <row r="18" spans="3:91" ht="21.95" customHeight="1">
      <c r="C18" s="1774"/>
      <c r="D18" s="1775"/>
      <c r="E18" s="1775"/>
      <c r="F18" s="1775"/>
      <c r="G18" s="1775"/>
      <c r="H18" s="1775"/>
      <c r="I18" s="1775"/>
      <c r="J18" s="1775"/>
      <c r="K18" s="1775"/>
      <c r="L18" s="1775"/>
      <c r="M18" s="1775"/>
      <c r="N18" s="1872"/>
      <c r="O18" s="1873"/>
      <c r="P18" s="1873"/>
      <c r="Q18" s="1873"/>
      <c r="R18" s="1873"/>
      <c r="S18" s="1873"/>
      <c r="T18" s="1874"/>
      <c r="U18" s="1762"/>
      <c r="V18" s="1762"/>
      <c r="W18" s="1762"/>
      <c r="X18" s="1762"/>
      <c r="Y18" s="1762"/>
      <c r="Z18" s="1762"/>
      <c r="AA18" s="1762"/>
      <c r="AB18" s="1762"/>
      <c r="AC18" s="1762"/>
      <c r="AD18" s="1756"/>
      <c r="AE18" s="1757"/>
      <c r="AF18" s="1757"/>
      <c r="AG18" s="1758"/>
      <c r="AH18" s="1756"/>
      <c r="AI18" s="1757"/>
      <c r="AJ18" s="1758"/>
      <c r="AK18" s="1872"/>
      <c r="AL18" s="1873"/>
      <c r="AM18" s="1873"/>
      <c r="AN18" s="1873"/>
      <c r="AO18" s="1873"/>
      <c r="AP18" s="1873"/>
      <c r="AQ18" s="1873"/>
      <c r="AR18" s="1874"/>
      <c r="AS18" s="1766"/>
      <c r="AT18" s="1768"/>
      <c r="AU18" s="1803"/>
      <c r="AV18" s="1803"/>
      <c r="AW18" s="1803"/>
      <c r="AX18" s="1803"/>
      <c r="AY18" s="1803"/>
      <c r="AZ18" s="1803"/>
      <c r="BA18" s="1803"/>
      <c r="BB18" s="1803"/>
      <c r="BC18" s="1805"/>
      <c r="BD18" s="1805"/>
      <c r="BE18" s="1805"/>
      <c r="BF18" s="1805"/>
      <c r="BG18" s="1794"/>
      <c r="BH18" s="1794"/>
      <c r="BI18" s="1794"/>
      <c r="BJ18" s="1794"/>
      <c r="BK18" s="1794"/>
      <c r="BL18" s="1794"/>
      <c r="BM18" s="1794"/>
      <c r="BN18" s="1794"/>
      <c r="BO18" s="1798"/>
      <c r="BP18" s="1799"/>
      <c r="BQ18" s="1799"/>
      <c r="BR18" s="1800"/>
      <c r="BS18" s="1801"/>
      <c r="BT18" s="1801"/>
      <c r="BU18" s="1801"/>
      <c r="BV18" s="1801"/>
      <c r="BW18" s="1791"/>
      <c r="BX18" s="1792"/>
      <c r="BY18" s="1792"/>
      <c r="BZ18" s="1793"/>
      <c r="CA18" s="1794"/>
      <c r="CB18" s="1794"/>
      <c r="CC18" s="1794"/>
      <c r="CD18" s="1744"/>
      <c r="CE18" s="1786"/>
      <c r="CF18" s="1737"/>
      <c r="CG18" s="1737"/>
      <c r="CH18" s="1737"/>
      <c r="CI18" s="1737"/>
      <c r="CJ18" s="1737"/>
      <c r="CK18" s="1737"/>
      <c r="CL18" s="1737"/>
      <c r="CM18" s="1738"/>
    </row>
    <row r="19" spans="3:91" ht="75" customHeight="1">
      <c r="C19" s="1774"/>
      <c r="D19" s="1775"/>
      <c r="E19" s="1775"/>
      <c r="F19" s="1775"/>
      <c r="G19" s="1775"/>
      <c r="H19" s="1775"/>
      <c r="I19" s="1775"/>
      <c r="J19" s="1775"/>
      <c r="K19" s="1775"/>
      <c r="L19" s="1775"/>
      <c r="M19" s="1775"/>
      <c r="N19" s="1753" t="s">
        <v>896</v>
      </c>
      <c r="O19" s="1754"/>
      <c r="P19" s="1754"/>
      <c r="Q19" s="1754"/>
      <c r="R19" s="1754"/>
      <c r="S19" s="1754"/>
      <c r="T19" s="1755"/>
      <c r="U19" s="1762"/>
      <c r="V19" s="1762"/>
      <c r="W19" s="1762"/>
      <c r="X19" s="1762"/>
      <c r="Y19" s="1762"/>
      <c r="Z19" s="1762"/>
      <c r="AA19" s="1762"/>
      <c r="AB19" s="1762"/>
      <c r="AC19" s="1762"/>
      <c r="AD19" s="1756"/>
      <c r="AE19" s="1757"/>
      <c r="AF19" s="1757"/>
      <c r="AG19" s="1758"/>
      <c r="AH19" s="1756"/>
      <c r="AI19" s="1757"/>
      <c r="AJ19" s="1758"/>
      <c r="AK19" s="1763" t="s">
        <v>558</v>
      </c>
      <c r="AL19" s="1764"/>
      <c r="AM19" s="1764"/>
      <c r="AN19" s="1764"/>
      <c r="AO19" s="1765"/>
      <c r="AP19" s="1763" t="s">
        <v>905</v>
      </c>
      <c r="AQ19" s="1764"/>
      <c r="AR19" s="1765"/>
      <c r="AS19" s="1766"/>
      <c r="AT19" s="1768"/>
      <c r="AU19" s="1524" t="s">
        <v>277</v>
      </c>
      <c r="AV19" s="1524"/>
      <c r="AW19" s="1524"/>
      <c r="AX19" s="1524"/>
      <c r="AY19" s="1524"/>
      <c r="AZ19" s="1524"/>
      <c r="BA19" s="1524"/>
      <c r="BB19" s="1524"/>
      <c r="BC19" s="1794" t="s">
        <v>278</v>
      </c>
      <c r="BD19" s="1794"/>
      <c r="BE19" s="1794"/>
      <c r="BF19" s="1794"/>
      <c r="BG19" s="1794" t="s">
        <v>278</v>
      </c>
      <c r="BH19" s="1794"/>
      <c r="BI19" s="1794"/>
      <c r="BJ19" s="1794"/>
      <c r="BK19" s="1794"/>
      <c r="BL19" s="1794"/>
      <c r="BM19" s="1794"/>
      <c r="BN19" s="1794"/>
      <c r="BO19" s="1795"/>
      <c r="BP19" s="1796"/>
      <c r="BQ19" s="1796"/>
      <c r="BR19" s="1797"/>
      <c r="BS19" s="1801"/>
      <c r="BT19" s="1801"/>
      <c r="BU19" s="1801"/>
      <c r="BV19" s="1801"/>
      <c r="BW19" s="1802"/>
      <c r="BX19" s="1789"/>
      <c r="BY19" s="1789"/>
      <c r="BZ19" s="1790"/>
      <c r="CA19" s="1825"/>
      <c r="CB19" s="1826"/>
      <c r="CC19" s="1826"/>
      <c r="CD19" s="1827"/>
      <c r="CE19" s="1786"/>
      <c r="CF19" s="1737"/>
      <c r="CG19" s="1737"/>
      <c r="CH19" s="1737"/>
      <c r="CI19" s="1737"/>
      <c r="CJ19" s="1737"/>
      <c r="CK19" s="1737"/>
      <c r="CL19" s="1737"/>
      <c r="CM19" s="1738"/>
    </row>
    <row r="20" spans="3:91" ht="75" customHeight="1">
      <c r="C20" s="1774"/>
      <c r="D20" s="1775"/>
      <c r="E20" s="1775"/>
      <c r="F20" s="1775"/>
      <c r="G20" s="1775"/>
      <c r="H20" s="1775"/>
      <c r="I20" s="1775"/>
      <c r="J20" s="1775"/>
      <c r="K20" s="1775"/>
      <c r="L20" s="1775"/>
      <c r="M20" s="1775"/>
      <c r="N20" s="1756"/>
      <c r="O20" s="1757"/>
      <c r="P20" s="1757"/>
      <c r="Q20" s="1757"/>
      <c r="R20" s="1757"/>
      <c r="S20" s="1757"/>
      <c r="T20" s="1758"/>
      <c r="U20" s="1762"/>
      <c r="V20" s="1762"/>
      <c r="W20" s="1762"/>
      <c r="X20" s="1762"/>
      <c r="Y20" s="1762"/>
      <c r="Z20" s="1762"/>
      <c r="AA20" s="1762"/>
      <c r="AB20" s="1762"/>
      <c r="AC20" s="1762"/>
      <c r="AD20" s="1756"/>
      <c r="AE20" s="1757"/>
      <c r="AF20" s="1757"/>
      <c r="AG20" s="1758"/>
      <c r="AH20" s="1756"/>
      <c r="AI20" s="1757"/>
      <c r="AJ20" s="1758"/>
      <c r="AK20" s="1766"/>
      <c r="AL20" s="1767"/>
      <c r="AM20" s="1767"/>
      <c r="AN20" s="1767"/>
      <c r="AO20" s="1768"/>
      <c r="AP20" s="1766"/>
      <c r="AQ20" s="1875"/>
      <c r="AR20" s="1768"/>
      <c r="AS20" s="1766"/>
      <c r="AT20" s="1768"/>
      <c r="AU20" s="1524"/>
      <c r="AV20" s="1524"/>
      <c r="AW20" s="1524"/>
      <c r="AX20" s="1524"/>
      <c r="AY20" s="1524"/>
      <c r="AZ20" s="1524"/>
      <c r="BA20" s="1524"/>
      <c r="BB20" s="1524"/>
      <c r="BC20" s="1794"/>
      <c r="BD20" s="1794"/>
      <c r="BE20" s="1794"/>
      <c r="BF20" s="1794"/>
      <c r="BG20" s="1794"/>
      <c r="BH20" s="1794"/>
      <c r="BI20" s="1794"/>
      <c r="BJ20" s="1794"/>
      <c r="BK20" s="1794"/>
      <c r="BL20" s="1794"/>
      <c r="BM20" s="1794"/>
      <c r="BN20" s="1794"/>
      <c r="BO20" s="1798"/>
      <c r="BP20" s="1799"/>
      <c r="BQ20" s="1799"/>
      <c r="BR20" s="1800"/>
      <c r="BS20" s="1801"/>
      <c r="BT20" s="1801"/>
      <c r="BU20" s="1801"/>
      <c r="BV20" s="1801"/>
      <c r="BW20" s="1791"/>
      <c r="BX20" s="1792"/>
      <c r="BY20" s="1792"/>
      <c r="BZ20" s="1793"/>
      <c r="CA20" s="1828"/>
      <c r="CB20" s="1829"/>
      <c r="CC20" s="1829"/>
      <c r="CD20" s="1830"/>
      <c r="CE20" s="1786"/>
      <c r="CF20" s="1737"/>
      <c r="CG20" s="1737"/>
      <c r="CH20" s="1737"/>
      <c r="CI20" s="1737"/>
      <c r="CJ20" s="1737"/>
      <c r="CK20" s="1737"/>
      <c r="CL20" s="1737"/>
      <c r="CM20" s="1738"/>
    </row>
    <row r="21" spans="3:91" ht="21.95" hidden="1" customHeight="1">
      <c r="C21" s="1774"/>
      <c r="D21" s="1775"/>
      <c r="E21" s="1775"/>
      <c r="F21" s="1775"/>
      <c r="G21" s="1775"/>
      <c r="H21" s="1775"/>
      <c r="I21" s="1775"/>
      <c r="J21" s="1775"/>
      <c r="K21" s="1775"/>
      <c r="L21" s="1775"/>
      <c r="M21" s="1775"/>
      <c r="N21" s="1756"/>
      <c r="O21" s="1757"/>
      <c r="P21" s="1757"/>
      <c r="Q21" s="1757"/>
      <c r="R21" s="1757"/>
      <c r="S21" s="1757"/>
      <c r="T21" s="1758"/>
      <c r="U21" s="1762"/>
      <c r="V21" s="1762"/>
      <c r="W21" s="1762"/>
      <c r="X21" s="1762"/>
      <c r="Y21" s="1762"/>
      <c r="Z21" s="1762"/>
      <c r="AA21" s="1762"/>
      <c r="AB21" s="1762"/>
      <c r="AC21" s="1762"/>
      <c r="AD21" s="1756"/>
      <c r="AE21" s="1757"/>
      <c r="AF21" s="1757"/>
      <c r="AG21" s="1758"/>
      <c r="AH21" s="1756"/>
      <c r="AI21" s="1757"/>
      <c r="AJ21" s="1758"/>
      <c r="AK21" s="1766"/>
      <c r="AL21" s="1767"/>
      <c r="AM21" s="1767"/>
      <c r="AN21" s="1767"/>
      <c r="AO21" s="1768"/>
      <c r="AP21" s="1766"/>
      <c r="AQ21" s="1875"/>
      <c r="AR21" s="1768"/>
      <c r="AS21" s="1766"/>
      <c r="AT21" s="1768"/>
      <c r="AU21" s="1569" t="s">
        <v>279</v>
      </c>
      <c r="AV21" s="1569"/>
      <c r="AW21" s="1569"/>
      <c r="AX21" s="1569"/>
      <c r="AY21" s="1569"/>
      <c r="AZ21" s="1569"/>
      <c r="BA21" s="1569"/>
      <c r="BB21" s="1569"/>
      <c r="BC21" s="1808"/>
      <c r="BD21" s="1808"/>
      <c r="BE21" s="1808"/>
      <c r="BF21" s="1808"/>
      <c r="BG21" s="1808" t="s">
        <v>278</v>
      </c>
      <c r="BH21" s="1808"/>
      <c r="BI21" s="1808"/>
      <c r="BJ21" s="1808"/>
      <c r="BK21" s="1808"/>
      <c r="BL21" s="1808"/>
      <c r="BM21" s="1808"/>
      <c r="BN21" s="1808"/>
      <c r="BO21" s="1801" t="s">
        <v>278</v>
      </c>
      <c r="BP21" s="1801"/>
      <c r="BQ21" s="1801"/>
      <c r="BR21" s="1801"/>
      <c r="BS21" s="1801"/>
      <c r="BT21" s="1801"/>
      <c r="BU21" s="1801"/>
      <c r="BV21" s="1801"/>
      <c r="BW21" s="1809"/>
      <c r="BX21" s="1810"/>
      <c r="BY21" s="1810"/>
      <c r="BZ21" s="1811"/>
      <c r="CA21" s="1828"/>
      <c r="CB21" s="1829"/>
      <c r="CC21" s="1829"/>
      <c r="CD21" s="1830"/>
      <c r="CE21" s="1786"/>
      <c r="CF21" s="1737"/>
      <c r="CG21" s="1737"/>
      <c r="CH21" s="1737"/>
      <c r="CI21" s="1737"/>
      <c r="CJ21" s="1737"/>
      <c r="CK21" s="1737"/>
      <c r="CL21" s="1737"/>
      <c r="CM21" s="1738"/>
    </row>
    <row r="22" spans="3:91" ht="21.95" hidden="1" customHeight="1">
      <c r="C22" s="1774"/>
      <c r="D22" s="1775"/>
      <c r="E22" s="1775"/>
      <c r="F22" s="1775"/>
      <c r="G22" s="1775"/>
      <c r="H22" s="1775"/>
      <c r="I22" s="1775"/>
      <c r="J22" s="1775"/>
      <c r="K22" s="1775"/>
      <c r="L22" s="1775"/>
      <c r="M22" s="1775"/>
      <c r="N22" s="1756"/>
      <c r="O22" s="1757"/>
      <c r="P22" s="1757"/>
      <c r="Q22" s="1757"/>
      <c r="R22" s="1757"/>
      <c r="S22" s="1757"/>
      <c r="T22" s="1758"/>
      <c r="U22" s="1762"/>
      <c r="V22" s="1762"/>
      <c r="W22" s="1762"/>
      <c r="X22" s="1762"/>
      <c r="Y22" s="1762"/>
      <c r="Z22" s="1762"/>
      <c r="AA22" s="1762"/>
      <c r="AB22" s="1762"/>
      <c r="AC22" s="1762"/>
      <c r="AD22" s="1756"/>
      <c r="AE22" s="1757"/>
      <c r="AF22" s="1757"/>
      <c r="AG22" s="1758"/>
      <c r="AH22" s="1756"/>
      <c r="AI22" s="1757"/>
      <c r="AJ22" s="1758"/>
      <c r="AK22" s="1766"/>
      <c r="AL22" s="1767"/>
      <c r="AM22" s="1767"/>
      <c r="AN22" s="1767"/>
      <c r="AO22" s="1768"/>
      <c r="AP22" s="1766"/>
      <c r="AQ22" s="1875"/>
      <c r="AR22" s="1768"/>
      <c r="AS22" s="1766"/>
      <c r="AT22" s="1768"/>
      <c r="AU22" s="1569"/>
      <c r="AV22" s="1569"/>
      <c r="AW22" s="1569"/>
      <c r="AX22" s="1569"/>
      <c r="AY22" s="1569"/>
      <c r="AZ22" s="1569"/>
      <c r="BA22" s="1569"/>
      <c r="BB22" s="1569"/>
      <c r="BC22" s="1808"/>
      <c r="BD22" s="1808"/>
      <c r="BE22" s="1808"/>
      <c r="BF22" s="1808"/>
      <c r="BG22" s="1808"/>
      <c r="BH22" s="1808"/>
      <c r="BI22" s="1808"/>
      <c r="BJ22" s="1808"/>
      <c r="BK22" s="1808"/>
      <c r="BL22" s="1808"/>
      <c r="BM22" s="1808"/>
      <c r="BN22" s="1808"/>
      <c r="BO22" s="1801"/>
      <c r="BP22" s="1801"/>
      <c r="BQ22" s="1801"/>
      <c r="BR22" s="1801"/>
      <c r="BS22" s="1801"/>
      <c r="BT22" s="1801"/>
      <c r="BU22" s="1801"/>
      <c r="BV22" s="1801"/>
      <c r="BW22" s="1812"/>
      <c r="BX22" s="1813"/>
      <c r="BY22" s="1813"/>
      <c r="BZ22" s="1814"/>
      <c r="CA22" s="1828"/>
      <c r="CB22" s="1829"/>
      <c r="CC22" s="1829"/>
      <c r="CD22" s="1830"/>
      <c r="CE22" s="1786"/>
      <c r="CF22" s="1737"/>
      <c r="CG22" s="1737"/>
      <c r="CH22" s="1737"/>
      <c r="CI22" s="1737"/>
      <c r="CJ22" s="1737"/>
      <c r="CK22" s="1737"/>
      <c r="CL22" s="1737"/>
      <c r="CM22" s="1738"/>
    </row>
    <row r="23" spans="3:91" ht="21.95" hidden="1" customHeight="1">
      <c r="C23" s="1774"/>
      <c r="D23" s="1775"/>
      <c r="E23" s="1775"/>
      <c r="F23" s="1775"/>
      <c r="G23" s="1775"/>
      <c r="H23" s="1775"/>
      <c r="I23" s="1775"/>
      <c r="J23" s="1775"/>
      <c r="K23" s="1775"/>
      <c r="L23" s="1775"/>
      <c r="M23" s="1775"/>
      <c r="N23" s="1756"/>
      <c r="O23" s="1757"/>
      <c r="P23" s="1757"/>
      <c r="Q23" s="1757"/>
      <c r="R23" s="1757"/>
      <c r="S23" s="1757"/>
      <c r="T23" s="1758"/>
      <c r="U23" s="1762"/>
      <c r="V23" s="1762"/>
      <c r="W23" s="1762"/>
      <c r="X23" s="1762"/>
      <c r="Y23" s="1762"/>
      <c r="Z23" s="1762"/>
      <c r="AA23" s="1762"/>
      <c r="AB23" s="1762"/>
      <c r="AC23" s="1762"/>
      <c r="AD23" s="1756"/>
      <c r="AE23" s="1757"/>
      <c r="AF23" s="1757"/>
      <c r="AG23" s="1758"/>
      <c r="AH23" s="1756"/>
      <c r="AI23" s="1757"/>
      <c r="AJ23" s="1758"/>
      <c r="AK23" s="1766"/>
      <c r="AL23" s="1767"/>
      <c r="AM23" s="1767"/>
      <c r="AN23" s="1767"/>
      <c r="AO23" s="1768"/>
      <c r="AP23" s="1766"/>
      <c r="AQ23" s="1875"/>
      <c r="AR23" s="1768"/>
      <c r="AS23" s="1766"/>
      <c r="AT23" s="1768"/>
      <c r="AU23" s="1569" t="s">
        <v>280</v>
      </c>
      <c r="AV23" s="1569"/>
      <c r="AW23" s="1569"/>
      <c r="AX23" s="1569"/>
      <c r="AY23" s="1569"/>
      <c r="AZ23" s="1569"/>
      <c r="BA23" s="1569"/>
      <c r="BB23" s="1569"/>
      <c r="BC23" s="1808"/>
      <c r="BD23" s="1808"/>
      <c r="BE23" s="1808"/>
      <c r="BF23" s="1808"/>
      <c r="BG23" s="1808" t="s">
        <v>278</v>
      </c>
      <c r="BH23" s="1808"/>
      <c r="BI23" s="1808"/>
      <c r="BJ23" s="1808"/>
      <c r="BK23" s="1808" t="s">
        <v>278</v>
      </c>
      <c r="BL23" s="1808"/>
      <c r="BM23" s="1808"/>
      <c r="BN23" s="1808"/>
      <c r="BO23" s="1795"/>
      <c r="BP23" s="1796"/>
      <c r="BQ23" s="1796"/>
      <c r="BR23" s="1797"/>
      <c r="BS23" s="1801" t="s">
        <v>278</v>
      </c>
      <c r="BT23" s="1801"/>
      <c r="BU23" s="1801"/>
      <c r="BV23" s="1801"/>
      <c r="BW23" s="1809"/>
      <c r="BX23" s="1810"/>
      <c r="BY23" s="1810"/>
      <c r="BZ23" s="1811"/>
      <c r="CA23" s="1828"/>
      <c r="CB23" s="1829"/>
      <c r="CC23" s="1829"/>
      <c r="CD23" s="1830"/>
      <c r="CE23" s="1786"/>
      <c r="CF23" s="1737"/>
      <c r="CG23" s="1737"/>
      <c r="CH23" s="1737"/>
      <c r="CI23" s="1737"/>
      <c r="CJ23" s="1737"/>
      <c r="CK23" s="1737"/>
      <c r="CL23" s="1737"/>
      <c r="CM23" s="1738"/>
    </row>
    <row r="24" spans="3:91" ht="21.95" hidden="1" customHeight="1">
      <c r="C24" s="1774"/>
      <c r="D24" s="1775"/>
      <c r="E24" s="1775"/>
      <c r="F24" s="1775"/>
      <c r="G24" s="1775"/>
      <c r="H24" s="1775"/>
      <c r="I24" s="1775"/>
      <c r="J24" s="1775"/>
      <c r="K24" s="1775"/>
      <c r="L24" s="1775"/>
      <c r="M24" s="1775"/>
      <c r="N24" s="1756"/>
      <c r="O24" s="1757"/>
      <c r="P24" s="1757"/>
      <c r="Q24" s="1757"/>
      <c r="R24" s="1757"/>
      <c r="S24" s="1757"/>
      <c r="T24" s="1758"/>
      <c r="U24" s="1762"/>
      <c r="V24" s="1762"/>
      <c r="W24" s="1762"/>
      <c r="X24" s="1762"/>
      <c r="Y24" s="1762"/>
      <c r="Z24" s="1762"/>
      <c r="AA24" s="1762"/>
      <c r="AB24" s="1762"/>
      <c r="AC24" s="1762"/>
      <c r="AD24" s="1756"/>
      <c r="AE24" s="1757"/>
      <c r="AF24" s="1757"/>
      <c r="AG24" s="1758"/>
      <c r="AH24" s="1756"/>
      <c r="AI24" s="1757"/>
      <c r="AJ24" s="1758"/>
      <c r="AK24" s="1766"/>
      <c r="AL24" s="1767"/>
      <c r="AM24" s="1767"/>
      <c r="AN24" s="1767"/>
      <c r="AO24" s="1768"/>
      <c r="AP24" s="1766"/>
      <c r="AQ24" s="1875"/>
      <c r="AR24" s="1768"/>
      <c r="AS24" s="1766"/>
      <c r="AT24" s="1768"/>
      <c r="AU24" s="1569"/>
      <c r="AV24" s="1569"/>
      <c r="AW24" s="1569"/>
      <c r="AX24" s="1569"/>
      <c r="AY24" s="1569"/>
      <c r="AZ24" s="1569"/>
      <c r="BA24" s="1569"/>
      <c r="BB24" s="1569"/>
      <c r="BC24" s="1808"/>
      <c r="BD24" s="1808"/>
      <c r="BE24" s="1808"/>
      <c r="BF24" s="1808"/>
      <c r="BG24" s="1808"/>
      <c r="BH24" s="1808"/>
      <c r="BI24" s="1808"/>
      <c r="BJ24" s="1808"/>
      <c r="BK24" s="1808"/>
      <c r="BL24" s="1808"/>
      <c r="BM24" s="1808"/>
      <c r="BN24" s="1808"/>
      <c r="BO24" s="1798"/>
      <c r="BP24" s="1799"/>
      <c r="BQ24" s="1799"/>
      <c r="BR24" s="1800"/>
      <c r="BS24" s="1801"/>
      <c r="BT24" s="1801"/>
      <c r="BU24" s="1801"/>
      <c r="BV24" s="1801"/>
      <c r="BW24" s="1812"/>
      <c r="BX24" s="1813"/>
      <c r="BY24" s="1813"/>
      <c r="BZ24" s="1814"/>
      <c r="CA24" s="1828"/>
      <c r="CB24" s="1829"/>
      <c r="CC24" s="1829"/>
      <c r="CD24" s="1830"/>
      <c r="CE24" s="1786"/>
      <c r="CF24" s="1737"/>
      <c r="CG24" s="1737"/>
      <c r="CH24" s="1737"/>
      <c r="CI24" s="1737"/>
      <c r="CJ24" s="1737"/>
      <c r="CK24" s="1737"/>
      <c r="CL24" s="1737"/>
      <c r="CM24" s="1738"/>
    </row>
    <row r="25" spans="3:91" ht="75" customHeight="1">
      <c r="C25" s="1774"/>
      <c r="D25" s="1775"/>
      <c r="E25" s="1775"/>
      <c r="F25" s="1775"/>
      <c r="G25" s="1775"/>
      <c r="H25" s="1775"/>
      <c r="I25" s="1775"/>
      <c r="J25" s="1775"/>
      <c r="K25" s="1775"/>
      <c r="L25" s="1775"/>
      <c r="M25" s="1775"/>
      <c r="N25" s="1756"/>
      <c r="O25" s="1757"/>
      <c r="P25" s="1757"/>
      <c r="Q25" s="1757"/>
      <c r="R25" s="1757"/>
      <c r="S25" s="1757"/>
      <c r="T25" s="1758"/>
      <c r="U25" s="1762"/>
      <c r="V25" s="1762"/>
      <c r="W25" s="1762"/>
      <c r="X25" s="1762"/>
      <c r="Y25" s="1762"/>
      <c r="Z25" s="1762"/>
      <c r="AA25" s="1762"/>
      <c r="AB25" s="1762"/>
      <c r="AC25" s="1762"/>
      <c r="AD25" s="1756"/>
      <c r="AE25" s="1757"/>
      <c r="AF25" s="1757"/>
      <c r="AG25" s="1758"/>
      <c r="AH25" s="1756"/>
      <c r="AI25" s="1757"/>
      <c r="AJ25" s="1758"/>
      <c r="AK25" s="1766"/>
      <c r="AL25" s="1767"/>
      <c r="AM25" s="1767"/>
      <c r="AN25" s="1767"/>
      <c r="AO25" s="1768"/>
      <c r="AP25" s="1766"/>
      <c r="AQ25" s="1875"/>
      <c r="AR25" s="1768"/>
      <c r="AS25" s="1766"/>
      <c r="AT25" s="1768"/>
      <c r="AU25" s="1577" t="s">
        <v>281</v>
      </c>
      <c r="AV25" s="1578"/>
      <c r="AW25" s="1578"/>
      <c r="AX25" s="1578"/>
      <c r="AY25" s="1578"/>
      <c r="AZ25" s="1578"/>
      <c r="BA25" s="1578"/>
      <c r="BB25" s="1579"/>
      <c r="BC25" s="1794"/>
      <c r="BD25" s="1794"/>
      <c r="BE25" s="1794"/>
      <c r="BF25" s="1794"/>
      <c r="BG25" s="1794" t="s">
        <v>278</v>
      </c>
      <c r="BH25" s="1794"/>
      <c r="BI25" s="1794"/>
      <c r="BJ25" s="1794"/>
      <c r="BK25" s="1794" t="s">
        <v>278</v>
      </c>
      <c r="BL25" s="1794"/>
      <c r="BM25" s="1794"/>
      <c r="BN25" s="1794"/>
      <c r="BO25" s="1795"/>
      <c r="BP25" s="1796"/>
      <c r="BQ25" s="1796"/>
      <c r="BR25" s="1797"/>
      <c r="BS25" s="1801"/>
      <c r="BT25" s="1801"/>
      <c r="BU25" s="1801"/>
      <c r="BV25" s="1801"/>
      <c r="BW25" s="1794" t="s">
        <v>278</v>
      </c>
      <c r="BX25" s="1789"/>
      <c r="BY25" s="1789"/>
      <c r="BZ25" s="1790"/>
      <c r="CA25" s="1828"/>
      <c r="CB25" s="1829"/>
      <c r="CC25" s="1829"/>
      <c r="CD25" s="1830"/>
      <c r="CE25" s="1786"/>
      <c r="CF25" s="1737"/>
      <c r="CG25" s="1737"/>
      <c r="CH25" s="1737"/>
      <c r="CI25" s="1737"/>
      <c r="CJ25" s="1737"/>
      <c r="CK25" s="1737"/>
      <c r="CL25" s="1737"/>
      <c r="CM25" s="1738"/>
    </row>
    <row r="26" spans="3:91" ht="75" customHeight="1">
      <c r="C26" s="1774"/>
      <c r="D26" s="1775"/>
      <c r="E26" s="1775"/>
      <c r="F26" s="1775"/>
      <c r="G26" s="1775"/>
      <c r="H26" s="1775"/>
      <c r="I26" s="1775"/>
      <c r="J26" s="1775"/>
      <c r="K26" s="1775"/>
      <c r="L26" s="1775"/>
      <c r="M26" s="1775"/>
      <c r="N26" s="1756"/>
      <c r="O26" s="1757"/>
      <c r="P26" s="1757"/>
      <c r="Q26" s="1757"/>
      <c r="R26" s="1757"/>
      <c r="S26" s="1757"/>
      <c r="T26" s="1758"/>
      <c r="U26" s="1762"/>
      <c r="V26" s="1762"/>
      <c r="W26" s="1762"/>
      <c r="X26" s="1762"/>
      <c r="Y26" s="1762"/>
      <c r="Z26" s="1762"/>
      <c r="AA26" s="1762"/>
      <c r="AB26" s="1762"/>
      <c r="AC26" s="1762"/>
      <c r="AD26" s="1756"/>
      <c r="AE26" s="1757"/>
      <c r="AF26" s="1757"/>
      <c r="AG26" s="1758"/>
      <c r="AH26" s="1756"/>
      <c r="AI26" s="1757"/>
      <c r="AJ26" s="1758"/>
      <c r="AK26" s="1766"/>
      <c r="AL26" s="1767"/>
      <c r="AM26" s="1767"/>
      <c r="AN26" s="1767"/>
      <c r="AO26" s="1768"/>
      <c r="AP26" s="1766"/>
      <c r="AQ26" s="1875"/>
      <c r="AR26" s="1768"/>
      <c r="AS26" s="1766"/>
      <c r="AT26" s="1768"/>
      <c r="AU26" s="1580"/>
      <c r="AV26" s="1581"/>
      <c r="AW26" s="1581"/>
      <c r="AX26" s="1581"/>
      <c r="AY26" s="1581"/>
      <c r="AZ26" s="1581"/>
      <c r="BA26" s="1581"/>
      <c r="BB26" s="1582"/>
      <c r="BC26" s="1794"/>
      <c r="BD26" s="1794"/>
      <c r="BE26" s="1794"/>
      <c r="BF26" s="1794"/>
      <c r="BG26" s="1794"/>
      <c r="BH26" s="1794"/>
      <c r="BI26" s="1794"/>
      <c r="BJ26" s="1794"/>
      <c r="BK26" s="1794"/>
      <c r="BL26" s="1794"/>
      <c r="BM26" s="1794"/>
      <c r="BN26" s="1794"/>
      <c r="BO26" s="1798"/>
      <c r="BP26" s="1799"/>
      <c r="BQ26" s="1799"/>
      <c r="BR26" s="1800"/>
      <c r="BS26" s="1801"/>
      <c r="BT26" s="1801"/>
      <c r="BU26" s="1801"/>
      <c r="BV26" s="1801"/>
      <c r="BW26" s="1791"/>
      <c r="BX26" s="1792"/>
      <c r="BY26" s="1792"/>
      <c r="BZ26" s="1793"/>
      <c r="CA26" s="1828"/>
      <c r="CB26" s="1829"/>
      <c r="CC26" s="1829"/>
      <c r="CD26" s="1830"/>
      <c r="CE26" s="1786"/>
      <c r="CF26" s="1737"/>
      <c r="CG26" s="1737"/>
      <c r="CH26" s="1737"/>
      <c r="CI26" s="1737"/>
      <c r="CJ26" s="1737"/>
      <c r="CK26" s="1737"/>
      <c r="CL26" s="1737"/>
      <c r="CM26" s="1738"/>
    </row>
    <row r="27" spans="3:91" ht="21.95" hidden="1" customHeight="1">
      <c r="C27" s="1774"/>
      <c r="D27" s="1775"/>
      <c r="E27" s="1775"/>
      <c r="F27" s="1775"/>
      <c r="G27" s="1775"/>
      <c r="H27" s="1775"/>
      <c r="I27" s="1775"/>
      <c r="J27" s="1775"/>
      <c r="K27" s="1775"/>
      <c r="L27" s="1775"/>
      <c r="M27" s="1775"/>
      <c r="N27" s="1756"/>
      <c r="O27" s="1757"/>
      <c r="P27" s="1757"/>
      <c r="Q27" s="1757"/>
      <c r="R27" s="1757"/>
      <c r="S27" s="1757"/>
      <c r="T27" s="1758"/>
      <c r="U27" s="1762"/>
      <c r="V27" s="1762"/>
      <c r="W27" s="1762"/>
      <c r="X27" s="1762"/>
      <c r="Y27" s="1762"/>
      <c r="Z27" s="1762"/>
      <c r="AA27" s="1762"/>
      <c r="AB27" s="1762"/>
      <c r="AC27" s="1762"/>
      <c r="AD27" s="1756"/>
      <c r="AE27" s="1757"/>
      <c r="AF27" s="1757"/>
      <c r="AG27" s="1758"/>
      <c r="AH27" s="1756"/>
      <c r="AI27" s="1757"/>
      <c r="AJ27" s="1758"/>
      <c r="AK27" s="1766"/>
      <c r="AL27" s="1767"/>
      <c r="AM27" s="1767"/>
      <c r="AN27" s="1767"/>
      <c r="AO27" s="1768"/>
      <c r="AP27" s="255"/>
      <c r="AQ27" s="222"/>
      <c r="AR27" s="223"/>
      <c r="AS27" s="223"/>
      <c r="AT27" s="224"/>
      <c r="AU27" s="1569" t="s">
        <v>282</v>
      </c>
      <c r="AV27" s="1569"/>
      <c r="AW27" s="1569"/>
      <c r="AX27" s="1569"/>
      <c r="AY27" s="1569"/>
      <c r="AZ27" s="1569"/>
      <c r="BA27" s="1569"/>
      <c r="BB27" s="1569"/>
      <c r="BC27" s="1808"/>
      <c r="BD27" s="1808"/>
      <c r="BE27" s="1808"/>
      <c r="BF27" s="1808"/>
      <c r="BG27" s="1808" t="s">
        <v>278</v>
      </c>
      <c r="BH27" s="1808"/>
      <c r="BI27" s="1808"/>
      <c r="BJ27" s="1808"/>
      <c r="BK27" s="1808" t="s">
        <v>278</v>
      </c>
      <c r="BL27" s="1808"/>
      <c r="BM27" s="1808"/>
      <c r="BN27" s="1808"/>
      <c r="BO27" s="1795"/>
      <c r="BP27" s="1796"/>
      <c r="BQ27" s="1796"/>
      <c r="BR27" s="1797"/>
      <c r="BS27" s="1801"/>
      <c r="BT27" s="1801"/>
      <c r="BU27" s="1801"/>
      <c r="BV27" s="1801"/>
      <c r="BW27" s="1808" t="s">
        <v>278</v>
      </c>
      <c r="BX27" s="1810"/>
      <c r="BY27" s="1810"/>
      <c r="BZ27" s="1811"/>
      <c r="CA27" s="1828"/>
      <c r="CB27" s="1829"/>
      <c r="CC27" s="1829"/>
      <c r="CD27" s="1830"/>
      <c r="CE27" s="1786"/>
      <c r="CF27" s="1737"/>
      <c r="CG27" s="1737"/>
      <c r="CH27" s="1737"/>
      <c r="CI27" s="1737"/>
      <c r="CJ27" s="1737"/>
      <c r="CK27" s="1737"/>
      <c r="CL27" s="1737"/>
      <c r="CM27" s="1738"/>
    </row>
    <row r="28" spans="3:91" ht="21.95" hidden="1" customHeight="1">
      <c r="C28" s="1774"/>
      <c r="D28" s="1775"/>
      <c r="E28" s="1775"/>
      <c r="F28" s="1775"/>
      <c r="G28" s="1775"/>
      <c r="H28" s="1775"/>
      <c r="I28" s="1775"/>
      <c r="J28" s="1775"/>
      <c r="K28" s="1775"/>
      <c r="L28" s="1775"/>
      <c r="M28" s="1775"/>
      <c r="N28" s="1759"/>
      <c r="O28" s="1760"/>
      <c r="P28" s="1760"/>
      <c r="Q28" s="1760"/>
      <c r="R28" s="1760"/>
      <c r="S28" s="1760"/>
      <c r="T28" s="1761"/>
      <c r="U28" s="1762"/>
      <c r="V28" s="1762"/>
      <c r="W28" s="1762"/>
      <c r="X28" s="1762"/>
      <c r="Y28" s="1762"/>
      <c r="Z28" s="1762"/>
      <c r="AA28" s="1762"/>
      <c r="AB28" s="1762"/>
      <c r="AC28" s="1762"/>
      <c r="AD28" s="1759"/>
      <c r="AE28" s="1760"/>
      <c r="AF28" s="1760"/>
      <c r="AG28" s="1761"/>
      <c r="AH28" s="1759"/>
      <c r="AI28" s="1760"/>
      <c r="AJ28" s="1761"/>
      <c r="AK28" s="1769"/>
      <c r="AL28" s="1770"/>
      <c r="AM28" s="1770"/>
      <c r="AN28" s="1770"/>
      <c r="AO28" s="1771"/>
      <c r="AP28" s="254"/>
      <c r="AQ28" s="225"/>
      <c r="AR28" s="226"/>
      <c r="AS28" s="226"/>
      <c r="AT28" s="227"/>
      <c r="AU28" s="1569"/>
      <c r="AV28" s="1569"/>
      <c r="AW28" s="1569"/>
      <c r="AX28" s="1569"/>
      <c r="AY28" s="1569"/>
      <c r="AZ28" s="1569"/>
      <c r="BA28" s="1569"/>
      <c r="BB28" s="1569"/>
      <c r="BC28" s="1808"/>
      <c r="BD28" s="1808"/>
      <c r="BE28" s="1808"/>
      <c r="BF28" s="1808"/>
      <c r="BG28" s="1808"/>
      <c r="BH28" s="1808"/>
      <c r="BI28" s="1808"/>
      <c r="BJ28" s="1808"/>
      <c r="BK28" s="1808"/>
      <c r="BL28" s="1808"/>
      <c r="BM28" s="1808"/>
      <c r="BN28" s="1808"/>
      <c r="BO28" s="1798"/>
      <c r="BP28" s="1799"/>
      <c r="BQ28" s="1799"/>
      <c r="BR28" s="1800"/>
      <c r="BS28" s="1801"/>
      <c r="BT28" s="1801"/>
      <c r="BU28" s="1801"/>
      <c r="BV28" s="1801"/>
      <c r="BW28" s="1812"/>
      <c r="BX28" s="1813"/>
      <c r="BY28" s="1813"/>
      <c r="BZ28" s="1814"/>
      <c r="CA28" s="1831"/>
      <c r="CB28" s="1832"/>
      <c r="CC28" s="1832"/>
      <c r="CD28" s="1833"/>
      <c r="CE28" s="1786"/>
      <c r="CF28" s="1737"/>
      <c r="CG28" s="1737"/>
      <c r="CH28" s="1737"/>
      <c r="CI28" s="1737"/>
      <c r="CJ28" s="1737"/>
      <c r="CK28" s="1737"/>
      <c r="CL28" s="1737"/>
      <c r="CM28" s="1738"/>
    </row>
    <row r="29" spans="3:91" ht="21.95" customHeight="1">
      <c r="C29" s="1774"/>
      <c r="D29" s="1775"/>
      <c r="E29" s="1775"/>
      <c r="F29" s="1775"/>
      <c r="G29" s="1775"/>
      <c r="H29" s="1775"/>
      <c r="I29" s="1775"/>
      <c r="J29" s="1775"/>
      <c r="K29" s="1775"/>
      <c r="L29" s="1775"/>
      <c r="M29" s="1775"/>
      <c r="N29" s="1788" t="s">
        <v>294</v>
      </c>
      <c r="O29" s="1789"/>
      <c r="P29" s="1789"/>
      <c r="Q29" s="1789"/>
      <c r="R29" s="1789"/>
      <c r="S29" s="1789"/>
      <c r="T29" s="1790"/>
      <c r="U29" s="1788" t="s">
        <v>283</v>
      </c>
      <c r="V29" s="1878"/>
      <c r="W29" s="1878"/>
      <c r="X29" s="1878"/>
      <c r="Y29" s="1878"/>
      <c r="Z29" s="1878"/>
      <c r="AA29" s="1878"/>
      <c r="AB29" s="1878"/>
      <c r="AC29" s="1878"/>
      <c r="AD29" s="1878"/>
      <c r="AE29" s="1878"/>
      <c r="AF29" s="1878"/>
      <c r="AG29" s="1879"/>
      <c r="AH29" s="1788" t="s">
        <v>562</v>
      </c>
      <c r="AI29" s="1878"/>
      <c r="AJ29" s="1879"/>
      <c r="AK29" s="1788" t="s">
        <v>294</v>
      </c>
      <c r="AL29" s="1878"/>
      <c r="AM29" s="1878"/>
      <c r="AN29" s="1878"/>
      <c r="AO29" s="1878"/>
      <c r="AP29" s="1878"/>
      <c r="AQ29" s="1878"/>
      <c r="AR29" s="1879"/>
      <c r="AS29" s="1788" t="s">
        <v>300</v>
      </c>
      <c r="AT29" s="1879"/>
      <c r="AU29" s="1624" t="s">
        <v>285</v>
      </c>
      <c r="AV29" s="1624"/>
      <c r="AW29" s="1624"/>
      <c r="AX29" s="1624"/>
      <c r="AY29" s="1624"/>
      <c r="AZ29" s="1624"/>
      <c r="BA29" s="1624"/>
      <c r="BB29" s="1624"/>
      <c r="BC29" s="1815" t="s">
        <v>812</v>
      </c>
      <c r="BD29" s="1816"/>
      <c r="BE29" s="1816"/>
      <c r="BF29" s="1816"/>
      <c r="BG29" s="1816"/>
      <c r="BH29" s="1816"/>
      <c r="BI29" s="1816"/>
      <c r="BJ29" s="1816"/>
      <c r="BK29" s="1816"/>
      <c r="BL29" s="1816"/>
      <c r="BM29" s="1816"/>
      <c r="BN29" s="1816"/>
      <c r="BO29" s="1816"/>
      <c r="BP29" s="1816"/>
      <c r="BQ29" s="1816"/>
      <c r="BR29" s="1816"/>
      <c r="BS29" s="1816"/>
      <c r="BT29" s="1816"/>
      <c r="BU29" s="1816"/>
      <c r="BV29" s="1816"/>
      <c r="BW29" s="1816"/>
      <c r="BX29" s="1816"/>
      <c r="BY29" s="1816"/>
      <c r="BZ29" s="1817"/>
      <c r="CA29" s="1802" t="s">
        <v>278</v>
      </c>
      <c r="CB29" s="1789"/>
      <c r="CC29" s="1789"/>
      <c r="CD29" s="1821"/>
      <c r="CE29" s="1786"/>
      <c r="CF29" s="1737"/>
      <c r="CG29" s="1737"/>
      <c r="CH29" s="1737"/>
      <c r="CI29" s="1737"/>
      <c r="CJ29" s="1737"/>
      <c r="CK29" s="1737"/>
      <c r="CL29" s="1737"/>
      <c r="CM29" s="1738"/>
    </row>
    <row r="30" spans="3:91" ht="21.95" customHeight="1" thickBot="1">
      <c r="C30" s="1776"/>
      <c r="D30" s="1777"/>
      <c r="E30" s="1777"/>
      <c r="F30" s="1777"/>
      <c r="G30" s="1777"/>
      <c r="H30" s="1777"/>
      <c r="I30" s="1777"/>
      <c r="J30" s="1777"/>
      <c r="K30" s="1777"/>
      <c r="L30" s="1777"/>
      <c r="M30" s="1777"/>
      <c r="N30" s="1822"/>
      <c r="O30" s="1823"/>
      <c r="P30" s="1823"/>
      <c r="Q30" s="1823"/>
      <c r="R30" s="1823"/>
      <c r="S30" s="1823"/>
      <c r="T30" s="1877"/>
      <c r="U30" s="1880"/>
      <c r="V30" s="1881"/>
      <c r="W30" s="1881"/>
      <c r="X30" s="1881"/>
      <c r="Y30" s="1881"/>
      <c r="Z30" s="1881"/>
      <c r="AA30" s="1881"/>
      <c r="AB30" s="1881"/>
      <c r="AC30" s="1881"/>
      <c r="AD30" s="1881"/>
      <c r="AE30" s="1881"/>
      <c r="AF30" s="1881"/>
      <c r="AG30" s="1882"/>
      <c r="AH30" s="1880"/>
      <c r="AI30" s="1881"/>
      <c r="AJ30" s="1882"/>
      <c r="AK30" s="1880"/>
      <c r="AL30" s="1881"/>
      <c r="AM30" s="1881"/>
      <c r="AN30" s="1881"/>
      <c r="AO30" s="1881"/>
      <c r="AP30" s="1881"/>
      <c r="AQ30" s="1881"/>
      <c r="AR30" s="1882"/>
      <c r="AS30" s="1880"/>
      <c r="AT30" s="1882"/>
      <c r="AU30" s="1625"/>
      <c r="AV30" s="1625"/>
      <c r="AW30" s="1625"/>
      <c r="AX30" s="1625"/>
      <c r="AY30" s="1625"/>
      <c r="AZ30" s="1625"/>
      <c r="BA30" s="1625"/>
      <c r="BB30" s="1625"/>
      <c r="BC30" s="1818"/>
      <c r="BD30" s="1819"/>
      <c r="BE30" s="1819"/>
      <c r="BF30" s="1819"/>
      <c r="BG30" s="1819"/>
      <c r="BH30" s="1819"/>
      <c r="BI30" s="1819"/>
      <c r="BJ30" s="1819"/>
      <c r="BK30" s="1819"/>
      <c r="BL30" s="1819"/>
      <c r="BM30" s="1819"/>
      <c r="BN30" s="1819"/>
      <c r="BO30" s="1819"/>
      <c r="BP30" s="1819"/>
      <c r="BQ30" s="1819"/>
      <c r="BR30" s="1819"/>
      <c r="BS30" s="1819"/>
      <c r="BT30" s="1819"/>
      <c r="BU30" s="1819"/>
      <c r="BV30" s="1819"/>
      <c r="BW30" s="1819"/>
      <c r="BX30" s="1819"/>
      <c r="BY30" s="1819"/>
      <c r="BZ30" s="1820"/>
      <c r="CA30" s="1822"/>
      <c r="CB30" s="1823"/>
      <c r="CC30" s="1823"/>
      <c r="CD30" s="1824"/>
      <c r="CE30" s="1787"/>
      <c r="CF30" s="1739"/>
      <c r="CG30" s="1739"/>
      <c r="CH30" s="1739"/>
      <c r="CI30" s="1739"/>
      <c r="CJ30" s="1739"/>
      <c r="CK30" s="1739"/>
      <c r="CL30" s="1739"/>
      <c r="CM30" s="1740"/>
    </row>
    <row r="31" spans="3:91" ht="15" customHeight="1" thickTop="1">
      <c r="C31" s="1940" t="s">
        <v>295</v>
      </c>
      <c r="D31" s="1941"/>
      <c r="E31" s="1840" t="s">
        <v>296</v>
      </c>
      <c r="F31" s="1840"/>
      <c r="G31" s="1842" t="s">
        <v>286</v>
      </c>
      <c r="H31" s="1843"/>
      <c r="I31" s="1843"/>
      <c r="J31" s="1843"/>
      <c r="K31" s="1843"/>
      <c r="L31" s="1843"/>
      <c r="M31" s="1843"/>
      <c r="N31" s="1846" t="s">
        <v>320</v>
      </c>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99"/>
      <c r="AU31" s="1593" t="s">
        <v>829</v>
      </c>
      <c r="AV31" s="1597"/>
      <c r="AW31" s="1597"/>
      <c r="AX31" s="1597"/>
      <c r="AY31" s="1597"/>
      <c r="AZ31" s="1597"/>
      <c r="BA31" s="1597"/>
      <c r="BB31" s="1594"/>
      <c r="BC31" s="1843" t="s">
        <v>297</v>
      </c>
      <c r="BD31" s="1843"/>
      <c r="BE31" s="1843"/>
      <c r="BF31" s="1843"/>
      <c r="BG31" s="1843"/>
      <c r="BH31" s="1843"/>
      <c r="BI31" s="1843"/>
      <c r="BJ31" s="1843"/>
      <c r="BK31" s="1843"/>
      <c r="BL31" s="1843"/>
      <c r="BM31" s="1843"/>
      <c r="BN31" s="1843"/>
      <c r="BO31" s="1843"/>
      <c r="BP31" s="1843"/>
      <c r="BQ31" s="1843"/>
      <c r="BR31" s="1843"/>
      <c r="BS31" s="1843"/>
      <c r="BT31" s="1843"/>
      <c r="BU31" s="1843"/>
      <c r="BV31" s="1843"/>
      <c r="BW31" s="1843"/>
      <c r="BX31" s="1843"/>
      <c r="BY31" s="1843"/>
      <c r="BZ31" s="1843"/>
      <c r="CA31" s="1843"/>
      <c r="CB31" s="1843"/>
      <c r="CC31" s="1843"/>
      <c r="CD31" s="1850"/>
      <c r="CE31" s="1854" t="s">
        <v>287</v>
      </c>
      <c r="CF31" s="1855"/>
      <c r="CG31" s="1855"/>
      <c r="CH31" s="1855"/>
      <c r="CI31" s="1855"/>
      <c r="CJ31" s="1855"/>
      <c r="CK31" s="1855"/>
      <c r="CL31" s="1855"/>
      <c r="CM31" s="1856"/>
    </row>
    <row r="32" spans="3:91" ht="15" customHeight="1">
      <c r="C32" s="1940"/>
      <c r="D32" s="1941"/>
      <c r="E32" s="1841"/>
      <c r="F32" s="1841"/>
      <c r="G32" s="1844"/>
      <c r="H32" s="1845"/>
      <c r="I32" s="1845"/>
      <c r="J32" s="1845"/>
      <c r="K32" s="1845"/>
      <c r="L32" s="1845"/>
      <c r="M32" s="1845"/>
      <c r="N32" s="1848"/>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9"/>
      <c r="AO32" s="1849"/>
      <c r="AP32" s="1849"/>
      <c r="AQ32" s="1849"/>
      <c r="AR32" s="1849"/>
      <c r="AS32" s="1849"/>
      <c r="AT32" s="1900"/>
      <c r="AU32" s="1595"/>
      <c r="AV32" s="1598"/>
      <c r="AW32" s="1598"/>
      <c r="AX32" s="1598"/>
      <c r="AY32" s="1598"/>
      <c r="AZ32" s="1598"/>
      <c r="BA32" s="1598"/>
      <c r="BB32" s="1596"/>
      <c r="BC32" s="1845"/>
      <c r="BD32" s="1845"/>
      <c r="BE32" s="1845"/>
      <c r="BF32" s="1845"/>
      <c r="BG32" s="1845"/>
      <c r="BH32" s="1845"/>
      <c r="BI32" s="1845"/>
      <c r="BJ32" s="1845"/>
      <c r="BK32" s="1845"/>
      <c r="BL32" s="1845"/>
      <c r="BM32" s="1845"/>
      <c r="BN32" s="1845"/>
      <c r="BO32" s="1845"/>
      <c r="BP32" s="1845"/>
      <c r="BQ32" s="1845"/>
      <c r="BR32" s="1845"/>
      <c r="BS32" s="1845"/>
      <c r="BT32" s="1845"/>
      <c r="BU32" s="1845"/>
      <c r="BV32" s="1845"/>
      <c r="BW32" s="1845"/>
      <c r="BX32" s="1845"/>
      <c r="BY32" s="1845"/>
      <c r="BZ32" s="1845"/>
      <c r="CA32" s="1845"/>
      <c r="CB32" s="1845"/>
      <c r="CC32" s="1845"/>
      <c r="CD32" s="1851"/>
      <c r="CE32" s="1857"/>
      <c r="CF32" s="1858"/>
      <c r="CG32" s="1858"/>
      <c r="CH32" s="1858"/>
      <c r="CI32" s="1858"/>
      <c r="CJ32" s="1858"/>
      <c r="CK32" s="1858"/>
      <c r="CL32" s="1858"/>
      <c r="CM32" s="1859"/>
    </row>
    <row r="33" spans="3:91" ht="15" customHeight="1">
      <c r="C33" s="1940"/>
      <c r="D33" s="1941"/>
      <c r="E33" s="1852"/>
      <c r="F33" s="1852"/>
      <c r="G33" s="1901" t="str">
        <f>IF($E33="","",
IF(ISERROR(VLOOKUP($E33,'様式第5-3.経費区分別内訳書'!$D$21:$EE$70,3,FALSE)),"※正しい経費番号を選択してください",
IF(LEFT(VLOOKUP($E33,'様式第5-3.経費区分別内訳書'!$D$21:$EE$70,3,FALSE),1)="9",VLOOKUP($E33,'様式第5-3.経費区分別内訳書'!$D$21:$EE$70,35,FALSE),"※本シートに記載するべき経費区分ではありません")))</f>
        <v/>
      </c>
      <c r="H33" s="1902"/>
      <c r="I33" s="1902"/>
      <c r="J33" s="1902"/>
      <c r="K33" s="1902"/>
      <c r="L33" s="1902"/>
      <c r="M33" s="1903"/>
      <c r="N33" s="1725"/>
      <c r="O33" s="1726"/>
      <c r="P33" s="1726"/>
      <c r="Q33" s="1726"/>
      <c r="R33" s="1726"/>
      <c r="S33" s="1726"/>
      <c r="T33" s="1727"/>
      <c r="U33" s="1853"/>
      <c r="V33" s="1853"/>
      <c r="W33" s="1853"/>
      <c r="X33" s="1853"/>
      <c r="Y33" s="1853"/>
      <c r="Z33" s="1853"/>
      <c r="AA33" s="1725"/>
      <c r="AB33" s="1726"/>
      <c r="AC33" s="1727"/>
      <c r="AD33" s="1725"/>
      <c r="AE33" s="1726"/>
      <c r="AF33" s="1726"/>
      <c r="AG33" s="1727"/>
      <c r="AH33" s="1725"/>
      <c r="AI33" s="1726"/>
      <c r="AJ33" s="1727"/>
      <c r="AK33" s="1853"/>
      <c r="AL33" s="1853"/>
      <c r="AM33" s="1853"/>
      <c r="AN33" s="1853"/>
      <c r="AO33" s="1853"/>
      <c r="AP33" s="1725"/>
      <c r="AQ33" s="1726"/>
      <c r="AR33" s="1727"/>
      <c r="AS33" s="1725"/>
      <c r="AT33" s="1727"/>
      <c r="AU33" s="1610"/>
      <c r="AV33" s="1610"/>
      <c r="AW33" s="1610"/>
      <c r="AX33" s="1610"/>
      <c r="AY33" s="1610"/>
      <c r="AZ33" s="1610"/>
      <c r="BA33" s="1610"/>
      <c r="BB33" s="1610"/>
      <c r="BC33" s="1611"/>
      <c r="BD33" s="1611"/>
      <c r="BE33" s="1611"/>
      <c r="BF33" s="1611"/>
      <c r="BG33" s="1612"/>
      <c r="BH33" s="1612"/>
      <c r="BI33" s="1612"/>
      <c r="BJ33" s="1612"/>
      <c r="BK33" s="1612"/>
      <c r="BL33" s="1612"/>
      <c r="BM33" s="1612"/>
      <c r="BN33" s="1612"/>
      <c r="BO33" s="1671"/>
      <c r="BP33" s="1672"/>
      <c r="BQ33" s="1672"/>
      <c r="BR33" s="1673"/>
      <c r="BS33" s="1677"/>
      <c r="BT33" s="1677"/>
      <c r="BU33" s="1677"/>
      <c r="BV33" s="1677"/>
      <c r="BW33" s="1678"/>
      <c r="BX33" s="1679"/>
      <c r="BY33" s="1679"/>
      <c r="BZ33" s="1680"/>
      <c r="CA33" s="1611"/>
      <c r="CB33" s="1611"/>
      <c r="CC33" s="1611"/>
      <c r="CD33" s="1862"/>
      <c r="CE33" s="1944"/>
      <c r="CF33" s="1945"/>
      <c r="CG33" s="1945"/>
      <c r="CH33" s="1945"/>
      <c r="CI33" s="1945"/>
      <c r="CJ33" s="1945"/>
      <c r="CK33" s="1945"/>
      <c r="CL33" s="1945"/>
      <c r="CM33" s="1946"/>
    </row>
    <row r="34" spans="3:91" ht="15" customHeight="1">
      <c r="C34" s="1940"/>
      <c r="D34" s="1941"/>
      <c r="E34" s="1852"/>
      <c r="F34" s="1852"/>
      <c r="G34" s="1904"/>
      <c r="H34" s="1905"/>
      <c r="I34" s="1905"/>
      <c r="J34" s="1905"/>
      <c r="K34" s="1905"/>
      <c r="L34" s="1905"/>
      <c r="M34" s="1906"/>
      <c r="N34" s="1728"/>
      <c r="O34" s="1729"/>
      <c r="P34" s="1729"/>
      <c r="Q34" s="1729"/>
      <c r="R34" s="1729"/>
      <c r="S34" s="1729"/>
      <c r="T34" s="1730"/>
      <c r="U34" s="1853"/>
      <c r="V34" s="1853"/>
      <c r="W34" s="1853"/>
      <c r="X34" s="1853"/>
      <c r="Y34" s="1853"/>
      <c r="Z34" s="1853"/>
      <c r="AA34" s="1728"/>
      <c r="AB34" s="1729"/>
      <c r="AC34" s="1730"/>
      <c r="AD34" s="1728"/>
      <c r="AE34" s="1729"/>
      <c r="AF34" s="1729"/>
      <c r="AG34" s="1730"/>
      <c r="AH34" s="1728"/>
      <c r="AI34" s="1729"/>
      <c r="AJ34" s="1730"/>
      <c r="AK34" s="1853"/>
      <c r="AL34" s="1853"/>
      <c r="AM34" s="1853"/>
      <c r="AN34" s="1853"/>
      <c r="AO34" s="1853"/>
      <c r="AP34" s="1728"/>
      <c r="AQ34" s="1729"/>
      <c r="AR34" s="1730"/>
      <c r="AS34" s="1728"/>
      <c r="AT34" s="1730"/>
      <c r="AU34" s="1610"/>
      <c r="AV34" s="1610"/>
      <c r="AW34" s="1610"/>
      <c r="AX34" s="1610"/>
      <c r="AY34" s="1610"/>
      <c r="AZ34" s="1610"/>
      <c r="BA34" s="1610"/>
      <c r="BB34" s="1610"/>
      <c r="BC34" s="1611"/>
      <c r="BD34" s="1611"/>
      <c r="BE34" s="1611"/>
      <c r="BF34" s="1611"/>
      <c r="BG34" s="1612"/>
      <c r="BH34" s="1612"/>
      <c r="BI34" s="1612"/>
      <c r="BJ34" s="1612"/>
      <c r="BK34" s="1612"/>
      <c r="BL34" s="1612"/>
      <c r="BM34" s="1612"/>
      <c r="BN34" s="1612"/>
      <c r="BO34" s="1674"/>
      <c r="BP34" s="1675"/>
      <c r="BQ34" s="1675"/>
      <c r="BR34" s="1676"/>
      <c r="BS34" s="1677"/>
      <c r="BT34" s="1677"/>
      <c r="BU34" s="1677"/>
      <c r="BV34" s="1677"/>
      <c r="BW34" s="1681"/>
      <c r="BX34" s="1682"/>
      <c r="BY34" s="1682"/>
      <c r="BZ34" s="1683"/>
      <c r="CA34" s="1611"/>
      <c r="CB34" s="1611"/>
      <c r="CC34" s="1611"/>
      <c r="CD34" s="1862"/>
      <c r="CE34" s="1944"/>
      <c r="CF34" s="1945"/>
      <c r="CG34" s="1945"/>
      <c r="CH34" s="1945"/>
      <c r="CI34" s="1945"/>
      <c r="CJ34" s="1945"/>
      <c r="CK34" s="1945"/>
      <c r="CL34" s="1945"/>
      <c r="CM34" s="1946"/>
    </row>
    <row r="35" spans="3:91" ht="15" customHeight="1">
      <c r="C35" s="1940"/>
      <c r="D35" s="1941"/>
      <c r="E35" s="1852"/>
      <c r="F35" s="1852"/>
      <c r="G35" s="1651" t="str">
        <f>IF($E35="","",
IF(ISERROR(VLOOKUP($E35,'様式第5-3.経費区分別内訳書'!$D$21:$EE$70,3,FALSE)),"※正しい経費番号を選択してください",
IF(LEFT(VLOOKUP($E35,'様式第5-3.経費区分別内訳書'!$D$21:$EE$70,3,FALSE),1)="9",VLOOKUP($E35,'様式第5-3.経費区分別内訳書'!$D$21:$EE$70,35,FALSE),"※本シートに記載するべき経費区分ではありません")))</f>
        <v/>
      </c>
      <c r="H35" s="1652"/>
      <c r="I35" s="1652"/>
      <c r="J35" s="1652"/>
      <c r="K35" s="1652"/>
      <c r="L35" s="1652"/>
      <c r="M35" s="1653"/>
      <c r="N35" s="1725"/>
      <c r="O35" s="1726"/>
      <c r="P35" s="1726"/>
      <c r="Q35" s="1726"/>
      <c r="R35" s="1726"/>
      <c r="S35" s="1726"/>
      <c r="T35" s="1727"/>
      <c r="U35" s="1853"/>
      <c r="V35" s="1853"/>
      <c r="W35" s="1853"/>
      <c r="X35" s="1853"/>
      <c r="Y35" s="1853"/>
      <c r="Z35" s="1853"/>
      <c r="AA35" s="1725"/>
      <c r="AB35" s="1726"/>
      <c r="AC35" s="1727"/>
      <c r="AD35" s="1725"/>
      <c r="AE35" s="1726"/>
      <c r="AF35" s="1726"/>
      <c r="AG35" s="1727"/>
      <c r="AH35" s="1725"/>
      <c r="AI35" s="1726"/>
      <c r="AJ35" s="1727"/>
      <c r="AK35" s="1853"/>
      <c r="AL35" s="1853"/>
      <c r="AM35" s="1853"/>
      <c r="AN35" s="1853"/>
      <c r="AO35" s="1853"/>
      <c r="AP35" s="1725"/>
      <c r="AQ35" s="1726"/>
      <c r="AR35" s="1727"/>
      <c r="AS35" s="1725"/>
      <c r="AT35" s="1727"/>
      <c r="AU35" s="1610"/>
      <c r="AV35" s="1610"/>
      <c r="AW35" s="1610"/>
      <c r="AX35" s="1610"/>
      <c r="AY35" s="1610"/>
      <c r="AZ35" s="1610"/>
      <c r="BA35" s="1610"/>
      <c r="BB35" s="1610"/>
      <c r="BC35" s="1611"/>
      <c r="BD35" s="1611"/>
      <c r="BE35" s="1611"/>
      <c r="BF35" s="1611"/>
      <c r="BG35" s="1612"/>
      <c r="BH35" s="1612"/>
      <c r="BI35" s="1612"/>
      <c r="BJ35" s="1612"/>
      <c r="BK35" s="1612"/>
      <c r="BL35" s="1612"/>
      <c r="BM35" s="1612"/>
      <c r="BN35" s="1612"/>
      <c r="BO35" s="1671"/>
      <c r="BP35" s="1672"/>
      <c r="BQ35" s="1672"/>
      <c r="BR35" s="1673"/>
      <c r="BS35" s="1677"/>
      <c r="BT35" s="1677"/>
      <c r="BU35" s="1677"/>
      <c r="BV35" s="1677"/>
      <c r="BW35" s="1678"/>
      <c r="BX35" s="1679"/>
      <c r="BY35" s="1679"/>
      <c r="BZ35" s="1680"/>
      <c r="CA35" s="1611"/>
      <c r="CB35" s="1611"/>
      <c r="CC35" s="1611"/>
      <c r="CD35" s="1862"/>
      <c r="CE35" s="1944"/>
      <c r="CF35" s="1945"/>
      <c r="CG35" s="1945"/>
      <c r="CH35" s="1945"/>
      <c r="CI35" s="1945"/>
      <c r="CJ35" s="1945"/>
      <c r="CK35" s="1945"/>
      <c r="CL35" s="1945"/>
      <c r="CM35" s="1946"/>
    </row>
    <row r="36" spans="3:91" ht="15" customHeight="1">
      <c r="C36" s="1940"/>
      <c r="D36" s="1941"/>
      <c r="E36" s="1852"/>
      <c r="F36" s="1852"/>
      <c r="G36" s="1654"/>
      <c r="H36" s="1655"/>
      <c r="I36" s="1655"/>
      <c r="J36" s="1655"/>
      <c r="K36" s="1655"/>
      <c r="L36" s="1655"/>
      <c r="M36" s="1656"/>
      <c r="N36" s="1728"/>
      <c r="O36" s="1729"/>
      <c r="P36" s="1729"/>
      <c r="Q36" s="1729"/>
      <c r="R36" s="1729"/>
      <c r="S36" s="1729"/>
      <c r="T36" s="1730"/>
      <c r="U36" s="1853"/>
      <c r="V36" s="1853"/>
      <c r="W36" s="1853"/>
      <c r="X36" s="1853"/>
      <c r="Y36" s="1853"/>
      <c r="Z36" s="1853"/>
      <c r="AA36" s="1728"/>
      <c r="AB36" s="1729"/>
      <c r="AC36" s="1730"/>
      <c r="AD36" s="1728"/>
      <c r="AE36" s="1729"/>
      <c r="AF36" s="1729"/>
      <c r="AG36" s="1730"/>
      <c r="AH36" s="1728"/>
      <c r="AI36" s="1729"/>
      <c r="AJ36" s="1730"/>
      <c r="AK36" s="1853"/>
      <c r="AL36" s="1853"/>
      <c r="AM36" s="1853"/>
      <c r="AN36" s="1853"/>
      <c r="AO36" s="1853"/>
      <c r="AP36" s="1728"/>
      <c r="AQ36" s="1729"/>
      <c r="AR36" s="1730"/>
      <c r="AS36" s="1728"/>
      <c r="AT36" s="1730"/>
      <c r="AU36" s="1610"/>
      <c r="AV36" s="1610"/>
      <c r="AW36" s="1610"/>
      <c r="AX36" s="1610"/>
      <c r="AY36" s="1610"/>
      <c r="AZ36" s="1610"/>
      <c r="BA36" s="1610"/>
      <c r="BB36" s="1610"/>
      <c r="BC36" s="1611"/>
      <c r="BD36" s="1611"/>
      <c r="BE36" s="1611"/>
      <c r="BF36" s="1611"/>
      <c r="BG36" s="1612"/>
      <c r="BH36" s="1612"/>
      <c r="BI36" s="1612"/>
      <c r="BJ36" s="1612"/>
      <c r="BK36" s="1612"/>
      <c r="BL36" s="1612"/>
      <c r="BM36" s="1612"/>
      <c r="BN36" s="1612"/>
      <c r="BO36" s="1674"/>
      <c r="BP36" s="1675"/>
      <c r="BQ36" s="1675"/>
      <c r="BR36" s="1676"/>
      <c r="BS36" s="1677"/>
      <c r="BT36" s="1677"/>
      <c r="BU36" s="1677"/>
      <c r="BV36" s="1677"/>
      <c r="BW36" s="1681"/>
      <c r="BX36" s="1682"/>
      <c r="BY36" s="1682"/>
      <c r="BZ36" s="1683"/>
      <c r="CA36" s="1611"/>
      <c r="CB36" s="1611"/>
      <c r="CC36" s="1611"/>
      <c r="CD36" s="1862"/>
      <c r="CE36" s="1944"/>
      <c r="CF36" s="1945"/>
      <c r="CG36" s="1945"/>
      <c r="CH36" s="1945"/>
      <c r="CI36" s="1945"/>
      <c r="CJ36" s="1945"/>
      <c r="CK36" s="1945"/>
      <c r="CL36" s="1945"/>
      <c r="CM36" s="1946"/>
    </row>
    <row r="37" spans="3:91" ht="15" customHeight="1">
      <c r="C37" s="1940"/>
      <c r="D37" s="1941"/>
      <c r="E37" s="1852"/>
      <c r="F37" s="1852"/>
      <c r="G37" s="1651" t="str">
        <f>IF($E37="","",
IF(ISERROR(VLOOKUP($E37,'様式第5-3.経費区分別内訳書'!$D$21:$EE$70,3,FALSE)),"※正しい経費番号を選択してください",
IF(LEFT(VLOOKUP($E37,'様式第5-3.経費区分別内訳書'!$D$21:$EE$70,3,FALSE),1)="9",VLOOKUP($E37,'様式第5-3.経費区分別内訳書'!$D$21:$EE$70,35,FALSE),"※本シートに記載するべき経費区分ではありません")))</f>
        <v/>
      </c>
      <c r="H37" s="1652"/>
      <c r="I37" s="1652"/>
      <c r="J37" s="1652"/>
      <c r="K37" s="1652"/>
      <c r="L37" s="1652"/>
      <c r="M37" s="1653"/>
      <c r="N37" s="1725"/>
      <c r="O37" s="1726"/>
      <c r="P37" s="1726"/>
      <c r="Q37" s="1726"/>
      <c r="R37" s="1726"/>
      <c r="S37" s="1726"/>
      <c r="T37" s="1727"/>
      <c r="U37" s="1853"/>
      <c r="V37" s="1853"/>
      <c r="W37" s="1853"/>
      <c r="X37" s="1853"/>
      <c r="Y37" s="1853"/>
      <c r="Z37" s="1853"/>
      <c r="AA37" s="1725"/>
      <c r="AB37" s="1726"/>
      <c r="AC37" s="1727"/>
      <c r="AD37" s="1725"/>
      <c r="AE37" s="1726"/>
      <c r="AF37" s="1726"/>
      <c r="AG37" s="1727"/>
      <c r="AH37" s="1725"/>
      <c r="AI37" s="1726"/>
      <c r="AJ37" s="1727"/>
      <c r="AK37" s="1853"/>
      <c r="AL37" s="1853"/>
      <c r="AM37" s="1853"/>
      <c r="AN37" s="1853"/>
      <c r="AO37" s="1853"/>
      <c r="AP37" s="1725"/>
      <c r="AQ37" s="1726"/>
      <c r="AR37" s="1727"/>
      <c r="AS37" s="1725"/>
      <c r="AT37" s="1727"/>
      <c r="AU37" s="1610"/>
      <c r="AV37" s="1610"/>
      <c r="AW37" s="1610"/>
      <c r="AX37" s="1610"/>
      <c r="AY37" s="1610"/>
      <c r="AZ37" s="1610"/>
      <c r="BA37" s="1610"/>
      <c r="BB37" s="1610"/>
      <c r="BC37" s="1611"/>
      <c r="BD37" s="1611"/>
      <c r="BE37" s="1611"/>
      <c r="BF37" s="1611"/>
      <c r="BG37" s="1612"/>
      <c r="BH37" s="1612"/>
      <c r="BI37" s="1612"/>
      <c r="BJ37" s="1612"/>
      <c r="BK37" s="1612"/>
      <c r="BL37" s="1612"/>
      <c r="BM37" s="1612"/>
      <c r="BN37" s="1612"/>
      <c r="BO37" s="1671"/>
      <c r="BP37" s="1672"/>
      <c r="BQ37" s="1672"/>
      <c r="BR37" s="1673"/>
      <c r="BS37" s="1677"/>
      <c r="BT37" s="1677"/>
      <c r="BU37" s="1677"/>
      <c r="BV37" s="1677"/>
      <c r="BW37" s="1678"/>
      <c r="BX37" s="1679"/>
      <c r="BY37" s="1679"/>
      <c r="BZ37" s="1680"/>
      <c r="CA37" s="1611"/>
      <c r="CB37" s="1611"/>
      <c r="CC37" s="1611"/>
      <c r="CD37" s="1862"/>
      <c r="CE37" s="1944"/>
      <c r="CF37" s="1945"/>
      <c r="CG37" s="1945"/>
      <c r="CH37" s="1945"/>
      <c r="CI37" s="1945"/>
      <c r="CJ37" s="1945"/>
      <c r="CK37" s="1945"/>
      <c r="CL37" s="1945"/>
      <c r="CM37" s="1946"/>
    </row>
    <row r="38" spans="3:91" ht="15" customHeight="1">
      <c r="C38" s="1940"/>
      <c r="D38" s="1941"/>
      <c r="E38" s="1852"/>
      <c r="F38" s="1852"/>
      <c r="G38" s="1654"/>
      <c r="H38" s="1655"/>
      <c r="I38" s="1655"/>
      <c r="J38" s="1655"/>
      <c r="K38" s="1655"/>
      <c r="L38" s="1655"/>
      <c r="M38" s="1656"/>
      <c r="N38" s="1728"/>
      <c r="O38" s="1729"/>
      <c r="P38" s="1729"/>
      <c r="Q38" s="1729"/>
      <c r="R38" s="1729"/>
      <c r="S38" s="1729"/>
      <c r="T38" s="1730"/>
      <c r="U38" s="1853"/>
      <c r="V38" s="1853"/>
      <c r="W38" s="1853"/>
      <c r="X38" s="1853"/>
      <c r="Y38" s="1853"/>
      <c r="Z38" s="1853"/>
      <c r="AA38" s="1728"/>
      <c r="AB38" s="1729"/>
      <c r="AC38" s="1730"/>
      <c r="AD38" s="1728"/>
      <c r="AE38" s="1729"/>
      <c r="AF38" s="1729"/>
      <c r="AG38" s="1730"/>
      <c r="AH38" s="1728"/>
      <c r="AI38" s="1729"/>
      <c r="AJ38" s="1730"/>
      <c r="AK38" s="1853"/>
      <c r="AL38" s="1853"/>
      <c r="AM38" s="1853"/>
      <c r="AN38" s="1853"/>
      <c r="AO38" s="1853"/>
      <c r="AP38" s="1728"/>
      <c r="AQ38" s="1729"/>
      <c r="AR38" s="1730"/>
      <c r="AS38" s="1728"/>
      <c r="AT38" s="1730"/>
      <c r="AU38" s="1610"/>
      <c r="AV38" s="1610"/>
      <c r="AW38" s="1610"/>
      <c r="AX38" s="1610"/>
      <c r="AY38" s="1610"/>
      <c r="AZ38" s="1610"/>
      <c r="BA38" s="1610"/>
      <c r="BB38" s="1610"/>
      <c r="BC38" s="1611"/>
      <c r="BD38" s="1611"/>
      <c r="BE38" s="1611"/>
      <c r="BF38" s="1611"/>
      <c r="BG38" s="1612"/>
      <c r="BH38" s="1612"/>
      <c r="BI38" s="1612"/>
      <c r="BJ38" s="1612"/>
      <c r="BK38" s="1612"/>
      <c r="BL38" s="1612"/>
      <c r="BM38" s="1612"/>
      <c r="BN38" s="1612"/>
      <c r="BO38" s="1674"/>
      <c r="BP38" s="1675"/>
      <c r="BQ38" s="1675"/>
      <c r="BR38" s="1676"/>
      <c r="BS38" s="1677"/>
      <c r="BT38" s="1677"/>
      <c r="BU38" s="1677"/>
      <c r="BV38" s="1677"/>
      <c r="BW38" s="1681"/>
      <c r="BX38" s="1682"/>
      <c r="BY38" s="1682"/>
      <c r="BZ38" s="1683"/>
      <c r="CA38" s="1611"/>
      <c r="CB38" s="1611"/>
      <c r="CC38" s="1611"/>
      <c r="CD38" s="1862"/>
      <c r="CE38" s="1944"/>
      <c r="CF38" s="1945"/>
      <c r="CG38" s="1945"/>
      <c r="CH38" s="1945"/>
      <c r="CI38" s="1945"/>
      <c r="CJ38" s="1945"/>
      <c r="CK38" s="1945"/>
      <c r="CL38" s="1945"/>
      <c r="CM38" s="1946"/>
    </row>
    <row r="39" spans="3:91" ht="15" customHeight="1">
      <c r="C39" s="1940"/>
      <c r="D39" s="1941"/>
      <c r="E39" s="1852"/>
      <c r="F39" s="1852"/>
      <c r="G39" s="1651" t="str">
        <f>IF($E39="","",
IF(ISERROR(VLOOKUP($E39,'様式第5-3.経費区分別内訳書'!$D$21:$EE$70,3,FALSE)),"※正しい経費番号を選択してください",
IF(LEFT(VLOOKUP($E39,'様式第5-3.経費区分別内訳書'!$D$21:$EE$70,3,FALSE),1)="9",VLOOKUP($E39,'様式第5-3.経費区分別内訳書'!$D$21:$EE$70,35,FALSE),"※本シートに記載するべき経費区分ではありません")))</f>
        <v/>
      </c>
      <c r="H39" s="1652"/>
      <c r="I39" s="1652"/>
      <c r="J39" s="1652"/>
      <c r="K39" s="1652"/>
      <c r="L39" s="1652"/>
      <c r="M39" s="1653"/>
      <c r="N39" s="1725"/>
      <c r="O39" s="1726"/>
      <c r="P39" s="1726"/>
      <c r="Q39" s="1726"/>
      <c r="R39" s="1726"/>
      <c r="S39" s="1726"/>
      <c r="T39" s="1727"/>
      <c r="U39" s="1853"/>
      <c r="V39" s="1853"/>
      <c r="W39" s="1853"/>
      <c r="X39" s="1853"/>
      <c r="Y39" s="1853"/>
      <c r="Z39" s="1853"/>
      <c r="AA39" s="1725"/>
      <c r="AB39" s="1726"/>
      <c r="AC39" s="1727"/>
      <c r="AD39" s="1725"/>
      <c r="AE39" s="1726"/>
      <c r="AF39" s="1726"/>
      <c r="AG39" s="1727"/>
      <c r="AH39" s="1725"/>
      <c r="AI39" s="1726"/>
      <c r="AJ39" s="1727"/>
      <c r="AK39" s="1853"/>
      <c r="AL39" s="1853"/>
      <c r="AM39" s="1853"/>
      <c r="AN39" s="1853"/>
      <c r="AO39" s="1853"/>
      <c r="AP39" s="155"/>
      <c r="AQ39" s="156"/>
      <c r="AR39" s="157"/>
      <c r="AS39" s="1725"/>
      <c r="AT39" s="1727"/>
      <c r="AU39" s="1610"/>
      <c r="AV39" s="1610"/>
      <c r="AW39" s="1610"/>
      <c r="AX39" s="1610"/>
      <c r="AY39" s="1610"/>
      <c r="AZ39" s="1610"/>
      <c r="BA39" s="1610"/>
      <c r="BB39" s="1610"/>
      <c r="BC39" s="1611"/>
      <c r="BD39" s="1611"/>
      <c r="BE39" s="1611"/>
      <c r="BF39" s="1611"/>
      <c r="BG39" s="1612"/>
      <c r="BH39" s="1612"/>
      <c r="BI39" s="1612"/>
      <c r="BJ39" s="1612"/>
      <c r="BK39" s="1612"/>
      <c r="BL39" s="1612"/>
      <c r="BM39" s="1612"/>
      <c r="BN39" s="1612"/>
      <c r="BO39" s="1671"/>
      <c r="BP39" s="1672"/>
      <c r="BQ39" s="1672"/>
      <c r="BR39" s="1673"/>
      <c r="BS39" s="1677"/>
      <c r="BT39" s="1677"/>
      <c r="BU39" s="1677"/>
      <c r="BV39" s="1677"/>
      <c r="BW39" s="1678"/>
      <c r="BX39" s="1679"/>
      <c r="BY39" s="1679"/>
      <c r="BZ39" s="1680"/>
      <c r="CA39" s="1611"/>
      <c r="CB39" s="1611"/>
      <c r="CC39" s="1611"/>
      <c r="CD39" s="1862"/>
      <c r="CE39" s="1944"/>
      <c r="CF39" s="1945"/>
      <c r="CG39" s="1945"/>
      <c r="CH39" s="1945"/>
      <c r="CI39" s="1945"/>
      <c r="CJ39" s="1945"/>
      <c r="CK39" s="1945"/>
      <c r="CL39" s="1945"/>
      <c r="CM39" s="1946"/>
    </row>
    <row r="40" spans="3:91" ht="15" customHeight="1">
      <c r="C40" s="1940"/>
      <c r="D40" s="1941"/>
      <c r="E40" s="1852"/>
      <c r="F40" s="1852"/>
      <c r="G40" s="1654"/>
      <c r="H40" s="1655"/>
      <c r="I40" s="1655"/>
      <c r="J40" s="1655"/>
      <c r="K40" s="1655"/>
      <c r="L40" s="1655"/>
      <c r="M40" s="1656"/>
      <c r="N40" s="1728"/>
      <c r="O40" s="1729"/>
      <c r="P40" s="1729"/>
      <c r="Q40" s="1729"/>
      <c r="R40" s="1729"/>
      <c r="S40" s="1729"/>
      <c r="T40" s="1730"/>
      <c r="U40" s="1853"/>
      <c r="V40" s="1853"/>
      <c r="W40" s="1853"/>
      <c r="X40" s="1853"/>
      <c r="Y40" s="1853"/>
      <c r="Z40" s="1853"/>
      <c r="AA40" s="1728"/>
      <c r="AB40" s="1729"/>
      <c r="AC40" s="1730"/>
      <c r="AD40" s="1728"/>
      <c r="AE40" s="1729"/>
      <c r="AF40" s="1729"/>
      <c r="AG40" s="1730"/>
      <c r="AH40" s="1728"/>
      <c r="AI40" s="1729"/>
      <c r="AJ40" s="1730"/>
      <c r="AK40" s="1853"/>
      <c r="AL40" s="1853"/>
      <c r="AM40" s="1853"/>
      <c r="AN40" s="1853"/>
      <c r="AO40" s="1853"/>
      <c r="AP40" s="256"/>
      <c r="AQ40" s="158"/>
      <c r="AR40" s="159"/>
      <c r="AS40" s="1728"/>
      <c r="AT40" s="1730"/>
      <c r="AU40" s="1610"/>
      <c r="AV40" s="1610"/>
      <c r="AW40" s="1610"/>
      <c r="AX40" s="1610"/>
      <c r="AY40" s="1610"/>
      <c r="AZ40" s="1610"/>
      <c r="BA40" s="1610"/>
      <c r="BB40" s="1610"/>
      <c r="BC40" s="1611"/>
      <c r="BD40" s="1611"/>
      <c r="BE40" s="1611"/>
      <c r="BF40" s="1611"/>
      <c r="BG40" s="1612"/>
      <c r="BH40" s="1612"/>
      <c r="BI40" s="1612"/>
      <c r="BJ40" s="1612"/>
      <c r="BK40" s="1612"/>
      <c r="BL40" s="1612"/>
      <c r="BM40" s="1612"/>
      <c r="BN40" s="1612"/>
      <c r="BO40" s="1674"/>
      <c r="BP40" s="1675"/>
      <c r="BQ40" s="1675"/>
      <c r="BR40" s="1676"/>
      <c r="BS40" s="1677"/>
      <c r="BT40" s="1677"/>
      <c r="BU40" s="1677"/>
      <c r="BV40" s="1677"/>
      <c r="BW40" s="1681"/>
      <c r="BX40" s="1682"/>
      <c r="BY40" s="1682"/>
      <c r="BZ40" s="1683"/>
      <c r="CA40" s="1611"/>
      <c r="CB40" s="1611"/>
      <c r="CC40" s="1611"/>
      <c r="CD40" s="1862"/>
      <c r="CE40" s="1944"/>
      <c r="CF40" s="1945"/>
      <c r="CG40" s="1945"/>
      <c r="CH40" s="1945"/>
      <c r="CI40" s="1945"/>
      <c r="CJ40" s="1945"/>
      <c r="CK40" s="1945"/>
      <c r="CL40" s="1945"/>
      <c r="CM40" s="1946"/>
    </row>
    <row r="41" spans="3:91" ht="15" customHeight="1">
      <c r="C41" s="1940"/>
      <c r="D41" s="1941"/>
      <c r="E41" s="1852"/>
      <c r="F41" s="1852"/>
      <c r="G41" s="1651" t="str">
        <f>IF($E41="","",
IF(ISERROR(VLOOKUP($E41,'様式第5-3.経費区分別内訳書'!$D$21:$EE$70,3,FALSE)),"※正しい経費番号を選択してください",
IF(LEFT(VLOOKUP($E41,'様式第5-3.経費区分別内訳書'!$D$21:$EE$70,3,FALSE),1)="9",VLOOKUP($E41,'様式第5-3.経費区分別内訳書'!$D$21:$EE$70,35,FALSE),"※本シートに記載するべき経費区分ではありません")))</f>
        <v/>
      </c>
      <c r="H41" s="1652"/>
      <c r="I41" s="1652"/>
      <c r="J41" s="1652"/>
      <c r="K41" s="1652"/>
      <c r="L41" s="1652"/>
      <c r="M41" s="1653"/>
      <c r="N41" s="1725"/>
      <c r="O41" s="1726"/>
      <c r="P41" s="1726"/>
      <c r="Q41" s="1726"/>
      <c r="R41" s="1726"/>
      <c r="S41" s="1726"/>
      <c r="T41" s="1727"/>
      <c r="U41" s="1853"/>
      <c r="V41" s="1853"/>
      <c r="W41" s="1853"/>
      <c r="X41" s="1853"/>
      <c r="Y41" s="1853"/>
      <c r="Z41" s="1853"/>
      <c r="AA41" s="1725"/>
      <c r="AB41" s="1726"/>
      <c r="AC41" s="1727"/>
      <c r="AD41" s="1725"/>
      <c r="AE41" s="1726"/>
      <c r="AF41" s="1726"/>
      <c r="AG41" s="1727"/>
      <c r="AH41" s="1725"/>
      <c r="AI41" s="1726"/>
      <c r="AJ41" s="1727"/>
      <c r="AK41" s="1853"/>
      <c r="AL41" s="1853"/>
      <c r="AM41" s="1853"/>
      <c r="AN41" s="1853"/>
      <c r="AO41" s="1853"/>
      <c r="AP41" s="1725"/>
      <c r="AQ41" s="1726"/>
      <c r="AR41" s="1727"/>
      <c r="AS41" s="1725"/>
      <c r="AT41" s="1727"/>
      <c r="AU41" s="1610"/>
      <c r="AV41" s="1610"/>
      <c r="AW41" s="1610"/>
      <c r="AX41" s="1610"/>
      <c r="AY41" s="1610"/>
      <c r="AZ41" s="1610"/>
      <c r="BA41" s="1610"/>
      <c r="BB41" s="1610"/>
      <c r="BC41" s="1611"/>
      <c r="BD41" s="1611"/>
      <c r="BE41" s="1611"/>
      <c r="BF41" s="1611"/>
      <c r="BG41" s="1612"/>
      <c r="BH41" s="1612"/>
      <c r="BI41" s="1612"/>
      <c r="BJ41" s="1612"/>
      <c r="BK41" s="1612"/>
      <c r="BL41" s="1612"/>
      <c r="BM41" s="1612"/>
      <c r="BN41" s="1612"/>
      <c r="BO41" s="1671"/>
      <c r="BP41" s="1672"/>
      <c r="BQ41" s="1672"/>
      <c r="BR41" s="1673"/>
      <c r="BS41" s="1677"/>
      <c r="BT41" s="1677"/>
      <c r="BU41" s="1677"/>
      <c r="BV41" s="1677"/>
      <c r="BW41" s="1678"/>
      <c r="BX41" s="1679"/>
      <c r="BY41" s="1679"/>
      <c r="BZ41" s="1680"/>
      <c r="CA41" s="1611"/>
      <c r="CB41" s="1611"/>
      <c r="CC41" s="1611"/>
      <c r="CD41" s="1862"/>
      <c r="CE41" s="1944"/>
      <c r="CF41" s="1945"/>
      <c r="CG41" s="1945"/>
      <c r="CH41" s="1945"/>
      <c r="CI41" s="1945"/>
      <c r="CJ41" s="1945"/>
      <c r="CK41" s="1945"/>
      <c r="CL41" s="1945"/>
      <c r="CM41" s="1946"/>
    </row>
    <row r="42" spans="3:91" ht="15" customHeight="1">
      <c r="C42" s="1940"/>
      <c r="D42" s="1941"/>
      <c r="E42" s="1852"/>
      <c r="F42" s="1852"/>
      <c r="G42" s="1654"/>
      <c r="H42" s="1655"/>
      <c r="I42" s="1655"/>
      <c r="J42" s="1655"/>
      <c r="K42" s="1655"/>
      <c r="L42" s="1655"/>
      <c r="M42" s="1656"/>
      <c r="N42" s="1728"/>
      <c r="O42" s="1729"/>
      <c r="P42" s="1729"/>
      <c r="Q42" s="1729"/>
      <c r="R42" s="1729"/>
      <c r="S42" s="1729"/>
      <c r="T42" s="1730"/>
      <c r="U42" s="1853"/>
      <c r="V42" s="1853"/>
      <c r="W42" s="1853"/>
      <c r="X42" s="1853"/>
      <c r="Y42" s="1853"/>
      <c r="Z42" s="1853"/>
      <c r="AA42" s="1728"/>
      <c r="AB42" s="1729"/>
      <c r="AC42" s="1730"/>
      <c r="AD42" s="1728"/>
      <c r="AE42" s="1729"/>
      <c r="AF42" s="1729"/>
      <c r="AG42" s="1730"/>
      <c r="AH42" s="1728"/>
      <c r="AI42" s="1729"/>
      <c r="AJ42" s="1730"/>
      <c r="AK42" s="1853"/>
      <c r="AL42" s="1853"/>
      <c r="AM42" s="1853"/>
      <c r="AN42" s="1853"/>
      <c r="AO42" s="1853"/>
      <c r="AP42" s="1728"/>
      <c r="AQ42" s="1729"/>
      <c r="AR42" s="1730"/>
      <c r="AS42" s="1728"/>
      <c r="AT42" s="1730"/>
      <c r="AU42" s="1610"/>
      <c r="AV42" s="1610"/>
      <c r="AW42" s="1610"/>
      <c r="AX42" s="1610"/>
      <c r="AY42" s="1610"/>
      <c r="AZ42" s="1610"/>
      <c r="BA42" s="1610"/>
      <c r="BB42" s="1610"/>
      <c r="BC42" s="1611"/>
      <c r="BD42" s="1611"/>
      <c r="BE42" s="1611"/>
      <c r="BF42" s="1611"/>
      <c r="BG42" s="1612"/>
      <c r="BH42" s="1612"/>
      <c r="BI42" s="1612"/>
      <c r="BJ42" s="1612"/>
      <c r="BK42" s="1612"/>
      <c r="BL42" s="1612"/>
      <c r="BM42" s="1612"/>
      <c r="BN42" s="1612"/>
      <c r="BO42" s="1674"/>
      <c r="BP42" s="1675"/>
      <c r="BQ42" s="1675"/>
      <c r="BR42" s="1676"/>
      <c r="BS42" s="1677"/>
      <c r="BT42" s="1677"/>
      <c r="BU42" s="1677"/>
      <c r="BV42" s="1677"/>
      <c r="BW42" s="1681"/>
      <c r="BX42" s="1682"/>
      <c r="BY42" s="1682"/>
      <c r="BZ42" s="1683"/>
      <c r="CA42" s="1611"/>
      <c r="CB42" s="1611"/>
      <c r="CC42" s="1611"/>
      <c r="CD42" s="1862"/>
      <c r="CE42" s="1944"/>
      <c r="CF42" s="1945"/>
      <c r="CG42" s="1945"/>
      <c r="CH42" s="1945"/>
      <c r="CI42" s="1945"/>
      <c r="CJ42" s="1945"/>
      <c r="CK42" s="1945"/>
      <c r="CL42" s="1945"/>
      <c r="CM42" s="1946"/>
    </row>
    <row r="43" spans="3:91" ht="15" customHeight="1">
      <c r="C43" s="1940"/>
      <c r="D43" s="1941"/>
      <c r="E43" s="1852"/>
      <c r="F43" s="1852"/>
      <c r="G43" s="1651" t="str">
        <f>IF($E43="","",
IF(ISERROR(VLOOKUP($E43,'様式第5-3.経費区分別内訳書'!$D$21:$EE$70,3,FALSE)),"※正しい経費番号を選択してください",
IF(LEFT(VLOOKUP($E43,'様式第5-3.経費区分別内訳書'!$D$21:$EE$70,3,FALSE),1)="9",VLOOKUP($E43,'様式第5-3.経費区分別内訳書'!$D$21:$EE$70,35,FALSE),"※本シートに記載するべき経費区分ではありません")))</f>
        <v/>
      </c>
      <c r="H43" s="1652"/>
      <c r="I43" s="1652"/>
      <c r="J43" s="1652"/>
      <c r="K43" s="1652"/>
      <c r="L43" s="1652"/>
      <c r="M43" s="1653"/>
      <c r="N43" s="1725"/>
      <c r="O43" s="1726"/>
      <c r="P43" s="1726"/>
      <c r="Q43" s="1726"/>
      <c r="R43" s="1726"/>
      <c r="S43" s="1726"/>
      <c r="T43" s="1727"/>
      <c r="U43" s="1853"/>
      <c r="V43" s="1853"/>
      <c r="W43" s="1853"/>
      <c r="X43" s="1853"/>
      <c r="Y43" s="1853"/>
      <c r="Z43" s="1853"/>
      <c r="AA43" s="1725"/>
      <c r="AB43" s="1726"/>
      <c r="AC43" s="1727"/>
      <c r="AD43" s="1725"/>
      <c r="AE43" s="1726"/>
      <c r="AF43" s="1726"/>
      <c r="AG43" s="1727"/>
      <c r="AH43" s="1725"/>
      <c r="AI43" s="1726"/>
      <c r="AJ43" s="1727"/>
      <c r="AK43" s="1853"/>
      <c r="AL43" s="1853"/>
      <c r="AM43" s="1853"/>
      <c r="AN43" s="1853"/>
      <c r="AO43" s="1853"/>
      <c r="AP43" s="1725"/>
      <c r="AQ43" s="1726"/>
      <c r="AR43" s="1727"/>
      <c r="AS43" s="1725"/>
      <c r="AT43" s="1727"/>
      <c r="AU43" s="1610"/>
      <c r="AV43" s="1610"/>
      <c r="AW43" s="1610"/>
      <c r="AX43" s="1610"/>
      <c r="AY43" s="1610"/>
      <c r="AZ43" s="1610"/>
      <c r="BA43" s="1610"/>
      <c r="BB43" s="1610"/>
      <c r="BC43" s="1611"/>
      <c r="BD43" s="1611"/>
      <c r="BE43" s="1611"/>
      <c r="BF43" s="1611"/>
      <c r="BG43" s="1612"/>
      <c r="BH43" s="1612"/>
      <c r="BI43" s="1612"/>
      <c r="BJ43" s="1612"/>
      <c r="BK43" s="1612"/>
      <c r="BL43" s="1612"/>
      <c r="BM43" s="1612"/>
      <c r="BN43" s="1612"/>
      <c r="BO43" s="1671"/>
      <c r="BP43" s="1672"/>
      <c r="BQ43" s="1672"/>
      <c r="BR43" s="1673"/>
      <c r="BS43" s="1677"/>
      <c r="BT43" s="1677"/>
      <c r="BU43" s="1677"/>
      <c r="BV43" s="1677"/>
      <c r="BW43" s="1678"/>
      <c r="BX43" s="1679"/>
      <c r="BY43" s="1679"/>
      <c r="BZ43" s="1680"/>
      <c r="CA43" s="1611"/>
      <c r="CB43" s="1611"/>
      <c r="CC43" s="1611"/>
      <c r="CD43" s="1862"/>
      <c r="CE43" s="1944"/>
      <c r="CF43" s="1945"/>
      <c r="CG43" s="1945"/>
      <c r="CH43" s="1945"/>
      <c r="CI43" s="1945"/>
      <c r="CJ43" s="1945"/>
      <c r="CK43" s="1945"/>
      <c r="CL43" s="1945"/>
      <c r="CM43" s="1946"/>
    </row>
    <row r="44" spans="3:91" ht="15" customHeight="1">
      <c r="C44" s="1940"/>
      <c r="D44" s="1941"/>
      <c r="E44" s="1852"/>
      <c r="F44" s="1852"/>
      <c r="G44" s="1654"/>
      <c r="H44" s="1655"/>
      <c r="I44" s="1655"/>
      <c r="J44" s="1655"/>
      <c r="K44" s="1655"/>
      <c r="L44" s="1655"/>
      <c r="M44" s="1656"/>
      <c r="N44" s="1728"/>
      <c r="O44" s="1729"/>
      <c r="P44" s="1729"/>
      <c r="Q44" s="1729"/>
      <c r="R44" s="1729"/>
      <c r="S44" s="1729"/>
      <c r="T44" s="1730"/>
      <c r="U44" s="1853"/>
      <c r="V44" s="1853"/>
      <c r="W44" s="1853"/>
      <c r="X44" s="1853"/>
      <c r="Y44" s="1853"/>
      <c r="Z44" s="1853"/>
      <c r="AA44" s="1728"/>
      <c r="AB44" s="1729"/>
      <c r="AC44" s="1730"/>
      <c r="AD44" s="1728"/>
      <c r="AE44" s="1729"/>
      <c r="AF44" s="1729"/>
      <c r="AG44" s="1730"/>
      <c r="AH44" s="1728"/>
      <c r="AI44" s="1729"/>
      <c r="AJ44" s="1730"/>
      <c r="AK44" s="1853"/>
      <c r="AL44" s="1853"/>
      <c r="AM44" s="1853"/>
      <c r="AN44" s="1853"/>
      <c r="AO44" s="1853"/>
      <c r="AP44" s="1728"/>
      <c r="AQ44" s="1729"/>
      <c r="AR44" s="1730"/>
      <c r="AS44" s="1728"/>
      <c r="AT44" s="1730"/>
      <c r="AU44" s="1610"/>
      <c r="AV44" s="1610"/>
      <c r="AW44" s="1610"/>
      <c r="AX44" s="1610"/>
      <c r="AY44" s="1610"/>
      <c r="AZ44" s="1610"/>
      <c r="BA44" s="1610"/>
      <c r="BB44" s="1610"/>
      <c r="BC44" s="1611"/>
      <c r="BD44" s="1611"/>
      <c r="BE44" s="1611"/>
      <c r="BF44" s="1611"/>
      <c r="BG44" s="1612"/>
      <c r="BH44" s="1612"/>
      <c r="BI44" s="1612"/>
      <c r="BJ44" s="1612"/>
      <c r="BK44" s="1612"/>
      <c r="BL44" s="1612"/>
      <c r="BM44" s="1612"/>
      <c r="BN44" s="1612"/>
      <c r="BO44" s="1674"/>
      <c r="BP44" s="1675"/>
      <c r="BQ44" s="1675"/>
      <c r="BR44" s="1676"/>
      <c r="BS44" s="1677"/>
      <c r="BT44" s="1677"/>
      <c r="BU44" s="1677"/>
      <c r="BV44" s="1677"/>
      <c r="BW44" s="1681"/>
      <c r="BX44" s="1682"/>
      <c r="BY44" s="1682"/>
      <c r="BZ44" s="1683"/>
      <c r="CA44" s="1611"/>
      <c r="CB44" s="1611"/>
      <c r="CC44" s="1611"/>
      <c r="CD44" s="1862"/>
      <c r="CE44" s="1944"/>
      <c r="CF44" s="1945"/>
      <c r="CG44" s="1945"/>
      <c r="CH44" s="1945"/>
      <c r="CI44" s="1945"/>
      <c r="CJ44" s="1945"/>
      <c r="CK44" s="1945"/>
      <c r="CL44" s="1945"/>
      <c r="CM44" s="1946"/>
    </row>
    <row r="45" spans="3:91" ht="15" customHeight="1">
      <c r="C45" s="1940"/>
      <c r="D45" s="1941"/>
      <c r="E45" s="1852"/>
      <c r="F45" s="1852"/>
      <c r="G45" s="1651" t="str">
        <f>IF($E45="","",
IF(ISERROR(VLOOKUP($E45,'様式第5-3.経費区分別内訳書'!$D$21:$EE$70,3,FALSE)),"※正しい経費番号を選択してください",
IF(LEFT(VLOOKUP($E45,'様式第5-3.経費区分別内訳書'!$D$21:$EE$70,3,FALSE),1)="9",VLOOKUP($E45,'様式第5-3.経費区分別内訳書'!$D$21:$EE$70,35,FALSE),"※本シートに記載するべき経費区分ではありません")))</f>
        <v/>
      </c>
      <c r="H45" s="1652"/>
      <c r="I45" s="1652"/>
      <c r="J45" s="1652"/>
      <c r="K45" s="1652"/>
      <c r="L45" s="1652"/>
      <c r="M45" s="1653"/>
      <c r="N45" s="1725"/>
      <c r="O45" s="1726"/>
      <c r="P45" s="1726"/>
      <c r="Q45" s="1726"/>
      <c r="R45" s="1726"/>
      <c r="S45" s="1726"/>
      <c r="T45" s="1727"/>
      <c r="U45" s="1853"/>
      <c r="V45" s="1853"/>
      <c r="W45" s="1853"/>
      <c r="X45" s="1853"/>
      <c r="Y45" s="1853"/>
      <c r="Z45" s="1853"/>
      <c r="AA45" s="1725"/>
      <c r="AB45" s="1726"/>
      <c r="AC45" s="1727"/>
      <c r="AD45" s="1725"/>
      <c r="AE45" s="1726"/>
      <c r="AF45" s="1726"/>
      <c r="AG45" s="1727"/>
      <c r="AH45" s="1725"/>
      <c r="AI45" s="1726"/>
      <c r="AJ45" s="1727"/>
      <c r="AK45" s="1853"/>
      <c r="AL45" s="1853"/>
      <c r="AM45" s="1853"/>
      <c r="AN45" s="1853"/>
      <c r="AO45" s="1853"/>
      <c r="AP45" s="1725"/>
      <c r="AQ45" s="1726"/>
      <c r="AR45" s="1727"/>
      <c r="AS45" s="1725"/>
      <c r="AT45" s="1727"/>
      <c r="AU45" s="1610"/>
      <c r="AV45" s="1610"/>
      <c r="AW45" s="1610"/>
      <c r="AX45" s="1610"/>
      <c r="AY45" s="1610"/>
      <c r="AZ45" s="1610"/>
      <c r="BA45" s="1610"/>
      <c r="BB45" s="1610"/>
      <c r="BC45" s="1611"/>
      <c r="BD45" s="1611"/>
      <c r="BE45" s="1611"/>
      <c r="BF45" s="1611"/>
      <c r="BG45" s="1612"/>
      <c r="BH45" s="1612"/>
      <c r="BI45" s="1612"/>
      <c r="BJ45" s="1612"/>
      <c r="BK45" s="1612"/>
      <c r="BL45" s="1612"/>
      <c r="BM45" s="1612"/>
      <c r="BN45" s="1612"/>
      <c r="BO45" s="1671"/>
      <c r="BP45" s="1672"/>
      <c r="BQ45" s="1672"/>
      <c r="BR45" s="1673"/>
      <c r="BS45" s="1677"/>
      <c r="BT45" s="1677"/>
      <c r="BU45" s="1677"/>
      <c r="BV45" s="1677"/>
      <c r="BW45" s="1678"/>
      <c r="BX45" s="1679"/>
      <c r="BY45" s="1679"/>
      <c r="BZ45" s="1680"/>
      <c r="CA45" s="1611"/>
      <c r="CB45" s="1611"/>
      <c r="CC45" s="1611"/>
      <c r="CD45" s="1862"/>
      <c r="CE45" s="1944"/>
      <c r="CF45" s="1945"/>
      <c r="CG45" s="1945"/>
      <c r="CH45" s="1945"/>
      <c r="CI45" s="1945"/>
      <c r="CJ45" s="1945"/>
      <c r="CK45" s="1945"/>
      <c r="CL45" s="1945"/>
      <c r="CM45" s="1946"/>
    </row>
    <row r="46" spans="3:91" ht="15" customHeight="1">
      <c r="C46" s="1940"/>
      <c r="D46" s="1941"/>
      <c r="E46" s="1852"/>
      <c r="F46" s="1852"/>
      <c r="G46" s="1654"/>
      <c r="H46" s="1655"/>
      <c r="I46" s="1655"/>
      <c r="J46" s="1655"/>
      <c r="K46" s="1655"/>
      <c r="L46" s="1655"/>
      <c r="M46" s="1656"/>
      <c r="N46" s="1728"/>
      <c r="O46" s="1729"/>
      <c r="P46" s="1729"/>
      <c r="Q46" s="1729"/>
      <c r="R46" s="1729"/>
      <c r="S46" s="1729"/>
      <c r="T46" s="1730"/>
      <c r="U46" s="1853"/>
      <c r="V46" s="1853"/>
      <c r="W46" s="1853"/>
      <c r="X46" s="1853"/>
      <c r="Y46" s="1853"/>
      <c r="Z46" s="1853"/>
      <c r="AA46" s="1728"/>
      <c r="AB46" s="1729"/>
      <c r="AC46" s="1730"/>
      <c r="AD46" s="1728"/>
      <c r="AE46" s="1729"/>
      <c r="AF46" s="1729"/>
      <c r="AG46" s="1730"/>
      <c r="AH46" s="1728"/>
      <c r="AI46" s="1729"/>
      <c r="AJ46" s="1730"/>
      <c r="AK46" s="1853"/>
      <c r="AL46" s="1853"/>
      <c r="AM46" s="1853"/>
      <c r="AN46" s="1853"/>
      <c r="AO46" s="1853"/>
      <c r="AP46" s="1728"/>
      <c r="AQ46" s="1729"/>
      <c r="AR46" s="1730"/>
      <c r="AS46" s="1728"/>
      <c r="AT46" s="1730"/>
      <c r="AU46" s="1610"/>
      <c r="AV46" s="1610"/>
      <c r="AW46" s="1610"/>
      <c r="AX46" s="1610"/>
      <c r="AY46" s="1610"/>
      <c r="AZ46" s="1610"/>
      <c r="BA46" s="1610"/>
      <c r="BB46" s="1610"/>
      <c r="BC46" s="1611"/>
      <c r="BD46" s="1611"/>
      <c r="BE46" s="1611"/>
      <c r="BF46" s="1611"/>
      <c r="BG46" s="1612"/>
      <c r="BH46" s="1612"/>
      <c r="BI46" s="1612"/>
      <c r="BJ46" s="1612"/>
      <c r="BK46" s="1612"/>
      <c r="BL46" s="1612"/>
      <c r="BM46" s="1612"/>
      <c r="BN46" s="1612"/>
      <c r="BO46" s="1674"/>
      <c r="BP46" s="1675"/>
      <c r="BQ46" s="1675"/>
      <c r="BR46" s="1676"/>
      <c r="BS46" s="1677"/>
      <c r="BT46" s="1677"/>
      <c r="BU46" s="1677"/>
      <c r="BV46" s="1677"/>
      <c r="BW46" s="1681"/>
      <c r="BX46" s="1682"/>
      <c r="BY46" s="1682"/>
      <c r="BZ46" s="1683"/>
      <c r="CA46" s="1611"/>
      <c r="CB46" s="1611"/>
      <c r="CC46" s="1611"/>
      <c r="CD46" s="1862"/>
      <c r="CE46" s="1944"/>
      <c r="CF46" s="1945"/>
      <c r="CG46" s="1945"/>
      <c r="CH46" s="1945"/>
      <c r="CI46" s="1945"/>
      <c r="CJ46" s="1945"/>
      <c r="CK46" s="1945"/>
      <c r="CL46" s="1945"/>
      <c r="CM46" s="1946"/>
    </row>
    <row r="47" spans="3:91" ht="15" customHeight="1">
      <c r="C47" s="1940"/>
      <c r="D47" s="1941"/>
      <c r="E47" s="1852"/>
      <c r="F47" s="1852"/>
      <c r="G47" s="1651" t="str">
        <f>IF($E47="","",
IF(ISERROR(VLOOKUP($E47,'様式第5-3.経費区分別内訳書'!$D$21:$EE$70,3,FALSE)),"※正しい経費番号を選択してください",
IF(LEFT(VLOOKUP($E47,'様式第5-3.経費区分別内訳書'!$D$21:$EE$70,3,FALSE),1)="9",VLOOKUP($E47,'様式第5-3.経費区分別内訳書'!$D$21:$EE$70,35,FALSE),"※本シートに記載するべき経費区分ではありません")))</f>
        <v/>
      </c>
      <c r="H47" s="1652"/>
      <c r="I47" s="1652"/>
      <c r="J47" s="1652"/>
      <c r="K47" s="1652"/>
      <c r="L47" s="1652"/>
      <c r="M47" s="1653"/>
      <c r="N47" s="1725"/>
      <c r="O47" s="1726"/>
      <c r="P47" s="1726"/>
      <c r="Q47" s="1726"/>
      <c r="R47" s="1726"/>
      <c r="S47" s="1726"/>
      <c r="T47" s="1727"/>
      <c r="U47" s="1853"/>
      <c r="V47" s="1853"/>
      <c r="W47" s="1853"/>
      <c r="X47" s="1853"/>
      <c r="Y47" s="1853"/>
      <c r="Z47" s="1853"/>
      <c r="AA47" s="1725"/>
      <c r="AB47" s="1726"/>
      <c r="AC47" s="1727"/>
      <c r="AD47" s="1725"/>
      <c r="AE47" s="1726"/>
      <c r="AF47" s="1726"/>
      <c r="AG47" s="1727"/>
      <c r="AH47" s="1725"/>
      <c r="AI47" s="1726"/>
      <c r="AJ47" s="1727"/>
      <c r="AK47" s="1853"/>
      <c r="AL47" s="1853"/>
      <c r="AM47" s="1853"/>
      <c r="AN47" s="1853"/>
      <c r="AO47" s="1853"/>
      <c r="AP47" s="1725"/>
      <c r="AQ47" s="1726"/>
      <c r="AR47" s="1727"/>
      <c r="AS47" s="1725"/>
      <c r="AT47" s="1727"/>
      <c r="AU47" s="1610"/>
      <c r="AV47" s="1610"/>
      <c r="AW47" s="1610"/>
      <c r="AX47" s="1610"/>
      <c r="AY47" s="1610"/>
      <c r="AZ47" s="1610"/>
      <c r="BA47" s="1610"/>
      <c r="BB47" s="1610"/>
      <c r="BC47" s="1611"/>
      <c r="BD47" s="1611"/>
      <c r="BE47" s="1611"/>
      <c r="BF47" s="1611"/>
      <c r="BG47" s="1612"/>
      <c r="BH47" s="1612"/>
      <c r="BI47" s="1612"/>
      <c r="BJ47" s="1612"/>
      <c r="BK47" s="1612"/>
      <c r="BL47" s="1612"/>
      <c r="BM47" s="1612"/>
      <c r="BN47" s="1612"/>
      <c r="BO47" s="1671"/>
      <c r="BP47" s="1672"/>
      <c r="BQ47" s="1672"/>
      <c r="BR47" s="1673"/>
      <c r="BS47" s="1677"/>
      <c r="BT47" s="1677"/>
      <c r="BU47" s="1677"/>
      <c r="BV47" s="1677"/>
      <c r="BW47" s="1678"/>
      <c r="BX47" s="1679"/>
      <c r="BY47" s="1679"/>
      <c r="BZ47" s="1680"/>
      <c r="CA47" s="1611"/>
      <c r="CB47" s="1611"/>
      <c r="CC47" s="1611"/>
      <c r="CD47" s="1862"/>
      <c r="CE47" s="1944"/>
      <c r="CF47" s="1945"/>
      <c r="CG47" s="1945"/>
      <c r="CH47" s="1945"/>
      <c r="CI47" s="1945"/>
      <c r="CJ47" s="1945"/>
      <c r="CK47" s="1945"/>
      <c r="CL47" s="1945"/>
      <c r="CM47" s="1946"/>
    </row>
    <row r="48" spans="3:91" ht="15" customHeight="1">
      <c r="C48" s="1940"/>
      <c r="D48" s="1941"/>
      <c r="E48" s="1852"/>
      <c r="F48" s="1852"/>
      <c r="G48" s="1654"/>
      <c r="H48" s="1655"/>
      <c r="I48" s="1655"/>
      <c r="J48" s="1655"/>
      <c r="K48" s="1655"/>
      <c r="L48" s="1655"/>
      <c r="M48" s="1656"/>
      <c r="N48" s="1728"/>
      <c r="O48" s="1729"/>
      <c r="P48" s="1729"/>
      <c r="Q48" s="1729"/>
      <c r="R48" s="1729"/>
      <c r="S48" s="1729"/>
      <c r="T48" s="1730"/>
      <c r="U48" s="1853"/>
      <c r="V48" s="1853"/>
      <c r="W48" s="1853"/>
      <c r="X48" s="1853"/>
      <c r="Y48" s="1853"/>
      <c r="Z48" s="1853"/>
      <c r="AA48" s="1728"/>
      <c r="AB48" s="1729"/>
      <c r="AC48" s="1730"/>
      <c r="AD48" s="1728"/>
      <c r="AE48" s="1729"/>
      <c r="AF48" s="1729"/>
      <c r="AG48" s="1730"/>
      <c r="AH48" s="1728"/>
      <c r="AI48" s="1729"/>
      <c r="AJ48" s="1730"/>
      <c r="AK48" s="1853"/>
      <c r="AL48" s="1853"/>
      <c r="AM48" s="1853"/>
      <c r="AN48" s="1853"/>
      <c r="AO48" s="1853"/>
      <c r="AP48" s="1728"/>
      <c r="AQ48" s="1729"/>
      <c r="AR48" s="1730"/>
      <c r="AS48" s="1728"/>
      <c r="AT48" s="1730"/>
      <c r="AU48" s="1610"/>
      <c r="AV48" s="1610"/>
      <c r="AW48" s="1610"/>
      <c r="AX48" s="1610"/>
      <c r="AY48" s="1610"/>
      <c r="AZ48" s="1610"/>
      <c r="BA48" s="1610"/>
      <c r="BB48" s="1610"/>
      <c r="BC48" s="1611"/>
      <c r="BD48" s="1611"/>
      <c r="BE48" s="1611"/>
      <c r="BF48" s="1611"/>
      <c r="BG48" s="1612"/>
      <c r="BH48" s="1612"/>
      <c r="BI48" s="1612"/>
      <c r="BJ48" s="1612"/>
      <c r="BK48" s="1612"/>
      <c r="BL48" s="1612"/>
      <c r="BM48" s="1612"/>
      <c r="BN48" s="1612"/>
      <c r="BO48" s="1674"/>
      <c r="BP48" s="1675"/>
      <c r="BQ48" s="1675"/>
      <c r="BR48" s="1676"/>
      <c r="BS48" s="1677"/>
      <c r="BT48" s="1677"/>
      <c r="BU48" s="1677"/>
      <c r="BV48" s="1677"/>
      <c r="BW48" s="1681"/>
      <c r="BX48" s="1682"/>
      <c r="BY48" s="1682"/>
      <c r="BZ48" s="1683"/>
      <c r="CA48" s="1611"/>
      <c r="CB48" s="1611"/>
      <c r="CC48" s="1611"/>
      <c r="CD48" s="1862"/>
      <c r="CE48" s="1944"/>
      <c r="CF48" s="1945"/>
      <c r="CG48" s="1945"/>
      <c r="CH48" s="1945"/>
      <c r="CI48" s="1945"/>
      <c r="CJ48" s="1945"/>
      <c r="CK48" s="1945"/>
      <c r="CL48" s="1945"/>
      <c r="CM48" s="1946"/>
    </row>
    <row r="49" spans="3:91" ht="15" customHeight="1">
      <c r="C49" s="1940"/>
      <c r="D49" s="1941"/>
      <c r="E49" s="1852"/>
      <c r="F49" s="1852"/>
      <c r="G49" s="1651" t="str">
        <f>IF($E49="","",
IF(ISERROR(VLOOKUP($E49,'様式第5-3.経費区分別内訳書'!$D$21:$EE$70,3,FALSE)),"※正しい経費番号を選択してください",
IF(LEFT(VLOOKUP($E49,'様式第5-3.経費区分別内訳書'!$D$21:$EE$70,3,FALSE),1)="9",VLOOKUP($E49,'様式第5-3.経費区分別内訳書'!$D$21:$EE$70,35,FALSE),"※本シートに記載するべき経費区分ではありません")))</f>
        <v/>
      </c>
      <c r="H49" s="1652"/>
      <c r="I49" s="1652"/>
      <c r="J49" s="1652"/>
      <c r="K49" s="1652"/>
      <c r="L49" s="1652"/>
      <c r="M49" s="1653"/>
      <c r="N49" s="1725"/>
      <c r="O49" s="1726"/>
      <c r="P49" s="1726"/>
      <c r="Q49" s="1726"/>
      <c r="R49" s="1726"/>
      <c r="S49" s="1726"/>
      <c r="T49" s="1727"/>
      <c r="U49" s="1853"/>
      <c r="V49" s="1853"/>
      <c r="W49" s="1853"/>
      <c r="X49" s="1853"/>
      <c r="Y49" s="1853"/>
      <c r="Z49" s="1853"/>
      <c r="AA49" s="1725"/>
      <c r="AB49" s="1726"/>
      <c r="AC49" s="1727"/>
      <c r="AD49" s="1725"/>
      <c r="AE49" s="1726"/>
      <c r="AF49" s="1726"/>
      <c r="AG49" s="1727"/>
      <c r="AH49" s="1725"/>
      <c r="AI49" s="1726"/>
      <c r="AJ49" s="1727"/>
      <c r="AK49" s="1853"/>
      <c r="AL49" s="1853"/>
      <c r="AM49" s="1853"/>
      <c r="AN49" s="1853"/>
      <c r="AO49" s="1853"/>
      <c r="AP49" s="1725"/>
      <c r="AQ49" s="1726"/>
      <c r="AR49" s="1727"/>
      <c r="AS49" s="1725"/>
      <c r="AT49" s="1727"/>
      <c r="AU49" s="1610"/>
      <c r="AV49" s="1610"/>
      <c r="AW49" s="1610"/>
      <c r="AX49" s="1610"/>
      <c r="AY49" s="1610"/>
      <c r="AZ49" s="1610"/>
      <c r="BA49" s="1610"/>
      <c r="BB49" s="1610"/>
      <c r="BC49" s="1611"/>
      <c r="BD49" s="1611"/>
      <c r="BE49" s="1611"/>
      <c r="BF49" s="1611"/>
      <c r="BG49" s="1612"/>
      <c r="BH49" s="1612"/>
      <c r="BI49" s="1612"/>
      <c r="BJ49" s="1612"/>
      <c r="BK49" s="1612"/>
      <c r="BL49" s="1612"/>
      <c r="BM49" s="1612"/>
      <c r="BN49" s="1612"/>
      <c r="BO49" s="1671"/>
      <c r="BP49" s="1672"/>
      <c r="BQ49" s="1672"/>
      <c r="BR49" s="1673"/>
      <c r="BS49" s="1677"/>
      <c r="BT49" s="1677"/>
      <c r="BU49" s="1677"/>
      <c r="BV49" s="1677"/>
      <c r="BW49" s="1678"/>
      <c r="BX49" s="1679"/>
      <c r="BY49" s="1679"/>
      <c r="BZ49" s="1680"/>
      <c r="CA49" s="1611"/>
      <c r="CB49" s="1611"/>
      <c r="CC49" s="1611"/>
      <c r="CD49" s="1862"/>
      <c r="CE49" s="1944"/>
      <c r="CF49" s="1945"/>
      <c r="CG49" s="1945"/>
      <c r="CH49" s="1945"/>
      <c r="CI49" s="1945"/>
      <c r="CJ49" s="1945"/>
      <c r="CK49" s="1945"/>
      <c r="CL49" s="1945"/>
      <c r="CM49" s="1946"/>
    </row>
    <row r="50" spans="3:91" ht="15" customHeight="1">
      <c r="C50" s="1940"/>
      <c r="D50" s="1941"/>
      <c r="E50" s="1852"/>
      <c r="F50" s="1852"/>
      <c r="G50" s="1654"/>
      <c r="H50" s="1655"/>
      <c r="I50" s="1655"/>
      <c r="J50" s="1655"/>
      <c r="K50" s="1655"/>
      <c r="L50" s="1655"/>
      <c r="M50" s="1656"/>
      <c r="N50" s="1728"/>
      <c r="O50" s="1729"/>
      <c r="P50" s="1729"/>
      <c r="Q50" s="1729"/>
      <c r="R50" s="1729"/>
      <c r="S50" s="1729"/>
      <c r="T50" s="1730"/>
      <c r="U50" s="1853"/>
      <c r="V50" s="1853"/>
      <c r="W50" s="1853"/>
      <c r="X50" s="1853"/>
      <c r="Y50" s="1853"/>
      <c r="Z50" s="1853"/>
      <c r="AA50" s="1728"/>
      <c r="AB50" s="1729"/>
      <c r="AC50" s="1730"/>
      <c r="AD50" s="1728"/>
      <c r="AE50" s="1729"/>
      <c r="AF50" s="1729"/>
      <c r="AG50" s="1730"/>
      <c r="AH50" s="1728"/>
      <c r="AI50" s="1729"/>
      <c r="AJ50" s="1730"/>
      <c r="AK50" s="1853"/>
      <c r="AL50" s="1853"/>
      <c r="AM50" s="1853"/>
      <c r="AN50" s="1853"/>
      <c r="AO50" s="1853"/>
      <c r="AP50" s="1728"/>
      <c r="AQ50" s="1729"/>
      <c r="AR50" s="1730"/>
      <c r="AS50" s="1728"/>
      <c r="AT50" s="1730"/>
      <c r="AU50" s="1610"/>
      <c r="AV50" s="1610"/>
      <c r="AW50" s="1610"/>
      <c r="AX50" s="1610"/>
      <c r="AY50" s="1610"/>
      <c r="AZ50" s="1610"/>
      <c r="BA50" s="1610"/>
      <c r="BB50" s="1610"/>
      <c r="BC50" s="1611"/>
      <c r="BD50" s="1611"/>
      <c r="BE50" s="1611"/>
      <c r="BF50" s="1611"/>
      <c r="BG50" s="1612"/>
      <c r="BH50" s="1612"/>
      <c r="BI50" s="1612"/>
      <c r="BJ50" s="1612"/>
      <c r="BK50" s="1612"/>
      <c r="BL50" s="1612"/>
      <c r="BM50" s="1612"/>
      <c r="BN50" s="1612"/>
      <c r="BO50" s="1674"/>
      <c r="BP50" s="1675"/>
      <c r="BQ50" s="1675"/>
      <c r="BR50" s="1676"/>
      <c r="BS50" s="1677"/>
      <c r="BT50" s="1677"/>
      <c r="BU50" s="1677"/>
      <c r="BV50" s="1677"/>
      <c r="BW50" s="1681"/>
      <c r="BX50" s="1682"/>
      <c r="BY50" s="1682"/>
      <c r="BZ50" s="1683"/>
      <c r="CA50" s="1611"/>
      <c r="CB50" s="1611"/>
      <c r="CC50" s="1611"/>
      <c r="CD50" s="1862"/>
      <c r="CE50" s="1944"/>
      <c r="CF50" s="1945"/>
      <c r="CG50" s="1945"/>
      <c r="CH50" s="1945"/>
      <c r="CI50" s="1945"/>
      <c r="CJ50" s="1945"/>
      <c r="CK50" s="1945"/>
      <c r="CL50" s="1945"/>
      <c r="CM50" s="1946"/>
    </row>
    <row r="51" spans="3:91" ht="15" customHeight="1">
      <c r="C51" s="1940"/>
      <c r="D51" s="1941"/>
      <c r="E51" s="1852"/>
      <c r="F51" s="1852"/>
      <c r="G51" s="1651" t="str">
        <f>IF($E51="","",
IF(ISERROR(VLOOKUP($E51,'様式第5-3.経費区分別内訳書'!$D$21:$EE$70,3,FALSE)),"※正しい経費番号を選択してください",
IF(LEFT(VLOOKUP($E51,'様式第5-3.経費区分別内訳書'!$D$21:$EE$70,3,FALSE),1)="9",VLOOKUP($E51,'様式第5-3.経費区分別内訳書'!$D$21:$EE$70,35,FALSE),"※本シートに記載するべき経費区分ではありません")))</f>
        <v/>
      </c>
      <c r="H51" s="1652"/>
      <c r="I51" s="1652"/>
      <c r="J51" s="1652"/>
      <c r="K51" s="1652"/>
      <c r="L51" s="1652"/>
      <c r="M51" s="1653"/>
      <c r="N51" s="1725"/>
      <c r="O51" s="1726"/>
      <c r="P51" s="1726"/>
      <c r="Q51" s="1726"/>
      <c r="R51" s="1726"/>
      <c r="S51" s="1726"/>
      <c r="T51" s="1727"/>
      <c r="U51" s="1853"/>
      <c r="V51" s="1853"/>
      <c r="W51" s="1853"/>
      <c r="X51" s="1853"/>
      <c r="Y51" s="1853"/>
      <c r="Z51" s="1853"/>
      <c r="AA51" s="1725"/>
      <c r="AB51" s="1726"/>
      <c r="AC51" s="1727"/>
      <c r="AD51" s="1725"/>
      <c r="AE51" s="1726"/>
      <c r="AF51" s="1726"/>
      <c r="AG51" s="1727"/>
      <c r="AH51" s="1725"/>
      <c r="AI51" s="1726"/>
      <c r="AJ51" s="1727"/>
      <c r="AK51" s="1853"/>
      <c r="AL51" s="1853"/>
      <c r="AM51" s="1853"/>
      <c r="AN51" s="1853"/>
      <c r="AO51" s="1853"/>
      <c r="AP51" s="1725"/>
      <c r="AQ51" s="1726"/>
      <c r="AR51" s="1727"/>
      <c r="AS51" s="1725"/>
      <c r="AT51" s="1727"/>
      <c r="AU51" s="1610"/>
      <c r="AV51" s="1610"/>
      <c r="AW51" s="1610"/>
      <c r="AX51" s="1610"/>
      <c r="AY51" s="1610"/>
      <c r="AZ51" s="1610"/>
      <c r="BA51" s="1610"/>
      <c r="BB51" s="1610"/>
      <c r="BC51" s="1611"/>
      <c r="BD51" s="1611"/>
      <c r="BE51" s="1611"/>
      <c r="BF51" s="1611"/>
      <c r="BG51" s="1612"/>
      <c r="BH51" s="1612"/>
      <c r="BI51" s="1612"/>
      <c r="BJ51" s="1612"/>
      <c r="BK51" s="1612"/>
      <c r="BL51" s="1612"/>
      <c r="BM51" s="1612"/>
      <c r="BN51" s="1612"/>
      <c r="BO51" s="1671"/>
      <c r="BP51" s="1672"/>
      <c r="BQ51" s="1672"/>
      <c r="BR51" s="1673"/>
      <c r="BS51" s="1677"/>
      <c r="BT51" s="1677"/>
      <c r="BU51" s="1677"/>
      <c r="BV51" s="1677"/>
      <c r="BW51" s="1678"/>
      <c r="BX51" s="1679"/>
      <c r="BY51" s="1679"/>
      <c r="BZ51" s="1680"/>
      <c r="CA51" s="1611"/>
      <c r="CB51" s="1611"/>
      <c r="CC51" s="1611"/>
      <c r="CD51" s="1862"/>
      <c r="CE51" s="1944"/>
      <c r="CF51" s="1945"/>
      <c r="CG51" s="1945"/>
      <c r="CH51" s="1945"/>
      <c r="CI51" s="1945"/>
      <c r="CJ51" s="1945"/>
      <c r="CK51" s="1945"/>
      <c r="CL51" s="1945"/>
      <c r="CM51" s="1946"/>
    </row>
    <row r="52" spans="3:91" ht="15" customHeight="1">
      <c r="C52" s="1940"/>
      <c r="D52" s="1941"/>
      <c r="E52" s="1852"/>
      <c r="F52" s="1852"/>
      <c r="G52" s="1654"/>
      <c r="H52" s="1655"/>
      <c r="I52" s="1655"/>
      <c r="J52" s="1655"/>
      <c r="K52" s="1655"/>
      <c r="L52" s="1655"/>
      <c r="M52" s="1656"/>
      <c r="N52" s="1728"/>
      <c r="O52" s="1729"/>
      <c r="P52" s="1729"/>
      <c r="Q52" s="1729"/>
      <c r="R52" s="1729"/>
      <c r="S52" s="1729"/>
      <c r="T52" s="1730"/>
      <c r="U52" s="1853"/>
      <c r="V52" s="1853"/>
      <c r="W52" s="1853"/>
      <c r="X52" s="1853"/>
      <c r="Y52" s="1853"/>
      <c r="Z52" s="1853"/>
      <c r="AA52" s="1728"/>
      <c r="AB52" s="1729"/>
      <c r="AC52" s="1730"/>
      <c r="AD52" s="1728"/>
      <c r="AE52" s="1729"/>
      <c r="AF52" s="1729"/>
      <c r="AG52" s="1730"/>
      <c r="AH52" s="1728"/>
      <c r="AI52" s="1729"/>
      <c r="AJ52" s="1730"/>
      <c r="AK52" s="1853"/>
      <c r="AL52" s="1853"/>
      <c r="AM52" s="1853"/>
      <c r="AN52" s="1853"/>
      <c r="AO52" s="1853"/>
      <c r="AP52" s="1728"/>
      <c r="AQ52" s="1729"/>
      <c r="AR52" s="1730"/>
      <c r="AS52" s="1728"/>
      <c r="AT52" s="1730"/>
      <c r="AU52" s="1610"/>
      <c r="AV52" s="1610"/>
      <c r="AW52" s="1610"/>
      <c r="AX52" s="1610"/>
      <c r="AY52" s="1610"/>
      <c r="AZ52" s="1610"/>
      <c r="BA52" s="1610"/>
      <c r="BB52" s="1610"/>
      <c r="BC52" s="1611"/>
      <c r="BD52" s="1611"/>
      <c r="BE52" s="1611"/>
      <c r="BF52" s="1611"/>
      <c r="BG52" s="1612"/>
      <c r="BH52" s="1612"/>
      <c r="BI52" s="1612"/>
      <c r="BJ52" s="1612"/>
      <c r="BK52" s="1612"/>
      <c r="BL52" s="1612"/>
      <c r="BM52" s="1612"/>
      <c r="BN52" s="1612"/>
      <c r="BO52" s="1674"/>
      <c r="BP52" s="1675"/>
      <c r="BQ52" s="1675"/>
      <c r="BR52" s="1676"/>
      <c r="BS52" s="1677"/>
      <c r="BT52" s="1677"/>
      <c r="BU52" s="1677"/>
      <c r="BV52" s="1677"/>
      <c r="BW52" s="1681"/>
      <c r="BX52" s="1682"/>
      <c r="BY52" s="1682"/>
      <c r="BZ52" s="1683"/>
      <c r="CA52" s="1611"/>
      <c r="CB52" s="1611"/>
      <c r="CC52" s="1611"/>
      <c r="CD52" s="1862"/>
      <c r="CE52" s="1944"/>
      <c r="CF52" s="1945"/>
      <c r="CG52" s="1945"/>
      <c r="CH52" s="1945"/>
      <c r="CI52" s="1945"/>
      <c r="CJ52" s="1945"/>
      <c r="CK52" s="1945"/>
      <c r="CL52" s="1945"/>
      <c r="CM52" s="1946"/>
    </row>
    <row r="53" spans="3:91" ht="15" customHeight="1">
      <c r="C53" s="1940"/>
      <c r="D53" s="1941"/>
      <c r="E53" s="1852"/>
      <c r="F53" s="1852"/>
      <c r="G53" s="1651" t="str">
        <f>IF($E53="","",
IF(ISERROR(VLOOKUP($E53,'様式第5-3.経費区分別内訳書'!$D$21:$EE$70,3,FALSE)),"※正しい経費番号を選択してください",
IF(LEFT(VLOOKUP($E53,'様式第5-3.経費区分別内訳書'!$D$21:$EE$70,3,FALSE),1)="9",VLOOKUP($E53,'様式第5-3.経費区分別内訳書'!$D$21:$EE$70,35,FALSE),"※本シートに記載するべき経費区分ではありません")))</f>
        <v/>
      </c>
      <c r="H53" s="1652"/>
      <c r="I53" s="1652"/>
      <c r="J53" s="1652"/>
      <c r="K53" s="1652"/>
      <c r="L53" s="1652"/>
      <c r="M53" s="1653"/>
      <c r="N53" s="1725"/>
      <c r="O53" s="1726"/>
      <c r="P53" s="1726"/>
      <c r="Q53" s="1726"/>
      <c r="R53" s="1726"/>
      <c r="S53" s="1726"/>
      <c r="T53" s="1727"/>
      <c r="U53" s="1853"/>
      <c r="V53" s="1853"/>
      <c r="W53" s="1853"/>
      <c r="X53" s="1853"/>
      <c r="Y53" s="1853"/>
      <c r="Z53" s="1853"/>
      <c r="AA53" s="1725"/>
      <c r="AB53" s="1726"/>
      <c r="AC53" s="1727"/>
      <c r="AD53" s="1725"/>
      <c r="AE53" s="1726"/>
      <c r="AF53" s="1726"/>
      <c r="AG53" s="1727"/>
      <c r="AH53" s="1725"/>
      <c r="AI53" s="1726"/>
      <c r="AJ53" s="1727"/>
      <c r="AK53" s="1853"/>
      <c r="AL53" s="1853"/>
      <c r="AM53" s="1853"/>
      <c r="AN53" s="1853"/>
      <c r="AO53" s="1853"/>
      <c r="AP53" s="1725"/>
      <c r="AQ53" s="1726"/>
      <c r="AR53" s="1727"/>
      <c r="AS53" s="1725"/>
      <c r="AT53" s="1727"/>
      <c r="AU53" s="1610"/>
      <c r="AV53" s="1610"/>
      <c r="AW53" s="1610"/>
      <c r="AX53" s="1610"/>
      <c r="AY53" s="1610"/>
      <c r="AZ53" s="1610"/>
      <c r="BA53" s="1610"/>
      <c r="BB53" s="1610"/>
      <c r="BC53" s="1611"/>
      <c r="BD53" s="1611"/>
      <c r="BE53" s="1611"/>
      <c r="BF53" s="1611"/>
      <c r="BG53" s="1612"/>
      <c r="BH53" s="1612"/>
      <c r="BI53" s="1612"/>
      <c r="BJ53" s="1612"/>
      <c r="BK53" s="1612"/>
      <c r="BL53" s="1612"/>
      <c r="BM53" s="1612"/>
      <c r="BN53" s="1612"/>
      <c r="BO53" s="1671"/>
      <c r="BP53" s="1672"/>
      <c r="BQ53" s="1672"/>
      <c r="BR53" s="1673"/>
      <c r="BS53" s="1677"/>
      <c r="BT53" s="1677"/>
      <c r="BU53" s="1677"/>
      <c r="BV53" s="1677"/>
      <c r="BW53" s="1678"/>
      <c r="BX53" s="1679"/>
      <c r="BY53" s="1679"/>
      <c r="BZ53" s="1680"/>
      <c r="CA53" s="1611"/>
      <c r="CB53" s="1611"/>
      <c r="CC53" s="1611"/>
      <c r="CD53" s="1862"/>
      <c r="CE53" s="1944"/>
      <c r="CF53" s="1945"/>
      <c r="CG53" s="1945"/>
      <c r="CH53" s="1945"/>
      <c r="CI53" s="1945"/>
      <c r="CJ53" s="1945"/>
      <c r="CK53" s="1945"/>
      <c r="CL53" s="1945"/>
      <c r="CM53" s="1946"/>
    </row>
    <row r="54" spans="3:91" ht="15" customHeight="1">
      <c r="C54" s="1940"/>
      <c r="D54" s="1941"/>
      <c r="E54" s="1852"/>
      <c r="F54" s="1852"/>
      <c r="G54" s="1654"/>
      <c r="H54" s="1655"/>
      <c r="I54" s="1655"/>
      <c r="J54" s="1655"/>
      <c r="K54" s="1655"/>
      <c r="L54" s="1655"/>
      <c r="M54" s="1656"/>
      <c r="N54" s="1728"/>
      <c r="O54" s="1729"/>
      <c r="P54" s="1729"/>
      <c r="Q54" s="1729"/>
      <c r="R54" s="1729"/>
      <c r="S54" s="1729"/>
      <c r="T54" s="1730"/>
      <c r="U54" s="1853"/>
      <c r="V54" s="1853"/>
      <c r="W54" s="1853"/>
      <c r="X54" s="1853"/>
      <c r="Y54" s="1853"/>
      <c r="Z54" s="1853"/>
      <c r="AA54" s="1728"/>
      <c r="AB54" s="1729"/>
      <c r="AC54" s="1730"/>
      <c r="AD54" s="1728"/>
      <c r="AE54" s="1729"/>
      <c r="AF54" s="1729"/>
      <c r="AG54" s="1730"/>
      <c r="AH54" s="1728"/>
      <c r="AI54" s="1729"/>
      <c r="AJ54" s="1730"/>
      <c r="AK54" s="1853"/>
      <c r="AL54" s="1853"/>
      <c r="AM54" s="1853"/>
      <c r="AN54" s="1853"/>
      <c r="AO54" s="1853"/>
      <c r="AP54" s="1728"/>
      <c r="AQ54" s="1729"/>
      <c r="AR54" s="1730"/>
      <c r="AS54" s="1728"/>
      <c r="AT54" s="1730"/>
      <c r="AU54" s="1610"/>
      <c r="AV54" s="1610"/>
      <c r="AW54" s="1610"/>
      <c r="AX54" s="1610"/>
      <c r="AY54" s="1610"/>
      <c r="AZ54" s="1610"/>
      <c r="BA54" s="1610"/>
      <c r="BB54" s="1610"/>
      <c r="BC54" s="1611"/>
      <c r="BD54" s="1611"/>
      <c r="BE54" s="1611"/>
      <c r="BF54" s="1611"/>
      <c r="BG54" s="1612"/>
      <c r="BH54" s="1612"/>
      <c r="BI54" s="1612"/>
      <c r="BJ54" s="1612"/>
      <c r="BK54" s="1612"/>
      <c r="BL54" s="1612"/>
      <c r="BM54" s="1612"/>
      <c r="BN54" s="1612"/>
      <c r="BO54" s="1674"/>
      <c r="BP54" s="1675"/>
      <c r="BQ54" s="1675"/>
      <c r="BR54" s="1676"/>
      <c r="BS54" s="1677"/>
      <c r="BT54" s="1677"/>
      <c r="BU54" s="1677"/>
      <c r="BV54" s="1677"/>
      <c r="BW54" s="1681"/>
      <c r="BX54" s="1682"/>
      <c r="BY54" s="1682"/>
      <c r="BZ54" s="1683"/>
      <c r="CA54" s="1611"/>
      <c r="CB54" s="1611"/>
      <c r="CC54" s="1611"/>
      <c r="CD54" s="1862"/>
      <c r="CE54" s="1944"/>
      <c r="CF54" s="1945"/>
      <c r="CG54" s="1945"/>
      <c r="CH54" s="1945"/>
      <c r="CI54" s="1945"/>
      <c r="CJ54" s="1945"/>
      <c r="CK54" s="1945"/>
      <c r="CL54" s="1945"/>
      <c r="CM54" s="1946"/>
    </row>
    <row r="55" spans="3:91" ht="15" customHeight="1">
      <c r="C55" s="1940"/>
      <c r="D55" s="1941"/>
      <c r="E55" s="1852"/>
      <c r="F55" s="1852"/>
      <c r="G55" s="1651" t="str">
        <f>IF($E55="","",
IF(ISERROR(VLOOKUP($E55,'様式第5-3.経費区分別内訳書'!$D$21:$EE$70,3,FALSE)),"※正しい経費番号を選択してください",
IF(LEFT(VLOOKUP($E55,'様式第5-3.経費区分別内訳書'!$D$21:$EE$70,3,FALSE),1)="9",VLOOKUP($E55,'様式第5-3.経費区分別内訳書'!$D$21:$EE$70,35,FALSE),"※本シートに記載するべき経費区分ではありません")))</f>
        <v/>
      </c>
      <c r="H55" s="1652"/>
      <c r="I55" s="1652"/>
      <c r="J55" s="1652"/>
      <c r="K55" s="1652"/>
      <c r="L55" s="1652"/>
      <c r="M55" s="1653"/>
      <c r="N55" s="1725"/>
      <c r="O55" s="1726"/>
      <c r="P55" s="1726"/>
      <c r="Q55" s="1726"/>
      <c r="R55" s="1726"/>
      <c r="S55" s="1726"/>
      <c r="T55" s="1727"/>
      <c r="U55" s="1853"/>
      <c r="V55" s="1853"/>
      <c r="W55" s="1853"/>
      <c r="X55" s="1853"/>
      <c r="Y55" s="1853"/>
      <c r="Z55" s="1853"/>
      <c r="AA55" s="1725"/>
      <c r="AB55" s="1726"/>
      <c r="AC55" s="1727"/>
      <c r="AD55" s="1725"/>
      <c r="AE55" s="1726"/>
      <c r="AF55" s="1726"/>
      <c r="AG55" s="1727"/>
      <c r="AH55" s="1725"/>
      <c r="AI55" s="1726"/>
      <c r="AJ55" s="1727"/>
      <c r="AK55" s="1853"/>
      <c r="AL55" s="1853"/>
      <c r="AM55" s="1853"/>
      <c r="AN55" s="1853"/>
      <c r="AO55" s="1853"/>
      <c r="AP55" s="1725"/>
      <c r="AQ55" s="1726"/>
      <c r="AR55" s="1727"/>
      <c r="AS55" s="1725"/>
      <c r="AT55" s="1727"/>
      <c r="AU55" s="1610"/>
      <c r="AV55" s="1610"/>
      <c r="AW55" s="1610"/>
      <c r="AX55" s="1610"/>
      <c r="AY55" s="1610"/>
      <c r="AZ55" s="1610"/>
      <c r="BA55" s="1610"/>
      <c r="BB55" s="1610"/>
      <c r="BC55" s="1611"/>
      <c r="BD55" s="1611"/>
      <c r="BE55" s="1611"/>
      <c r="BF55" s="1611"/>
      <c r="BG55" s="1612"/>
      <c r="BH55" s="1612"/>
      <c r="BI55" s="1612"/>
      <c r="BJ55" s="1612"/>
      <c r="BK55" s="1612"/>
      <c r="BL55" s="1612"/>
      <c r="BM55" s="1612"/>
      <c r="BN55" s="1612"/>
      <c r="BO55" s="1671"/>
      <c r="BP55" s="1672"/>
      <c r="BQ55" s="1672"/>
      <c r="BR55" s="1673"/>
      <c r="BS55" s="1677"/>
      <c r="BT55" s="1677"/>
      <c r="BU55" s="1677"/>
      <c r="BV55" s="1677"/>
      <c r="BW55" s="1678"/>
      <c r="BX55" s="1679"/>
      <c r="BY55" s="1679"/>
      <c r="BZ55" s="1680"/>
      <c r="CA55" s="1611"/>
      <c r="CB55" s="1611"/>
      <c r="CC55" s="1611"/>
      <c r="CD55" s="1862"/>
      <c r="CE55" s="1944"/>
      <c r="CF55" s="1945"/>
      <c r="CG55" s="1945"/>
      <c r="CH55" s="1945"/>
      <c r="CI55" s="1945"/>
      <c r="CJ55" s="1945"/>
      <c r="CK55" s="1945"/>
      <c r="CL55" s="1945"/>
      <c r="CM55" s="1946"/>
    </row>
    <row r="56" spans="3:91" ht="15" customHeight="1">
      <c r="C56" s="1940"/>
      <c r="D56" s="1941"/>
      <c r="E56" s="1852"/>
      <c r="F56" s="1852"/>
      <c r="G56" s="1654"/>
      <c r="H56" s="1655"/>
      <c r="I56" s="1655"/>
      <c r="J56" s="1655"/>
      <c r="K56" s="1655"/>
      <c r="L56" s="1655"/>
      <c r="M56" s="1656"/>
      <c r="N56" s="1728"/>
      <c r="O56" s="1729"/>
      <c r="P56" s="1729"/>
      <c r="Q56" s="1729"/>
      <c r="R56" s="1729"/>
      <c r="S56" s="1729"/>
      <c r="T56" s="1730"/>
      <c r="U56" s="1853"/>
      <c r="V56" s="1853"/>
      <c r="W56" s="1853"/>
      <c r="X56" s="1853"/>
      <c r="Y56" s="1853"/>
      <c r="Z56" s="1853"/>
      <c r="AA56" s="1728"/>
      <c r="AB56" s="1729"/>
      <c r="AC56" s="1730"/>
      <c r="AD56" s="1728"/>
      <c r="AE56" s="1729"/>
      <c r="AF56" s="1729"/>
      <c r="AG56" s="1730"/>
      <c r="AH56" s="1728"/>
      <c r="AI56" s="1729"/>
      <c r="AJ56" s="1730"/>
      <c r="AK56" s="1853"/>
      <c r="AL56" s="1853"/>
      <c r="AM56" s="1853"/>
      <c r="AN56" s="1853"/>
      <c r="AO56" s="1853"/>
      <c r="AP56" s="1728"/>
      <c r="AQ56" s="1729"/>
      <c r="AR56" s="1730"/>
      <c r="AS56" s="1728"/>
      <c r="AT56" s="1730"/>
      <c r="AU56" s="1610"/>
      <c r="AV56" s="1610"/>
      <c r="AW56" s="1610"/>
      <c r="AX56" s="1610"/>
      <c r="AY56" s="1610"/>
      <c r="AZ56" s="1610"/>
      <c r="BA56" s="1610"/>
      <c r="BB56" s="1610"/>
      <c r="BC56" s="1611"/>
      <c r="BD56" s="1611"/>
      <c r="BE56" s="1611"/>
      <c r="BF56" s="1611"/>
      <c r="BG56" s="1612"/>
      <c r="BH56" s="1612"/>
      <c r="BI56" s="1612"/>
      <c r="BJ56" s="1612"/>
      <c r="BK56" s="1612"/>
      <c r="BL56" s="1612"/>
      <c r="BM56" s="1612"/>
      <c r="BN56" s="1612"/>
      <c r="BO56" s="1674"/>
      <c r="BP56" s="1675"/>
      <c r="BQ56" s="1675"/>
      <c r="BR56" s="1676"/>
      <c r="BS56" s="1677"/>
      <c r="BT56" s="1677"/>
      <c r="BU56" s="1677"/>
      <c r="BV56" s="1677"/>
      <c r="BW56" s="1681"/>
      <c r="BX56" s="1682"/>
      <c r="BY56" s="1682"/>
      <c r="BZ56" s="1683"/>
      <c r="CA56" s="1611"/>
      <c r="CB56" s="1611"/>
      <c r="CC56" s="1611"/>
      <c r="CD56" s="1862"/>
      <c r="CE56" s="1944"/>
      <c r="CF56" s="1945"/>
      <c r="CG56" s="1945"/>
      <c r="CH56" s="1945"/>
      <c r="CI56" s="1945"/>
      <c r="CJ56" s="1945"/>
      <c r="CK56" s="1945"/>
      <c r="CL56" s="1945"/>
      <c r="CM56" s="1946"/>
    </row>
    <row r="57" spans="3:91" ht="15" customHeight="1">
      <c r="C57" s="1940"/>
      <c r="D57" s="1941"/>
      <c r="E57" s="1852"/>
      <c r="F57" s="1852"/>
      <c r="G57" s="1651" t="str">
        <f>IF($E57="","",
IF(ISERROR(VLOOKUP($E57,'様式第5-3.経費区分別内訳書'!$D$21:$EE$70,3,FALSE)),"※正しい経費番号を選択してください",
IF(LEFT(VLOOKUP($E57,'様式第5-3.経費区分別内訳書'!$D$21:$EE$70,3,FALSE),1)="9",VLOOKUP($E57,'様式第5-3.経費区分別内訳書'!$D$21:$EE$70,35,FALSE),"※本シートに記載するべき経費区分ではありません")))</f>
        <v/>
      </c>
      <c r="H57" s="1652"/>
      <c r="I57" s="1652"/>
      <c r="J57" s="1652"/>
      <c r="K57" s="1652"/>
      <c r="L57" s="1652"/>
      <c r="M57" s="1653"/>
      <c r="N57" s="1725"/>
      <c r="O57" s="1726"/>
      <c r="P57" s="1726"/>
      <c r="Q57" s="1726"/>
      <c r="R57" s="1726"/>
      <c r="S57" s="1726"/>
      <c r="T57" s="1727"/>
      <c r="U57" s="1853"/>
      <c r="V57" s="1853"/>
      <c r="W57" s="1853"/>
      <c r="X57" s="1853"/>
      <c r="Y57" s="1853"/>
      <c r="Z57" s="1853"/>
      <c r="AA57" s="1725"/>
      <c r="AB57" s="1726"/>
      <c r="AC57" s="1727"/>
      <c r="AD57" s="1725"/>
      <c r="AE57" s="1726"/>
      <c r="AF57" s="1726"/>
      <c r="AG57" s="1727"/>
      <c r="AH57" s="1725"/>
      <c r="AI57" s="1726"/>
      <c r="AJ57" s="1727"/>
      <c r="AK57" s="1853"/>
      <c r="AL57" s="1853"/>
      <c r="AM57" s="1853"/>
      <c r="AN57" s="1853"/>
      <c r="AO57" s="1853"/>
      <c r="AP57" s="1725"/>
      <c r="AQ57" s="1726"/>
      <c r="AR57" s="1727"/>
      <c r="AS57" s="1725"/>
      <c r="AT57" s="1727"/>
      <c r="AU57" s="1610"/>
      <c r="AV57" s="1610"/>
      <c r="AW57" s="1610"/>
      <c r="AX57" s="1610"/>
      <c r="AY57" s="1610"/>
      <c r="AZ57" s="1610"/>
      <c r="BA57" s="1610"/>
      <c r="BB57" s="1610"/>
      <c r="BC57" s="1611"/>
      <c r="BD57" s="1611"/>
      <c r="BE57" s="1611"/>
      <c r="BF57" s="1611"/>
      <c r="BG57" s="1612"/>
      <c r="BH57" s="1612"/>
      <c r="BI57" s="1612"/>
      <c r="BJ57" s="1612"/>
      <c r="BK57" s="1612"/>
      <c r="BL57" s="1612"/>
      <c r="BM57" s="1612"/>
      <c r="BN57" s="1612"/>
      <c r="BO57" s="1671"/>
      <c r="BP57" s="1672"/>
      <c r="BQ57" s="1672"/>
      <c r="BR57" s="1673"/>
      <c r="BS57" s="1677"/>
      <c r="BT57" s="1677"/>
      <c r="BU57" s="1677"/>
      <c r="BV57" s="1677"/>
      <c r="BW57" s="1678"/>
      <c r="BX57" s="1679"/>
      <c r="BY57" s="1679"/>
      <c r="BZ57" s="1680"/>
      <c r="CA57" s="1611"/>
      <c r="CB57" s="1611"/>
      <c r="CC57" s="1611"/>
      <c r="CD57" s="1862"/>
      <c r="CE57" s="1944"/>
      <c r="CF57" s="1945"/>
      <c r="CG57" s="1945"/>
      <c r="CH57" s="1945"/>
      <c r="CI57" s="1945"/>
      <c r="CJ57" s="1945"/>
      <c r="CK57" s="1945"/>
      <c r="CL57" s="1945"/>
      <c r="CM57" s="1946"/>
    </row>
    <row r="58" spans="3:91" ht="15" customHeight="1">
      <c r="C58" s="1940"/>
      <c r="D58" s="1941"/>
      <c r="E58" s="1852"/>
      <c r="F58" s="1852"/>
      <c r="G58" s="1654"/>
      <c r="H58" s="1655"/>
      <c r="I58" s="1655"/>
      <c r="J58" s="1655"/>
      <c r="K58" s="1655"/>
      <c r="L58" s="1655"/>
      <c r="M58" s="1656"/>
      <c r="N58" s="1728"/>
      <c r="O58" s="1729"/>
      <c r="P58" s="1729"/>
      <c r="Q58" s="1729"/>
      <c r="R58" s="1729"/>
      <c r="S58" s="1729"/>
      <c r="T58" s="1730"/>
      <c r="U58" s="1853"/>
      <c r="V58" s="1853"/>
      <c r="W58" s="1853"/>
      <c r="X58" s="1853"/>
      <c r="Y58" s="1853"/>
      <c r="Z58" s="1853"/>
      <c r="AA58" s="1728"/>
      <c r="AB58" s="1729"/>
      <c r="AC58" s="1730"/>
      <c r="AD58" s="1728"/>
      <c r="AE58" s="1729"/>
      <c r="AF58" s="1729"/>
      <c r="AG58" s="1730"/>
      <c r="AH58" s="1728"/>
      <c r="AI58" s="1729"/>
      <c r="AJ58" s="1730"/>
      <c r="AK58" s="1853"/>
      <c r="AL58" s="1853"/>
      <c r="AM58" s="1853"/>
      <c r="AN58" s="1853"/>
      <c r="AO58" s="1853"/>
      <c r="AP58" s="1728"/>
      <c r="AQ58" s="1729"/>
      <c r="AR58" s="1730"/>
      <c r="AS58" s="1728"/>
      <c r="AT58" s="1730"/>
      <c r="AU58" s="1610"/>
      <c r="AV58" s="1610"/>
      <c r="AW58" s="1610"/>
      <c r="AX58" s="1610"/>
      <c r="AY58" s="1610"/>
      <c r="AZ58" s="1610"/>
      <c r="BA58" s="1610"/>
      <c r="BB58" s="1610"/>
      <c r="BC58" s="1611"/>
      <c r="BD58" s="1611"/>
      <c r="BE58" s="1611"/>
      <c r="BF58" s="1611"/>
      <c r="BG58" s="1612"/>
      <c r="BH58" s="1612"/>
      <c r="BI58" s="1612"/>
      <c r="BJ58" s="1612"/>
      <c r="BK58" s="1612"/>
      <c r="BL58" s="1612"/>
      <c r="BM58" s="1612"/>
      <c r="BN58" s="1612"/>
      <c r="BO58" s="1674"/>
      <c r="BP58" s="1675"/>
      <c r="BQ58" s="1675"/>
      <c r="BR58" s="1676"/>
      <c r="BS58" s="1677"/>
      <c r="BT58" s="1677"/>
      <c r="BU58" s="1677"/>
      <c r="BV58" s="1677"/>
      <c r="BW58" s="1681"/>
      <c r="BX58" s="1682"/>
      <c r="BY58" s="1682"/>
      <c r="BZ58" s="1683"/>
      <c r="CA58" s="1611"/>
      <c r="CB58" s="1611"/>
      <c r="CC58" s="1611"/>
      <c r="CD58" s="1862"/>
      <c r="CE58" s="1944"/>
      <c r="CF58" s="1945"/>
      <c r="CG58" s="1945"/>
      <c r="CH58" s="1945"/>
      <c r="CI58" s="1945"/>
      <c r="CJ58" s="1945"/>
      <c r="CK58" s="1945"/>
      <c r="CL58" s="1945"/>
      <c r="CM58" s="1946"/>
    </row>
    <row r="59" spans="3:91" ht="15" customHeight="1">
      <c r="C59" s="1940"/>
      <c r="D59" s="1941"/>
      <c r="E59" s="1852"/>
      <c r="F59" s="1852"/>
      <c r="G59" s="1651" t="str">
        <f>IF($E59="","",
IF(ISERROR(VLOOKUP($E59,'様式第5-3.経費区分別内訳書'!$D$21:$EE$70,3,FALSE)),"※正しい経費番号を選択してください",
IF(LEFT(VLOOKUP($E59,'様式第5-3.経費区分別内訳書'!$D$21:$EE$70,3,FALSE),1)="9",VLOOKUP($E59,'様式第5-3.経費区分別内訳書'!$D$21:$EE$70,35,FALSE),"※本シートに記載するべき経費区分ではありません")))</f>
        <v/>
      </c>
      <c r="H59" s="1652"/>
      <c r="I59" s="1652"/>
      <c r="J59" s="1652"/>
      <c r="K59" s="1652"/>
      <c r="L59" s="1652"/>
      <c r="M59" s="1653"/>
      <c r="N59" s="1725"/>
      <c r="O59" s="1726"/>
      <c r="P59" s="1726"/>
      <c r="Q59" s="1726"/>
      <c r="R59" s="1726"/>
      <c r="S59" s="1726"/>
      <c r="T59" s="1727"/>
      <c r="U59" s="1853"/>
      <c r="V59" s="1853"/>
      <c r="W59" s="1853"/>
      <c r="X59" s="1853"/>
      <c r="Y59" s="1853"/>
      <c r="Z59" s="1853"/>
      <c r="AA59" s="1725"/>
      <c r="AB59" s="1726"/>
      <c r="AC59" s="1727"/>
      <c r="AD59" s="1725"/>
      <c r="AE59" s="1726"/>
      <c r="AF59" s="1726"/>
      <c r="AG59" s="1727"/>
      <c r="AH59" s="1725"/>
      <c r="AI59" s="1726"/>
      <c r="AJ59" s="1727"/>
      <c r="AK59" s="1853"/>
      <c r="AL59" s="1853"/>
      <c r="AM59" s="1853"/>
      <c r="AN59" s="1853"/>
      <c r="AO59" s="1853"/>
      <c r="AP59" s="1725"/>
      <c r="AQ59" s="1726"/>
      <c r="AR59" s="1727"/>
      <c r="AS59" s="1725"/>
      <c r="AT59" s="1727"/>
      <c r="AU59" s="1610"/>
      <c r="AV59" s="1610"/>
      <c r="AW59" s="1610"/>
      <c r="AX59" s="1610"/>
      <c r="AY59" s="1610"/>
      <c r="AZ59" s="1610"/>
      <c r="BA59" s="1610"/>
      <c r="BB59" s="1610"/>
      <c r="BC59" s="1611"/>
      <c r="BD59" s="1611"/>
      <c r="BE59" s="1611"/>
      <c r="BF59" s="1611"/>
      <c r="BG59" s="1612"/>
      <c r="BH59" s="1612"/>
      <c r="BI59" s="1612"/>
      <c r="BJ59" s="1612"/>
      <c r="BK59" s="1612"/>
      <c r="BL59" s="1612"/>
      <c r="BM59" s="1612"/>
      <c r="BN59" s="1612"/>
      <c r="BO59" s="1671"/>
      <c r="BP59" s="1672"/>
      <c r="BQ59" s="1672"/>
      <c r="BR59" s="1673"/>
      <c r="BS59" s="1677"/>
      <c r="BT59" s="1677"/>
      <c r="BU59" s="1677"/>
      <c r="BV59" s="1677"/>
      <c r="BW59" s="1678"/>
      <c r="BX59" s="1679"/>
      <c r="BY59" s="1679"/>
      <c r="BZ59" s="1680"/>
      <c r="CA59" s="1611"/>
      <c r="CB59" s="1611"/>
      <c r="CC59" s="1611"/>
      <c r="CD59" s="1862"/>
      <c r="CE59" s="1944"/>
      <c r="CF59" s="1945"/>
      <c r="CG59" s="1945"/>
      <c r="CH59" s="1945"/>
      <c r="CI59" s="1945"/>
      <c r="CJ59" s="1945"/>
      <c r="CK59" s="1945"/>
      <c r="CL59" s="1945"/>
      <c r="CM59" s="1946"/>
    </row>
    <row r="60" spans="3:91" ht="15" customHeight="1">
      <c r="C60" s="1940"/>
      <c r="D60" s="1941"/>
      <c r="E60" s="1852"/>
      <c r="F60" s="1852"/>
      <c r="G60" s="1654"/>
      <c r="H60" s="1655"/>
      <c r="I60" s="1655"/>
      <c r="J60" s="1655"/>
      <c r="K60" s="1655"/>
      <c r="L60" s="1655"/>
      <c r="M60" s="1656"/>
      <c r="N60" s="1728"/>
      <c r="O60" s="1729"/>
      <c r="P60" s="1729"/>
      <c r="Q60" s="1729"/>
      <c r="R60" s="1729"/>
      <c r="S60" s="1729"/>
      <c r="T60" s="1730"/>
      <c r="U60" s="1853"/>
      <c r="V60" s="1853"/>
      <c r="W60" s="1853"/>
      <c r="X60" s="1853"/>
      <c r="Y60" s="1853"/>
      <c r="Z60" s="1853"/>
      <c r="AA60" s="1728"/>
      <c r="AB60" s="1729"/>
      <c r="AC60" s="1730"/>
      <c r="AD60" s="1728"/>
      <c r="AE60" s="1729"/>
      <c r="AF60" s="1729"/>
      <c r="AG60" s="1730"/>
      <c r="AH60" s="1728"/>
      <c r="AI60" s="1729"/>
      <c r="AJ60" s="1730"/>
      <c r="AK60" s="1853"/>
      <c r="AL60" s="1853"/>
      <c r="AM60" s="1853"/>
      <c r="AN60" s="1853"/>
      <c r="AO60" s="1853"/>
      <c r="AP60" s="1728"/>
      <c r="AQ60" s="1729"/>
      <c r="AR60" s="1730"/>
      <c r="AS60" s="1728"/>
      <c r="AT60" s="1730"/>
      <c r="AU60" s="1610"/>
      <c r="AV60" s="1610"/>
      <c r="AW60" s="1610"/>
      <c r="AX60" s="1610"/>
      <c r="AY60" s="1610"/>
      <c r="AZ60" s="1610"/>
      <c r="BA60" s="1610"/>
      <c r="BB60" s="1610"/>
      <c r="BC60" s="1611"/>
      <c r="BD60" s="1611"/>
      <c r="BE60" s="1611"/>
      <c r="BF60" s="1611"/>
      <c r="BG60" s="1612"/>
      <c r="BH60" s="1612"/>
      <c r="BI60" s="1612"/>
      <c r="BJ60" s="1612"/>
      <c r="BK60" s="1612"/>
      <c r="BL60" s="1612"/>
      <c r="BM60" s="1612"/>
      <c r="BN60" s="1612"/>
      <c r="BO60" s="1674"/>
      <c r="BP60" s="1675"/>
      <c r="BQ60" s="1675"/>
      <c r="BR60" s="1676"/>
      <c r="BS60" s="1677"/>
      <c r="BT60" s="1677"/>
      <c r="BU60" s="1677"/>
      <c r="BV60" s="1677"/>
      <c r="BW60" s="1681"/>
      <c r="BX60" s="1682"/>
      <c r="BY60" s="1682"/>
      <c r="BZ60" s="1683"/>
      <c r="CA60" s="1611"/>
      <c r="CB60" s="1611"/>
      <c r="CC60" s="1611"/>
      <c r="CD60" s="1862"/>
      <c r="CE60" s="1944"/>
      <c r="CF60" s="1945"/>
      <c r="CG60" s="1945"/>
      <c r="CH60" s="1945"/>
      <c r="CI60" s="1945"/>
      <c r="CJ60" s="1945"/>
      <c r="CK60" s="1945"/>
      <c r="CL60" s="1945"/>
      <c r="CM60" s="1946"/>
    </row>
    <row r="61" spans="3:91" ht="15" customHeight="1">
      <c r="C61" s="1940"/>
      <c r="D61" s="1941"/>
      <c r="E61" s="1852"/>
      <c r="F61" s="1852"/>
      <c r="G61" s="1651" t="str">
        <f>IF($E61="","",
IF(ISERROR(VLOOKUP($E61,'様式第5-3.経費区分別内訳書'!$D$21:$EE$70,3,FALSE)),"※正しい経費番号を選択してください",
IF(LEFT(VLOOKUP($E61,'様式第5-3.経費区分別内訳書'!$D$21:$EE$70,3,FALSE),1)="9",VLOOKUP($E61,'様式第5-3.経費区分別内訳書'!$D$21:$EE$70,35,FALSE),"※本シートに記載するべき経費区分ではありません")))</f>
        <v/>
      </c>
      <c r="H61" s="1652"/>
      <c r="I61" s="1652"/>
      <c r="J61" s="1652"/>
      <c r="K61" s="1652"/>
      <c r="L61" s="1652"/>
      <c r="M61" s="1653"/>
      <c r="N61" s="1725"/>
      <c r="O61" s="1726"/>
      <c r="P61" s="1726"/>
      <c r="Q61" s="1726"/>
      <c r="R61" s="1726"/>
      <c r="S61" s="1726"/>
      <c r="T61" s="1727"/>
      <c r="U61" s="1853"/>
      <c r="V61" s="1853"/>
      <c r="W61" s="1853"/>
      <c r="X61" s="1853"/>
      <c r="Y61" s="1853"/>
      <c r="Z61" s="1853"/>
      <c r="AA61" s="1725"/>
      <c r="AB61" s="1726"/>
      <c r="AC61" s="1727"/>
      <c r="AD61" s="1725"/>
      <c r="AE61" s="1726"/>
      <c r="AF61" s="1726"/>
      <c r="AG61" s="1727"/>
      <c r="AH61" s="1725"/>
      <c r="AI61" s="1726"/>
      <c r="AJ61" s="1727"/>
      <c r="AK61" s="1853"/>
      <c r="AL61" s="1853"/>
      <c r="AM61" s="1853"/>
      <c r="AN61" s="1853"/>
      <c r="AO61" s="1853"/>
      <c r="AP61" s="1725"/>
      <c r="AQ61" s="1726"/>
      <c r="AR61" s="1727"/>
      <c r="AS61" s="1725"/>
      <c r="AT61" s="1727"/>
      <c r="AU61" s="1610"/>
      <c r="AV61" s="1610"/>
      <c r="AW61" s="1610"/>
      <c r="AX61" s="1610"/>
      <c r="AY61" s="1610"/>
      <c r="AZ61" s="1610"/>
      <c r="BA61" s="1610"/>
      <c r="BB61" s="1610"/>
      <c r="BC61" s="1611"/>
      <c r="BD61" s="1611"/>
      <c r="BE61" s="1611"/>
      <c r="BF61" s="1611"/>
      <c r="BG61" s="1612"/>
      <c r="BH61" s="1612"/>
      <c r="BI61" s="1612"/>
      <c r="BJ61" s="1612"/>
      <c r="BK61" s="1612"/>
      <c r="BL61" s="1612"/>
      <c r="BM61" s="1612"/>
      <c r="BN61" s="1612"/>
      <c r="BO61" s="1671"/>
      <c r="BP61" s="1672"/>
      <c r="BQ61" s="1672"/>
      <c r="BR61" s="1673"/>
      <c r="BS61" s="1677"/>
      <c r="BT61" s="1677"/>
      <c r="BU61" s="1677"/>
      <c r="BV61" s="1677"/>
      <c r="BW61" s="1678"/>
      <c r="BX61" s="1679"/>
      <c r="BY61" s="1679"/>
      <c r="BZ61" s="1680"/>
      <c r="CA61" s="1611"/>
      <c r="CB61" s="1611"/>
      <c r="CC61" s="1611"/>
      <c r="CD61" s="1862"/>
      <c r="CE61" s="1944"/>
      <c r="CF61" s="1945"/>
      <c r="CG61" s="1945"/>
      <c r="CH61" s="1945"/>
      <c r="CI61" s="1945"/>
      <c r="CJ61" s="1945"/>
      <c r="CK61" s="1945"/>
      <c r="CL61" s="1945"/>
      <c r="CM61" s="1946"/>
    </row>
    <row r="62" spans="3:91" ht="15" customHeight="1">
      <c r="C62" s="1940"/>
      <c r="D62" s="1941"/>
      <c r="E62" s="1852"/>
      <c r="F62" s="1852"/>
      <c r="G62" s="1654"/>
      <c r="H62" s="1655"/>
      <c r="I62" s="1655"/>
      <c r="J62" s="1655"/>
      <c r="K62" s="1655"/>
      <c r="L62" s="1655"/>
      <c r="M62" s="1656"/>
      <c r="N62" s="1728"/>
      <c r="O62" s="1729"/>
      <c r="P62" s="1729"/>
      <c r="Q62" s="1729"/>
      <c r="R62" s="1729"/>
      <c r="S62" s="1729"/>
      <c r="T62" s="1730"/>
      <c r="U62" s="1853"/>
      <c r="V62" s="1853"/>
      <c r="W62" s="1853"/>
      <c r="X62" s="1853"/>
      <c r="Y62" s="1853"/>
      <c r="Z62" s="1853"/>
      <c r="AA62" s="1728"/>
      <c r="AB62" s="1729"/>
      <c r="AC62" s="1730"/>
      <c r="AD62" s="1728"/>
      <c r="AE62" s="1729"/>
      <c r="AF62" s="1729"/>
      <c r="AG62" s="1730"/>
      <c r="AH62" s="1728"/>
      <c r="AI62" s="1729"/>
      <c r="AJ62" s="1730"/>
      <c r="AK62" s="1853"/>
      <c r="AL62" s="1853"/>
      <c r="AM62" s="1853"/>
      <c r="AN62" s="1853"/>
      <c r="AO62" s="1853"/>
      <c r="AP62" s="1728"/>
      <c r="AQ62" s="1729"/>
      <c r="AR62" s="1730"/>
      <c r="AS62" s="1728"/>
      <c r="AT62" s="1730"/>
      <c r="AU62" s="1610"/>
      <c r="AV62" s="1610"/>
      <c r="AW62" s="1610"/>
      <c r="AX62" s="1610"/>
      <c r="AY62" s="1610"/>
      <c r="AZ62" s="1610"/>
      <c r="BA62" s="1610"/>
      <c r="BB62" s="1610"/>
      <c r="BC62" s="1611"/>
      <c r="BD62" s="1611"/>
      <c r="BE62" s="1611"/>
      <c r="BF62" s="1611"/>
      <c r="BG62" s="1612"/>
      <c r="BH62" s="1612"/>
      <c r="BI62" s="1612"/>
      <c r="BJ62" s="1612"/>
      <c r="BK62" s="1612"/>
      <c r="BL62" s="1612"/>
      <c r="BM62" s="1612"/>
      <c r="BN62" s="1612"/>
      <c r="BO62" s="1674"/>
      <c r="BP62" s="1675"/>
      <c r="BQ62" s="1675"/>
      <c r="BR62" s="1676"/>
      <c r="BS62" s="1677"/>
      <c r="BT62" s="1677"/>
      <c r="BU62" s="1677"/>
      <c r="BV62" s="1677"/>
      <c r="BW62" s="1681"/>
      <c r="BX62" s="1682"/>
      <c r="BY62" s="1682"/>
      <c r="BZ62" s="1683"/>
      <c r="CA62" s="1611"/>
      <c r="CB62" s="1611"/>
      <c r="CC62" s="1611"/>
      <c r="CD62" s="1862"/>
      <c r="CE62" s="1944"/>
      <c r="CF62" s="1945"/>
      <c r="CG62" s="1945"/>
      <c r="CH62" s="1945"/>
      <c r="CI62" s="1945"/>
      <c r="CJ62" s="1945"/>
      <c r="CK62" s="1945"/>
      <c r="CL62" s="1945"/>
      <c r="CM62" s="1946"/>
    </row>
    <row r="63" spans="3:91" ht="15" customHeight="1">
      <c r="C63" s="1940"/>
      <c r="D63" s="1941"/>
      <c r="E63" s="1852"/>
      <c r="F63" s="1852"/>
      <c r="G63" s="1651" t="str">
        <f>IF($E63="","",
IF(ISERROR(VLOOKUP($E63,'様式第5-3.経費区分別内訳書'!$D$21:$EE$70,3,FALSE)),"※正しい経費番号を選択してください",
IF(LEFT(VLOOKUP($E63,'様式第5-3.経費区分別内訳書'!$D$21:$EE$70,3,FALSE),1)="9",VLOOKUP($E63,'様式第5-3.経費区分別内訳書'!$D$21:$EE$70,35,FALSE),"※本シートに記載するべき経費区分ではありません")))</f>
        <v/>
      </c>
      <c r="H63" s="1652"/>
      <c r="I63" s="1652"/>
      <c r="J63" s="1652"/>
      <c r="K63" s="1652"/>
      <c r="L63" s="1652"/>
      <c r="M63" s="1653"/>
      <c r="N63" s="1725"/>
      <c r="O63" s="1726"/>
      <c r="P63" s="1726"/>
      <c r="Q63" s="1726"/>
      <c r="R63" s="1726"/>
      <c r="S63" s="1726"/>
      <c r="T63" s="1727"/>
      <c r="U63" s="1853"/>
      <c r="V63" s="1853"/>
      <c r="W63" s="1853"/>
      <c r="X63" s="1853"/>
      <c r="Y63" s="1853"/>
      <c r="Z63" s="1853"/>
      <c r="AA63" s="1725"/>
      <c r="AB63" s="1726"/>
      <c r="AC63" s="1727"/>
      <c r="AD63" s="1725"/>
      <c r="AE63" s="1726"/>
      <c r="AF63" s="1726"/>
      <c r="AG63" s="1727"/>
      <c r="AH63" s="1725"/>
      <c r="AI63" s="1726"/>
      <c r="AJ63" s="1727"/>
      <c r="AK63" s="1853"/>
      <c r="AL63" s="1853"/>
      <c r="AM63" s="1853"/>
      <c r="AN63" s="1853"/>
      <c r="AO63" s="1853"/>
      <c r="AP63" s="1725"/>
      <c r="AQ63" s="1726"/>
      <c r="AR63" s="1727"/>
      <c r="AS63" s="1725"/>
      <c r="AT63" s="1727"/>
      <c r="AU63" s="1610"/>
      <c r="AV63" s="1610"/>
      <c r="AW63" s="1610"/>
      <c r="AX63" s="1610"/>
      <c r="AY63" s="1610"/>
      <c r="AZ63" s="1610"/>
      <c r="BA63" s="1610"/>
      <c r="BB63" s="1610"/>
      <c r="BC63" s="1611"/>
      <c r="BD63" s="1611"/>
      <c r="BE63" s="1611"/>
      <c r="BF63" s="1611"/>
      <c r="BG63" s="1612"/>
      <c r="BH63" s="1612"/>
      <c r="BI63" s="1612"/>
      <c r="BJ63" s="1612"/>
      <c r="BK63" s="1612"/>
      <c r="BL63" s="1612"/>
      <c r="BM63" s="1612"/>
      <c r="BN63" s="1612"/>
      <c r="BO63" s="1671"/>
      <c r="BP63" s="1672"/>
      <c r="BQ63" s="1672"/>
      <c r="BR63" s="1673"/>
      <c r="BS63" s="1677"/>
      <c r="BT63" s="1677"/>
      <c r="BU63" s="1677"/>
      <c r="BV63" s="1677"/>
      <c r="BW63" s="1678"/>
      <c r="BX63" s="1679"/>
      <c r="BY63" s="1679"/>
      <c r="BZ63" s="1680"/>
      <c r="CA63" s="1611"/>
      <c r="CB63" s="1611"/>
      <c r="CC63" s="1611"/>
      <c r="CD63" s="1862"/>
      <c r="CE63" s="1944"/>
      <c r="CF63" s="1945"/>
      <c r="CG63" s="1945"/>
      <c r="CH63" s="1945"/>
      <c r="CI63" s="1945"/>
      <c r="CJ63" s="1945"/>
      <c r="CK63" s="1945"/>
      <c r="CL63" s="1945"/>
      <c r="CM63" s="1946"/>
    </row>
    <row r="64" spans="3:91" ht="15" customHeight="1">
      <c r="C64" s="1940"/>
      <c r="D64" s="1941"/>
      <c r="E64" s="1852"/>
      <c r="F64" s="1852"/>
      <c r="G64" s="1654"/>
      <c r="H64" s="1655"/>
      <c r="I64" s="1655"/>
      <c r="J64" s="1655"/>
      <c r="K64" s="1655"/>
      <c r="L64" s="1655"/>
      <c r="M64" s="1656"/>
      <c r="N64" s="1728"/>
      <c r="O64" s="1729"/>
      <c r="P64" s="1729"/>
      <c r="Q64" s="1729"/>
      <c r="R64" s="1729"/>
      <c r="S64" s="1729"/>
      <c r="T64" s="1730"/>
      <c r="U64" s="1853"/>
      <c r="V64" s="1853"/>
      <c r="W64" s="1853"/>
      <c r="X64" s="1853"/>
      <c r="Y64" s="1853"/>
      <c r="Z64" s="1853"/>
      <c r="AA64" s="1728"/>
      <c r="AB64" s="1729"/>
      <c r="AC64" s="1730"/>
      <c r="AD64" s="1728"/>
      <c r="AE64" s="1729"/>
      <c r="AF64" s="1729"/>
      <c r="AG64" s="1730"/>
      <c r="AH64" s="1728"/>
      <c r="AI64" s="1729"/>
      <c r="AJ64" s="1730"/>
      <c r="AK64" s="1853"/>
      <c r="AL64" s="1853"/>
      <c r="AM64" s="1853"/>
      <c r="AN64" s="1853"/>
      <c r="AO64" s="1853"/>
      <c r="AP64" s="1728"/>
      <c r="AQ64" s="1729"/>
      <c r="AR64" s="1730"/>
      <c r="AS64" s="1728"/>
      <c r="AT64" s="1730"/>
      <c r="AU64" s="1610"/>
      <c r="AV64" s="1610"/>
      <c r="AW64" s="1610"/>
      <c r="AX64" s="1610"/>
      <c r="AY64" s="1610"/>
      <c r="AZ64" s="1610"/>
      <c r="BA64" s="1610"/>
      <c r="BB64" s="1610"/>
      <c r="BC64" s="1611"/>
      <c r="BD64" s="1611"/>
      <c r="BE64" s="1611"/>
      <c r="BF64" s="1611"/>
      <c r="BG64" s="1612"/>
      <c r="BH64" s="1612"/>
      <c r="BI64" s="1612"/>
      <c r="BJ64" s="1612"/>
      <c r="BK64" s="1612"/>
      <c r="BL64" s="1612"/>
      <c r="BM64" s="1612"/>
      <c r="BN64" s="1612"/>
      <c r="BO64" s="1674"/>
      <c r="BP64" s="1675"/>
      <c r="BQ64" s="1675"/>
      <c r="BR64" s="1676"/>
      <c r="BS64" s="1677"/>
      <c r="BT64" s="1677"/>
      <c r="BU64" s="1677"/>
      <c r="BV64" s="1677"/>
      <c r="BW64" s="1681"/>
      <c r="BX64" s="1682"/>
      <c r="BY64" s="1682"/>
      <c r="BZ64" s="1683"/>
      <c r="CA64" s="1611"/>
      <c r="CB64" s="1611"/>
      <c r="CC64" s="1611"/>
      <c r="CD64" s="1862"/>
      <c r="CE64" s="1944"/>
      <c r="CF64" s="1945"/>
      <c r="CG64" s="1945"/>
      <c r="CH64" s="1945"/>
      <c r="CI64" s="1945"/>
      <c r="CJ64" s="1945"/>
      <c r="CK64" s="1945"/>
      <c r="CL64" s="1945"/>
      <c r="CM64" s="1946"/>
    </row>
    <row r="65" spans="3:91" ht="15" customHeight="1">
      <c r="C65" s="1940"/>
      <c r="D65" s="1941"/>
      <c r="E65" s="1852"/>
      <c r="F65" s="1852"/>
      <c r="G65" s="1651" t="str">
        <f>IF($E65="","",
IF(ISERROR(VLOOKUP($E65,'様式第5-3.経費区分別内訳書'!$D$21:$EE$70,3,FALSE)),"※正しい経費番号を選択してください",
IF(LEFT(VLOOKUP($E65,'様式第5-3.経費区分別内訳書'!$D$21:$EE$70,3,FALSE),1)="9",VLOOKUP($E65,'様式第5-3.経費区分別内訳書'!$D$21:$EE$70,35,FALSE),"※本シートに記載するべき経費区分ではありません")))</f>
        <v/>
      </c>
      <c r="H65" s="1652"/>
      <c r="I65" s="1652"/>
      <c r="J65" s="1652"/>
      <c r="K65" s="1652"/>
      <c r="L65" s="1652"/>
      <c r="M65" s="1653"/>
      <c r="N65" s="1725"/>
      <c r="O65" s="1726"/>
      <c r="P65" s="1726"/>
      <c r="Q65" s="1726"/>
      <c r="R65" s="1726"/>
      <c r="S65" s="1726"/>
      <c r="T65" s="1727"/>
      <c r="U65" s="1853"/>
      <c r="V65" s="1853"/>
      <c r="W65" s="1853"/>
      <c r="X65" s="1853"/>
      <c r="Y65" s="1853"/>
      <c r="Z65" s="1853"/>
      <c r="AA65" s="1725"/>
      <c r="AB65" s="1726"/>
      <c r="AC65" s="1727"/>
      <c r="AD65" s="1725"/>
      <c r="AE65" s="1726"/>
      <c r="AF65" s="1726"/>
      <c r="AG65" s="1727"/>
      <c r="AH65" s="1725"/>
      <c r="AI65" s="1726"/>
      <c r="AJ65" s="1727"/>
      <c r="AK65" s="1853"/>
      <c r="AL65" s="1853"/>
      <c r="AM65" s="1853"/>
      <c r="AN65" s="1853"/>
      <c r="AO65" s="1853"/>
      <c r="AP65" s="1725"/>
      <c r="AQ65" s="1726"/>
      <c r="AR65" s="1727"/>
      <c r="AS65" s="1725"/>
      <c r="AT65" s="1727"/>
      <c r="AU65" s="1610"/>
      <c r="AV65" s="1610"/>
      <c r="AW65" s="1610"/>
      <c r="AX65" s="1610"/>
      <c r="AY65" s="1610"/>
      <c r="AZ65" s="1610"/>
      <c r="BA65" s="1610"/>
      <c r="BB65" s="1610"/>
      <c r="BC65" s="1611"/>
      <c r="BD65" s="1611"/>
      <c r="BE65" s="1611"/>
      <c r="BF65" s="1611"/>
      <c r="BG65" s="1612"/>
      <c r="BH65" s="1612"/>
      <c r="BI65" s="1612"/>
      <c r="BJ65" s="1612"/>
      <c r="BK65" s="1612"/>
      <c r="BL65" s="1612"/>
      <c r="BM65" s="1612"/>
      <c r="BN65" s="1612"/>
      <c r="BO65" s="1671"/>
      <c r="BP65" s="1672"/>
      <c r="BQ65" s="1672"/>
      <c r="BR65" s="1673"/>
      <c r="BS65" s="1677"/>
      <c r="BT65" s="1677"/>
      <c r="BU65" s="1677"/>
      <c r="BV65" s="1677"/>
      <c r="BW65" s="1678"/>
      <c r="BX65" s="1679"/>
      <c r="BY65" s="1679"/>
      <c r="BZ65" s="1680"/>
      <c r="CA65" s="1611"/>
      <c r="CB65" s="1611"/>
      <c r="CC65" s="1611"/>
      <c r="CD65" s="1862"/>
      <c r="CE65" s="1944"/>
      <c r="CF65" s="1945"/>
      <c r="CG65" s="1945"/>
      <c r="CH65" s="1945"/>
      <c r="CI65" s="1945"/>
      <c r="CJ65" s="1945"/>
      <c r="CK65" s="1945"/>
      <c r="CL65" s="1945"/>
      <c r="CM65" s="1946"/>
    </row>
    <row r="66" spans="3:91" ht="15" customHeight="1">
      <c r="C66" s="1940"/>
      <c r="D66" s="1941"/>
      <c r="E66" s="1852"/>
      <c r="F66" s="1852"/>
      <c r="G66" s="1654"/>
      <c r="H66" s="1655"/>
      <c r="I66" s="1655"/>
      <c r="J66" s="1655"/>
      <c r="K66" s="1655"/>
      <c r="L66" s="1655"/>
      <c r="M66" s="1656"/>
      <c r="N66" s="1728"/>
      <c r="O66" s="1729"/>
      <c r="P66" s="1729"/>
      <c r="Q66" s="1729"/>
      <c r="R66" s="1729"/>
      <c r="S66" s="1729"/>
      <c r="T66" s="1730"/>
      <c r="U66" s="1853"/>
      <c r="V66" s="1853"/>
      <c r="W66" s="1853"/>
      <c r="X66" s="1853"/>
      <c r="Y66" s="1853"/>
      <c r="Z66" s="1853"/>
      <c r="AA66" s="1728"/>
      <c r="AB66" s="1729"/>
      <c r="AC66" s="1730"/>
      <c r="AD66" s="1728"/>
      <c r="AE66" s="1729"/>
      <c r="AF66" s="1729"/>
      <c r="AG66" s="1730"/>
      <c r="AH66" s="1728"/>
      <c r="AI66" s="1729"/>
      <c r="AJ66" s="1730"/>
      <c r="AK66" s="1853"/>
      <c r="AL66" s="1853"/>
      <c r="AM66" s="1853"/>
      <c r="AN66" s="1853"/>
      <c r="AO66" s="1853"/>
      <c r="AP66" s="1728"/>
      <c r="AQ66" s="1729"/>
      <c r="AR66" s="1730"/>
      <c r="AS66" s="1728"/>
      <c r="AT66" s="1730"/>
      <c r="AU66" s="1610"/>
      <c r="AV66" s="1610"/>
      <c r="AW66" s="1610"/>
      <c r="AX66" s="1610"/>
      <c r="AY66" s="1610"/>
      <c r="AZ66" s="1610"/>
      <c r="BA66" s="1610"/>
      <c r="BB66" s="1610"/>
      <c r="BC66" s="1611"/>
      <c r="BD66" s="1611"/>
      <c r="BE66" s="1611"/>
      <c r="BF66" s="1611"/>
      <c r="BG66" s="1612"/>
      <c r="BH66" s="1612"/>
      <c r="BI66" s="1612"/>
      <c r="BJ66" s="1612"/>
      <c r="BK66" s="1612"/>
      <c r="BL66" s="1612"/>
      <c r="BM66" s="1612"/>
      <c r="BN66" s="1612"/>
      <c r="BO66" s="1674"/>
      <c r="BP66" s="1675"/>
      <c r="BQ66" s="1675"/>
      <c r="BR66" s="1676"/>
      <c r="BS66" s="1677"/>
      <c r="BT66" s="1677"/>
      <c r="BU66" s="1677"/>
      <c r="BV66" s="1677"/>
      <c r="BW66" s="1681"/>
      <c r="BX66" s="1682"/>
      <c r="BY66" s="1682"/>
      <c r="BZ66" s="1683"/>
      <c r="CA66" s="1611"/>
      <c r="CB66" s="1611"/>
      <c r="CC66" s="1611"/>
      <c r="CD66" s="1862"/>
      <c r="CE66" s="1944"/>
      <c r="CF66" s="1945"/>
      <c r="CG66" s="1945"/>
      <c r="CH66" s="1945"/>
      <c r="CI66" s="1945"/>
      <c r="CJ66" s="1945"/>
      <c r="CK66" s="1945"/>
      <c r="CL66" s="1945"/>
      <c r="CM66" s="1946"/>
    </row>
    <row r="67" spans="3:91" ht="15" customHeight="1">
      <c r="C67" s="1940"/>
      <c r="D67" s="1941"/>
      <c r="E67" s="1852"/>
      <c r="F67" s="1852"/>
      <c r="G67" s="1651" t="str">
        <f>IF($E67="","",
IF(ISERROR(VLOOKUP($E67,'様式第5-3.経費区分別内訳書'!$D$21:$EE$70,3,FALSE)),"※正しい経費番号を選択してください",
IF(LEFT(VLOOKUP($E67,'様式第5-3.経費区分別内訳書'!$D$21:$EE$70,3,FALSE),1)="9",VLOOKUP($E67,'様式第5-3.経費区分別内訳書'!$D$21:$EE$70,35,FALSE),"※本シートに記載するべき経費区分ではありません")))</f>
        <v/>
      </c>
      <c r="H67" s="1652"/>
      <c r="I67" s="1652"/>
      <c r="J67" s="1652"/>
      <c r="K67" s="1652"/>
      <c r="L67" s="1652"/>
      <c r="M67" s="1653"/>
      <c r="N67" s="1725"/>
      <c r="O67" s="1726"/>
      <c r="P67" s="1726"/>
      <c r="Q67" s="1726"/>
      <c r="R67" s="1726"/>
      <c r="S67" s="1726"/>
      <c r="T67" s="1727"/>
      <c r="U67" s="1853"/>
      <c r="V67" s="1853"/>
      <c r="W67" s="1853"/>
      <c r="X67" s="1853"/>
      <c r="Y67" s="1853"/>
      <c r="Z67" s="1853"/>
      <c r="AA67" s="1725"/>
      <c r="AB67" s="1726"/>
      <c r="AC67" s="1727"/>
      <c r="AD67" s="1725"/>
      <c r="AE67" s="1726"/>
      <c r="AF67" s="1726"/>
      <c r="AG67" s="1727"/>
      <c r="AH67" s="1725"/>
      <c r="AI67" s="1726"/>
      <c r="AJ67" s="1727"/>
      <c r="AK67" s="1853"/>
      <c r="AL67" s="1853"/>
      <c r="AM67" s="1853"/>
      <c r="AN67" s="1853"/>
      <c r="AO67" s="1853"/>
      <c r="AP67" s="1725"/>
      <c r="AQ67" s="1726"/>
      <c r="AR67" s="1727"/>
      <c r="AS67" s="1725"/>
      <c r="AT67" s="1727"/>
      <c r="AU67" s="1610"/>
      <c r="AV67" s="1610"/>
      <c r="AW67" s="1610"/>
      <c r="AX67" s="1610"/>
      <c r="AY67" s="1610"/>
      <c r="AZ67" s="1610"/>
      <c r="BA67" s="1610"/>
      <c r="BB67" s="1610"/>
      <c r="BC67" s="1611"/>
      <c r="BD67" s="1611"/>
      <c r="BE67" s="1611"/>
      <c r="BF67" s="1611"/>
      <c r="BG67" s="1612"/>
      <c r="BH67" s="1612"/>
      <c r="BI67" s="1612"/>
      <c r="BJ67" s="1612"/>
      <c r="BK67" s="1612"/>
      <c r="BL67" s="1612"/>
      <c r="BM67" s="1612"/>
      <c r="BN67" s="1612"/>
      <c r="BO67" s="1671"/>
      <c r="BP67" s="1672"/>
      <c r="BQ67" s="1672"/>
      <c r="BR67" s="1673"/>
      <c r="BS67" s="1677"/>
      <c r="BT67" s="1677"/>
      <c r="BU67" s="1677"/>
      <c r="BV67" s="1677"/>
      <c r="BW67" s="1678"/>
      <c r="BX67" s="1679"/>
      <c r="BY67" s="1679"/>
      <c r="BZ67" s="1680"/>
      <c r="CA67" s="1611"/>
      <c r="CB67" s="1611"/>
      <c r="CC67" s="1611"/>
      <c r="CD67" s="1862"/>
      <c r="CE67" s="1944"/>
      <c r="CF67" s="1945"/>
      <c r="CG67" s="1945"/>
      <c r="CH67" s="1945"/>
      <c r="CI67" s="1945"/>
      <c r="CJ67" s="1945"/>
      <c r="CK67" s="1945"/>
      <c r="CL67" s="1945"/>
      <c r="CM67" s="1946"/>
    </row>
    <row r="68" spans="3:91" ht="15" customHeight="1">
      <c r="C68" s="1940"/>
      <c r="D68" s="1941"/>
      <c r="E68" s="1852"/>
      <c r="F68" s="1852"/>
      <c r="G68" s="1654"/>
      <c r="H68" s="1655"/>
      <c r="I68" s="1655"/>
      <c r="J68" s="1655"/>
      <c r="K68" s="1655"/>
      <c r="L68" s="1655"/>
      <c r="M68" s="1656"/>
      <c r="N68" s="1728"/>
      <c r="O68" s="1729"/>
      <c r="P68" s="1729"/>
      <c r="Q68" s="1729"/>
      <c r="R68" s="1729"/>
      <c r="S68" s="1729"/>
      <c r="T68" s="1730"/>
      <c r="U68" s="1853"/>
      <c r="V68" s="1853"/>
      <c r="W68" s="1853"/>
      <c r="X68" s="1853"/>
      <c r="Y68" s="1853"/>
      <c r="Z68" s="1853"/>
      <c r="AA68" s="1728"/>
      <c r="AB68" s="1729"/>
      <c r="AC68" s="1730"/>
      <c r="AD68" s="1728"/>
      <c r="AE68" s="1729"/>
      <c r="AF68" s="1729"/>
      <c r="AG68" s="1730"/>
      <c r="AH68" s="1728"/>
      <c r="AI68" s="1729"/>
      <c r="AJ68" s="1730"/>
      <c r="AK68" s="1853"/>
      <c r="AL68" s="1853"/>
      <c r="AM68" s="1853"/>
      <c r="AN68" s="1853"/>
      <c r="AO68" s="1853"/>
      <c r="AP68" s="1728"/>
      <c r="AQ68" s="1729"/>
      <c r="AR68" s="1730"/>
      <c r="AS68" s="1728"/>
      <c r="AT68" s="1730"/>
      <c r="AU68" s="1610"/>
      <c r="AV68" s="1610"/>
      <c r="AW68" s="1610"/>
      <c r="AX68" s="1610"/>
      <c r="AY68" s="1610"/>
      <c r="AZ68" s="1610"/>
      <c r="BA68" s="1610"/>
      <c r="BB68" s="1610"/>
      <c r="BC68" s="1611"/>
      <c r="BD68" s="1611"/>
      <c r="BE68" s="1611"/>
      <c r="BF68" s="1611"/>
      <c r="BG68" s="1612"/>
      <c r="BH68" s="1612"/>
      <c r="BI68" s="1612"/>
      <c r="BJ68" s="1612"/>
      <c r="BK68" s="1612"/>
      <c r="BL68" s="1612"/>
      <c r="BM68" s="1612"/>
      <c r="BN68" s="1612"/>
      <c r="BO68" s="1674"/>
      <c r="BP68" s="1675"/>
      <c r="BQ68" s="1675"/>
      <c r="BR68" s="1676"/>
      <c r="BS68" s="1677"/>
      <c r="BT68" s="1677"/>
      <c r="BU68" s="1677"/>
      <c r="BV68" s="1677"/>
      <c r="BW68" s="1681"/>
      <c r="BX68" s="1682"/>
      <c r="BY68" s="1682"/>
      <c r="BZ68" s="1683"/>
      <c r="CA68" s="1611"/>
      <c r="CB68" s="1611"/>
      <c r="CC68" s="1611"/>
      <c r="CD68" s="1862"/>
      <c r="CE68" s="1944"/>
      <c r="CF68" s="1945"/>
      <c r="CG68" s="1945"/>
      <c r="CH68" s="1945"/>
      <c r="CI68" s="1945"/>
      <c r="CJ68" s="1945"/>
      <c r="CK68" s="1945"/>
      <c r="CL68" s="1945"/>
      <c r="CM68" s="1946"/>
    </row>
    <row r="69" spans="3:91" ht="15" customHeight="1">
      <c r="C69" s="1940"/>
      <c r="D69" s="1941"/>
      <c r="E69" s="1852"/>
      <c r="F69" s="1852"/>
      <c r="G69" s="1651" t="str">
        <f>IF($E69="","",
IF(ISERROR(VLOOKUP($E69,'様式第5-3.経費区分別内訳書'!$D$21:$EE$70,3,FALSE)),"※正しい経費番号を選択してください",
IF(LEFT(VLOOKUP($E69,'様式第5-3.経費区分別内訳書'!$D$21:$EE$70,3,FALSE),1)="9",VLOOKUP($E69,'様式第5-3.経費区分別内訳書'!$D$21:$EE$70,35,FALSE),"※本シートに記載するべき経費区分ではありません")))</f>
        <v/>
      </c>
      <c r="H69" s="1652"/>
      <c r="I69" s="1652"/>
      <c r="J69" s="1652"/>
      <c r="K69" s="1652"/>
      <c r="L69" s="1652"/>
      <c r="M69" s="1653"/>
      <c r="N69" s="1725"/>
      <c r="O69" s="1726"/>
      <c r="P69" s="1726"/>
      <c r="Q69" s="1726"/>
      <c r="R69" s="1726"/>
      <c r="S69" s="1726"/>
      <c r="T69" s="1727"/>
      <c r="U69" s="1853"/>
      <c r="V69" s="1853"/>
      <c r="W69" s="1853"/>
      <c r="X69" s="1853"/>
      <c r="Y69" s="1853"/>
      <c r="Z69" s="1853"/>
      <c r="AA69" s="1725"/>
      <c r="AB69" s="1726"/>
      <c r="AC69" s="1727"/>
      <c r="AD69" s="1725"/>
      <c r="AE69" s="1726"/>
      <c r="AF69" s="1726"/>
      <c r="AG69" s="1727"/>
      <c r="AH69" s="1725"/>
      <c r="AI69" s="1726"/>
      <c r="AJ69" s="1727"/>
      <c r="AK69" s="1853"/>
      <c r="AL69" s="1853"/>
      <c r="AM69" s="1853"/>
      <c r="AN69" s="1853"/>
      <c r="AO69" s="1853"/>
      <c r="AP69" s="1725"/>
      <c r="AQ69" s="1726"/>
      <c r="AR69" s="1727"/>
      <c r="AS69" s="1725"/>
      <c r="AT69" s="1727"/>
      <c r="AU69" s="1610"/>
      <c r="AV69" s="1610"/>
      <c r="AW69" s="1610"/>
      <c r="AX69" s="1610"/>
      <c r="AY69" s="1610"/>
      <c r="AZ69" s="1610"/>
      <c r="BA69" s="1610"/>
      <c r="BB69" s="1610"/>
      <c r="BC69" s="1611"/>
      <c r="BD69" s="1611"/>
      <c r="BE69" s="1611"/>
      <c r="BF69" s="1611"/>
      <c r="BG69" s="1612"/>
      <c r="BH69" s="1612"/>
      <c r="BI69" s="1612"/>
      <c r="BJ69" s="1612"/>
      <c r="BK69" s="1612"/>
      <c r="BL69" s="1612"/>
      <c r="BM69" s="1612"/>
      <c r="BN69" s="1612"/>
      <c r="BO69" s="1671"/>
      <c r="BP69" s="1672"/>
      <c r="BQ69" s="1672"/>
      <c r="BR69" s="1673"/>
      <c r="BS69" s="1677"/>
      <c r="BT69" s="1677"/>
      <c r="BU69" s="1677"/>
      <c r="BV69" s="1677"/>
      <c r="BW69" s="1678"/>
      <c r="BX69" s="1679"/>
      <c r="BY69" s="1679"/>
      <c r="BZ69" s="1680"/>
      <c r="CA69" s="1611"/>
      <c r="CB69" s="1611"/>
      <c r="CC69" s="1611"/>
      <c r="CD69" s="1862"/>
      <c r="CE69" s="1944"/>
      <c r="CF69" s="1945"/>
      <c r="CG69" s="1945"/>
      <c r="CH69" s="1945"/>
      <c r="CI69" s="1945"/>
      <c r="CJ69" s="1945"/>
      <c r="CK69" s="1945"/>
      <c r="CL69" s="1945"/>
      <c r="CM69" s="1946"/>
    </row>
    <row r="70" spans="3:91" ht="15" customHeight="1">
      <c r="C70" s="1940"/>
      <c r="D70" s="1941"/>
      <c r="E70" s="1852"/>
      <c r="F70" s="1852"/>
      <c r="G70" s="1654"/>
      <c r="H70" s="1655"/>
      <c r="I70" s="1655"/>
      <c r="J70" s="1655"/>
      <c r="K70" s="1655"/>
      <c r="L70" s="1655"/>
      <c r="M70" s="1656"/>
      <c r="N70" s="1728"/>
      <c r="O70" s="1729"/>
      <c r="P70" s="1729"/>
      <c r="Q70" s="1729"/>
      <c r="R70" s="1729"/>
      <c r="S70" s="1729"/>
      <c r="T70" s="1730"/>
      <c r="U70" s="1853"/>
      <c r="V70" s="1853"/>
      <c r="W70" s="1853"/>
      <c r="X70" s="1853"/>
      <c r="Y70" s="1853"/>
      <c r="Z70" s="1853"/>
      <c r="AA70" s="1728"/>
      <c r="AB70" s="1729"/>
      <c r="AC70" s="1730"/>
      <c r="AD70" s="1728"/>
      <c r="AE70" s="1729"/>
      <c r="AF70" s="1729"/>
      <c r="AG70" s="1730"/>
      <c r="AH70" s="1728"/>
      <c r="AI70" s="1729"/>
      <c r="AJ70" s="1730"/>
      <c r="AK70" s="1853"/>
      <c r="AL70" s="1853"/>
      <c r="AM70" s="1853"/>
      <c r="AN70" s="1853"/>
      <c r="AO70" s="1853"/>
      <c r="AP70" s="1728"/>
      <c r="AQ70" s="1729"/>
      <c r="AR70" s="1730"/>
      <c r="AS70" s="1728"/>
      <c r="AT70" s="1730"/>
      <c r="AU70" s="1610"/>
      <c r="AV70" s="1610"/>
      <c r="AW70" s="1610"/>
      <c r="AX70" s="1610"/>
      <c r="AY70" s="1610"/>
      <c r="AZ70" s="1610"/>
      <c r="BA70" s="1610"/>
      <c r="BB70" s="1610"/>
      <c r="BC70" s="1611"/>
      <c r="BD70" s="1611"/>
      <c r="BE70" s="1611"/>
      <c r="BF70" s="1611"/>
      <c r="BG70" s="1612"/>
      <c r="BH70" s="1612"/>
      <c r="BI70" s="1612"/>
      <c r="BJ70" s="1612"/>
      <c r="BK70" s="1612"/>
      <c r="BL70" s="1612"/>
      <c r="BM70" s="1612"/>
      <c r="BN70" s="1612"/>
      <c r="BO70" s="1674"/>
      <c r="BP70" s="1675"/>
      <c r="BQ70" s="1675"/>
      <c r="BR70" s="1676"/>
      <c r="BS70" s="1677"/>
      <c r="BT70" s="1677"/>
      <c r="BU70" s="1677"/>
      <c r="BV70" s="1677"/>
      <c r="BW70" s="1681"/>
      <c r="BX70" s="1682"/>
      <c r="BY70" s="1682"/>
      <c r="BZ70" s="1683"/>
      <c r="CA70" s="1611"/>
      <c r="CB70" s="1611"/>
      <c r="CC70" s="1611"/>
      <c r="CD70" s="1862"/>
      <c r="CE70" s="1944"/>
      <c r="CF70" s="1945"/>
      <c r="CG70" s="1945"/>
      <c r="CH70" s="1945"/>
      <c r="CI70" s="1945"/>
      <c r="CJ70" s="1945"/>
      <c r="CK70" s="1945"/>
      <c r="CL70" s="1945"/>
      <c r="CM70" s="1946"/>
    </row>
    <row r="71" spans="3:91" ht="15" customHeight="1">
      <c r="C71" s="1940"/>
      <c r="D71" s="1941"/>
      <c r="E71" s="1852"/>
      <c r="F71" s="1852"/>
      <c r="G71" s="1651" t="str">
        <f>IF($E71="","",
IF(ISERROR(VLOOKUP($E71,'様式第5-3.経費区分別内訳書'!$D$21:$EE$70,3,FALSE)),"※正しい経費番号を選択してください",
IF(LEFT(VLOOKUP($E71,'様式第5-3.経費区分別内訳書'!$D$21:$EE$70,3,FALSE),1)="9",VLOOKUP($E71,'様式第5-3.経費区分別内訳書'!$D$21:$EE$70,35,FALSE),"※本シートに記載するべき経費区分ではありません")))</f>
        <v/>
      </c>
      <c r="H71" s="1652"/>
      <c r="I71" s="1652"/>
      <c r="J71" s="1652"/>
      <c r="K71" s="1652"/>
      <c r="L71" s="1652"/>
      <c r="M71" s="1653"/>
      <c r="N71" s="1725"/>
      <c r="O71" s="1726"/>
      <c r="P71" s="1726"/>
      <c r="Q71" s="1726"/>
      <c r="R71" s="1726"/>
      <c r="S71" s="1726"/>
      <c r="T71" s="1727"/>
      <c r="U71" s="1853"/>
      <c r="V71" s="1853"/>
      <c r="W71" s="1853"/>
      <c r="X71" s="1853"/>
      <c r="Y71" s="1853"/>
      <c r="Z71" s="1853"/>
      <c r="AA71" s="1725"/>
      <c r="AB71" s="1726"/>
      <c r="AC71" s="1727"/>
      <c r="AD71" s="1725"/>
      <c r="AE71" s="1726"/>
      <c r="AF71" s="1726"/>
      <c r="AG71" s="1727"/>
      <c r="AH71" s="1725"/>
      <c r="AI71" s="1726"/>
      <c r="AJ71" s="1727"/>
      <c r="AK71" s="1853"/>
      <c r="AL71" s="1853"/>
      <c r="AM71" s="1853"/>
      <c r="AN71" s="1853"/>
      <c r="AO71" s="1853"/>
      <c r="AP71" s="1725"/>
      <c r="AQ71" s="1726"/>
      <c r="AR71" s="1727"/>
      <c r="AS71" s="1725"/>
      <c r="AT71" s="1727"/>
      <c r="AU71" s="1610"/>
      <c r="AV71" s="1610"/>
      <c r="AW71" s="1610"/>
      <c r="AX71" s="1610"/>
      <c r="AY71" s="1610"/>
      <c r="AZ71" s="1610"/>
      <c r="BA71" s="1610"/>
      <c r="BB71" s="1610"/>
      <c r="BC71" s="1611"/>
      <c r="BD71" s="1611"/>
      <c r="BE71" s="1611"/>
      <c r="BF71" s="1611"/>
      <c r="BG71" s="1612"/>
      <c r="BH71" s="1612"/>
      <c r="BI71" s="1612"/>
      <c r="BJ71" s="1612"/>
      <c r="BK71" s="1612"/>
      <c r="BL71" s="1612"/>
      <c r="BM71" s="1612"/>
      <c r="BN71" s="1612"/>
      <c r="BO71" s="1671"/>
      <c r="BP71" s="1672"/>
      <c r="BQ71" s="1672"/>
      <c r="BR71" s="1673"/>
      <c r="BS71" s="1677"/>
      <c r="BT71" s="1677"/>
      <c r="BU71" s="1677"/>
      <c r="BV71" s="1677"/>
      <c r="BW71" s="1678"/>
      <c r="BX71" s="1679"/>
      <c r="BY71" s="1679"/>
      <c r="BZ71" s="1680"/>
      <c r="CA71" s="1611"/>
      <c r="CB71" s="1611"/>
      <c r="CC71" s="1611"/>
      <c r="CD71" s="1862"/>
      <c r="CE71" s="1944"/>
      <c r="CF71" s="1945"/>
      <c r="CG71" s="1945"/>
      <c r="CH71" s="1945"/>
      <c r="CI71" s="1945"/>
      <c r="CJ71" s="1945"/>
      <c r="CK71" s="1945"/>
      <c r="CL71" s="1945"/>
      <c r="CM71" s="1946"/>
    </row>
    <row r="72" spans="3:91" ht="15" customHeight="1" thickBot="1">
      <c r="C72" s="1942"/>
      <c r="D72" s="1943"/>
      <c r="E72" s="1864"/>
      <c r="F72" s="1864"/>
      <c r="G72" s="1692"/>
      <c r="H72" s="1693"/>
      <c r="I72" s="1693"/>
      <c r="J72" s="1693"/>
      <c r="K72" s="1693"/>
      <c r="L72" s="1693"/>
      <c r="M72" s="1694"/>
      <c r="N72" s="1731"/>
      <c r="O72" s="1732"/>
      <c r="P72" s="1732"/>
      <c r="Q72" s="1732"/>
      <c r="R72" s="1732"/>
      <c r="S72" s="1732"/>
      <c r="T72" s="1733"/>
      <c r="U72" s="1865"/>
      <c r="V72" s="1865"/>
      <c r="W72" s="1865"/>
      <c r="X72" s="1865"/>
      <c r="Y72" s="1865"/>
      <c r="Z72" s="1865"/>
      <c r="AA72" s="1731"/>
      <c r="AB72" s="1732"/>
      <c r="AC72" s="1733"/>
      <c r="AD72" s="1731"/>
      <c r="AE72" s="1732"/>
      <c r="AF72" s="1732"/>
      <c r="AG72" s="1733"/>
      <c r="AH72" s="1731"/>
      <c r="AI72" s="1732"/>
      <c r="AJ72" s="1733"/>
      <c r="AK72" s="1865"/>
      <c r="AL72" s="1865"/>
      <c r="AM72" s="1865"/>
      <c r="AN72" s="1865"/>
      <c r="AO72" s="1865"/>
      <c r="AP72" s="1731"/>
      <c r="AQ72" s="1732"/>
      <c r="AR72" s="1733"/>
      <c r="AS72" s="1731"/>
      <c r="AT72" s="1733"/>
      <c r="AU72" s="1719"/>
      <c r="AV72" s="1719"/>
      <c r="AW72" s="1719"/>
      <c r="AX72" s="1719"/>
      <c r="AY72" s="1719"/>
      <c r="AZ72" s="1719"/>
      <c r="BA72" s="1719"/>
      <c r="BB72" s="1719"/>
      <c r="BC72" s="1714"/>
      <c r="BD72" s="1714"/>
      <c r="BE72" s="1714"/>
      <c r="BF72" s="1714"/>
      <c r="BG72" s="1720"/>
      <c r="BH72" s="1720"/>
      <c r="BI72" s="1720"/>
      <c r="BJ72" s="1720"/>
      <c r="BK72" s="1720"/>
      <c r="BL72" s="1720"/>
      <c r="BM72" s="1720"/>
      <c r="BN72" s="1720"/>
      <c r="BO72" s="1721"/>
      <c r="BP72" s="1722"/>
      <c r="BQ72" s="1722"/>
      <c r="BR72" s="1723"/>
      <c r="BS72" s="1710"/>
      <c r="BT72" s="1710"/>
      <c r="BU72" s="1710"/>
      <c r="BV72" s="1710"/>
      <c r="BW72" s="1711"/>
      <c r="BX72" s="1712"/>
      <c r="BY72" s="1712"/>
      <c r="BZ72" s="1713"/>
      <c r="CA72" s="1714"/>
      <c r="CB72" s="1714"/>
      <c r="CC72" s="1714"/>
      <c r="CD72" s="1876"/>
      <c r="CE72" s="1947"/>
      <c r="CF72" s="1948"/>
      <c r="CG72" s="1948"/>
      <c r="CH72" s="1948"/>
      <c r="CI72" s="1948"/>
      <c r="CJ72" s="1948"/>
      <c r="CK72" s="1948"/>
      <c r="CL72" s="1948"/>
      <c r="CM72" s="1949"/>
    </row>
    <row r="73" spans="3:91" ht="15" customHeight="1" thickTop="1"/>
    <row r="75" spans="3:91" ht="15.95" customHeight="1">
      <c r="N75" s="134"/>
      <c r="O75" s="134"/>
      <c r="U75" s="134"/>
      <c r="X75" s="134"/>
      <c r="AA75" s="134"/>
      <c r="AD75" s="134"/>
      <c r="AH75" s="134"/>
      <c r="AI75" s="134"/>
      <c r="AK75" s="134"/>
      <c r="AN75" s="134"/>
      <c r="AQ75" s="136"/>
      <c r="AU75" s="134"/>
      <c r="AV75" s="134"/>
    </row>
  </sheetData>
  <sheetProtection algorithmName="SHA-512" hashValue="sPwjSKomuy2D/cStQEaaIOwK+UCZFPSZtC8a4/4quMMpPziuFIct/ylH2iFZiY3Hetd9VQhal5Tw23vK58yJoA==" saltValue="5DrKjB4WATVAIs15PpkDsw==" spinCount="100000" sheet="1" objects="1" scenarios="1"/>
  <mergeCells count="528">
    <mergeCell ref="AS71:AT72"/>
    <mergeCell ref="AS33:AT34"/>
    <mergeCell ref="AS35:AT36"/>
    <mergeCell ref="AS37:AT38"/>
    <mergeCell ref="AS39:AT40"/>
    <mergeCell ref="AS41:AT42"/>
    <mergeCell ref="AS43:AT44"/>
    <mergeCell ref="AS45:AT46"/>
    <mergeCell ref="AS47:AT48"/>
    <mergeCell ref="BS71:BV72"/>
    <mergeCell ref="BW71:BZ72"/>
    <mergeCell ref="CA71:CD72"/>
    <mergeCell ref="CE71:CG72"/>
    <mergeCell ref="CH71:CJ72"/>
    <mergeCell ref="CK71:CM72"/>
    <mergeCell ref="AU71:BB72"/>
    <mergeCell ref="BC71:BF72"/>
    <mergeCell ref="BG71:BJ72"/>
    <mergeCell ref="BK71:BN72"/>
    <mergeCell ref="BO71:BR72"/>
    <mergeCell ref="BS69:BV70"/>
    <mergeCell ref="BW69:BZ70"/>
    <mergeCell ref="CA69:CD70"/>
    <mergeCell ref="CE69:CG70"/>
    <mergeCell ref="CH69:CJ70"/>
    <mergeCell ref="AK69:AO70"/>
    <mergeCell ref="AU69:BB70"/>
    <mergeCell ref="BC69:BF70"/>
    <mergeCell ref="BG69:BJ70"/>
    <mergeCell ref="BK69:BN70"/>
    <mergeCell ref="AS69:AT70"/>
    <mergeCell ref="AP69:AR70"/>
    <mergeCell ref="E71:F72"/>
    <mergeCell ref="G71:M72"/>
    <mergeCell ref="N71:T72"/>
    <mergeCell ref="U71:W72"/>
    <mergeCell ref="X71:Z72"/>
    <mergeCell ref="AA71:AC72"/>
    <mergeCell ref="AD71:AG72"/>
    <mergeCell ref="AH71:AJ72"/>
    <mergeCell ref="AK71:AO72"/>
    <mergeCell ref="CH67:CJ68"/>
    <mergeCell ref="CK67:CM68"/>
    <mergeCell ref="E69:F70"/>
    <mergeCell ref="G69:M70"/>
    <mergeCell ref="N69:T70"/>
    <mergeCell ref="U69:W70"/>
    <mergeCell ref="X69:Z70"/>
    <mergeCell ref="AA69:AC70"/>
    <mergeCell ref="AD69:AG70"/>
    <mergeCell ref="AH69:AJ70"/>
    <mergeCell ref="BK67:BN68"/>
    <mergeCell ref="BO67:BR68"/>
    <mergeCell ref="BS67:BV68"/>
    <mergeCell ref="BW67:BZ68"/>
    <mergeCell ref="CA67:CD68"/>
    <mergeCell ref="CE67:CG68"/>
    <mergeCell ref="AH67:AJ68"/>
    <mergeCell ref="AK67:AO68"/>
    <mergeCell ref="AU67:BB68"/>
    <mergeCell ref="BC67:BF68"/>
    <mergeCell ref="BG67:BJ68"/>
    <mergeCell ref="AS67:AT68"/>
    <mergeCell ref="CK69:CM70"/>
    <mergeCell ref="BO69:BR70"/>
    <mergeCell ref="E67:F68"/>
    <mergeCell ref="G67:M68"/>
    <mergeCell ref="N67:T68"/>
    <mergeCell ref="U67:W68"/>
    <mergeCell ref="X67:Z68"/>
    <mergeCell ref="AA67:AC68"/>
    <mergeCell ref="AD67:AG68"/>
    <mergeCell ref="BG65:BJ66"/>
    <mergeCell ref="BK65:BN66"/>
    <mergeCell ref="AD65:AG66"/>
    <mergeCell ref="AH65:AJ66"/>
    <mergeCell ref="AK65:AO66"/>
    <mergeCell ref="AU65:BB66"/>
    <mergeCell ref="BC65:BF66"/>
    <mergeCell ref="AS65:AT66"/>
    <mergeCell ref="E65:F66"/>
    <mergeCell ref="BS63:BV64"/>
    <mergeCell ref="BW63:BZ64"/>
    <mergeCell ref="CA63:CD64"/>
    <mergeCell ref="CE63:CG64"/>
    <mergeCell ref="CE65:CG66"/>
    <mergeCell ref="CH65:CJ66"/>
    <mergeCell ref="CK65:CM66"/>
    <mergeCell ref="BO65:BR66"/>
    <mergeCell ref="BS65:BV66"/>
    <mergeCell ref="BW65:BZ66"/>
    <mergeCell ref="CA65:CD66"/>
    <mergeCell ref="AU63:BB64"/>
    <mergeCell ref="BC63:BF64"/>
    <mergeCell ref="BG63:BJ64"/>
    <mergeCell ref="BK63:BN64"/>
    <mergeCell ref="BO63:BR64"/>
    <mergeCell ref="AS63:AT64"/>
    <mergeCell ref="G65:M66"/>
    <mergeCell ref="N65:T66"/>
    <mergeCell ref="U65:W66"/>
    <mergeCell ref="X65:Z66"/>
    <mergeCell ref="AA65:AC66"/>
    <mergeCell ref="CK61:CM62"/>
    <mergeCell ref="E63:F64"/>
    <mergeCell ref="G63:M64"/>
    <mergeCell ref="N63:T64"/>
    <mergeCell ref="U63:W64"/>
    <mergeCell ref="X63:Z64"/>
    <mergeCell ref="AA63:AC64"/>
    <mergeCell ref="AD63:AG64"/>
    <mergeCell ref="AH63:AJ64"/>
    <mergeCell ref="AK63:AO64"/>
    <mergeCell ref="BS61:BV62"/>
    <mergeCell ref="BW61:BZ62"/>
    <mergeCell ref="CA61:CD62"/>
    <mergeCell ref="CE61:CG62"/>
    <mergeCell ref="CH61:CJ62"/>
    <mergeCell ref="AK61:AO62"/>
    <mergeCell ref="AU61:BB62"/>
    <mergeCell ref="BC61:BF62"/>
    <mergeCell ref="BG61:BJ62"/>
    <mergeCell ref="BK61:BN62"/>
    <mergeCell ref="AS61:AT62"/>
    <mergeCell ref="BO61:BR62"/>
    <mergeCell ref="CH63:CJ64"/>
    <mergeCell ref="CK63:CM64"/>
    <mergeCell ref="E61:F62"/>
    <mergeCell ref="G61:M62"/>
    <mergeCell ref="N61:T62"/>
    <mergeCell ref="U61:W62"/>
    <mergeCell ref="X61:Z62"/>
    <mergeCell ref="AA61:AC62"/>
    <mergeCell ref="AD61:AG62"/>
    <mergeCell ref="AH61:AJ62"/>
    <mergeCell ref="BK59:BN60"/>
    <mergeCell ref="AH59:AJ60"/>
    <mergeCell ref="AK59:AO60"/>
    <mergeCell ref="AU59:BB60"/>
    <mergeCell ref="BC59:BF60"/>
    <mergeCell ref="BG59:BJ60"/>
    <mergeCell ref="AS59:AT60"/>
    <mergeCell ref="BW57:BZ58"/>
    <mergeCell ref="CA57:CD58"/>
    <mergeCell ref="AD57:AG58"/>
    <mergeCell ref="AH57:AJ58"/>
    <mergeCell ref="AK57:AO58"/>
    <mergeCell ref="AU57:BB58"/>
    <mergeCell ref="E57:F58"/>
    <mergeCell ref="CH59:CJ60"/>
    <mergeCell ref="CK59:CM60"/>
    <mergeCell ref="BO59:BR60"/>
    <mergeCell ref="BS59:BV60"/>
    <mergeCell ref="BW59:BZ60"/>
    <mergeCell ref="CA59:CD60"/>
    <mergeCell ref="CE59:CG60"/>
    <mergeCell ref="E59:F60"/>
    <mergeCell ref="G59:M60"/>
    <mergeCell ref="N59:T60"/>
    <mergeCell ref="U59:W60"/>
    <mergeCell ref="X59:Z60"/>
    <mergeCell ref="AA59:AC60"/>
    <mergeCell ref="AD59:AG60"/>
    <mergeCell ref="BG57:BJ58"/>
    <mergeCell ref="BK57:BN58"/>
    <mergeCell ref="CH55:CJ56"/>
    <mergeCell ref="CK55:CM56"/>
    <mergeCell ref="AU55:BB56"/>
    <mergeCell ref="BC55:BF56"/>
    <mergeCell ref="BG55:BJ56"/>
    <mergeCell ref="BK55:BN56"/>
    <mergeCell ref="BO55:BR56"/>
    <mergeCell ref="AS55:AT56"/>
    <mergeCell ref="G57:M58"/>
    <mergeCell ref="N57:T58"/>
    <mergeCell ref="U57:W58"/>
    <mergeCell ref="X57:Z58"/>
    <mergeCell ref="AA57:AC58"/>
    <mergeCell ref="BC57:BF58"/>
    <mergeCell ref="AS57:AT58"/>
    <mergeCell ref="BS55:BV56"/>
    <mergeCell ref="BW55:BZ56"/>
    <mergeCell ref="CA55:CD56"/>
    <mergeCell ref="CE55:CG56"/>
    <mergeCell ref="CE57:CG58"/>
    <mergeCell ref="CH57:CJ58"/>
    <mergeCell ref="CK57:CM58"/>
    <mergeCell ref="BO57:BR58"/>
    <mergeCell ref="BS57:BV58"/>
    <mergeCell ref="E55:F56"/>
    <mergeCell ref="G55:M56"/>
    <mergeCell ref="N55:T56"/>
    <mergeCell ref="U55:W56"/>
    <mergeCell ref="X55:Z56"/>
    <mergeCell ref="AA55:AC56"/>
    <mergeCell ref="AD55:AG56"/>
    <mergeCell ref="AH55:AJ56"/>
    <mergeCell ref="AK55:AO56"/>
    <mergeCell ref="CA51:CD52"/>
    <mergeCell ref="CE51:CG52"/>
    <mergeCell ref="AH51:AJ52"/>
    <mergeCell ref="AK51:AO52"/>
    <mergeCell ref="AU51:BB52"/>
    <mergeCell ref="BC51:BF52"/>
    <mergeCell ref="BG51:BJ52"/>
    <mergeCell ref="AS51:AT52"/>
    <mergeCell ref="CK53:CM54"/>
    <mergeCell ref="BO53:BR54"/>
    <mergeCell ref="BS53:BV54"/>
    <mergeCell ref="BW53:BZ54"/>
    <mergeCell ref="CA53:CD54"/>
    <mergeCell ref="CE53:CG54"/>
    <mergeCell ref="CH53:CJ54"/>
    <mergeCell ref="AK53:AO54"/>
    <mergeCell ref="AU53:BB54"/>
    <mergeCell ref="BC53:BF54"/>
    <mergeCell ref="BG53:BJ54"/>
    <mergeCell ref="BK53:BN54"/>
    <mergeCell ref="AS53:AT54"/>
    <mergeCell ref="E53:F54"/>
    <mergeCell ref="G53:M54"/>
    <mergeCell ref="N53:T54"/>
    <mergeCell ref="U53:W54"/>
    <mergeCell ref="X53:Z54"/>
    <mergeCell ref="AA53:AC54"/>
    <mergeCell ref="AD53:AG54"/>
    <mergeCell ref="AH53:AJ54"/>
    <mergeCell ref="BK51:BN52"/>
    <mergeCell ref="CH49:CJ50"/>
    <mergeCell ref="CK49:CM50"/>
    <mergeCell ref="E51:F52"/>
    <mergeCell ref="G51:M52"/>
    <mergeCell ref="N51:T52"/>
    <mergeCell ref="U51:W52"/>
    <mergeCell ref="X51:Z52"/>
    <mergeCell ref="AA51:AC52"/>
    <mergeCell ref="AD51:AG52"/>
    <mergeCell ref="BG49:BJ50"/>
    <mergeCell ref="BK49:BN50"/>
    <mergeCell ref="BO49:BR50"/>
    <mergeCell ref="BS49:BV50"/>
    <mergeCell ref="BW49:BZ50"/>
    <mergeCell ref="CA49:CD50"/>
    <mergeCell ref="AD49:AG50"/>
    <mergeCell ref="AH49:AJ50"/>
    <mergeCell ref="AK49:AO50"/>
    <mergeCell ref="AU49:BB50"/>
    <mergeCell ref="BC49:BF50"/>
    <mergeCell ref="AS49:AT50"/>
    <mergeCell ref="E49:F50"/>
    <mergeCell ref="CH51:CJ52"/>
    <mergeCell ref="CK51:CM52"/>
    <mergeCell ref="G49:M50"/>
    <mergeCell ref="N49:T50"/>
    <mergeCell ref="U49:W50"/>
    <mergeCell ref="X49:Z50"/>
    <mergeCell ref="AA49:AC50"/>
    <mergeCell ref="BS47:BV48"/>
    <mergeCell ref="BW47:BZ48"/>
    <mergeCell ref="CA47:CD48"/>
    <mergeCell ref="CE47:CG48"/>
    <mergeCell ref="CE49:CG50"/>
    <mergeCell ref="AP49:AR50"/>
    <mergeCell ref="AP47:AR48"/>
    <mergeCell ref="CK47:CM48"/>
    <mergeCell ref="AU47:BB48"/>
    <mergeCell ref="BC47:BF48"/>
    <mergeCell ref="BG47:BJ48"/>
    <mergeCell ref="BK47:BN48"/>
    <mergeCell ref="BO47:BR48"/>
    <mergeCell ref="CK45:CM46"/>
    <mergeCell ref="BO45:BR46"/>
    <mergeCell ref="BS45:BV46"/>
    <mergeCell ref="BW45:BZ46"/>
    <mergeCell ref="CA45:CD46"/>
    <mergeCell ref="CE45:CG46"/>
    <mergeCell ref="CH45:CJ46"/>
    <mergeCell ref="AU45:BB46"/>
    <mergeCell ref="BC45:BF46"/>
    <mergeCell ref="BG45:BJ46"/>
    <mergeCell ref="BK45:BN46"/>
    <mergeCell ref="G45:M46"/>
    <mergeCell ref="N45:T46"/>
    <mergeCell ref="U45:W46"/>
    <mergeCell ref="X45:Z46"/>
    <mergeCell ref="AA45:AC46"/>
    <mergeCell ref="AD45:AG46"/>
    <mergeCell ref="AH45:AJ46"/>
    <mergeCell ref="CH47:CJ48"/>
    <mergeCell ref="E47:F48"/>
    <mergeCell ref="G47:M48"/>
    <mergeCell ref="N47:T48"/>
    <mergeCell ref="U47:W48"/>
    <mergeCell ref="X47:Z48"/>
    <mergeCell ref="AA47:AC48"/>
    <mergeCell ref="AD47:AG48"/>
    <mergeCell ref="AH47:AJ48"/>
    <mergeCell ref="AK47:AO48"/>
    <mergeCell ref="AK45:AO46"/>
    <mergeCell ref="AP45:AR46"/>
    <mergeCell ref="CK41:CM42"/>
    <mergeCell ref="E43:F44"/>
    <mergeCell ref="G43:M44"/>
    <mergeCell ref="N43:T44"/>
    <mergeCell ref="U43:W44"/>
    <mergeCell ref="X43:Z44"/>
    <mergeCell ref="AA43:AC44"/>
    <mergeCell ref="AD43:AG44"/>
    <mergeCell ref="BG41:BJ42"/>
    <mergeCell ref="BK41:BN42"/>
    <mergeCell ref="BO41:BR42"/>
    <mergeCell ref="BS41:BV42"/>
    <mergeCell ref="BW41:BZ42"/>
    <mergeCell ref="CA41:CD42"/>
    <mergeCell ref="AD41:AG42"/>
    <mergeCell ref="AH41:AJ42"/>
    <mergeCell ref="AK41:AO42"/>
    <mergeCell ref="AU41:BB42"/>
    <mergeCell ref="BC41:BF42"/>
    <mergeCell ref="E41:F42"/>
    <mergeCell ref="CA43:CD44"/>
    <mergeCell ref="G41:M42"/>
    <mergeCell ref="E45:F46"/>
    <mergeCell ref="CH43:CJ44"/>
    <mergeCell ref="CK43:CM44"/>
    <mergeCell ref="BO43:BR44"/>
    <mergeCell ref="N41:T42"/>
    <mergeCell ref="U41:W42"/>
    <mergeCell ref="X41:Z42"/>
    <mergeCell ref="AA41:AC42"/>
    <mergeCell ref="BS39:BV40"/>
    <mergeCell ref="BW39:BZ40"/>
    <mergeCell ref="CA39:CD40"/>
    <mergeCell ref="CE39:CG40"/>
    <mergeCell ref="CH39:CJ40"/>
    <mergeCell ref="CE41:CG42"/>
    <mergeCell ref="CH41:CJ42"/>
    <mergeCell ref="AP41:AR42"/>
    <mergeCell ref="BK43:BN44"/>
    <mergeCell ref="CE43:CG44"/>
    <mergeCell ref="AH43:AJ44"/>
    <mergeCell ref="AK43:AO44"/>
    <mergeCell ref="AU43:BB44"/>
    <mergeCell ref="BC43:BF44"/>
    <mergeCell ref="BG43:BJ44"/>
    <mergeCell ref="AP43:AR44"/>
    <mergeCell ref="E39:F40"/>
    <mergeCell ref="G39:M40"/>
    <mergeCell ref="N39:T40"/>
    <mergeCell ref="U39:W40"/>
    <mergeCell ref="X39:Z40"/>
    <mergeCell ref="AA39:AC40"/>
    <mergeCell ref="AD39:AG40"/>
    <mergeCell ref="AH39:AJ40"/>
    <mergeCell ref="AK39:AO40"/>
    <mergeCell ref="CA35:CD36"/>
    <mergeCell ref="CE35:CG36"/>
    <mergeCell ref="AH35:AJ36"/>
    <mergeCell ref="AK35:AO36"/>
    <mergeCell ref="AU35:BB36"/>
    <mergeCell ref="BC35:BF36"/>
    <mergeCell ref="CK39:CM40"/>
    <mergeCell ref="AU39:BB40"/>
    <mergeCell ref="BC39:BF40"/>
    <mergeCell ref="BG39:BJ40"/>
    <mergeCell ref="BK39:BN40"/>
    <mergeCell ref="BO39:BR40"/>
    <mergeCell ref="CK37:CM38"/>
    <mergeCell ref="BO37:BR38"/>
    <mergeCell ref="BS37:BV38"/>
    <mergeCell ref="BW37:BZ38"/>
    <mergeCell ref="CA37:CD38"/>
    <mergeCell ref="CE37:CG38"/>
    <mergeCell ref="CH37:CJ38"/>
    <mergeCell ref="AK37:AO38"/>
    <mergeCell ref="CH35:CJ36"/>
    <mergeCell ref="CK35:CM36"/>
    <mergeCell ref="G37:M38"/>
    <mergeCell ref="N37:T38"/>
    <mergeCell ref="U37:W38"/>
    <mergeCell ref="X37:Z38"/>
    <mergeCell ref="AA37:AC38"/>
    <mergeCell ref="AD37:AG38"/>
    <mergeCell ref="AH37:AJ38"/>
    <mergeCell ref="BK35:BN36"/>
    <mergeCell ref="BO35:BR36"/>
    <mergeCell ref="BG37:BJ38"/>
    <mergeCell ref="BK37:BN38"/>
    <mergeCell ref="BC37:BF38"/>
    <mergeCell ref="AP35:AR36"/>
    <mergeCell ref="AP37:AR38"/>
    <mergeCell ref="CE31:CM32"/>
    <mergeCell ref="E33:F34"/>
    <mergeCell ref="G33:M34"/>
    <mergeCell ref="N33:T34"/>
    <mergeCell ref="U33:W34"/>
    <mergeCell ref="X33:Z34"/>
    <mergeCell ref="AA33:AC34"/>
    <mergeCell ref="AD33:AG34"/>
    <mergeCell ref="AH33:AJ34"/>
    <mergeCell ref="AK33:AO34"/>
    <mergeCell ref="CE33:CG34"/>
    <mergeCell ref="CH33:CJ34"/>
    <mergeCell ref="CK33:CM34"/>
    <mergeCell ref="BG33:BJ34"/>
    <mergeCell ref="BK33:BN34"/>
    <mergeCell ref="BO33:BR34"/>
    <mergeCell ref="BS33:BV34"/>
    <mergeCell ref="BW33:BZ34"/>
    <mergeCell ref="CA33:CD34"/>
    <mergeCell ref="AP33:AR34"/>
    <mergeCell ref="E37:F38"/>
    <mergeCell ref="AU23:BB24"/>
    <mergeCell ref="BO23:BR24"/>
    <mergeCell ref="CA29:CD30"/>
    <mergeCell ref="C31:D72"/>
    <mergeCell ref="E31:F32"/>
    <mergeCell ref="G31:M32"/>
    <mergeCell ref="N31:AT32"/>
    <mergeCell ref="AU31:BB32"/>
    <mergeCell ref="BC31:CD32"/>
    <mergeCell ref="AU33:BB34"/>
    <mergeCell ref="BC33:BF34"/>
    <mergeCell ref="C15:M30"/>
    <mergeCell ref="N15:AT15"/>
    <mergeCell ref="AU15:CD16"/>
    <mergeCell ref="BG35:BJ36"/>
    <mergeCell ref="E35:F36"/>
    <mergeCell ref="G35:M36"/>
    <mergeCell ref="N35:T36"/>
    <mergeCell ref="U35:W36"/>
    <mergeCell ref="X35:Z36"/>
    <mergeCell ref="AA35:AC36"/>
    <mergeCell ref="AD35:AG36"/>
    <mergeCell ref="AU37:BB38"/>
    <mergeCell ref="N29:T30"/>
    <mergeCell ref="AU29:BB30"/>
    <mergeCell ref="BC29:BZ30"/>
    <mergeCell ref="U29:AG30"/>
    <mergeCell ref="AH29:AJ30"/>
    <mergeCell ref="BK25:BN26"/>
    <mergeCell ref="BO25:BR26"/>
    <mergeCell ref="BS25:BV26"/>
    <mergeCell ref="BW25:BZ26"/>
    <mergeCell ref="AU27:BB28"/>
    <mergeCell ref="BC27:BF28"/>
    <mergeCell ref="BG27:BJ28"/>
    <mergeCell ref="BK27:BN28"/>
    <mergeCell ref="BO27:BR28"/>
    <mergeCell ref="BS27:BV28"/>
    <mergeCell ref="N19:T28"/>
    <mergeCell ref="AK19:AO28"/>
    <mergeCell ref="AK29:AR30"/>
    <mergeCell ref="AS29:AT30"/>
    <mergeCell ref="BS21:BV22"/>
    <mergeCell ref="BW21:BZ22"/>
    <mergeCell ref="BG21:BJ22"/>
    <mergeCell ref="BK21:BN22"/>
    <mergeCell ref="BO21:BR22"/>
    <mergeCell ref="B1:F1"/>
    <mergeCell ref="C6:J7"/>
    <mergeCell ref="K6:S7"/>
    <mergeCell ref="BC23:BF24"/>
    <mergeCell ref="BG23:BJ24"/>
    <mergeCell ref="BK23:BN24"/>
    <mergeCell ref="CB6:CD7"/>
    <mergeCell ref="CE6:CG7"/>
    <mergeCell ref="CH6:CJ7"/>
    <mergeCell ref="CE15:CG30"/>
    <mergeCell ref="CH15:CJ30"/>
    <mergeCell ref="BS23:BV24"/>
    <mergeCell ref="BW23:BZ24"/>
    <mergeCell ref="CA17:CD18"/>
    <mergeCell ref="AA17:AC28"/>
    <mergeCell ref="AD17:AG28"/>
    <mergeCell ref="AH17:AJ28"/>
    <mergeCell ref="AU17:BB18"/>
    <mergeCell ref="BC17:BF18"/>
    <mergeCell ref="BK19:BN20"/>
    <mergeCell ref="BO19:BR20"/>
    <mergeCell ref="BS19:BV20"/>
    <mergeCell ref="AU21:BB22"/>
    <mergeCell ref="BC21:BF22"/>
    <mergeCell ref="CK6:CM7"/>
    <mergeCell ref="CB10:CM10"/>
    <mergeCell ref="C11:BQ12"/>
    <mergeCell ref="CB11:CM11"/>
    <mergeCell ref="C13:CD14"/>
    <mergeCell ref="CE13:CM14"/>
    <mergeCell ref="BG17:BJ18"/>
    <mergeCell ref="BK17:BN18"/>
    <mergeCell ref="BO17:BR18"/>
    <mergeCell ref="BS17:BV18"/>
    <mergeCell ref="BW17:BZ18"/>
    <mergeCell ref="AK17:AR18"/>
    <mergeCell ref="AS17:AT26"/>
    <mergeCell ref="AP19:AR26"/>
    <mergeCell ref="CK15:CM30"/>
    <mergeCell ref="N16:AT16"/>
    <mergeCell ref="N17:T18"/>
    <mergeCell ref="U17:W28"/>
    <mergeCell ref="X17:Z28"/>
    <mergeCell ref="AU19:BB20"/>
    <mergeCell ref="BC19:BF20"/>
    <mergeCell ref="BG19:BJ20"/>
    <mergeCell ref="BW19:BZ20"/>
    <mergeCell ref="CA19:CD28"/>
    <mergeCell ref="AP71:AR72"/>
    <mergeCell ref="AP51:AR52"/>
    <mergeCell ref="AP53:AR54"/>
    <mergeCell ref="AP55:AR56"/>
    <mergeCell ref="AP57:AR58"/>
    <mergeCell ref="AP59:AR60"/>
    <mergeCell ref="AP61:AR62"/>
    <mergeCell ref="AP63:AR64"/>
    <mergeCell ref="AP65:AR66"/>
    <mergeCell ref="AP67:AR68"/>
    <mergeCell ref="AU25:BB26"/>
    <mergeCell ref="BC25:BF26"/>
    <mergeCell ref="BG25:BJ26"/>
    <mergeCell ref="BS35:BV36"/>
    <mergeCell ref="BW35:BZ36"/>
    <mergeCell ref="BS43:BV44"/>
    <mergeCell ref="BW43:BZ44"/>
    <mergeCell ref="BO51:BR52"/>
    <mergeCell ref="BS51:BV52"/>
    <mergeCell ref="BW51:BZ52"/>
    <mergeCell ref="BW27:BZ28"/>
  </mergeCells>
  <phoneticPr fontId="13"/>
  <conditionalFormatting sqref="K6:S7">
    <cfRule type="cellIs" dxfId="27" priority="7" operator="equal">
      <formula>0</formula>
    </cfRule>
  </conditionalFormatting>
  <conditionalFormatting sqref="BC33:CD34 BC65:CD72">
    <cfRule type="expression" dxfId="26" priority="6">
      <formula>VLOOKUP($AU33,$AU$19:$CD$30,COLUMN()-46,FALSE)&lt;&gt;"○"</formula>
    </cfRule>
  </conditionalFormatting>
  <conditionalFormatting sqref="BC59:CD64">
    <cfRule type="expression" dxfId="25" priority="5">
      <formula>VLOOKUP($AU59,$AU$19:$CD$30,COLUMN()-46,FALSE)&lt;&gt;"○"</formula>
    </cfRule>
  </conditionalFormatting>
  <conditionalFormatting sqref="BC53:CD58">
    <cfRule type="expression" dxfId="24" priority="4">
      <formula>VLOOKUP($AU53,$AU$19:$CD$30,COLUMN()-46,FALSE)&lt;&gt;"○"</formula>
    </cfRule>
  </conditionalFormatting>
  <conditionalFormatting sqref="BC47:CD52">
    <cfRule type="expression" dxfId="23" priority="3">
      <formula>VLOOKUP($AU47,$AU$19:$CD$30,COLUMN()-46,FALSE)&lt;&gt;"○"</formula>
    </cfRule>
  </conditionalFormatting>
  <conditionalFormatting sqref="BC41:CD46">
    <cfRule type="expression" dxfId="22" priority="2">
      <formula>VLOOKUP($AU41,$AU$19:$CD$30,COLUMN()-46,FALSE)&lt;&gt;"○"</formula>
    </cfRule>
  </conditionalFormatting>
  <conditionalFormatting sqref="BC35:CD40">
    <cfRule type="expression" dxfId="21" priority="1">
      <formula>VLOOKUP($AU35,$AU$19:$CD$30,COLUMN()-46,FALSE)&lt;&gt;"○"</formula>
    </cfRule>
  </conditionalFormatting>
  <dataValidations count="12">
    <dataValidation type="whole" allowBlank="1" showInputMessage="1" showErrorMessage="1" sqref="E33:F72" xr:uid="{B7C0C286-6818-4227-A6BB-64B926D8369F}">
      <formula1>1</formula1>
      <formula2>99</formula2>
    </dataValidation>
    <dataValidation type="list" allowBlank="1" showInputMessage="1" showErrorMessage="1" sqref="AS51 AS67 AS69 AP33 AP35 AP37 AP39 AP41 AP43 AP45 AS53 AS55 AS57 AS59 AS61 AS63 AS65 N33:AO72 AP47 AP69 AS71 AS33 AS35 AS37 AS39 AS41 AS43 AS45 AS47 AS49 AP49 AP51 AP53 AP55 AP57 AP59 AP61 AP63 AP65 AP67 AP71" xr:uid="{F1BF4B3F-F5F5-4426-8C91-1DD00A414A35}">
      <formula1>"○"</formula1>
    </dataValidation>
    <dataValidation type="list" allowBlank="1" showInputMessage="1" showErrorMessage="1" sqref="AU33:BB72" xr:uid="{F77AE8BF-2A75-4B80-84B6-9F4C67E29BFD}">
      <formula1>"1. 銀行振込,4. クレジット,6. 外国通貨支払"</formula1>
    </dataValidation>
    <dataValidation type="list" allowBlank="1" showInputMessage="1" showErrorMessage="1" sqref="WXC983103:WXJ983112 WNG983103:WNN983112 AU65599:BB65608 KQ65599:KX65608 UM65599:UT65608 AEI65599:AEP65608 AOE65599:AOL65608 AYA65599:AYH65608 BHW65599:BID65608 BRS65599:BRZ65608 CBO65599:CBV65608 CLK65599:CLR65608 CVG65599:CVN65608 DFC65599:DFJ65608 DOY65599:DPF65608 DYU65599:DZB65608 EIQ65599:EIX65608 ESM65599:EST65608 FCI65599:FCP65608 FME65599:FML65608 FWA65599:FWH65608 GFW65599:GGD65608 GPS65599:GPZ65608 GZO65599:GZV65608 HJK65599:HJR65608 HTG65599:HTN65608 IDC65599:IDJ65608 IMY65599:INF65608 IWU65599:IXB65608 JGQ65599:JGX65608 JQM65599:JQT65608 KAI65599:KAP65608 KKE65599:KKL65608 KUA65599:KUH65608 LDW65599:LED65608 LNS65599:LNZ65608 LXO65599:LXV65608 MHK65599:MHR65608 MRG65599:MRN65608 NBC65599:NBJ65608 NKY65599:NLF65608 NUU65599:NVB65608 OEQ65599:OEX65608 OOM65599:OOT65608 OYI65599:OYP65608 PIE65599:PIL65608 PSA65599:PSH65608 QBW65599:QCD65608 QLS65599:QLZ65608 QVO65599:QVV65608 RFK65599:RFR65608 RPG65599:RPN65608 RZC65599:RZJ65608 SIY65599:SJF65608 SSU65599:STB65608 TCQ65599:TCX65608 TMM65599:TMT65608 TWI65599:TWP65608 UGE65599:UGL65608 UQA65599:UQH65608 UZW65599:VAD65608 VJS65599:VJZ65608 VTO65599:VTV65608 WDK65599:WDR65608 WNG65599:WNN65608 WXC65599:WXJ65608 AU131135:BB131144 KQ131135:KX131144 UM131135:UT131144 AEI131135:AEP131144 AOE131135:AOL131144 AYA131135:AYH131144 BHW131135:BID131144 BRS131135:BRZ131144 CBO131135:CBV131144 CLK131135:CLR131144 CVG131135:CVN131144 DFC131135:DFJ131144 DOY131135:DPF131144 DYU131135:DZB131144 EIQ131135:EIX131144 ESM131135:EST131144 FCI131135:FCP131144 FME131135:FML131144 FWA131135:FWH131144 GFW131135:GGD131144 GPS131135:GPZ131144 GZO131135:GZV131144 HJK131135:HJR131144 HTG131135:HTN131144 IDC131135:IDJ131144 IMY131135:INF131144 IWU131135:IXB131144 JGQ131135:JGX131144 JQM131135:JQT131144 KAI131135:KAP131144 KKE131135:KKL131144 KUA131135:KUH131144 LDW131135:LED131144 LNS131135:LNZ131144 LXO131135:LXV131144 MHK131135:MHR131144 MRG131135:MRN131144 NBC131135:NBJ131144 NKY131135:NLF131144 NUU131135:NVB131144 OEQ131135:OEX131144 OOM131135:OOT131144 OYI131135:OYP131144 PIE131135:PIL131144 PSA131135:PSH131144 QBW131135:QCD131144 QLS131135:QLZ131144 QVO131135:QVV131144 RFK131135:RFR131144 RPG131135:RPN131144 RZC131135:RZJ131144 SIY131135:SJF131144 SSU131135:STB131144 TCQ131135:TCX131144 TMM131135:TMT131144 TWI131135:TWP131144 UGE131135:UGL131144 UQA131135:UQH131144 UZW131135:VAD131144 VJS131135:VJZ131144 VTO131135:VTV131144 WDK131135:WDR131144 WNG131135:WNN131144 WXC131135:WXJ131144 AU196671:BB196680 KQ196671:KX196680 UM196671:UT196680 AEI196671:AEP196680 AOE196671:AOL196680 AYA196671:AYH196680 BHW196671:BID196680 BRS196671:BRZ196680 CBO196671:CBV196680 CLK196671:CLR196680 CVG196671:CVN196680 DFC196671:DFJ196680 DOY196671:DPF196680 DYU196671:DZB196680 EIQ196671:EIX196680 ESM196671:EST196680 FCI196671:FCP196680 FME196671:FML196680 FWA196671:FWH196680 GFW196671:GGD196680 GPS196671:GPZ196680 GZO196671:GZV196680 HJK196671:HJR196680 HTG196671:HTN196680 IDC196671:IDJ196680 IMY196671:INF196680 IWU196671:IXB196680 JGQ196671:JGX196680 JQM196671:JQT196680 KAI196671:KAP196680 KKE196671:KKL196680 KUA196671:KUH196680 LDW196671:LED196680 LNS196671:LNZ196680 LXO196671:LXV196680 MHK196671:MHR196680 MRG196671:MRN196680 NBC196671:NBJ196680 NKY196671:NLF196680 NUU196671:NVB196680 OEQ196671:OEX196680 OOM196671:OOT196680 OYI196671:OYP196680 PIE196671:PIL196680 PSA196671:PSH196680 QBW196671:QCD196680 QLS196671:QLZ196680 QVO196671:QVV196680 RFK196671:RFR196680 RPG196671:RPN196680 RZC196671:RZJ196680 SIY196671:SJF196680 SSU196671:STB196680 TCQ196671:TCX196680 TMM196671:TMT196680 TWI196671:TWP196680 UGE196671:UGL196680 UQA196671:UQH196680 UZW196671:VAD196680 VJS196671:VJZ196680 VTO196671:VTV196680 WDK196671:WDR196680 WNG196671:WNN196680 WXC196671:WXJ196680 AU262207:BB262216 KQ262207:KX262216 UM262207:UT262216 AEI262207:AEP262216 AOE262207:AOL262216 AYA262207:AYH262216 BHW262207:BID262216 BRS262207:BRZ262216 CBO262207:CBV262216 CLK262207:CLR262216 CVG262207:CVN262216 DFC262207:DFJ262216 DOY262207:DPF262216 DYU262207:DZB262216 EIQ262207:EIX262216 ESM262207:EST262216 FCI262207:FCP262216 FME262207:FML262216 FWA262207:FWH262216 GFW262207:GGD262216 GPS262207:GPZ262216 GZO262207:GZV262216 HJK262207:HJR262216 HTG262207:HTN262216 IDC262207:IDJ262216 IMY262207:INF262216 IWU262207:IXB262216 JGQ262207:JGX262216 JQM262207:JQT262216 KAI262207:KAP262216 KKE262207:KKL262216 KUA262207:KUH262216 LDW262207:LED262216 LNS262207:LNZ262216 LXO262207:LXV262216 MHK262207:MHR262216 MRG262207:MRN262216 NBC262207:NBJ262216 NKY262207:NLF262216 NUU262207:NVB262216 OEQ262207:OEX262216 OOM262207:OOT262216 OYI262207:OYP262216 PIE262207:PIL262216 PSA262207:PSH262216 QBW262207:QCD262216 QLS262207:QLZ262216 QVO262207:QVV262216 RFK262207:RFR262216 RPG262207:RPN262216 RZC262207:RZJ262216 SIY262207:SJF262216 SSU262207:STB262216 TCQ262207:TCX262216 TMM262207:TMT262216 TWI262207:TWP262216 UGE262207:UGL262216 UQA262207:UQH262216 UZW262207:VAD262216 VJS262207:VJZ262216 VTO262207:VTV262216 WDK262207:WDR262216 WNG262207:WNN262216 WXC262207:WXJ262216 AU327743:BB327752 KQ327743:KX327752 UM327743:UT327752 AEI327743:AEP327752 AOE327743:AOL327752 AYA327743:AYH327752 BHW327743:BID327752 BRS327743:BRZ327752 CBO327743:CBV327752 CLK327743:CLR327752 CVG327743:CVN327752 DFC327743:DFJ327752 DOY327743:DPF327752 DYU327743:DZB327752 EIQ327743:EIX327752 ESM327743:EST327752 FCI327743:FCP327752 FME327743:FML327752 FWA327743:FWH327752 GFW327743:GGD327752 GPS327743:GPZ327752 GZO327743:GZV327752 HJK327743:HJR327752 HTG327743:HTN327752 IDC327743:IDJ327752 IMY327743:INF327752 IWU327743:IXB327752 JGQ327743:JGX327752 JQM327743:JQT327752 KAI327743:KAP327752 KKE327743:KKL327752 KUA327743:KUH327752 LDW327743:LED327752 LNS327743:LNZ327752 LXO327743:LXV327752 MHK327743:MHR327752 MRG327743:MRN327752 NBC327743:NBJ327752 NKY327743:NLF327752 NUU327743:NVB327752 OEQ327743:OEX327752 OOM327743:OOT327752 OYI327743:OYP327752 PIE327743:PIL327752 PSA327743:PSH327752 QBW327743:QCD327752 QLS327743:QLZ327752 QVO327743:QVV327752 RFK327743:RFR327752 RPG327743:RPN327752 RZC327743:RZJ327752 SIY327743:SJF327752 SSU327743:STB327752 TCQ327743:TCX327752 TMM327743:TMT327752 TWI327743:TWP327752 UGE327743:UGL327752 UQA327743:UQH327752 UZW327743:VAD327752 VJS327743:VJZ327752 VTO327743:VTV327752 WDK327743:WDR327752 WNG327743:WNN327752 WXC327743:WXJ327752 AU393279:BB393288 KQ393279:KX393288 UM393279:UT393288 AEI393279:AEP393288 AOE393279:AOL393288 AYA393279:AYH393288 BHW393279:BID393288 BRS393279:BRZ393288 CBO393279:CBV393288 CLK393279:CLR393288 CVG393279:CVN393288 DFC393279:DFJ393288 DOY393279:DPF393288 DYU393279:DZB393288 EIQ393279:EIX393288 ESM393279:EST393288 FCI393279:FCP393288 FME393279:FML393288 FWA393279:FWH393288 GFW393279:GGD393288 GPS393279:GPZ393288 GZO393279:GZV393288 HJK393279:HJR393288 HTG393279:HTN393288 IDC393279:IDJ393288 IMY393279:INF393288 IWU393279:IXB393288 JGQ393279:JGX393288 JQM393279:JQT393288 KAI393279:KAP393288 KKE393279:KKL393288 KUA393279:KUH393288 LDW393279:LED393288 LNS393279:LNZ393288 LXO393279:LXV393288 MHK393279:MHR393288 MRG393279:MRN393288 NBC393279:NBJ393288 NKY393279:NLF393288 NUU393279:NVB393288 OEQ393279:OEX393288 OOM393279:OOT393288 OYI393279:OYP393288 PIE393279:PIL393288 PSA393279:PSH393288 QBW393279:QCD393288 QLS393279:QLZ393288 QVO393279:QVV393288 RFK393279:RFR393288 RPG393279:RPN393288 RZC393279:RZJ393288 SIY393279:SJF393288 SSU393279:STB393288 TCQ393279:TCX393288 TMM393279:TMT393288 TWI393279:TWP393288 UGE393279:UGL393288 UQA393279:UQH393288 UZW393279:VAD393288 VJS393279:VJZ393288 VTO393279:VTV393288 WDK393279:WDR393288 WNG393279:WNN393288 WXC393279:WXJ393288 AU458815:BB458824 KQ458815:KX458824 UM458815:UT458824 AEI458815:AEP458824 AOE458815:AOL458824 AYA458815:AYH458824 BHW458815:BID458824 BRS458815:BRZ458824 CBO458815:CBV458824 CLK458815:CLR458824 CVG458815:CVN458824 DFC458815:DFJ458824 DOY458815:DPF458824 DYU458815:DZB458824 EIQ458815:EIX458824 ESM458815:EST458824 FCI458815:FCP458824 FME458815:FML458824 FWA458815:FWH458824 GFW458815:GGD458824 GPS458815:GPZ458824 GZO458815:GZV458824 HJK458815:HJR458824 HTG458815:HTN458824 IDC458815:IDJ458824 IMY458815:INF458824 IWU458815:IXB458824 JGQ458815:JGX458824 JQM458815:JQT458824 KAI458815:KAP458824 KKE458815:KKL458824 KUA458815:KUH458824 LDW458815:LED458824 LNS458815:LNZ458824 LXO458815:LXV458824 MHK458815:MHR458824 MRG458815:MRN458824 NBC458815:NBJ458824 NKY458815:NLF458824 NUU458815:NVB458824 OEQ458815:OEX458824 OOM458815:OOT458824 OYI458815:OYP458824 PIE458815:PIL458824 PSA458815:PSH458824 QBW458815:QCD458824 QLS458815:QLZ458824 QVO458815:QVV458824 RFK458815:RFR458824 RPG458815:RPN458824 RZC458815:RZJ458824 SIY458815:SJF458824 SSU458815:STB458824 TCQ458815:TCX458824 TMM458815:TMT458824 TWI458815:TWP458824 UGE458815:UGL458824 UQA458815:UQH458824 UZW458815:VAD458824 VJS458815:VJZ458824 VTO458815:VTV458824 WDK458815:WDR458824 WNG458815:WNN458824 WXC458815:WXJ458824 AU524351:BB524360 KQ524351:KX524360 UM524351:UT524360 AEI524351:AEP524360 AOE524351:AOL524360 AYA524351:AYH524360 BHW524351:BID524360 BRS524351:BRZ524360 CBO524351:CBV524360 CLK524351:CLR524360 CVG524351:CVN524360 DFC524351:DFJ524360 DOY524351:DPF524360 DYU524351:DZB524360 EIQ524351:EIX524360 ESM524351:EST524360 FCI524351:FCP524360 FME524351:FML524360 FWA524351:FWH524360 GFW524351:GGD524360 GPS524351:GPZ524360 GZO524351:GZV524360 HJK524351:HJR524360 HTG524351:HTN524360 IDC524351:IDJ524360 IMY524351:INF524360 IWU524351:IXB524360 JGQ524351:JGX524360 JQM524351:JQT524360 KAI524351:KAP524360 KKE524351:KKL524360 KUA524351:KUH524360 LDW524351:LED524360 LNS524351:LNZ524360 LXO524351:LXV524360 MHK524351:MHR524360 MRG524351:MRN524360 NBC524351:NBJ524360 NKY524351:NLF524360 NUU524351:NVB524360 OEQ524351:OEX524360 OOM524351:OOT524360 OYI524351:OYP524360 PIE524351:PIL524360 PSA524351:PSH524360 QBW524351:QCD524360 QLS524351:QLZ524360 QVO524351:QVV524360 RFK524351:RFR524360 RPG524351:RPN524360 RZC524351:RZJ524360 SIY524351:SJF524360 SSU524351:STB524360 TCQ524351:TCX524360 TMM524351:TMT524360 TWI524351:TWP524360 UGE524351:UGL524360 UQA524351:UQH524360 UZW524351:VAD524360 VJS524351:VJZ524360 VTO524351:VTV524360 WDK524351:WDR524360 WNG524351:WNN524360 WXC524351:WXJ524360 AU589887:BB589896 KQ589887:KX589896 UM589887:UT589896 AEI589887:AEP589896 AOE589887:AOL589896 AYA589887:AYH589896 BHW589887:BID589896 BRS589887:BRZ589896 CBO589887:CBV589896 CLK589887:CLR589896 CVG589887:CVN589896 DFC589887:DFJ589896 DOY589887:DPF589896 DYU589887:DZB589896 EIQ589887:EIX589896 ESM589887:EST589896 FCI589887:FCP589896 FME589887:FML589896 FWA589887:FWH589896 GFW589887:GGD589896 GPS589887:GPZ589896 GZO589887:GZV589896 HJK589887:HJR589896 HTG589887:HTN589896 IDC589887:IDJ589896 IMY589887:INF589896 IWU589887:IXB589896 JGQ589887:JGX589896 JQM589887:JQT589896 KAI589887:KAP589896 KKE589887:KKL589896 KUA589887:KUH589896 LDW589887:LED589896 LNS589887:LNZ589896 LXO589887:LXV589896 MHK589887:MHR589896 MRG589887:MRN589896 NBC589887:NBJ589896 NKY589887:NLF589896 NUU589887:NVB589896 OEQ589887:OEX589896 OOM589887:OOT589896 OYI589887:OYP589896 PIE589887:PIL589896 PSA589887:PSH589896 QBW589887:QCD589896 QLS589887:QLZ589896 QVO589887:QVV589896 RFK589887:RFR589896 RPG589887:RPN589896 RZC589887:RZJ589896 SIY589887:SJF589896 SSU589887:STB589896 TCQ589887:TCX589896 TMM589887:TMT589896 TWI589887:TWP589896 UGE589887:UGL589896 UQA589887:UQH589896 UZW589887:VAD589896 VJS589887:VJZ589896 VTO589887:VTV589896 WDK589887:WDR589896 WNG589887:WNN589896 WXC589887:WXJ589896 AU655423:BB655432 KQ655423:KX655432 UM655423:UT655432 AEI655423:AEP655432 AOE655423:AOL655432 AYA655423:AYH655432 BHW655423:BID655432 BRS655423:BRZ655432 CBO655423:CBV655432 CLK655423:CLR655432 CVG655423:CVN655432 DFC655423:DFJ655432 DOY655423:DPF655432 DYU655423:DZB655432 EIQ655423:EIX655432 ESM655423:EST655432 FCI655423:FCP655432 FME655423:FML655432 FWA655423:FWH655432 GFW655423:GGD655432 GPS655423:GPZ655432 GZO655423:GZV655432 HJK655423:HJR655432 HTG655423:HTN655432 IDC655423:IDJ655432 IMY655423:INF655432 IWU655423:IXB655432 JGQ655423:JGX655432 JQM655423:JQT655432 KAI655423:KAP655432 KKE655423:KKL655432 KUA655423:KUH655432 LDW655423:LED655432 LNS655423:LNZ655432 LXO655423:LXV655432 MHK655423:MHR655432 MRG655423:MRN655432 NBC655423:NBJ655432 NKY655423:NLF655432 NUU655423:NVB655432 OEQ655423:OEX655432 OOM655423:OOT655432 OYI655423:OYP655432 PIE655423:PIL655432 PSA655423:PSH655432 QBW655423:QCD655432 QLS655423:QLZ655432 QVO655423:QVV655432 RFK655423:RFR655432 RPG655423:RPN655432 RZC655423:RZJ655432 SIY655423:SJF655432 SSU655423:STB655432 TCQ655423:TCX655432 TMM655423:TMT655432 TWI655423:TWP655432 UGE655423:UGL655432 UQA655423:UQH655432 UZW655423:VAD655432 VJS655423:VJZ655432 VTO655423:VTV655432 WDK655423:WDR655432 WNG655423:WNN655432 WXC655423:WXJ655432 AU720959:BB720968 KQ720959:KX720968 UM720959:UT720968 AEI720959:AEP720968 AOE720959:AOL720968 AYA720959:AYH720968 BHW720959:BID720968 BRS720959:BRZ720968 CBO720959:CBV720968 CLK720959:CLR720968 CVG720959:CVN720968 DFC720959:DFJ720968 DOY720959:DPF720968 DYU720959:DZB720968 EIQ720959:EIX720968 ESM720959:EST720968 FCI720959:FCP720968 FME720959:FML720968 FWA720959:FWH720968 GFW720959:GGD720968 GPS720959:GPZ720968 GZO720959:GZV720968 HJK720959:HJR720968 HTG720959:HTN720968 IDC720959:IDJ720968 IMY720959:INF720968 IWU720959:IXB720968 JGQ720959:JGX720968 JQM720959:JQT720968 KAI720959:KAP720968 KKE720959:KKL720968 KUA720959:KUH720968 LDW720959:LED720968 LNS720959:LNZ720968 LXO720959:LXV720968 MHK720959:MHR720968 MRG720959:MRN720968 NBC720959:NBJ720968 NKY720959:NLF720968 NUU720959:NVB720968 OEQ720959:OEX720968 OOM720959:OOT720968 OYI720959:OYP720968 PIE720959:PIL720968 PSA720959:PSH720968 QBW720959:QCD720968 QLS720959:QLZ720968 QVO720959:QVV720968 RFK720959:RFR720968 RPG720959:RPN720968 RZC720959:RZJ720968 SIY720959:SJF720968 SSU720959:STB720968 TCQ720959:TCX720968 TMM720959:TMT720968 TWI720959:TWP720968 UGE720959:UGL720968 UQA720959:UQH720968 UZW720959:VAD720968 VJS720959:VJZ720968 VTO720959:VTV720968 WDK720959:WDR720968 WNG720959:WNN720968 WXC720959:WXJ720968 AU786495:BB786504 KQ786495:KX786504 UM786495:UT786504 AEI786495:AEP786504 AOE786495:AOL786504 AYA786495:AYH786504 BHW786495:BID786504 BRS786495:BRZ786504 CBO786495:CBV786504 CLK786495:CLR786504 CVG786495:CVN786504 DFC786495:DFJ786504 DOY786495:DPF786504 DYU786495:DZB786504 EIQ786495:EIX786504 ESM786495:EST786504 FCI786495:FCP786504 FME786495:FML786504 FWA786495:FWH786504 GFW786495:GGD786504 GPS786495:GPZ786504 GZO786495:GZV786504 HJK786495:HJR786504 HTG786495:HTN786504 IDC786495:IDJ786504 IMY786495:INF786504 IWU786495:IXB786504 JGQ786495:JGX786504 JQM786495:JQT786504 KAI786495:KAP786504 KKE786495:KKL786504 KUA786495:KUH786504 LDW786495:LED786504 LNS786495:LNZ786504 LXO786495:LXV786504 MHK786495:MHR786504 MRG786495:MRN786504 NBC786495:NBJ786504 NKY786495:NLF786504 NUU786495:NVB786504 OEQ786495:OEX786504 OOM786495:OOT786504 OYI786495:OYP786504 PIE786495:PIL786504 PSA786495:PSH786504 QBW786495:QCD786504 QLS786495:QLZ786504 QVO786495:QVV786504 RFK786495:RFR786504 RPG786495:RPN786504 RZC786495:RZJ786504 SIY786495:SJF786504 SSU786495:STB786504 TCQ786495:TCX786504 TMM786495:TMT786504 TWI786495:TWP786504 UGE786495:UGL786504 UQA786495:UQH786504 UZW786495:VAD786504 VJS786495:VJZ786504 VTO786495:VTV786504 WDK786495:WDR786504 WNG786495:WNN786504 WXC786495:WXJ786504 AU852031:BB852040 KQ852031:KX852040 UM852031:UT852040 AEI852031:AEP852040 AOE852031:AOL852040 AYA852031:AYH852040 BHW852031:BID852040 BRS852031:BRZ852040 CBO852031:CBV852040 CLK852031:CLR852040 CVG852031:CVN852040 DFC852031:DFJ852040 DOY852031:DPF852040 DYU852031:DZB852040 EIQ852031:EIX852040 ESM852031:EST852040 FCI852031:FCP852040 FME852031:FML852040 FWA852031:FWH852040 GFW852031:GGD852040 GPS852031:GPZ852040 GZO852031:GZV852040 HJK852031:HJR852040 HTG852031:HTN852040 IDC852031:IDJ852040 IMY852031:INF852040 IWU852031:IXB852040 JGQ852031:JGX852040 JQM852031:JQT852040 KAI852031:KAP852040 KKE852031:KKL852040 KUA852031:KUH852040 LDW852031:LED852040 LNS852031:LNZ852040 LXO852031:LXV852040 MHK852031:MHR852040 MRG852031:MRN852040 NBC852031:NBJ852040 NKY852031:NLF852040 NUU852031:NVB852040 OEQ852031:OEX852040 OOM852031:OOT852040 OYI852031:OYP852040 PIE852031:PIL852040 PSA852031:PSH852040 QBW852031:QCD852040 QLS852031:QLZ852040 QVO852031:QVV852040 RFK852031:RFR852040 RPG852031:RPN852040 RZC852031:RZJ852040 SIY852031:SJF852040 SSU852031:STB852040 TCQ852031:TCX852040 TMM852031:TMT852040 TWI852031:TWP852040 UGE852031:UGL852040 UQA852031:UQH852040 UZW852031:VAD852040 VJS852031:VJZ852040 VTO852031:VTV852040 WDK852031:WDR852040 WNG852031:WNN852040 WXC852031:WXJ852040 AU917567:BB917576 KQ917567:KX917576 UM917567:UT917576 AEI917567:AEP917576 AOE917567:AOL917576 AYA917567:AYH917576 BHW917567:BID917576 BRS917567:BRZ917576 CBO917567:CBV917576 CLK917567:CLR917576 CVG917567:CVN917576 DFC917567:DFJ917576 DOY917567:DPF917576 DYU917567:DZB917576 EIQ917567:EIX917576 ESM917567:EST917576 FCI917567:FCP917576 FME917567:FML917576 FWA917567:FWH917576 GFW917567:GGD917576 GPS917567:GPZ917576 GZO917567:GZV917576 HJK917567:HJR917576 HTG917567:HTN917576 IDC917567:IDJ917576 IMY917567:INF917576 IWU917567:IXB917576 JGQ917567:JGX917576 JQM917567:JQT917576 KAI917567:KAP917576 KKE917567:KKL917576 KUA917567:KUH917576 LDW917567:LED917576 LNS917567:LNZ917576 LXO917567:LXV917576 MHK917567:MHR917576 MRG917567:MRN917576 NBC917567:NBJ917576 NKY917567:NLF917576 NUU917567:NVB917576 OEQ917567:OEX917576 OOM917567:OOT917576 OYI917567:OYP917576 PIE917567:PIL917576 PSA917567:PSH917576 QBW917567:QCD917576 QLS917567:QLZ917576 QVO917567:QVV917576 RFK917567:RFR917576 RPG917567:RPN917576 RZC917567:RZJ917576 SIY917567:SJF917576 SSU917567:STB917576 TCQ917567:TCX917576 TMM917567:TMT917576 TWI917567:TWP917576 UGE917567:UGL917576 UQA917567:UQH917576 UZW917567:VAD917576 VJS917567:VJZ917576 VTO917567:VTV917576 WDK917567:WDR917576 WNG917567:WNN917576 WXC917567:WXJ917576 AU983103:BB983112 KQ983103:KX983112 UM983103:UT983112 AEI983103:AEP983112 AOE983103:AOL983112 AYA983103:AYH983112 BHW983103:BID983112 BRS983103:BRZ983112 CBO983103:CBV983112 CLK983103:CLR983112 CVG983103:CVN983112 DFC983103:DFJ983112 DOY983103:DPF983112 DYU983103:DZB983112 EIQ983103:EIX983112 ESM983103:EST983112 FCI983103:FCP983112 FME983103:FML983112 FWA983103:FWH983112 GFW983103:GGD983112 GPS983103:GPZ983112 GZO983103:GZV983112 HJK983103:HJR983112 HTG983103:HTN983112 IDC983103:IDJ983112 IMY983103:INF983112 IWU983103:IXB983112 JGQ983103:JGX983112 JQM983103:JQT983112 KAI983103:KAP983112 KKE983103:KKL983112 KUA983103:KUH983112 LDW983103:LED983112 LNS983103:LNZ983112 LXO983103:LXV983112 MHK983103:MHR983112 MRG983103:MRN983112 NBC983103:NBJ983112 NKY983103:NLF983112 NUU983103:NVB983112 OEQ983103:OEX983112 OOM983103:OOT983112 OYI983103:OYP983112 PIE983103:PIL983112 PSA983103:PSH983112 QBW983103:QCD983112 QLS983103:QLZ983112 QVO983103:QVV983112 RFK983103:RFR983112 RPG983103:RPN983112 RZC983103:RZJ983112 SIY983103:SJF983112 SSU983103:STB983112 TCQ983103:TCX983112 TMM983103:TMT983112 TWI983103:TWP983112 UGE983103:UGL983112 UQA983103:UQH983112 UZW983103:VAD983112 VJS983103:VJZ983112 VTO983103:VTV983112 WDK983103:WDR983112 WXC33:WXJ72 WNG33:WNN72 WDK33:WDR72 VTO33:VTV72 VJS33:VJZ72 UZW33:VAD72 UQA33:UQH72 UGE33:UGL72 TWI33:TWP72 TMM33:TMT72 TCQ33:TCX72 SSU33:STB72 SIY33:SJF72 RZC33:RZJ72 RPG33:RPN72 RFK33:RFR72 QVO33:QVV72 QLS33:QLZ72 QBW33:QCD72 PSA33:PSH72 PIE33:PIL72 OYI33:OYP72 OOM33:OOT72 OEQ33:OEX72 NUU33:NVB72 NKY33:NLF72 NBC33:NBJ72 MRG33:MRN72 MHK33:MHR72 LXO33:LXV72 LNS33:LNZ72 LDW33:LED72 KUA33:KUH72 KKE33:KKL72 KAI33:KAP72 JQM33:JQT72 JGQ33:JGX72 IWU33:IXB72 IMY33:INF72 IDC33:IDJ72 HTG33:HTN72 HJK33:HJR72 GZO33:GZV72 GPS33:GPZ72 GFW33:GGD72 FWA33:FWH72 FME33:FML72 FCI33:FCP72 ESM33:EST72 EIQ33:EIX72 DYU33:DZB72 DOY33:DPF72 DFC33:DFJ72 CVG33:CVN72 CLK33:CLR72 CBO33:CBV72 BRS33:BRZ72 BHW33:BID72 AYA33:AYH72 AOE33:AOL72 AEI33:AEP72 UM33:UT72 KQ33:KX72" xr:uid="{19FD4C69-7992-4D9A-B555-037CF918BEEA}">
      <formula1>"①銀行振込,②口座振替・口座引落し,③現金払,④クレジット,⑤デビット,⑥外国通貨支払"</formula1>
    </dataValidation>
    <dataValidation operator="equal" allowBlank="1" showInputMessage="1" showErrorMessage="1" prompt="交付申請時および申請内容変更時の費目名ごとに記入してください" sqref="WWB983103:WWG983112 WMF983103:WMK983112 G65599:T65608 JP65599:JU65608 TL65599:TQ65608 ADH65599:ADM65608 AND65599:ANI65608 AWZ65599:AXE65608 BGV65599:BHA65608 BQR65599:BQW65608 CAN65599:CAS65608 CKJ65599:CKO65608 CUF65599:CUK65608 DEB65599:DEG65608 DNX65599:DOC65608 DXT65599:DXY65608 EHP65599:EHU65608 ERL65599:ERQ65608 FBH65599:FBM65608 FLD65599:FLI65608 FUZ65599:FVE65608 GEV65599:GFA65608 GOR65599:GOW65608 GYN65599:GYS65608 HIJ65599:HIO65608 HSF65599:HSK65608 ICB65599:ICG65608 ILX65599:IMC65608 IVT65599:IVY65608 JFP65599:JFU65608 JPL65599:JPQ65608 JZH65599:JZM65608 KJD65599:KJI65608 KSZ65599:KTE65608 LCV65599:LDA65608 LMR65599:LMW65608 LWN65599:LWS65608 MGJ65599:MGO65608 MQF65599:MQK65608 NAB65599:NAG65608 NJX65599:NKC65608 NTT65599:NTY65608 ODP65599:ODU65608 ONL65599:ONQ65608 OXH65599:OXM65608 PHD65599:PHI65608 PQZ65599:PRE65608 QAV65599:QBA65608 QKR65599:QKW65608 QUN65599:QUS65608 REJ65599:REO65608 ROF65599:ROK65608 RYB65599:RYG65608 SHX65599:SIC65608 SRT65599:SRY65608 TBP65599:TBU65608 TLL65599:TLQ65608 TVH65599:TVM65608 UFD65599:UFI65608 UOZ65599:UPE65608 UYV65599:UZA65608 VIR65599:VIW65608 VSN65599:VSS65608 WCJ65599:WCO65608 WMF65599:WMK65608 WWB65599:WWG65608 G131135:T131144 JP131135:JU131144 TL131135:TQ131144 ADH131135:ADM131144 AND131135:ANI131144 AWZ131135:AXE131144 BGV131135:BHA131144 BQR131135:BQW131144 CAN131135:CAS131144 CKJ131135:CKO131144 CUF131135:CUK131144 DEB131135:DEG131144 DNX131135:DOC131144 DXT131135:DXY131144 EHP131135:EHU131144 ERL131135:ERQ131144 FBH131135:FBM131144 FLD131135:FLI131144 FUZ131135:FVE131144 GEV131135:GFA131144 GOR131135:GOW131144 GYN131135:GYS131144 HIJ131135:HIO131144 HSF131135:HSK131144 ICB131135:ICG131144 ILX131135:IMC131144 IVT131135:IVY131144 JFP131135:JFU131144 JPL131135:JPQ131144 JZH131135:JZM131144 KJD131135:KJI131144 KSZ131135:KTE131144 LCV131135:LDA131144 LMR131135:LMW131144 LWN131135:LWS131144 MGJ131135:MGO131144 MQF131135:MQK131144 NAB131135:NAG131144 NJX131135:NKC131144 NTT131135:NTY131144 ODP131135:ODU131144 ONL131135:ONQ131144 OXH131135:OXM131144 PHD131135:PHI131144 PQZ131135:PRE131144 QAV131135:QBA131144 QKR131135:QKW131144 QUN131135:QUS131144 REJ131135:REO131144 ROF131135:ROK131144 RYB131135:RYG131144 SHX131135:SIC131144 SRT131135:SRY131144 TBP131135:TBU131144 TLL131135:TLQ131144 TVH131135:TVM131144 UFD131135:UFI131144 UOZ131135:UPE131144 UYV131135:UZA131144 VIR131135:VIW131144 VSN131135:VSS131144 WCJ131135:WCO131144 WMF131135:WMK131144 WWB131135:WWG131144 G196671:T196680 JP196671:JU196680 TL196671:TQ196680 ADH196671:ADM196680 AND196671:ANI196680 AWZ196671:AXE196680 BGV196671:BHA196680 BQR196671:BQW196680 CAN196671:CAS196680 CKJ196671:CKO196680 CUF196671:CUK196680 DEB196671:DEG196680 DNX196671:DOC196680 DXT196671:DXY196680 EHP196671:EHU196680 ERL196671:ERQ196680 FBH196671:FBM196680 FLD196671:FLI196680 FUZ196671:FVE196680 GEV196671:GFA196680 GOR196671:GOW196680 GYN196671:GYS196680 HIJ196671:HIO196680 HSF196671:HSK196680 ICB196671:ICG196680 ILX196671:IMC196680 IVT196671:IVY196680 JFP196671:JFU196680 JPL196671:JPQ196680 JZH196671:JZM196680 KJD196671:KJI196680 KSZ196671:KTE196680 LCV196671:LDA196680 LMR196671:LMW196680 LWN196671:LWS196680 MGJ196671:MGO196680 MQF196671:MQK196680 NAB196671:NAG196680 NJX196671:NKC196680 NTT196671:NTY196680 ODP196671:ODU196680 ONL196671:ONQ196680 OXH196671:OXM196680 PHD196671:PHI196680 PQZ196671:PRE196680 QAV196671:QBA196680 QKR196671:QKW196680 QUN196671:QUS196680 REJ196671:REO196680 ROF196671:ROK196680 RYB196671:RYG196680 SHX196671:SIC196680 SRT196671:SRY196680 TBP196671:TBU196680 TLL196671:TLQ196680 TVH196671:TVM196680 UFD196671:UFI196680 UOZ196671:UPE196680 UYV196671:UZA196680 VIR196671:VIW196680 VSN196671:VSS196680 WCJ196671:WCO196680 WMF196671:WMK196680 WWB196671:WWG196680 G262207:T262216 JP262207:JU262216 TL262207:TQ262216 ADH262207:ADM262216 AND262207:ANI262216 AWZ262207:AXE262216 BGV262207:BHA262216 BQR262207:BQW262216 CAN262207:CAS262216 CKJ262207:CKO262216 CUF262207:CUK262216 DEB262207:DEG262216 DNX262207:DOC262216 DXT262207:DXY262216 EHP262207:EHU262216 ERL262207:ERQ262216 FBH262207:FBM262216 FLD262207:FLI262216 FUZ262207:FVE262216 GEV262207:GFA262216 GOR262207:GOW262216 GYN262207:GYS262216 HIJ262207:HIO262216 HSF262207:HSK262216 ICB262207:ICG262216 ILX262207:IMC262216 IVT262207:IVY262216 JFP262207:JFU262216 JPL262207:JPQ262216 JZH262207:JZM262216 KJD262207:KJI262216 KSZ262207:KTE262216 LCV262207:LDA262216 LMR262207:LMW262216 LWN262207:LWS262216 MGJ262207:MGO262216 MQF262207:MQK262216 NAB262207:NAG262216 NJX262207:NKC262216 NTT262207:NTY262216 ODP262207:ODU262216 ONL262207:ONQ262216 OXH262207:OXM262216 PHD262207:PHI262216 PQZ262207:PRE262216 QAV262207:QBA262216 QKR262207:QKW262216 QUN262207:QUS262216 REJ262207:REO262216 ROF262207:ROK262216 RYB262207:RYG262216 SHX262207:SIC262216 SRT262207:SRY262216 TBP262207:TBU262216 TLL262207:TLQ262216 TVH262207:TVM262216 UFD262207:UFI262216 UOZ262207:UPE262216 UYV262207:UZA262216 VIR262207:VIW262216 VSN262207:VSS262216 WCJ262207:WCO262216 WMF262207:WMK262216 WWB262207:WWG262216 G327743:T327752 JP327743:JU327752 TL327743:TQ327752 ADH327743:ADM327752 AND327743:ANI327752 AWZ327743:AXE327752 BGV327743:BHA327752 BQR327743:BQW327752 CAN327743:CAS327752 CKJ327743:CKO327752 CUF327743:CUK327752 DEB327743:DEG327752 DNX327743:DOC327752 DXT327743:DXY327752 EHP327743:EHU327752 ERL327743:ERQ327752 FBH327743:FBM327752 FLD327743:FLI327752 FUZ327743:FVE327752 GEV327743:GFA327752 GOR327743:GOW327752 GYN327743:GYS327752 HIJ327743:HIO327752 HSF327743:HSK327752 ICB327743:ICG327752 ILX327743:IMC327752 IVT327743:IVY327752 JFP327743:JFU327752 JPL327743:JPQ327752 JZH327743:JZM327752 KJD327743:KJI327752 KSZ327743:KTE327752 LCV327743:LDA327752 LMR327743:LMW327752 LWN327743:LWS327752 MGJ327743:MGO327752 MQF327743:MQK327752 NAB327743:NAG327752 NJX327743:NKC327752 NTT327743:NTY327752 ODP327743:ODU327752 ONL327743:ONQ327752 OXH327743:OXM327752 PHD327743:PHI327752 PQZ327743:PRE327752 QAV327743:QBA327752 QKR327743:QKW327752 QUN327743:QUS327752 REJ327743:REO327752 ROF327743:ROK327752 RYB327743:RYG327752 SHX327743:SIC327752 SRT327743:SRY327752 TBP327743:TBU327752 TLL327743:TLQ327752 TVH327743:TVM327752 UFD327743:UFI327752 UOZ327743:UPE327752 UYV327743:UZA327752 VIR327743:VIW327752 VSN327743:VSS327752 WCJ327743:WCO327752 WMF327743:WMK327752 WWB327743:WWG327752 G393279:T393288 JP393279:JU393288 TL393279:TQ393288 ADH393279:ADM393288 AND393279:ANI393288 AWZ393279:AXE393288 BGV393279:BHA393288 BQR393279:BQW393288 CAN393279:CAS393288 CKJ393279:CKO393288 CUF393279:CUK393288 DEB393279:DEG393288 DNX393279:DOC393288 DXT393279:DXY393288 EHP393279:EHU393288 ERL393279:ERQ393288 FBH393279:FBM393288 FLD393279:FLI393288 FUZ393279:FVE393288 GEV393279:GFA393288 GOR393279:GOW393288 GYN393279:GYS393288 HIJ393279:HIO393288 HSF393279:HSK393288 ICB393279:ICG393288 ILX393279:IMC393288 IVT393279:IVY393288 JFP393279:JFU393288 JPL393279:JPQ393288 JZH393279:JZM393288 KJD393279:KJI393288 KSZ393279:KTE393288 LCV393279:LDA393288 LMR393279:LMW393288 LWN393279:LWS393288 MGJ393279:MGO393288 MQF393279:MQK393288 NAB393279:NAG393288 NJX393279:NKC393288 NTT393279:NTY393288 ODP393279:ODU393288 ONL393279:ONQ393288 OXH393279:OXM393288 PHD393279:PHI393288 PQZ393279:PRE393288 QAV393279:QBA393288 QKR393279:QKW393288 QUN393279:QUS393288 REJ393279:REO393288 ROF393279:ROK393288 RYB393279:RYG393288 SHX393279:SIC393288 SRT393279:SRY393288 TBP393279:TBU393288 TLL393279:TLQ393288 TVH393279:TVM393288 UFD393279:UFI393288 UOZ393279:UPE393288 UYV393279:UZA393288 VIR393279:VIW393288 VSN393279:VSS393288 WCJ393279:WCO393288 WMF393279:WMK393288 WWB393279:WWG393288 G458815:T458824 JP458815:JU458824 TL458815:TQ458824 ADH458815:ADM458824 AND458815:ANI458824 AWZ458815:AXE458824 BGV458815:BHA458824 BQR458815:BQW458824 CAN458815:CAS458824 CKJ458815:CKO458824 CUF458815:CUK458824 DEB458815:DEG458824 DNX458815:DOC458824 DXT458815:DXY458824 EHP458815:EHU458824 ERL458815:ERQ458824 FBH458815:FBM458824 FLD458815:FLI458824 FUZ458815:FVE458824 GEV458815:GFA458824 GOR458815:GOW458824 GYN458815:GYS458824 HIJ458815:HIO458824 HSF458815:HSK458824 ICB458815:ICG458824 ILX458815:IMC458824 IVT458815:IVY458824 JFP458815:JFU458824 JPL458815:JPQ458824 JZH458815:JZM458824 KJD458815:KJI458824 KSZ458815:KTE458824 LCV458815:LDA458824 LMR458815:LMW458824 LWN458815:LWS458824 MGJ458815:MGO458824 MQF458815:MQK458824 NAB458815:NAG458824 NJX458815:NKC458824 NTT458815:NTY458824 ODP458815:ODU458824 ONL458815:ONQ458824 OXH458815:OXM458824 PHD458815:PHI458824 PQZ458815:PRE458824 QAV458815:QBA458824 QKR458815:QKW458824 QUN458815:QUS458824 REJ458815:REO458824 ROF458815:ROK458824 RYB458815:RYG458824 SHX458815:SIC458824 SRT458815:SRY458824 TBP458815:TBU458824 TLL458815:TLQ458824 TVH458815:TVM458824 UFD458815:UFI458824 UOZ458815:UPE458824 UYV458815:UZA458824 VIR458815:VIW458824 VSN458815:VSS458824 WCJ458815:WCO458824 WMF458815:WMK458824 WWB458815:WWG458824 G524351:T524360 JP524351:JU524360 TL524351:TQ524360 ADH524351:ADM524360 AND524351:ANI524360 AWZ524351:AXE524360 BGV524351:BHA524360 BQR524351:BQW524360 CAN524351:CAS524360 CKJ524351:CKO524360 CUF524351:CUK524360 DEB524351:DEG524360 DNX524351:DOC524360 DXT524351:DXY524360 EHP524351:EHU524360 ERL524351:ERQ524360 FBH524351:FBM524360 FLD524351:FLI524360 FUZ524351:FVE524360 GEV524351:GFA524360 GOR524351:GOW524360 GYN524351:GYS524360 HIJ524351:HIO524360 HSF524351:HSK524360 ICB524351:ICG524360 ILX524351:IMC524360 IVT524351:IVY524360 JFP524351:JFU524360 JPL524351:JPQ524360 JZH524351:JZM524360 KJD524351:KJI524360 KSZ524351:KTE524360 LCV524351:LDA524360 LMR524351:LMW524360 LWN524351:LWS524360 MGJ524351:MGO524360 MQF524351:MQK524360 NAB524351:NAG524360 NJX524351:NKC524360 NTT524351:NTY524360 ODP524351:ODU524360 ONL524351:ONQ524360 OXH524351:OXM524360 PHD524351:PHI524360 PQZ524351:PRE524360 QAV524351:QBA524360 QKR524351:QKW524360 QUN524351:QUS524360 REJ524351:REO524360 ROF524351:ROK524360 RYB524351:RYG524360 SHX524351:SIC524360 SRT524351:SRY524360 TBP524351:TBU524360 TLL524351:TLQ524360 TVH524351:TVM524360 UFD524351:UFI524360 UOZ524351:UPE524360 UYV524351:UZA524360 VIR524351:VIW524360 VSN524351:VSS524360 WCJ524351:WCO524360 WMF524351:WMK524360 WWB524351:WWG524360 G589887:T589896 JP589887:JU589896 TL589887:TQ589896 ADH589887:ADM589896 AND589887:ANI589896 AWZ589887:AXE589896 BGV589887:BHA589896 BQR589887:BQW589896 CAN589887:CAS589896 CKJ589887:CKO589896 CUF589887:CUK589896 DEB589887:DEG589896 DNX589887:DOC589896 DXT589887:DXY589896 EHP589887:EHU589896 ERL589887:ERQ589896 FBH589887:FBM589896 FLD589887:FLI589896 FUZ589887:FVE589896 GEV589887:GFA589896 GOR589887:GOW589896 GYN589887:GYS589896 HIJ589887:HIO589896 HSF589887:HSK589896 ICB589887:ICG589896 ILX589887:IMC589896 IVT589887:IVY589896 JFP589887:JFU589896 JPL589887:JPQ589896 JZH589887:JZM589896 KJD589887:KJI589896 KSZ589887:KTE589896 LCV589887:LDA589896 LMR589887:LMW589896 LWN589887:LWS589896 MGJ589887:MGO589896 MQF589887:MQK589896 NAB589887:NAG589896 NJX589887:NKC589896 NTT589887:NTY589896 ODP589887:ODU589896 ONL589887:ONQ589896 OXH589887:OXM589896 PHD589887:PHI589896 PQZ589887:PRE589896 QAV589887:QBA589896 QKR589887:QKW589896 QUN589887:QUS589896 REJ589887:REO589896 ROF589887:ROK589896 RYB589887:RYG589896 SHX589887:SIC589896 SRT589887:SRY589896 TBP589887:TBU589896 TLL589887:TLQ589896 TVH589887:TVM589896 UFD589887:UFI589896 UOZ589887:UPE589896 UYV589887:UZA589896 VIR589887:VIW589896 VSN589887:VSS589896 WCJ589887:WCO589896 WMF589887:WMK589896 WWB589887:WWG589896 G655423:T655432 JP655423:JU655432 TL655423:TQ655432 ADH655423:ADM655432 AND655423:ANI655432 AWZ655423:AXE655432 BGV655423:BHA655432 BQR655423:BQW655432 CAN655423:CAS655432 CKJ655423:CKO655432 CUF655423:CUK655432 DEB655423:DEG655432 DNX655423:DOC655432 DXT655423:DXY655432 EHP655423:EHU655432 ERL655423:ERQ655432 FBH655423:FBM655432 FLD655423:FLI655432 FUZ655423:FVE655432 GEV655423:GFA655432 GOR655423:GOW655432 GYN655423:GYS655432 HIJ655423:HIO655432 HSF655423:HSK655432 ICB655423:ICG655432 ILX655423:IMC655432 IVT655423:IVY655432 JFP655423:JFU655432 JPL655423:JPQ655432 JZH655423:JZM655432 KJD655423:KJI655432 KSZ655423:KTE655432 LCV655423:LDA655432 LMR655423:LMW655432 LWN655423:LWS655432 MGJ655423:MGO655432 MQF655423:MQK655432 NAB655423:NAG655432 NJX655423:NKC655432 NTT655423:NTY655432 ODP655423:ODU655432 ONL655423:ONQ655432 OXH655423:OXM655432 PHD655423:PHI655432 PQZ655423:PRE655432 QAV655423:QBA655432 QKR655423:QKW655432 QUN655423:QUS655432 REJ655423:REO655432 ROF655423:ROK655432 RYB655423:RYG655432 SHX655423:SIC655432 SRT655423:SRY655432 TBP655423:TBU655432 TLL655423:TLQ655432 TVH655423:TVM655432 UFD655423:UFI655432 UOZ655423:UPE655432 UYV655423:UZA655432 VIR655423:VIW655432 VSN655423:VSS655432 WCJ655423:WCO655432 WMF655423:WMK655432 WWB655423:WWG655432 G720959:T720968 JP720959:JU720968 TL720959:TQ720968 ADH720959:ADM720968 AND720959:ANI720968 AWZ720959:AXE720968 BGV720959:BHA720968 BQR720959:BQW720968 CAN720959:CAS720968 CKJ720959:CKO720968 CUF720959:CUK720968 DEB720959:DEG720968 DNX720959:DOC720968 DXT720959:DXY720968 EHP720959:EHU720968 ERL720959:ERQ720968 FBH720959:FBM720968 FLD720959:FLI720968 FUZ720959:FVE720968 GEV720959:GFA720968 GOR720959:GOW720968 GYN720959:GYS720968 HIJ720959:HIO720968 HSF720959:HSK720968 ICB720959:ICG720968 ILX720959:IMC720968 IVT720959:IVY720968 JFP720959:JFU720968 JPL720959:JPQ720968 JZH720959:JZM720968 KJD720959:KJI720968 KSZ720959:KTE720968 LCV720959:LDA720968 LMR720959:LMW720968 LWN720959:LWS720968 MGJ720959:MGO720968 MQF720959:MQK720968 NAB720959:NAG720968 NJX720959:NKC720968 NTT720959:NTY720968 ODP720959:ODU720968 ONL720959:ONQ720968 OXH720959:OXM720968 PHD720959:PHI720968 PQZ720959:PRE720968 QAV720959:QBA720968 QKR720959:QKW720968 QUN720959:QUS720968 REJ720959:REO720968 ROF720959:ROK720968 RYB720959:RYG720968 SHX720959:SIC720968 SRT720959:SRY720968 TBP720959:TBU720968 TLL720959:TLQ720968 TVH720959:TVM720968 UFD720959:UFI720968 UOZ720959:UPE720968 UYV720959:UZA720968 VIR720959:VIW720968 VSN720959:VSS720968 WCJ720959:WCO720968 WMF720959:WMK720968 WWB720959:WWG720968 G786495:T786504 JP786495:JU786504 TL786495:TQ786504 ADH786495:ADM786504 AND786495:ANI786504 AWZ786495:AXE786504 BGV786495:BHA786504 BQR786495:BQW786504 CAN786495:CAS786504 CKJ786495:CKO786504 CUF786495:CUK786504 DEB786495:DEG786504 DNX786495:DOC786504 DXT786495:DXY786504 EHP786495:EHU786504 ERL786495:ERQ786504 FBH786495:FBM786504 FLD786495:FLI786504 FUZ786495:FVE786504 GEV786495:GFA786504 GOR786495:GOW786504 GYN786495:GYS786504 HIJ786495:HIO786504 HSF786495:HSK786504 ICB786495:ICG786504 ILX786495:IMC786504 IVT786495:IVY786504 JFP786495:JFU786504 JPL786495:JPQ786504 JZH786495:JZM786504 KJD786495:KJI786504 KSZ786495:KTE786504 LCV786495:LDA786504 LMR786495:LMW786504 LWN786495:LWS786504 MGJ786495:MGO786504 MQF786495:MQK786504 NAB786495:NAG786504 NJX786495:NKC786504 NTT786495:NTY786504 ODP786495:ODU786504 ONL786495:ONQ786504 OXH786495:OXM786504 PHD786495:PHI786504 PQZ786495:PRE786504 QAV786495:QBA786504 QKR786495:QKW786504 QUN786495:QUS786504 REJ786495:REO786504 ROF786495:ROK786504 RYB786495:RYG786504 SHX786495:SIC786504 SRT786495:SRY786504 TBP786495:TBU786504 TLL786495:TLQ786504 TVH786495:TVM786504 UFD786495:UFI786504 UOZ786495:UPE786504 UYV786495:UZA786504 VIR786495:VIW786504 VSN786495:VSS786504 WCJ786495:WCO786504 WMF786495:WMK786504 WWB786495:WWG786504 G852031:T852040 JP852031:JU852040 TL852031:TQ852040 ADH852031:ADM852040 AND852031:ANI852040 AWZ852031:AXE852040 BGV852031:BHA852040 BQR852031:BQW852040 CAN852031:CAS852040 CKJ852031:CKO852040 CUF852031:CUK852040 DEB852031:DEG852040 DNX852031:DOC852040 DXT852031:DXY852040 EHP852031:EHU852040 ERL852031:ERQ852040 FBH852031:FBM852040 FLD852031:FLI852040 FUZ852031:FVE852040 GEV852031:GFA852040 GOR852031:GOW852040 GYN852031:GYS852040 HIJ852031:HIO852040 HSF852031:HSK852040 ICB852031:ICG852040 ILX852031:IMC852040 IVT852031:IVY852040 JFP852031:JFU852040 JPL852031:JPQ852040 JZH852031:JZM852040 KJD852031:KJI852040 KSZ852031:KTE852040 LCV852031:LDA852040 LMR852031:LMW852040 LWN852031:LWS852040 MGJ852031:MGO852040 MQF852031:MQK852040 NAB852031:NAG852040 NJX852031:NKC852040 NTT852031:NTY852040 ODP852031:ODU852040 ONL852031:ONQ852040 OXH852031:OXM852040 PHD852031:PHI852040 PQZ852031:PRE852040 QAV852031:QBA852040 QKR852031:QKW852040 QUN852031:QUS852040 REJ852031:REO852040 ROF852031:ROK852040 RYB852031:RYG852040 SHX852031:SIC852040 SRT852031:SRY852040 TBP852031:TBU852040 TLL852031:TLQ852040 TVH852031:TVM852040 UFD852031:UFI852040 UOZ852031:UPE852040 UYV852031:UZA852040 VIR852031:VIW852040 VSN852031:VSS852040 WCJ852031:WCO852040 WMF852031:WMK852040 WWB852031:WWG852040 G917567:T917576 JP917567:JU917576 TL917567:TQ917576 ADH917567:ADM917576 AND917567:ANI917576 AWZ917567:AXE917576 BGV917567:BHA917576 BQR917567:BQW917576 CAN917567:CAS917576 CKJ917567:CKO917576 CUF917567:CUK917576 DEB917567:DEG917576 DNX917567:DOC917576 DXT917567:DXY917576 EHP917567:EHU917576 ERL917567:ERQ917576 FBH917567:FBM917576 FLD917567:FLI917576 FUZ917567:FVE917576 GEV917567:GFA917576 GOR917567:GOW917576 GYN917567:GYS917576 HIJ917567:HIO917576 HSF917567:HSK917576 ICB917567:ICG917576 ILX917567:IMC917576 IVT917567:IVY917576 JFP917567:JFU917576 JPL917567:JPQ917576 JZH917567:JZM917576 KJD917567:KJI917576 KSZ917567:KTE917576 LCV917567:LDA917576 LMR917567:LMW917576 LWN917567:LWS917576 MGJ917567:MGO917576 MQF917567:MQK917576 NAB917567:NAG917576 NJX917567:NKC917576 NTT917567:NTY917576 ODP917567:ODU917576 ONL917567:ONQ917576 OXH917567:OXM917576 PHD917567:PHI917576 PQZ917567:PRE917576 QAV917567:QBA917576 QKR917567:QKW917576 QUN917567:QUS917576 REJ917567:REO917576 ROF917567:ROK917576 RYB917567:RYG917576 SHX917567:SIC917576 SRT917567:SRY917576 TBP917567:TBU917576 TLL917567:TLQ917576 TVH917567:TVM917576 UFD917567:UFI917576 UOZ917567:UPE917576 UYV917567:UZA917576 VIR917567:VIW917576 VSN917567:VSS917576 WCJ917567:WCO917576 WMF917567:WMK917576 WWB917567:WWG917576 G983103:T983112 JP983103:JU983112 TL983103:TQ983112 ADH983103:ADM983112 AND983103:ANI983112 AWZ983103:AXE983112 BGV983103:BHA983112 BQR983103:BQW983112 CAN983103:CAS983112 CKJ983103:CKO983112 CUF983103:CUK983112 DEB983103:DEG983112 DNX983103:DOC983112 DXT983103:DXY983112 EHP983103:EHU983112 ERL983103:ERQ983112 FBH983103:FBM983112 FLD983103:FLI983112 FUZ983103:FVE983112 GEV983103:GFA983112 GOR983103:GOW983112 GYN983103:GYS983112 HIJ983103:HIO983112 HSF983103:HSK983112 ICB983103:ICG983112 ILX983103:IMC983112 IVT983103:IVY983112 JFP983103:JFU983112 JPL983103:JPQ983112 JZH983103:JZM983112 KJD983103:KJI983112 KSZ983103:KTE983112 LCV983103:LDA983112 LMR983103:LMW983112 LWN983103:LWS983112 MGJ983103:MGO983112 MQF983103:MQK983112 NAB983103:NAG983112 NJX983103:NKC983112 NTT983103:NTY983112 ODP983103:ODU983112 ONL983103:ONQ983112 OXH983103:OXM983112 PHD983103:PHI983112 PQZ983103:PRE983112 QAV983103:QBA983112 QKR983103:QKW983112 QUN983103:QUS983112 REJ983103:REO983112 ROF983103:ROK983112 RYB983103:RYG983112 SHX983103:SIC983112 SRT983103:SRY983112 TBP983103:TBU983112 TLL983103:TLQ983112 TVH983103:TVM983112 UFD983103:UFI983112 UOZ983103:UPE983112 UYV983103:UZA983112 VIR983103:VIW983112 VSN983103:VSS983112 WCJ983103:WCO983112 WWB33:WWG72 WMF33:WMK72 WCJ33:WCO72 VSN33:VSS72 VIR33:VIW72 UYV33:UZA72 UOZ33:UPE72 UFD33:UFI72 TVH33:TVM72 TLL33:TLQ72 TBP33:TBU72 SRT33:SRY72 SHX33:SIC72 RYB33:RYG72 ROF33:ROK72 REJ33:REO72 QUN33:QUS72 QKR33:QKW72 QAV33:QBA72 PQZ33:PRE72 PHD33:PHI72 OXH33:OXM72 ONL33:ONQ72 ODP33:ODU72 NTT33:NTY72 NJX33:NKC72 NAB33:NAG72 MQF33:MQK72 MGJ33:MGO72 LWN33:LWS72 LMR33:LMW72 LCV33:LDA72 KSZ33:KTE72 KJD33:KJI72 JZH33:JZM72 JPL33:JPQ72 JFP33:JFU72 IVT33:IVY72 ILX33:IMC72 ICB33:ICG72 HSF33:HSK72 HIJ33:HIO72 GYN33:GYS72 GOR33:GOW72 GEV33:GFA72 FUZ33:FVE72 FLD33:FLI72 FBH33:FBM72 ERL33:ERQ72 EHP33:EHU72 DXT33:DXY72 DNX33:DOC72 DEB33:DEG72 CUF33:CUK72 CKJ33:CKO72 CAN33:CAS72 BQR33:BQW72 BGV33:BHA72 AWZ33:AXE72 AND33:ANI72 ADH33:ADM72 TL33:TQ72 JP33:JU72" xr:uid="{66EF93DC-152C-432B-A2F9-78E2CDB9978F}"/>
    <dataValidation allowBlank="1" showInputMessage="1" showErrorMessage="1" prompt="支払確認資料に記載されている日付を年月日で記入してください" sqref="WXK983103:WYL983112 WNO983103:WOP983112 BC65599:CD65608 KY65599:LZ65608 UU65599:VV65608 AEQ65599:AFR65608 AOM65599:APN65608 AYI65599:AZJ65608 BIE65599:BJF65608 BSA65599:BTB65608 CBW65599:CCX65608 CLS65599:CMT65608 CVO65599:CWP65608 DFK65599:DGL65608 DPG65599:DQH65608 DZC65599:EAD65608 EIY65599:EJZ65608 ESU65599:ETV65608 FCQ65599:FDR65608 FMM65599:FNN65608 FWI65599:FXJ65608 GGE65599:GHF65608 GQA65599:GRB65608 GZW65599:HAX65608 HJS65599:HKT65608 HTO65599:HUP65608 IDK65599:IEL65608 ING65599:IOH65608 IXC65599:IYD65608 JGY65599:JHZ65608 JQU65599:JRV65608 KAQ65599:KBR65608 KKM65599:KLN65608 KUI65599:KVJ65608 LEE65599:LFF65608 LOA65599:LPB65608 LXW65599:LYX65608 MHS65599:MIT65608 MRO65599:MSP65608 NBK65599:NCL65608 NLG65599:NMH65608 NVC65599:NWD65608 OEY65599:OFZ65608 OOU65599:OPV65608 OYQ65599:OZR65608 PIM65599:PJN65608 PSI65599:PTJ65608 QCE65599:QDF65608 QMA65599:QNB65608 QVW65599:QWX65608 RFS65599:RGT65608 RPO65599:RQP65608 RZK65599:SAL65608 SJG65599:SKH65608 STC65599:SUD65608 TCY65599:TDZ65608 TMU65599:TNV65608 TWQ65599:TXR65608 UGM65599:UHN65608 UQI65599:URJ65608 VAE65599:VBF65608 VKA65599:VLB65608 VTW65599:VUX65608 WDS65599:WET65608 WNO65599:WOP65608 WXK65599:WYL65608 BC131135:CD131144 KY131135:LZ131144 UU131135:VV131144 AEQ131135:AFR131144 AOM131135:APN131144 AYI131135:AZJ131144 BIE131135:BJF131144 BSA131135:BTB131144 CBW131135:CCX131144 CLS131135:CMT131144 CVO131135:CWP131144 DFK131135:DGL131144 DPG131135:DQH131144 DZC131135:EAD131144 EIY131135:EJZ131144 ESU131135:ETV131144 FCQ131135:FDR131144 FMM131135:FNN131144 FWI131135:FXJ131144 GGE131135:GHF131144 GQA131135:GRB131144 GZW131135:HAX131144 HJS131135:HKT131144 HTO131135:HUP131144 IDK131135:IEL131144 ING131135:IOH131144 IXC131135:IYD131144 JGY131135:JHZ131144 JQU131135:JRV131144 KAQ131135:KBR131144 KKM131135:KLN131144 KUI131135:KVJ131144 LEE131135:LFF131144 LOA131135:LPB131144 LXW131135:LYX131144 MHS131135:MIT131144 MRO131135:MSP131144 NBK131135:NCL131144 NLG131135:NMH131144 NVC131135:NWD131144 OEY131135:OFZ131144 OOU131135:OPV131144 OYQ131135:OZR131144 PIM131135:PJN131144 PSI131135:PTJ131144 QCE131135:QDF131144 QMA131135:QNB131144 QVW131135:QWX131144 RFS131135:RGT131144 RPO131135:RQP131144 RZK131135:SAL131144 SJG131135:SKH131144 STC131135:SUD131144 TCY131135:TDZ131144 TMU131135:TNV131144 TWQ131135:TXR131144 UGM131135:UHN131144 UQI131135:URJ131144 VAE131135:VBF131144 VKA131135:VLB131144 VTW131135:VUX131144 WDS131135:WET131144 WNO131135:WOP131144 WXK131135:WYL131144 BC196671:CD196680 KY196671:LZ196680 UU196671:VV196680 AEQ196671:AFR196680 AOM196671:APN196680 AYI196671:AZJ196680 BIE196671:BJF196680 BSA196671:BTB196680 CBW196671:CCX196680 CLS196671:CMT196680 CVO196671:CWP196680 DFK196671:DGL196680 DPG196671:DQH196680 DZC196671:EAD196680 EIY196671:EJZ196680 ESU196671:ETV196680 FCQ196671:FDR196680 FMM196671:FNN196680 FWI196671:FXJ196680 GGE196671:GHF196680 GQA196671:GRB196680 GZW196671:HAX196680 HJS196671:HKT196680 HTO196671:HUP196680 IDK196671:IEL196680 ING196671:IOH196680 IXC196671:IYD196680 JGY196671:JHZ196680 JQU196671:JRV196680 KAQ196671:KBR196680 KKM196671:KLN196680 KUI196671:KVJ196680 LEE196671:LFF196680 LOA196671:LPB196680 LXW196671:LYX196680 MHS196671:MIT196680 MRO196671:MSP196680 NBK196671:NCL196680 NLG196671:NMH196680 NVC196671:NWD196680 OEY196671:OFZ196680 OOU196671:OPV196680 OYQ196671:OZR196680 PIM196671:PJN196680 PSI196671:PTJ196680 QCE196671:QDF196680 QMA196671:QNB196680 QVW196671:QWX196680 RFS196671:RGT196680 RPO196671:RQP196680 RZK196671:SAL196680 SJG196671:SKH196680 STC196671:SUD196680 TCY196671:TDZ196680 TMU196671:TNV196680 TWQ196671:TXR196680 UGM196671:UHN196680 UQI196671:URJ196680 VAE196671:VBF196680 VKA196671:VLB196680 VTW196671:VUX196680 WDS196671:WET196680 WNO196671:WOP196680 WXK196671:WYL196680 BC262207:CD262216 KY262207:LZ262216 UU262207:VV262216 AEQ262207:AFR262216 AOM262207:APN262216 AYI262207:AZJ262216 BIE262207:BJF262216 BSA262207:BTB262216 CBW262207:CCX262216 CLS262207:CMT262216 CVO262207:CWP262216 DFK262207:DGL262216 DPG262207:DQH262216 DZC262207:EAD262216 EIY262207:EJZ262216 ESU262207:ETV262216 FCQ262207:FDR262216 FMM262207:FNN262216 FWI262207:FXJ262216 GGE262207:GHF262216 GQA262207:GRB262216 GZW262207:HAX262216 HJS262207:HKT262216 HTO262207:HUP262216 IDK262207:IEL262216 ING262207:IOH262216 IXC262207:IYD262216 JGY262207:JHZ262216 JQU262207:JRV262216 KAQ262207:KBR262216 KKM262207:KLN262216 KUI262207:KVJ262216 LEE262207:LFF262216 LOA262207:LPB262216 LXW262207:LYX262216 MHS262207:MIT262216 MRO262207:MSP262216 NBK262207:NCL262216 NLG262207:NMH262216 NVC262207:NWD262216 OEY262207:OFZ262216 OOU262207:OPV262216 OYQ262207:OZR262216 PIM262207:PJN262216 PSI262207:PTJ262216 QCE262207:QDF262216 QMA262207:QNB262216 QVW262207:QWX262216 RFS262207:RGT262216 RPO262207:RQP262216 RZK262207:SAL262216 SJG262207:SKH262216 STC262207:SUD262216 TCY262207:TDZ262216 TMU262207:TNV262216 TWQ262207:TXR262216 UGM262207:UHN262216 UQI262207:URJ262216 VAE262207:VBF262216 VKA262207:VLB262216 VTW262207:VUX262216 WDS262207:WET262216 WNO262207:WOP262216 WXK262207:WYL262216 BC327743:CD327752 KY327743:LZ327752 UU327743:VV327752 AEQ327743:AFR327752 AOM327743:APN327752 AYI327743:AZJ327752 BIE327743:BJF327752 BSA327743:BTB327752 CBW327743:CCX327752 CLS327743:CMT327752 CVO327743:CWP327752 DFK327743:DGL327752 DPG327743:DQH327752 DZC327743:EAD327752 EIY327743:EJZ327752 ESU327743:ETV327752 FCQ327743:FDR327752 FMM327743:FNN327752 FWI327743:FXJ327752 GGE327743:GHF327752 GQA327743:GRB327752 GZW327743:HAX327752 HJS327743:HKT327752 HTO327743:HUP327752 IDK327743:IEL327752 ING327743:IOH327752 IXC327743:IYD327752 JGY327743:JHZ327752 JQU327743:JRV327752 KAQ327743:KBR327752 KKM327743:KLN327752 KUI327743:KVJ327752 LEE327743:LFF327752 LOA327743:LPB327752 LXW327743:LYX327752 MHS327743:MIT327752 MRO327743:MSP327752 NBK327743:NCL327752 NLG327743:NMH327752 NVC327743:NWD327752 OEY327743:OFZ327752 OOU327743:OPV327752 OYQ327743:OZR327752 PIM327743:PJN327752 PSI327743:PTJ327752 QCE327743:QDF327752 QMA327743:QNB327752 QVW327743:QWX327752 RFS327743:RGT327752 RPO327743:RQP327752 RZK327743:SAL327752 SJG327743:SKH327752 STC327743:SUD327752 TCY327743:TDZ327752 TMU327743:TNV327752 TWQ327743:TXR327752 UGM327743:UHN327752 UQI327743:URJ327752 VAE327743:VBF327752 VKA327743:VLB327752 VTW327743:VUX327752 WDS327743:WET327752 WNO327743:WOP327752 WXK327743:WYL327752 BC393279:CD393288 KY393279:LZ393288 UU393279:VV393288 AEQ393279:AFR393288 AOM393279:APN393288 AYI393279:AZJ393288 BIE393279:BJF393288 BSA393279:BTB393288 CBW393279:CCX393288 CLS393279:CMT393288 CVO393279:CWP393288 DFK393279:DGL393288 DPG393279:DQH393288 DZC393279:EAD393288 EIY393279:EJZ393288 ESU393279:ETV393288 FCQ393279:FDR393288 FMM393279:FNN393288 FWI393279:FXJ393288 GGE393279:GHF393288 GQA393279:GRB393288 GZW393279:HAX393288 HJS393279:HKT393288 HTO393279:HUP393288 IDK393279:IEL393288 ING393279:IOH393288 IXC393279:IYD393288 JGY393279:JHZ393288 JQU393279:JRV393288 KAQ393279:KBR393288 KKM393279:KLN393288 KUI393279:KVJ393288 LEE393279:LFF393288 LOA393279:LPB393288 LXW393279:LYX393288 MHS393279:MIT393288 MRO393279:MSP393288 NBK393279:NCL393288 NLG393279:NMH393288 NVC393279:NWD393288 OEY393279:OFZ393288 OOU393279:OPV393288 OYQ393279:OZR393288 PIM393279:PJN393288 PSI393279:PTJ393288 QCE393279:QDF393288 QMA393279:QNB393288 QVW393279:QWX393288 RFS393279:RGT393288 RPO393279:RQP393288 RZK393279:SAL393288 SJG393279:SKH393288 STC393279:SUD393288 TCY393279:TDZ393288 TMU393279:TNV393288 TWQ393279:TXR393288 UGM393279:UHN393288 UQI393279:URJ393288 VAE393279:VBF393288 VKA393279:VLB393288 VTW393279:VUX393288 WDS393279:WET393288 WNO393279:WOP393288 WXK393279:WYL393288 BC458815:CD458824 KY458815:LZ458824 UU458815:VV458824 AEQ458815:AFR458824 AOM458815:APN458824 AYI458815:AZJ458824 BIE458815:BJF458824 BSA458815:BTB458824 CBW458815:CCX458824 CLS458815:CMT458824 CVO458815:CWP458824 DFK458815:DGL458824 DPG458815:DQH458824 DZC458815:EAD458824 EIY458815:EJZ458824 ESU458815:ETV458824 FCQ458815:FDR458824 FMM458815:FNN458824 FWI458815:FXJ458824 GGE458815:GHF458824 GQA458815:GRB458824 GZW458815:HAX458824 HJS458815:HKT458824 HTO458815:HUP458824 IDK458815:IEL458824 ING458815:IOH458824 IXC458815:IYD458824 JGY458815:JHZ458824 JQU458815:JRV458824 KAQ458815:KBR458824 KKM458815:KLN458824 KUI458815:KVJ458824 LEE458815:LFF458824 LOA458815:LPB458824 LXW458815:LYX458824 MHS458815:MIT458824 MRO458815:MSP458824 NBK458815:NCL458824 NLG458815:NMH458824 NVC458815:NWD458824 OEY458815:OFZ458824 OOU458815:OPV458824 OYQ458815:OZR458824 PIM458815:PJN458824 PSI458815:PTJ458824 QCE458815:QDF458824 QMA458815:QNB458824 QVW458815:QWX458824 RFS458815:RGT458824 RPO458815:RQP458824 RZK458815:SAL458824 SJG458815:SKH458824 STC458815:SUD458824 TCY458815:TDZ458824 TMU458815:TNV458824 TWQ458815:TXR458824 UGM458815:UHN458824 UQI458815:URJ458824 VAE458815:VBF458824 VKA458815:VLB458824 VTW458815:VUX458824 WDS458815:WET458824 WNO458815:WOP458824 WXK458815:WYL458824 BC524351:CD524360 KY524351:LZ524360 UU524351:VV524360 AEQ524351:AFR524360 AOM524351:APN524360 AYI524351:AZJ524360 BIE524351:BJF524360 BSA524351:BTB524360 CBW524351:CCX524360 CLS524351:CMT524360 CVO524351:CWP524360 DFK524351:DGL524360 DPG524351:DQH524360 DZC524351:EAD524360 EIY524351:EJZ524360 ESU524351:ETV524360 FCQ524351:FDR524360 FMM524351:FNN524360 FWI524351:FXJ524360 GGE524351:GHF524360 GQA524351:GRB524360 GZW524351:HAX524360 HJS524351:HKT524360 HTO524351:HUP524360 IDK524351:IEL524360 ING524351:IOH524360 IXC524351:IYD524360 JGY524351:JHZ524360 JQU524351:JRV524360 KAQ524351:KBR524360 KKM524351:KLN524360 KUI524351:KVJ524360 LEE524351:LFF524360 LOA524351:LPB524360 LXW524351:LYX524360 MHS524351:MIT524360 MRO524351:MSP524360 NBK524351:NCL524360 NLG524351:NMH524360 NVC524351:NWD524360 OEY524351:OFZ524360 OOU524351:OPV524360 OYQ524351:OZR524360 PIM524351:PJN524360 PSI524351:PTJ524360 QCE524351:QDF524360 QMA524351:QNB524360 QVW524351:QWX524360 RFS524351:RGT524360 RPO524351:RQP524360 RZK524351:SAL524360 SJG524351:SKH524360 STC524351:SUD524360 TCY524351:TDZ524360 TMU524351:TNV524360 TWQ524351:TXR524360 UGM524351:UHN524360 UQI524351:URJ524360 VAE524351:VBF524360 VKA524351:VLB524360 VTW524351:VUX524360 WDS524351:WET524360 WNO524351:WOP524360 WXK524351:WYL524360 BC589887:CD589896 KY589887:LZ589896 UU589887:VV589896 AEQ589887:AFR589896 AOM589887:APN589896 AYI589887:AZJ589896 BIE589887:BJF589896 BSA589887:BTB589896 CBW589887:CCX589896 CLS589887:CMT589896 CVO589887:CWP589896 DFK589887:DGL589896 DPG589887:DQH589896 DZC589887:EAD589896 EIY589887:EJZ589896 ESU589887:ETV589896 FCQ589887:FDR589896 FMM589887:FNN589896 FWI589887:FXJ589896 GGE589887:GHF589896 GQA589887:GRB589896 GZW589887:HAX589896 HJS589887:HKT589896 HTO589887:HUP589896 IDK589887:IEL589896 ING589887:IOH589896 IXC589887:IYD589896 JGY589887:JHZ589896 JQU589887:JRV589896 KAQ589887:KBR589896 KKM589887:KLN589896 KUI589887:KVJ589896 LEE589887:LFF589896 LOA589887:LPB589896 LXW589887:LYX589896 MHS589887:MIT589896 MRO589887:MSP589896 NBK589887:NCL589896 NLG589887:NMH589896 NVC589887:NWD589896 OEY589887:OFZ589896 OOU589887:OPV589896 OYQ589887:OZR589896 PIM589887:PJN589896 PSI589887:PTJ589896 QCE589887:QDF589896 QMA589887:QNB589896 QVW589887:QWX589896 RFS589887:RGT589896 RPO589887:RQP589896 RZK589887:SAL589896 SJG589887:SKH589896 STC589887:SUD589896 TCY589887:TDZ589896 TMU589887:TNV589896 TWQ589887:TXR589896 UGM589887:UHN589896 UQI589887:URJ589896 VAE589887:VBF589896 VKA589887:VLB589896 VTW589887:VUX589896 WDS589887:WET589896 WNO589887:WOP589896 WXK589887:WYL589896 BC655423:CD655432 KY655423:LZ655432 UU655423:VV655432 AEQ655423:AFR655432 AOM655423:APN655432 AYI655423:AZJ655432 BIE655423:BJF655432 BSA655423:BTB655432 CBW655423:CCX655432 CLS655423:CMT655432 CVO655423:CWP655432 DFK655423:DGL655432 DPG655423:DQH655432 DZC655423:EAD655432 EIY655423:EJZ655432 ESU655423:ETV655432 FCQ655423:FDR655432 FMM655423:FNN655432 FWI655423:FXJ655432 GGE655423:GHF655432 GQA655423:GRB655432 GZW655423:HAX655432 HJS655423:HKT655432 HTO655423:HUP655432 IDK655423:IEL655432 ING655423:IOH655432 IXC655423:IYD655432 JGY655423:JHZ655432 JQU655423:JRV655432 KAQ655423:KBR655432 KKM655423:KLN655432 KUI655423:KVJ655432 LEE655423:LFF655432 LOA655423:LPB655432 LXW655423:LYX655432 MHS655423:MIT655432 MRO655423:MSP655432 NBK655423:NCL655432 NLG655423:NMH655432 NVC655423:NWD655432 OEY655423:OFZ655432 OOU655423:OPV655432 OYQ655423:OZR655432 PIM655423:PJN655432 PSI655423:PTJ655432 QCE655423:QDF655432 QMA655423:QNB655432 QVW655423:QWX655432 RFS655423:RGT655432 RPO655423:RQP655432 RZK655423:SAL655432 SJG655423:SKH655432 STC655423:SUD655432 TCY655423:TDZ655432 TMU655423:TNV655432 TWQ655423:TXR655432 UGM655423:UHN655432 UQI655423:URJ655432 VAE655423:VBF655432 VKA655423:VLB655432 VTW655423:VUX655432 WDS655423:WET655432 WNO655423:WOP655432 WXK655423:WYL655432 BC720959:CD720968 KY720959:LZ720968 UU720959:VV720968 AEQ720959:AFR720968 AOM720959:APN720968 AYI720959:AZJ720968 BIE720959:BJF720968 BSA720959:BTB720968 CBW720959:CCX720968 CLS720959:CMT720968 CVO720959:CWP720968 DFK720959:DGL720968 DPG720959:DQH720968 DZC720959:EAD720968 EIY720959:EJZ720968 ESU720959:ETV720968 FCQ720959:FDR720968 FMM720959:FNN720968 FWI720959:FXJ720968 GGE720959:GHF720968 GQA720959:GRB720968 GZW720959:HAX720968 HJS720959:HKT720968 HTO720959:HUP720968 IDK720959:IEL720968 ING720959:IOH720968 IXC720959:IYD720968 JGY720959:JHZ720968 JQU720959:JRV720968 KAQ720959:KBR720968 KKM720959:KLN720968 KUI720959:KVJ720968 LEE720959:LFF720968 LOA720959:LPB720968 LXW720959:LYX720968 MHS720959:MIT720968 MRO720959:MSP720968 NBK720959:NCL720968 NLG720959:NMH720968 NVC720959:NWD720968 OEY720959:OFZ720968 OOU720959:OPV720968 OYQ720959:OZR720968 PIM720959:PJN720968 PSI720959:PTJ720968 QCE720959:QDF720968 QMA720959:QNB720968 QVW720959:QWX720968 RFS720959:RGT720968 RPO720959:RQP720968 RZK720959:SAL720968 SJG720959:SKH720968 STC720959:SUD720968 TCY720959:TDZ720968 TMU720959:TNV720968 TWQ720959:TXR720968 UGM720959:UHN720968 UQI720959:URJ720968 VAE720959:VBF720968 VKA720959:VLB720968 VTW720959:VUX720968 WDS720959:WET720968 WNO720959:WOP720968 WXK720959:WYL720968 BC786495:CD786504 KY786495:LZ786504 UU786495:VV786504 AEQ786495:AFR786504 AOM786495:APN786504 AYI786495:AZJ786504 BIE786495:BJF786504 BSA786495:BTB786504 CBW786495:CCX786504 CLS786495:CMT786504 CVO786495:CWP786504 DFK786495:DGL786504 DPG786495:DQH786504 DZC786495:EAD786504 EIY786495:EJZ786504 ESU786495:ETV786504 FCQ786495:FDR786504 FMM786495:FNN786504 FWI786495:FXJ786504 GGE786495:GHF786504 GQA786495:GRB786504 GZW786495:HAX786504 HJS786495:HKT786504 HTO786495:HUP786504 IDK786495:IEL786504 ING786495:IOH786504 IXC786495:IYD786504 JGY786495:JHZ786504 JQU786495:JRV786504 KAQ786495:KBR786504 KKM786495:KLN786504 KUI786495:KVJ786504 LEE786495:LFF786504 LOA786495:LPB786504 LXW786495:LYX786504 MHS786495:MIT786504 MRO786495:MSP786504 NBK786495:NCL786504 NLG786495:NMH786504 NVC786495:NWD786504 OEY786495:OFZ786504 OOU786495:OPV786504 OYQ786495:OZR786504 PIM786495:PJN786504 PSI786495:PTJ786504 QCE786495:QDF786504 QMA786495:QNB786504 QVW786495:QWX786504 RFS786495:RGT786504 RPO786495:RQP786504 RZK786495:SAL786504 SJG786495:SKH786504 STC786495:SUD786504 TCY786495:TDZ786504 TMU786495:TNV786504 TWQ786495:TXR786504 UGM786495:UHN786504 UQI786495:URJ786504 VAE786495:VBF786504 VKA786495:VLB786504 VTW786495:VUX786504 WDS786495:WET786504 WNO786495:WOP786504 WXK786495:WYL786504 BC852031:CD852040 KY852031:LZ852040 UU852031:VV852040 AEQ852031:AFR852040 AOM852031:APN852040 AYI852031:AZJ852040 BIE852031:BJF852040 BSA852031:BTB852040 CBW852031:CCX852040 CLS852031:CMT852040 CVO852031:CWP852040 DFK852031:DGL852040 DPG852031:DQH852040 DZC852031:EAD852040 EIY852031:EJZ852040 ESU852031:ETV852040 FCQ852031:FDR852040 FMM852031:FNN852040 FWI852031:FXJ852040 GGE852031:GHF852040 GQA852031:GRB852040 GZW852031:HAX852040 HJS852031:HKT852040 HTO852031:HUP852040 IDK852031:IEL852040 ING852031:IOH852040 IXC852031:IYD852040 JGY852031:JHZ852040 JQU852031:JRV852040 KAQ852031:KBR852040 KKM852031:KLN852040 KUI852031:KVJ852040 LEE852031:LFF852040 LOA852031:LPB852040 LXW852031:LYX852040 MHS852031:MIT852040 MRO852031:MSP852040 NBK852031:NCL852040 NLG852031:NMH852040 NVC852031:NWD852040 OEY852031:OFZ852040 OOU852031:OPV852040 OYQ852031:OZR852040 PIM852031:PJN852040 PSI852031:PTJ852040 QCE852031:QDF852040 QMA852031:QNB852040 QVW852031:QWX852040 RFS852031:RGT852040 RPO852031:RQP852040 RZK852031:SAL852040 SJG852031:SKH852040 STC852031:SUD852040 TCY852031:TDZ852040 TMU852031:TNV852040 TWQ852031:TXR852040 UGM852031:UHN852040 UQI852031:URJ852040 VAE852031:VBF852040 VKA852031:VLB852040 VTW852031:VUX852040 WDS852031:WET852040 WNO852031:WOP852040 WXK852031:WYL852040 BC917567:CD917576 KY917567:LZ917576 UU917567:VV917576 AEQ917567:AFR917576 AOM917567:APN917576 AYI917567:AZJ917576 BIE917567:BJF917576 BSA917567:BTB917576 CBW917567:CCX917576 CLS917567:CMT917576 CVO917567:CWP917576 DFK917567:DGL917576 DPG917567:DQH917576 DZC917567:EAD917576 EIY917567:EJZ917576 ESU917567:ETV917576 FCQ917567:FDR917576 FMM917567:FNN917576 FWI917567:FXJ917576 GGE917567:GHF917576 GQA917567:GRB917576 GZW917567:HAX917576 HJS917567:HKT917576 HTO917567:HUP917576 IDK917567:IEL917576 ING917567:IOH917576 IXC917567:IYD917576 JGY917567:JHZ917576 JQU917567:JRV917576 KAQ917567:KBR917576 KKM917567:KLN917576 KUI917567:KVJ917576 LEE917567:LFF917576 LOA917567:LPB917576 LXW917567:LYX917576 MHS917567:MIT917576 MRO917567:MSP917576 NBK917567:NCL917576 NLG917567:NMH917576 NVC917567:NWD917576 OEY917567:OFZ917576 OOU917567:OPV917576 OYQ917567:OZR917576 PIM917567:PJN917576 PSI917567:PTJ917576 QCE917567:QDF917576 QMA917567:QNB917576 QVW917567:QWX917576 RFS917567:RGT917576 RPO917567:RQP917576 RZK917567:SAL917576 SJG917567:SKH917576 STC917567:SUD917576 TCY917567:TDZ917576 TMU917567:TNV917576 TWQ917567:TXR917576 UGM917567:UHN917576 UQI917567:URJ917576 VAE917567:VBF917576 VKA917567:VLB917576 VTW917567:VUX917576 WDS917567:WET917576 WNO917567:WOP917576 WXK917567:WYL917576 BC983103:CD983112 KY983103:LZ983112 UU983103:VV983112 AEQ983103:AFR983112 AOM983103:APN983112 AYI983103:AZJ983112 BIE983103:BJF983112 BSA983103:BTB983112 CBW983103:CCX983112 CLS983103:CMT983112 CVO983103:CWP983112 DFK983103:DGL983112 DPG983103:DQH983112 DZC983103:EAD983112 EIY983103:EJZ983112 ESU983103:ETV983112 FCQ983103:FDR983112 FMM983103:FNN983112 FWI983103:FXJ983112 GGE983103:GHF983112 GQA983103:GRB983112 GZW983103:HAX983112 HJS983103:HKT983112 HTO983103:HUP983112 IDK983103:IEL983112 ING983103:IOH983112 IXC983103:IYD983112 JGY983103:JHZ983112 JQU983103:JRV983112 KAQ983103:KBR983112 KKM983103:KLN983112 KUI983103:KVJ983112 LEE983103:LFF983112 LOA983103:LPB983112 LXW983103:LYX983112 MHS983103:MIT983112 MRO983103:MSP983112 NBK983103:NCL983112 NLG983103:NMH983112 NVC983103:NWD983112 OEY983103:OFZ983112 OOU983103:OPV983112 OYQ983103:OZR983112 PIM983103:PJN983112 PSI983103:PTJ983112 QCE983103:QDF983112 QMA983103:QNB983112 QVW983103:QWX983112 RFS983103:RGT983112 RPO983103:RQP983112 RZK983103:SAL983112 SJG983103:SKH983112 STC983103:SUD983112 TCY983103:TDZ983112 TMU983103:TNV983112 TWQ983103:TXR983112 UGM983103:UHN983112 UQI983103:URJ983112 VAE983103:VBF983112 VKA983103:VLB983112 VTW983103:VUX983112 WDS983103:WET983112 WXK33:WYL72 WNO33:WOP72 WDS33:WET72 VTW33:VUX72 VKA33:VLB72 VAE33:VBF72 UQI33:URJ72 UGM33:UHN72 TWQ33:TXR72 TMU33:TNV72 TCY33:TDZ72 STC33:SUD72 SJG33:SKH72 RZK33:SAL72 RPO33:RQP72 RFS33:RGT72 QVW33:QWX72 QMA33:QNB72 QCE33:QDF72 PSI33:PTJ72 PIM33:PJN72 OYQ33:OZR72 OOU33:OPV72 OEY33:OFZ72 NVC33:NWD72 NLG33:NMH72 NBK33:NCL72 MRO33:MSP72 MHS33:MIT72 LXW33:LYX72 LOA33:LPB72 LEE33:LFF72 KUI33:KVJ72 KKM33:KLN72 KAQ33:KBR72 JQU33:JRV72 JGY33:JHZ72 IXC33:IYD72 ING33:IOH72 IDK33:IEL72 HTO33:HUP72 HJS33:HKT72 GZW33:HAX72 GQA33:GRB72 GGE33:GHF72 FWI33:FXJ72 FMM33:FNN72 FCQ33:FDR72 ESU33:ETV72 EIY33:EJZ72 DZC33:EAD72 DPG33:DQH72 DFK33:DGL72 CVO33:CWP72 CLS33:CMT72 CBW33:CCX72 BSA33:BTB72 BIE33:BJF72 AYI33:AZJ72 AOM33:APN72 AEQ33:AFR72 UU33:VV72 KY33:LZ72" xr:uid="{FD09DB13-2918-427D-A424-10D8E72E0085}"/>
    <dataValidation type="textLength" operator="equal" allowBlank="1" showInputMessage="1" showErrorMessage="1" prompt="『補助金交付決定通知書』に記載されている「交付申請番号」を記入してください" sqref="WWE983078:WWJ983079 JS8:JX9 TO8:TT9 ADK8:ADP9 ANG8:ANL9 AXC8:AXH9 BGY8:BHD9 BQU8:BQZ9 CAQ8:CAV9 CKM8:CKR9 CUI8:CUN9 DEE8:DEJ9 DOA8:DOF9 DXW8:DYB9 EHS8:EHX9 ERO8:ERT9 FBK8:FBP9 FLG8:FLL9 FVC8:FVH9 GEY8:GFD9 GOU8:GOZ9 GYQ8:GYV9 HIM8:HIR9 HSI8:HSN9 ICE8:ICJ9 IMA8:IMF9 IVW8:IWB9 JFS8:JFX9 JPO8:JPT9 JZK8:JZP9 KJG8:KJL9 KTC8:KTH9 LCY8:LDD9 LMU8:LMZ9 LWQ8:LWV9 MGM8:MGR9 MQI8:MQN9 NAE8:NAJ9 NKA8:NKF9 NTW8:NUB9 ODS8:ODX9 ONO8:ONT9 OXK8:OXP9 PHG8:PHL9 PRC8:PRH9 QAY8:QBD9 QKU8:QKZ9 QUQ8:QUV9 REM8:RER9 ROI8:RON9 RYE8:RYJ9 SIA8:SIF9 SRW8:SSB9 TBS8:TBX9 TLO8:TLT9 TVK8:TVP9 UFG8:UFL9 UPC8:UPH9 UYY8:UZD9 VIU8:VIZ9 VSQ8:VSV9 WCM8:WCR9 WMI8:WMN9 WWE8:WWJ9 K65574:W65575 JS65574:JX65575 TO65574:TT65575 ADK65574:ADP65575 ANG65574:ANL65575 AXC65574:AXH65575 BGY65574:BHD65575 BQU65574:BQZ65575 CAQ65574:CAV65575 CKM65574:CKR65575 CUI65574:CUN65575 DEE65574:DEJ65575 DOA65574:DOF65575 DXW65574:DYB65575 EHS65574:EHX65575 ERO65574:ERT65575 FBK65574:FBP65575 FLG65574:FLL65575 FVC65574:FVH65575 GEY65574:GFD65575 GOU65574:GOZ65575 GYQ65574:GYV65575 HIM65574:HIR65575 HSI65574:HSN65575 ICE65574:ICJ65575 IMA65574:IMF65575 IVW65574:IWB65575 JFS65574:JFX65575 JPO65574:JPT65575 JZK65574:JZP65575 KJG65574:KJL65575 KTC65574:KTH65575 LCY65574:LDD65575 LMU65574:LMZ65575 LWQ65574:LWV65575 MGM65574:MGR65575 MQI65574:MQN65575 NAE65574:NAJ65575 NKA65574:NKF65575 NTW65574:NUB65575 ODS65574:ODX65575 ONO65574:ONT65575 OXK65574:OXP65575 PHG65574:PHL65575 PRC65574:PRH65575 QAY65574:QBD65575 QKU65574:QKZ65575 QUQ65574:QUV65575 REM65574:RER65575 ROI65574:RON65575 RYE65574:RYJ65575 SIA65574:SIF65575 SRW65574:SSB65575 TBS65574:TBX65575 TLO65574:TLT65575 TVK65574:TVP65575 UFG65574:UFL65575 UPC65574:UPH65575 UYY65574:UZD65575 VIU65574:VIZ65575 VSQ65574:VSV65575 WCM65574:WCR65575 WMI65574:WMN65575 WWE65574:WWJ65575 K131110:W131111 JS131110:JX131111 TO131110:TT131111 ADK131110:ADP131111 ANG131110:ANL131111 AXC131110:AXH131111 BGY131110:BHD131111 BQU131110:BQZ131111 CAQ131110:CAV131111 CKM131110:CKR131111 CUI131110:CUN131111 DEE131110:DEJ131111 DOA131110:DOF131111 DXW131110:DYB131111 EHS131110:EHX131111 ERO131110:ERT131111 FBK131110:FBP131111 FLG131110:FLL131111 FVC131110:FVH131111 GEY131110:GFD131111 GOU131110:GOZ131111 GYQ131110:GYV131111 HIM131110:HIR131111 HSI131110:HSN131111 ICE131110:ICJ131111 IMA131110:IMF131111 IVW131110:IWB131111 JFS131110:JFX131111 JPO131110:JPT131111 JZK131110:JZP131111 KJG131110:KJL131111 KTC131110:KTH131111 LCY131110:LDD131111 LMU131110:LMZ131111 LWQ131110:LWV131111 MGM131110:MGR131111 MQI131110:MQN131111 NAE131110:NAJ131111 NKA131110:NKF131111 NTW131110:NUB131111 ODS131110:ODX131111 ONO131110:ONT131111 OXK131110:OXP131111 PHG131110:PHL131111 PRC131110:PRH131111 QAY131110:QBD131111 QKU131110:QKZ131111 QUQ131110:QUV131111 REM131110:RER131111 ROI131110:RON131111 RYE131110:RYJ131111 SIA131110:SIF131111 SRW131110:SSB131111 TBS131110:TBX131111 TLO131110:TLT131111 TVK131110:TVP131111 UFG131110:UFL131111 UPC131110:UPH131111 UYY131110:UZD131111 VIU131110:VIZ131111 VSQ131110:VSV131111 WCM131110:WCR131111 WMI131110:WMN131111 WWE131110:WWJ131111 K196646:W196647 JS196646:JX196647 TO196646:TT196647 ADK196646:ADP196647 ANG196646:ANL196647 AXC196646:AXH196647 BGY196646:BHD196647 BQU196646:BQZ196647 CAQ196646:CAV196647 CKM196646:CKR196647 CUI196646:CUN196647 DEE196646:DEJ196647 DOA196646:DOF196647 DXW196646:DYB196647 EHS196646:EHX196647 ERO196646:ERT196647 FBK196646:FBP196647 FLG196646:FLL196647 FVC196646:FVH196647 GEY196646:GFD196647 GOU196646:GOZ196647 GYQ196646:GYV196647 HIM196646:HIR196647 HSI196646:HSN196647 ICE196646:ICJ196647 IMA196646:IMF196647 IVW196646:IWB196647 JFS196646:JFX196647 JPO196646:JPT196647 JZK196646:JZP196647 KJG196646:KJL196647 KTC196646:KTH196647 LCY196646:LDD196647 LMU196646:LMZ196647 LWQ196646:LWV196647 MGM196646:MGR196647 MQI196646:MQN196647 NAE196646:NAJ196647 NKA196646:NKF196647 NTW196646:NUB196647 ODS196646:ODX196647 ONO196646:ONT196647 OXK196646:OXP196647 PHG196646:PHL196647 PRC196646:PRH196647 QAY196646:QBD196647 QKU196646:QKZ196647 QUQ196646:QUV196647 REM196646:RER196647 ROI196646:RON196647 RYE196646:RYJ196647 SIA196646:SIF196647 SRW196646:SSB196647 TBS196646:TBX196647 TLO196646:TLT196647 TVK196646:TVP196647 UFG196646:UFL196647 UPC196646:UPH196647 UYY196646:UZD196647 VIU196646:VIZ196647 VSQ196646:VSV196647 WCM196646:WCR196647 WMI196646:WMN196647 WWE196646:WWJ196647 K262182:W262183 JS262182:JX262183 TO262182:TT262183 ADK262182:ADP262183 ANG262182:ANL262183 AXC262182:AXH262183 BGY262182:BHD262183 BQU262182:BQZ262183 CAQ262182:CAV262183 CKM262182:CKR262183 CUI262182:CUN262183 DEE262182:DEJ262183 DOA262182:DOF262183 DXW262182:DYB262183 EHS262182:EHX262183 ERO262182:ERT262183 FBK262182:FBP262183 FLG262182:FLL262183 FVC262182:FVH262183 GEY262182:GFD262183 GOU262182:GOZ262183 GYQ262182:GYV262183 HIM262182:HIR262183 HSI262182:HSN262183 ICE262182:ICJ262183 IMA262182:IMF262183 IVW262182:IWB262183 JFS262182:JFX262183 JPO262182:JPT262183 JZK262182:JZP262183 KJG262182:KJL262183 KTC262182:KTH262183 LCY262182:LDD262183 LMU262182:LMZ262183 LWQ262182:LWV262183 MGM262182:MGR262183 MQI262182:MQN262183 NAE262182:NAJ262183 NKA262182:NKF262183 NTW262182:NUB262183 ODS262182:ODX262183 ONO262182:ONT262183 OXK262182:OXP262183 PHG262182:PHL262183 PRC262182:PRH262183 QAY262182:QBD262183 QKU262182:QKZ262183 QUQ262182:QUV262183 REM262182:RER262183 ROI262182:RON262183 RYE262182:RYJ262183 SIA262182:SIF262183 SRW262182:SSB262183 TBS262182:TBX262183 TLO262182:TLT262183 TVK262182:TVP262183 UFG262182:UFL262183 UPC262182:UPH262183 UYY262182:UZD262183 VIU262182:VIZ262183 VSQ262182:VSV262183 WCM262182:WCR262183 WMI262182:WMN262183 WWE262182:WWJ262183 K327718:W327719 JS327718:JX327719 TO327718:TT327719 ADK327718:ADP327719 ANG327718:ANL327719 AXC327718:AXH327719 BGY327718:BHD327719 BQU327718:BQZ327719 CAQ327718:CAV327719 CKM327718:CKR327719 CUI327718:CUN327719 DEE327718:DEJ327719 DOA327718:DOF327719 DXW327718:DYB327719 EHS327718:EHX327719 ERO327718:ERT327719 FBK327718:FBP327719 FLG327718:FLL327719 FVC327718:FVH327719 GEY327718:GFD327719 GOU327718:GOZ327719 GYQ327718:GYV327719 HIM327718:HIR327719 HSI327718:HSN327719 ICE327718:ICJ327719 IMA327718:IMF327719 IVW327718:IWB327719 JFS327718:JFX327719 JPO327718:JPT327719 JZK327718:JZP327719 KJG327718:KJL327719 KTC327718:KTH327719 LCY327718:LDD327719 LMU327718:LMZ327719 LWQ327718:LWV327719 MGM327718:MGR327719 MQI327718:MQN327719 NAE327718:NAJ327719 NKA327718:NKF327719 NTW327718:NUB327719 ODS327718:ODX327719 ONO327718:ONT327719 OXK327718:OXP327719 PHG327718:PHL327719 PRC327718:PRH327719 QAY327718:QBD327719 QKU327718:QKZ327719 QUQ327718:QUV327719 REM327718:RER327719 ROI327718:RON327719 RYE327718:RYJ327719 SIA327718:SIF327719 SRW327718:SSB327719 TBS327718:TBX327719 TLO327718:TLT327719 TVK327718:TVP327719 UFG327718:UFL327719 UPC327718:UPH327719 UYY327718:UZD327719 VIU327718:VIZ327719 VSQ327718:VSV327719 WCM327718:WCR327719 WMI327718:WMN327719 WWE327718:WWJ327719 K393254:W393255 JS393254:JX393255 TO393254:TT393255 ADK393254:ADP393255 ANG393254:ANL393255 AXC393254:AXH393255 BGY393254:BHD393255 BQU393254:BQZ393255 CAQ393254:CAV393255 CKM393254:CKR393255 CUI393254:CUN393255 DEE393254:DEJ393255 DOA393254:DOF393255 DXW393254:DYB393255 EHS393254:EHX393255 ERO393254:ERT393255 FBK393254:FBP393255 FLG393254:FLL393255 FVC393254:FVH393255 GEY393254:GFD393255 GOU393254:GOZ393255 GYQ393254:GYV393255 HIM393254:HIR393255 HSI393254:HSN393255 ICE393254:ICJ393255 IMA393254:IMF393255 IVW393254:IWB393255 JFS393254:JFX393255 JPO393254:JPT393255 JZK393254:JZP393255 KJG393254:KJL393255 KTC393254:KTH393255 LCY393254:LDD393255 LMU393254:LMZ393255 LWQ393254:LWV393255 MGM393254:MGR393255 MQI393254:MQN393255 NAE393254:NAJ393255 NKA393254:NKF393255 NTW393254:NUB393255 ODS393254:ODX393255 ONO393254:ONT393255 OXK393254:OXP393255 PHG393254:PHL393255 PRC393254:PRH393255 QAY393254:QBD393255 QKU393254:QKZ393255 QUQ393254:QUV393255 REM393254:RER393255 ROI393254:RON393255 RYE393254:RYJ393255 SIA393254:SIF393255 SRW393254:SSB393255 TBS393254:TBX393255 TLO393254:TLT393255 TVK393254:TVP393255 UFG393254:UFL393255 UPC393254:UPH393255 UYY393254:UZD393255 VIU393254:VIZ393255 VSQ393254:VSV393255 WCM393254:WCR393255 WMI393254:WMN393255 WWE393254:WWJ393255 K458790:W458791 JS458790:JX458791 TO458790:TT458791 ADK458790:ADP458791 ANG458790:ANL458791 AXC458790:AXH458791 BGY458790:BHD458791 BQU458790:BQZ458791 CAQ458790:CAV458791 CKM458790:CKR458791 CUI458790:CUN458791 DEE458790:DEJ458791 DOA458790:DOF458791 DXW458790:DYB458791 EHS458790:EHX458791 ERO458790:ERT458791 FBK458790:FBP458791 FLG458790:FLL458791 FVC458790:FVH458791 GEY458790:GFD458791 GOU458790:GOZ458791 GYQ458790:GYV458791 HIM458790:HIR458791 HSI458790:HSN458791 ICE458790:ICJ458791 IMA458790:IMF458791 IVW458790:IWB458791 JFS458790:JFX458791 JPO458790:JPT458791 JZK458790:JZP458791 KJG458790:KJL458791 KTC458790:KTH458791 LCY458790:LDD458791 LMU458790:LMZ458791 LWQ458790:LWV458791 MGM458790:MGR458791 MQI458790:MQN458791 NAE458790:NAJ458791 NKA458790:NKF458791 NTW458790:NUB458791 ODS458790:ODX458791 ONO458790:ONT458791 OXK458790:OXP458791 PHG458790:PHL458791 PRC458790:PRH458791 QAY458790:QBD458791 QKU458790:QKZ458791 QUQ458790:QUV458791 REM458790:RER458791 ROI458790:RON458791 RYE458790:RYJ458791 SIA458790:SIF458791 SRW458790:SSB458791 TBS458790:TBX458791 TLO458790:TLT458791 TVK458790:TVP458791 UFG458790:UFL458791 UPC458790:UPH458791 UYY458790:UZD458791 VIU458790:VIZ458791 VSQ458790:VSV458791 WCM458790:WCR458791 WMI458790:WMN458791 WWE458790:WWJ458791 K524326:W524327 JS524326:JX524327 TO524326:TT524327 ADK524326:ADP524327 ANG524326:ANL524327 AXC524326:AXH524327 BGY524326:BHD524327 BQU524326:BQZ524327 CAQ524326:CAV524327 CKM524326:CKR524327 CUI524326:CUN524327 DEE524326:DEJ524327 DOA524326:DOF524327 DXW524326:DYB524327 EHS524326:EHX524327 ERO524326:ERT524327 FBK524326:FBP524327 FLG524326:FLL524327 FVC524326:FVH524327 GEY524326:GFD524327 GOU524326:GOZ524327 GYQ524326:GYV524327 HIM524326:HIR524327 HSI524326:HSN524327 ICE524326:ICJ524327 IMA524326:IMF524327 IVW524326:IWB524327 JFS524326:JFX524327 JPO524326:JPT524327 JZK524326:JZP524327 KJG524326:KJL524327 KTC524326:KTH524327 LCY524326:LDD524327 LMU524326:LMZ524327 LWQ524326:LWV524327 MGM524326:MGR524327 MQI524326:MQN524327 NAE524326:NAJ524327 NKA524326:NKF524327 NTW524326:NUB524327 ODS524326:ODX524327 ONO524326:ONT524327 OXK524326:OXP524327 PHG524326:PHL524327 PRC524326:PRH524327 QAY524326:QBD524327 QKU524326:QKZ524327 QUQ524326:QUV524327 REM524326:RER524327 ROI524326:RON524327 RYE524326:RYJ524327 SIA524326:SIF524327 SRW524326:SSB524327 TBS524326:TBX524327 TLO524326:TLT524327 TVK524326:TVP524327 UFG524326:UFL524327 UPC524326:UPH524327 UYY524326:UZD524327 VIU524326:VIZ524327 VSQ524326:VSV524327 WCM524326:WCR524327 WMI524326:WMN524327 WWE524326:WWJ524327 K589862:W589863 JS589862:JX589863 TO589862:TT589863 ADK589862:ADP589863 ANG589862:ANL589863 AXC589862:AXH589863 BGY589862:BHD589863 BQU589862:BQZ589863 CAQ589862:CAV589863 CKM589862:CKR589863 CUI589862:CUN589863 DEE589862:DEJ589863 DOA589862:DOF589863 DXW589862:DYB589863 EHS589862:EHX589863 ERO589862:ERT589863 FBK589862:FBP589863 FLG589862:FLL589863 FVC589862:FVH589863 GEY589862:GFD589863 GOU589862:GOZ589863 GYQ589862:GYV589863 HIM589862:HIR589863 HSI589862:HSN589863 ICE589862:ICJ589863 IMA589862:IMF589863 IVW589862:IWB589863 JFS589862:JFX589863 JPO589862:JPT589863 JZK589862:JZP589863 KJG589862:KJL589863 KTC589862:KTH589863 LCY589862:LDD589863 LMU589862:LMZ589863 LWQ589862:LWV589863 MGM589862:MGR589863 MQI589862:MQN589863 NAE589862:NAJ589863 NKA589862:NKF589863 NTW589862:NUB589863 ODS589862:ODX589863 ONO589862:ONT589863 OXK589862:OXP589863 PHG589862:PHL589863 PRC589862:PRH589863 QAY589862:QBD589863 QKU589862:QKZ589863 QUQ589862:QUV589863 REM589862:RER589863 ROI589862:RON589863 RYE589862:RYJ589863 SIA589862:SIF589863 SRW589862:SSB589863 TBS589862:TBX589863 TLO589862:TLT589863 TVK589862:TVP589863 UFG589862:UFL589863 UPC589862:UPH589863 UYY589862:UZD589863 VIU589862:VIZ589863 VSQ589862:VSV589863 WCM589862:WCR589863 WMI589862:WMN589863 WWE589862:WWJ589863 K655398:W655399 JS655398:JX655399 TO655398:TT655399 ADK655398:ADP655399 ANG655398:ANL655399 AXC655398:AXH655399 BGY655398:BHD655399 BQU655398:BQZ655399 CAQ655398:CAV655399 CKM655398:CKR655399 CUI655398:CUN655399 DEE655398:DEJ655399 DOA655398:DOF655399 DXW655398:DYB655399 EHS655398:EHX655399 ERO655398:ERT655399 FBK655398:FBP655399 FLG655398:FLL655399 FVC655398:FVH655399 GEY655398:GFD655399 GOU655398:GOZ655399 GYQ655398:GYV655399 HIM655398:HIR655399 HSI655398:HSN655399 ICE655398:ICJ655399 IMA655398:IMF655399 IVW655398:IWB655399 JFS655398:JFX655399 JPO655398:JPT655399 JZK655398:JZP655399 KJG655398:KJL655399 KTC655398:KTH655399 LCY655398:LDD655399 LMU655398:LMZ655399 LWQ655398:LWV655399 MGM655398:MGR655399 MQI655398:MQN655399 NAE655398:NAJ655399 NKA655398:NKF655399 NTW655398:NUB655399 ODS655398:ODX655399 ONO655398:ONT655399 OXK655398:OXP655399 PHG655398:PHL655399 PRC655398:PRH655399 QAY655398:QBD655399 QKU655398:QKZ655399 QUQ655398:QUV655399 REM655398:RER655399 ROI655398:RON655399 RYE655398:RYJ655399 SIA655398:SIF655399 SRW655398:SSB655399 TBS655398:TBX655399 TLO655398:TLT655399 TVK655398:TVP655399 UFG655398:UFL655399 UPC655398:UPH655399 UYY655398:UZD655399 VIU655398:VIZ655399 VSQ655398:VSV655399 WCM655398:WCR655399 WMI655398:WMN655399 WWE655398:WWJ655399 K720934:W720935 JS720934:JX720935 TO720934:TT720935 ADK720934:ADP720935 ANG720934:ANL720935 AXC720934:AXH720935 BGY720934:BHD720935 BQU720934:BQZ720935 CAQ720934:CAV720935 CKM720934:CKR720935 CUI720934:CUN720935 DEE720934:DEJ720935 DOA720934:DOF720935 DXW720934:DYB720935 EHS720934:EHX720935 ERO720934:ERT720935 FBK720934:FBP720935 FLG720934:FLL720935 FVC720934:FVH720935 GEY720934:GFD720935 GOU720934:GOZ720935 GYQ720934:GYV720935 HIM720934:HIR720935 HSI720934:HSN720935 ICE720934:ICJ720935 IMA720934:IMF720935 IVW720934:IWB720935 JFS720934:JFX720935 JPO720934:JPT720935 JZK720934:JZP720935 KJG720934:KJL720935 KTC720934:KTH720935 LCY720934:LDD720935 LMU720934:LMZ720935 LWQ720934:LWV720935 MGM720934:MGR720935 MQI720934:MQN720935 NAE720934:NAJ720935 NKA720934:NKF720935 NTW720934:NUB720935 ODS720934:ODX720935 ONO720934:ONT720935 OXK720934:OXP720935 PHG720934:PHL720935 PRC720934:PRH720935 QAY720934:QBD720935 QKU720934:QKZ720935 QUQ720934:QUV720935 REM720934:RER720935 ROI720934:RON720935 RYE720934:RYJ720935 SIA720934:SIF720935 SRW720934:SSB720935 TBS720934:TBX720935 TLO720934:TLT720935 TVK720934:TVP720935 UFG720934:UFL720935 UPC720934:UPH720935 UYY720934:UZD720935 VIU720934:VIZ720935 VSQ720934:VSV720935 WCM720934:WCR720935 WMI720934:WMN720935 WWE720934:WWJ720935 K786470:W786471 JS786470:JX786471 TO786470:TT786471 ADK786470:ADP786471 ANG786470:ANL786471 AXC786470:AXH786471 BGY786470:BHD786471 BQU786470:BQZ786471 CAQ786470:CAV786471 CKM786470:CKR786471 CUI786470:CUN786471 DEE786470:DEJ786471 DOA786470:DOF786471 DXW786470:DYB786471 EHS786470:EHX786471 ERO786470:ERT786471 FBK786470:FBP786471 FLG786470:FLL786471 FVC786470:FVH786471 GEY786470:GFD786471 GOU786470:GOZ786471 GYQ786470:GYV786471 HIM786470:HIR786471 HSI786470:HSN786471 ICE786470:ICJ786471 IMA786470:IMF786471 IVW786470:IWB786471 JFS786470:JFX786471 JPO786470:JPT786471 JZK786470:JZP786471 KJG786470:KJL786471 KTC786470:KTH786471 LCY786470:LDD786471 LMU786470:LMZ786471 LWQ786470:LWV786471 MGM786470:MGR786471 MQI786470:MQN786471 NAE786470:NAJ786471 NKA786470:NKF786471 NTW786470:NUB786471 ODS786470:ODX786471 ONO786470:ONT786471 OXK786470:OXP786471 PHG786470:PHL786471 PRC786470:PRH786471 QAY786470:QBD786471 QKU786470:QKZ786471 QUQ786470:QUV786471 REM786470:RER786471 ROI786470:RON786471 RYE786470:RYJ786471 SIA786470:SIF786471 SRW786470:SSB786471 TBS786470:TBX786471 TLO786470:TLT786471 TVK786470:TVP786471 UFG786470:UFL786471 UPC786470:UPH786471 UYY786470:UZD786471 VIU786470:VIZ786471 VSQ786470:VSV786471 WCM786470:WCR786471 WMI786470:WMN786471 WWE786470:WWJ786471 K852006:W852007 JS852006:JX852007 TO852006:TT852007 ADK852006:ADP852007 ANG852006:ANL852007 AXC852006:AXH852007 BGY852006:BHD852007 BQU852006:BQZ852007 CAQ852006:CAV852007 CKM852006:CKR852007 CUI852006:CUN852007 DEE852006:DEJ852007 DOA852006:DOF852007 DXW852006:DYB852007 EHS852006:EHX852007 ERO852006:ERT852007 FBK852006:FBP852007 FLG852006:FLL852007 FVC852006:FVH852007 GEY852006:GFD852007 GOU852006:GOZ852007 GYQ852006:GYV852007 HIM852006:HIR852007 HSI852006:HSN852007 ICE852006:ICJ852007 IMA852006:IMF852007 IVW852006:IWB852007 JFS852006:JFX852007 JPO852006:JPT852007 JZK852006:JZP852007 KJG852006:KJL852007 KTC852006:KTH852007 LCY852006:LDD852007 LMU852006:LMZ852007 LWQ852006:LWV852007 MGM852006:MGR852007 MQI852006:MQN852007 NAE852006:NAJ852007 NKA852006:NKF852007 NTW852006:NUB852007 ODS852006:ODX852007 ONO852006:ONT852007 OXK852006:OXP852007 PHG852006:PHL852007 PRC852006:PRH852007 QAY852006:QBD852007 QKU852006:QKZ852007 QUQ852006:QUV852007 REM852006:RER852007 ROI852006:RON852007 RYE852006:RYJ852007 SIA852006:SIF852007 SRW852006:SSB852007 TBS852006:TBX852007 TLO852006:TLT852007 TVK852006:TVP852007 UFG852006:UFL852007 UPC852006:UPH852007 UYY852006:UZD852007 VIU852006:VIZ852007 VSQ852006:VSV852007 WCM852006:WCR852007 WMI852006:WMN852007 WWE852006:WWJ852007 K917542:W917543 JS917542:JX917543 TO917542:TT917543 ADK917542:ADP917543 ANG917542:ANL917543 AXC917542:AXH917543 BGY917542:BHD917543 BQU917542:BQZ917543 CAQ917542:CAV917543 CKM917542:CKR917543 CUI917542:CUN917543 DEE917542:DEJ917543 DOA917542:DOF917543 DXW917542:DYB917543 EHS917542:EHX917543 ERO917542:ERT917543 FBK917542:FBP917543 FLG917542:FLL917543 FVC917542:FVH917543 GEY917542:GFD917543 GOU917542:GOZ917543 GYQ917542:GYV917543 HIM917542:HIR917543 HSI917542:HSN917543 ICE917542:ICJ917543 IMA917542:IMF917543 IVW917542:IWB917543 JFS917542:JFX917543 JPO917542:JPT917543 JZK917542:JZP917543 KJG917542:KJL917543 KTC917542:KTH917543 LCY917542:LDD917543 LMU917542:LMZ917543 LWQ917542:LWV917543 MGM917542:MGR917543 MQI917542:MQN917543 NAE917542:NAJ917543 NKA917542:NKF917543 NTW917542:NUB917543 ODS917542:ODX917543 ONO917542:ONT917543 OXK917542:OXP917543 PHG917542:PHL917543 PRC917542:PRH917543 QAY917542:QBD917543 QKU917542:QKZ917543 QUQ917542:QUV917543 REM917542:RER917543 ROI917542:RON917543 RYE917542:RYJ917543 SIA917542:SIF917543 SRW917542:SSB917543 TBS917542:TBX917543 TLO917542:TLT917543 TVK917542:TVP917543 UFG917542:UFL917543 UPC917542:UPH917543 UYY917542:UZD917543 VIU917542:VIZ917543 VSQ917542:VSV917543 WCM917542:WCR917543 WMI917542:WMN917543 WWE917542:WWJ917543 K983078:W983079 JS983078:JX983079 TO983078:TT983079 ADK983078:ADP983079 ANG983078:ANL983079 AXC983078:AXH983079 BGY983078:BHD983079 BQU983078:BQZ983079 CAQ983078:CAV983079 CKM983078:CKR983079 CUI983078:CUN983079 DEE983078:DEJ983079 DOA983078:DOF983079 DXW983078:DYB983079 EHS983078:EHX983079 ERO983078:ERT983079 FBK983078:FBP983079 FLG983078:FLL983079 FVC983078:FVH983079 GEY983078:GFD983079 GOU983078:GOZ983079 GYQ983078:GYV983079 HIM983078:HIR983079 HSI983078:HSN983079 ICE983078:ICJ983079 IMA983078:IMF983079 IVW983078:IWB983079 JFS983078:JFX983079 JPO983078:JPT983079 JZK983078:JZP983079 KJG983078:KJL983079 KTC983078:KTH983079 LCY983078:LDD983079 LMU983078:LMZ983079 LWQ983078:LWV983079 MGM983078:MGR983079 MQI983078:MQN983079 NAE983078:NAJ983079 NKA983078:NKF983079 NTW983078:NUB983079 ODS983078:ODX983079 ONO983078:ONT983079 OXK983078:OXP983079 PHG983078:PHL983079 PRC983078:PRH983079 QAY983078:QBD983079 QKU983078:QKZ983079 QUQ983078:QUV983079 REM983078:RER983079 ROI983078:RON983079 RYE983078:RYJ983079 SIA983078:SIF983079 SRW983078:SSB983079 TBS983078:TBX983079 TLO983078:TLT983079 TVK983078:TVP983079 UFG983078:UFL983079 UPC983078:UPH983079 UYY983078:UZD983079 VIU983078:VIZ983079 VSQ983078:VSV983079 WCM983078:WCR983079 WMI983078:WMN983079" xr:uid="{25856E40-5FE0-428E-B37C-C4CF39F93F5F}">
      <formula1>5</formula1>
    </dataValidation>
    <dataValidation type="textLength" operator="equal" allowBlank="1" showInputMessage="1" showErrorMessage="1" prompt="共同申請の場合、『補助金交付申請書』の「(3)共同申請時の対象会社」に記入した共同申請者名を記入してください" sqref="WWU983078:WXD983079 KI8:KR9 UE8:UN9 AEA8:AEJ9 ANW8:AOF9 AXS8:AYB9 BHO8:BHX9 BRK8:BRT9 CBG8:CBP9 CLC8:CLL9 CUY8:CVH9 DEU8:DFD9 DOQ8:DOZ9 DYM8:DYV9 EII8:EIR9 ESE8:ESN9 FCA8:FCJ9 FLW8:FMF9 FVS8:FWB9 GFO8:GFX9 GPK8:GPT9 GZG8:GZP9 HJC8:HJL9 HSY8:HTH9 ICU8:IDD9 IMQ8:IMZ9 IWM8:IWV9 JGI8:JGR9 JQE8:JQN9 KAA8:KAJ9 KJW8:KKF9 KTS8:KUB9 LDO8:LDX9 LNK8:LNT9 LXG8:LXP9 MHC8:MHL9 MQY8:MRH9 NAU8:NBD9 NKQ8:NKZ9 NUM8:NUV9 OEI8:OER9 OOE8:OON9 OYA8:OYJ9 PHW8:PIF9 PRS8:PSB9 QBO8:QBX9 QLK8:QLT9 QVG8:QVP9 RFC8:RFL9 ROY8:RPH9 RYU8:RZD9 SIQ8:SIZ9 SSM8:SSV9 TCI8:TCR9 TME8:TMN9 TWA8:TWJ9 UFW8:UGF9 UPS8:UQB9 UZO8:UZX9 VJK8:VJT9 VTG8:VTP9 WDC8:WDL9 WMY8:WNH9 WWU8:WXD9 KI65574:KR65575 UE65574:UN65575 AEA65574:AEJ65575 ANW65574:AOF65575 AXS65574:AYB65575 BHO65574:BHX65575 BRK65574:BRT65575 CBG65574:CBP65575 CLC65574:CLL65575 CUY65574:CVH65575 DEU65574:DFD65575 DOQ65574:DOZ65575 DYM65574:DYV65575 EII65574:EIR65575 ESE65574:ESN65575 FCA65574:FCJ65575 FLW65574:FMF65575 FVS65574:FWB65575 GFO65574:GFX65575 GPK65574:GPT65575 GZG65574:GZP65575 HJC65574:HJL65575 HSY65574:HTH65575 ICU65574:IDD65575 IMQ65574:IMZ65575 IWM65574:IWV65575 JGI65574:JGR65575 JQE65574:JQN65575 KAA65574:KAJ65575 KJW65574:KKF65575 KTS65574:KUB65575 LDO65574:LDX65575 LNK65574:LNT65575 LXG65574:LXP65575 MHC65574:MHL65575 MQY65574:MRH65575 NAU65574:NBD65575 NKQ65574:NKZ65575 NUM65574:NUV65575 OEI65574:OER65575 OOE65574:OON65575 OYA65574:OYJ65575 PHW65574:PIF65575 PRS65574:PSB65575 QBO65574:QBX65575 QLK65574:QLT65575 QVG65574:QVP65575 RFC65574:RFL65575 ROY65574:RPH65575 RYU65574:RZD65575 SIQ65574:SIZ65575 SSM65574:SSV65575 TCI65574:TCR65575 TME65574:TMN65575 TWA65574:TWJ65575 UFW65574:UGF65575 UPS65574:UQB65575 UZO65574:UZX65575 VJK65574:VJT65575 VTG65574:VTP65575 WDC65574:WDL65575 WMY65574:WNH65575 WWU65574:WXD65575 KI131110:KR131111 UE131110:UN131111 AEA131110:AEJ131111 ANW131110:AOF131111 AXS131110:AYB131111 BHO131110:BHX131111 BRK131110:BRT131111 CBG131110:CBP131111 CLC131110:CLL131111 CUY131110:CVH131111 DEU131110:DFD131111 DOQ131110:DOZ131111 DYM131110:DYV131111 EII131110:EIR131111 ESE131110:ESN131111 FCA131110:FCJ131111 FLW131110:FMF131111 FVS131110:FWB131111 GFO131110:GFX131111 GPK131110:GPT131111 GZG131110:GZP131111 HJC131110:HJL131111 HSY131110:HTH131111 ICU131110:IDD131111 IMQ131110:IMZ131111 IWM131110:IWV131111 JGI131110:JGR131111 JQE131110:JQN131111 KAA131110:KAJ131111 KJW131110:KKF131111 KTS131110:KUB131111 LDO131110:LDX131111 LNK131110:LNT131111 LXG131110:LXP131111 MHC131110:MHL131111 MQY131110:MRH131111 NAU131110:NBD131111 NKQ131110:NKZ131111 NUM131110:NUV131111 OEI131110:OER131111 OOE131110:OON131111 OYA131110:OYJ131111 PHW131110:PIF131111 PRS131110:PSB131111 QBO131110:QBX131111 QLK131110:QLT131111 QVG131110:QVP131111 RFC131110:RFL131111 ROY131110:RPH131111 RYU131110:RZD131111 SIQ131110:SIZ131111 SSM131110:SSV131111 TCI131110:TCR131111 TME131110:TMN131111 TWA131110:TWJ131111 UFW131110:UGF131111 UPS131110:UQB131111 UZO131110:UZX131111 VJK131110:VJT131111 VTG131110:VTP131111 WDC131110:WDL131111 WMY131110:WNH131111 WWU131110:WXD131111 KI196646:KR196647 UE196646:UN196647 AEA196646:AEJ196647 ANW196646:AOF196647 AXS196646:AYB196647 BHO196646:BHX196647 BRK196646:BRT196647 CBG196646:CBP196647 CLC196646:CLL196647 CUY196646:CVH196647 DEU196646:DFD196647 DOQ196646:DOZ196647 DYM196646:DYV196647 EII196646:EIR196647 ESE196646:ESN196647 FCA196646:FCJ196647 FLW196646:FMF196647 FVS196646:FWB196647 GFO196646:GFX196647 GPK196646:GPT196647 GZG196646:GZP196647 HJC196646:HJL196647 HSY196646:HTH196647 ICU196646:IDD196647 IMQ196646:IMZ196647 IWM196646:IWV196647 JGI196646:JGR196647 JQE196646:JQN196647 KAA196646:KAJ196647 KJW196646:KKF196647 KTS196646:KUB196647 LDO196646:LDX196647 LNK196646:LNT196647 LXG196646:LXP196647 MHC196646:MHL196647 MQY196646:MRH196647 NAU196646:NBD196647 NKQ196646:NKZ196647 NUM196646:NUV196647 OEI196646:OER196647 OOE196646:OON196647 OYA196646:OYJ196647 PHW196646:PIF196647 PRS196646:PSB196647 QBO196646:QBX196647 QLK196646:QLT196647 QVG196646:QVP196647 RFC196646:RFL196647 ROY196646:RPH196647 RYU196646:RZD196647 SIQ196646:SIZ196647 SSM196646:SSV196647 TCI196646:TCR196647 TME196646:TMN196647 TWA196646:TWJ196647 UFW196646:UGF196647 UPS196646:UQB196647 UZO196646:UZX196647 VJK196646:VJT196647 VTG196646:VTP196647 WDC196646:WDL196647 WMY196646:WNH196647 WWU196646:WXD196647 KI262182:KR262183 UE262182:UN262183 AEA262182:AEJ262183 ANW262182:AOF262183 AXS262182:AYB262183 BHO262182:BHX262183 BRK262182:BRT262183 CBG262182:CBP262183 CLC262182:CLL262183 CUY262182:CVH262183 DEU262182:DFD262183 DOQ262182:DOZ262183 DYM262182:DYV262183 EII262182:EIR262183 ESE262182:ESN262183 FCA262182:FCJ262183 FLW262182:FMF262183 FVS262182:FWB262183 GFO262182:GFX262183 GPK262182:GPT262183 GZG262182:GZP262183 HJC262182:HJL262183 HSY262182:HTH262183 ICU262182:IDD262183 IMQ262182:IMZ262183 IWM262182:IWV262183 JGI262182:JGR262183 JQE262182:JQN262183 KAA262182:KAJ262183 KJW262182:KKF262183 KTS262182:KUB262183 LDO262182:LDX262183 LNK262182:LNT262183 LXG262182:LXP262183 MHC262182:MHL262183 MQY262182:MRH262183 NAU262182:NBD262183 NKQ262182:NKZ262183 NUM262182:NUV262183 OEI262182:OER262183 OOE262182:OON262183 OYA262182:OYJ262183 PHW262182:PIF262183 PRS262182:PSB262183 QBO262182:QBX262183 QLK262182:QLT262183 QVG262182:QVP262183 RFC262182:RFL262183 ROY262182:RPH262183 RYU262182:RZD262183 SIQ262182:SIZ262183 SSM262182:SSV262183 TCI262182:TCR262183 TME262182:TMN262183 TWA262182:TWJ262183 UFW262182:UGF262183 UPS262182:UQB262183 UZO262182:UZX262183 VJK262182:VJT262183 VTG262182:VTP262183 WDC262182:WDL262183 WMY262182:WNH262183 WWU262182:WXD262183 KI327718:KR327719 UE327718:UN327719 AEA327718:AEJ327719 ANW327718:AOF327719 AXS327718:AYB327719 BHO327718:BHX327719 BRK327718:BRT327719 CBG327718:CBP327719 CLC327718:CLL327719 CUY327718:CVH327719 DEU327718:DFD327719 DOQ327718:DOZ327719 DYM327718:DYV327719 EII327718:EIR327719 ESE327718:ESN327719 FCA327718:FCJ327719 FLW327718:FMF327719 FVS327718:FWB327719 GFO327718:GFX327719 GPK327718:GPT327719 GZG327718:GZP327719 HJC327718:HJL327719 HSY327718:HTH327719 ICU327718:IDD327719 IMQ327718:IMZ327719 IWM327718:IWV327719 JGI327718:JGR327719 JQE327718:JQN327719 KAA327718:KAJ327719 KJW327718:KKF327719 KTS327718:KUB327719 LDO327718:LDX327719 LNK327718:LNT327719 LXG327718:LXP327719 MHC327718:MHL327719 MQY327718:MRH327719 NAU327718:NBD327719 NKQ327718:NKZ327719 NUM327718:NUV327719 OEI327718:OER327719 OOE327718:OON327719 OYA327718:OYJ327719 PHW327718:PIF327719 PRS327718:PSB327719 QBO327718:QBX327719 QLK327718:QLT327719 QVG327718:QVP327719 RFC327718:RFL327719 ROY327718:RPH327719 RYU327718:RZD327719 SIQ327718:SIZ327719 SSM327718:SSV327719 TCI327718:TCR327719 TME327718:TMN327719 TWA327718:TWJ327719 UFW327718:UGF327719 UPS327718:UQB327719 UZO327718:UZX327719 VJK327718:VJT327719 VTG327718:VTP327719 WDC327718:WDL327719 WMY327718:WNH327719 WWU327718:WXD327719 KI393254:KR393255 UE393254:UN393255 AEA393254:AEJ393255 ANW393254:AOF393255 AXS393254:AYB393255 BHO393254:BHX393255 BRK393254:BRT393255 CBG393254:CBP393255 CLC393254:CLL393255 CUY393254:CVH393255 DEU393254:DFD393255 DOQ393254:DOZ393255 DYM393254:DYV393255 EII393254:EIR393255 ESE393254:ESN393255 FCA393254:FCJ393255 FLW393254:FMF393255 FVS393254:FWB393255 GFO393254:GFX393255 GPK393254:GPT393255 GZG393254:GZP393255 HJC393254:HJL393255 HSY393254:HTH393255 ICU393254:IDD393255 IMQ393254:IMZ393255 IWM393254:IWV393255 JGI393254:JGR393255 JQE393254:JQN393255 KAA393254:KAJ393255 KJW393254:KKF393255 KTS393254:KUB393255 LDO393254:LDX393255 LNK393254:LNT393255 LXG393254:LXP393255 MHC393254:MHL393255 MQY393254:MRH393255 NAU393254:NBD393255 NKQ393254:NKZ393255 NUM393254:NUV393255 OEI393254:OER393255 OOE393254:OON393255 OYA393254:OYJ393255 PHW393254:PIF393255 PRS393254:PSB393255 QBO393254:QBX393255 QLK393254:QLT393255 QVG393254:QVP393255 RFC393254:RFL393255 ROY393254:RPH393255 RYU393254:RZD393255 SIQ393254:SIZ393255 SSM393254:SSV393255 TCI393254:TCR393255 TME393254:TMN393255 TWA393254:TWJ393255 UFW393254:UGF393255 UPS393254:UQB393255 UZO393254:UZX393255 VJK393254:VJT393255 VTG393254:VTP393255 WDC393254:WDL393255 WMY393254:WNH393255 WWU393254:WXD393255 KI458790:KR458791 UE458790:UN458791 AEA458790:AEJ458791 ANW458790:AOF458791 AXS458790:AYB458791 BHO458790:BHX458791 BRK458790:BRT458791 CBG458790:CBP458791 CLC458790:CLL458791 CUY458790:CVH458791 DEU458790:DFD458791 DOQ458790:DOZ458791 DYM458790:DYV458791 EII458790:EIR458791 ESE458790:ESN458791 FCA458790:FCJ458791 FLW458790:FMF458791 FVS458790:FWB458791 GFO458790:GFX458791 GPK458790:GPT458791 GZG458790:GZP458791 HJC458790:HJL458791 HSY458790:HTH458791 ICU458790:IDD458791 IMQ458790:IMZ458791 IWM458790:IWV458791 JGI458790:JGR458791 JQE458790:JQN458791 KAA458790:KAJ458791 KJW458790:KKF458791 KTS458790:KUB458791 LDO458790:LDX458791 LNK458790:LNT458791 LXG458790:LXP458791 MHC458790:MHL458791 MQY458790:MRH458791 NAU458790:NBD458791 NKQ458790:NKZ458791 NUM458790:NUV458791 OEI458790:OER458791 OOE458790:OON458791 OYA458790:OYJ458791 PHW458790:PIF458791 PRS458790:PSB458791 QBO458790:QBX458791 QLK458790:QLT458791 QVG458790:QVP458791 RFC458790:RFL458791 ROY458790:RPH458791 RYU458790:RZD458791 SIQ458790:SIZ458791 SSM458790:SSV458791 TCI458790:TCR458791 TME458790:TMN458791 TWA458790:TWJ458791 UFW458790:UGF458791 UPS458790:UQB458791 UZO458790:UZX458791 VJK458790:VJT458791 VTG458790:VTP458791 WDC458790:WDL458791 WMY458790:WNH458791 WWU458790:WXD458791 KI524326:KR524327 UE524326:UN524327 AEA524326:AEJ524327 ANW524326:AOF524327 AXS524326:AYB524327 BHO524326:BHX524327 BRK524326:BRT524327 CBG524326:CBP524327 CLC524326:CLL524327 CUY524326:CVH524327 DEU524326:DFD524327 DOQ524326:DOZ524327 DYM524326:DYV524327 EII524326:EIR524327 ESE524326:ESN524327 FCA524326:FCJ524327 FLW524326:FMF524327 FVS524326:FWB524327 GFO524326:GFX524327 GPK524326:GPT524327 GZG524326:GZP524327 HJC524326:HJL524327 HSY524326:HTH524327 ICU524326:IDD524327 IMQ524326:IMZ524327 IWM524326:IWV524327 JGI524326:JGR524327 JQE524326:JQN524327 KAA524326:KAJ524327 KJW524326:KKF524327 KTS524326:KUB524327 LDO524326:LDX524327 LNK524326:LNT524327 LXG524326:LXP524327 MHC524326:MHL524327 MQY524326:MRH524327 NAU524326:NBD524327 NKQ524326:NKZ524327 NUM524326:NUV524327 OEI524326:OER524327 OOE524326:OON524327 OYA524326:OYJ524327 PHW524326:PIF524327 PRS524326:PSB524327 QBO524326:QBX524327 QLK524326:QLT524327 QVG524326:QVP524327 RFC524326:RFL524327 ROY524326:RPH524327 RYU524326:RZD524327 SIQ524326:SIZ524327 SSM524326:SSV524327 TCI524326:TCR524327 TME524326:TMN524327 TWA524326:TWJ524327 UFW524326:UGF524327 UPS524326:UQB524327 UZO524326:UZX524327 VJK524326:VJT524327 VTG524326:VTP524327 WDC524326:WDL524327 WMY524326:WNH524327 WWU524326:WXD524327 KI589862:KR589863 UE589862:UN589863 AEA589862:AEJ589863 ANW589862:AOF589863 AXS589862:AYB589863 BHO589862:BHX589863 BRK589862:BRT589863 CBG589862:CBP589863 CLC589862:CLL589863 CUY589862:CVH589863 DEU589862:DFD589863 DOQ589862:DOZ589863 DYM589862:DYV589863 EII589862:EIR589863 ESE589862:ESN589863 FCA589862:FCJ589863 FLW589862:FMF589863 FVS589862:FWB589863 GFO589862:GFX589863 GPK589862:GPT589863 GZG589862:GZP589863 HJC589862:HJL589863 HSY589862:HTH589863 ICU589862:IDD589863 IMQ589862:IMZ589863 IWM589862:IWV589863 JGI589862:JGR589863 JQE589862:JQN589863 KAA589862:KAJ589863 KJW589862:KKF589863 KTS589862:KUB589863 LDO589862:LDX589863 LNK589862:LNT589863 LXG589862:LXP589863 MHC589862:MHL589863 MQY589862:MRH589863 NAU589862:NBD589863 NKQ589862:NKZ589863 NUM589862:NUV589863 OEI589862:OER589863 OOE589862:OON589863 OYA589862:OYJ589863 PHW589862:PIF589863 PRS589862:PSB589863 QBO589862:QBX589863 QLK589862:QLT589863 QVG589862:QVP589863 RFC589862:RFL589863 ROY589862:RPH589863 RYU589862:RZD589863 SIQ589862:SIZ589863 SSM589862:SSV589863 TCI589862:TCR589863 TME589862:TMN589863 TWA589862:TWJ589863 UFW589862:UGF589863 UPS589862:UQB589863 UZO589862:UZX589863 VJK589862:VJT589863 VTG589862:VTP589863 WDC589862:WDL589863 WMY589862:WNH589863 WWU589862:WXD589863 KI655398:KR655399 UE655398:UN655399 AEA655398:AEJ655399 ANW655398:AOF655399 AXS655398:AYB655399 BHO655398:BHX655399 BRK655398:BRT655399 CBG655398:CBP655399 CLC655398:CLL655399 CUY655398:CVH655399 DEU655398:DFD655399 DOQ655398:DOZ655399 DYM655398:DYV655399 EII655398:EIR655399 ESE655398:ESN655399 FCA655398:FCJ655399 FLW655398:FMF655399 FVS655398:FWB655399 GFO655398:GFX655399 GPK655398:GPT655399 GZG655398:GZP655399 HJC655398:HJL655399 HSY655398:HTH655399 ICU655398:IDD655399 IMQ655398:IMZ655399 IWM655398:IWV655399 JGI655398:JGR655399 JQE655398:JQN655399 KAA655398:KAJ655399 KJW655398:KKF655399 KTS655398:KUB655399 LDO655398:LDX655399 LNK655398:LNT655399 LXG655398:LXP655399 MHC655398:MHL655399 MQY655398:MRH655399 NAU655398:NBD655399 NKQ655398:NKZ655399 NUM655398:NUV655399 OEI655398:OER655399 OOE655398:OON655399 OYA655398:OYJ655399 PHW655398:PIF655399 PRS655398:PSB655399 QBO655398:QBX655399 QLK655398:QLT655399 QVG655398:QVP655399 RFC655398:RFL655399 ROY655398:RPH655399 RYU655398:RZD655399 SIQ655398:SIZ655399 SSM655398:SSV655399 TCI655398:TCR655399 TME655398:TMN655399 TWA655398:TWJ655399 UFW655398:UGF655399 UPS655398:UQB655399 UZO655398:UZX655399 VJK655398:VJT655399 VTG655398:VTP655399 WDC655398:WDL655399 WMY655398:WNH655399 WWU655398:WXD655399 KI720934:KR720935 UE720934:UN720935 AEA720934:AEJ720935 ANW720934:AOF720935 AXS720934:AYB720935 BHO720934:BHX720935 BRK720934:BRT720935 CBG720934:CBP720935 CLC720934:CLL720935 CUY720934:CVH720935 DEU720934:DFD720935 DOQ720934:DOZ720935 DYM720934:DYV720935 EII720934:EIR720935 ESE720934:ESN720935 FCA720934:FCJ720935 FLW720934:FMF720935 FVS720934:FWB720935 GFO720934:GFX720935 GPK720934:GPT720935 GZG720934:GZP720935 HJC720934:HJL720935 HSY720934:HTH720935 ICU720934:IDD720935 IMQ720934:IMZ720935 IWM720934:IWV720935 JGI720934:JGR720935 JQE720934:JQN720935 KAA720934:KAJ720935 KJW720934:KKF720935 KTS720934:KUB720935 LDO720934:LDX720935 LNK720934:LNT720935 LXG720934:LXP720935 MHC720934:MHL720935 MQY720934:MRH720935 NAU720934:NBD720935 NKQ720934:NKZ720935 NUM720934:NUV720935 OEI720934:OER720935 OOE720934:OON720935 OYA720934:OYJ720935 PHW720934:PIF720935 PRS720934:PSB720935 QBO720934:QBX720935 QLK720934:QLT720935 QVG720934:QVP720935 RFC720934:RFL720935 ROY720934:RPH720935 RYU720934:RZD720935 SIQ720934:SIZ720935 SSM720934:SSV720935 TCI720934:TCR720935 TME720934:TMN720935 TWA720934:TWJ720935 UFW720934:UGF720935 UPS720934:UQB720935 UZO720934:UZX720935 VJK720934:VJT720935 VTG720934:VTP720935 WDC720934:WDL720935 WMY720934:WNH720935 WWU720934:WXD720935 KI786470:KR786471 UE786470:UN786471 AEA786470:AEJ786471 ANW786470:AOF786471 AXS786470:AYB786471 BHO786470:BHX786471 BRK786470:BRT786471 CBG786470:CBP786471 CLC786470:CLL786471 CUY786470:CVH786471 DEU786470:DFD786471 DOQ786470:DOZ786471 DYM786470:DYV786471 EII786470:EIR786471 ESE786470:ESN786471 FCA786470:FCJ786471 FLW786470:FMF786471 FVS786470:FWB786471 GFO786470:GFX786471 GPK786470:GPT786471 GZG786470:GZP786471 HJC786470:HJL786471 HSY786470:HTH786471 ICU786470:IDD786471 IMQ786470:IMZ786471 IWM786470:IWV786471 JGI786470:JGR786471 JQE786470:JQN786471 KAA786470:KAJ786471 KJW786470:KKF786471 KTS786470:KUB786471 LDO786470:LDX786471 LNK786470:LNT786471 LXG786470:LXP786471 MHC786470:MHL786471 MQY786470:MRH786471 NAU786470:NBD786471 NKQ786470:NKZ786471 NUM786470:NUV786471 OEI786470:OER786471 OOE786470:OON786471 OYA786470:OYJ786471 PHW786470:PIF786471 PRS786470:PSB786471 QBO786470:QBX786471 QLK786470:QLT786471 QVG786470:QVP786471 RFC786470:RFL786471 ROY786470:RPH786471 RYU786470:RZD786471 SIQ786470:SIZ786471 SSM786470:SSV786471 TCI786470:TCR786471 TME786470:TMN786471 TWA786470:TWJ786471 UFW786470:UGF786471 UPS786470:UQB786471 UZO786470:UZX786471 VJK786470:VJT786471 VTG786470:VTP786471 WDC786470:WDL786471 WMY786470:WNH786471 WWU786470:WXD786471 KI852006:KR852007 UE852006:UN852007 AEA852006:AEJ852007 ANW852006:AOF852007 AXS852006:AYB852007 BHO852006:BHX852007 BRK852006:BRT852007 CBG852006:CBP852007 CLC852006:CLL852007 CUY852006:CVH852007 DEU852006:DFD852007 DOQ852006:DOZ852007 DYM852006:DYV852007 EII852006:EIR852007 ESE852006:ESN852007 FCA852006:FCJ852007 FLW852006:FMF852007 FVS852006:FWB852007 GFO852006:GFX852007 GPK852006:GPT852007 GZG852006:GZP852007 HJC852006:HJL852007 HSY852006:HTH852007 ICU852006:IDD852007 IMQ852006:IMZ852007 IWM852006:IWV852007 JGI852006:JGR852007 JQE852006:JQN852007 KAA852006:KAJ852007 KJW852006:KKF852007 KTS852006:KUB852007 LDO852006:LDX852007 LNK852006:LNT852007 LXG852006:LXP852007 MHC852006:MHL852007 MQY852006:MRH852007 NAU852006:NBD852007 NKQ852006:NKZ852007 NUM852006:NUV852007 OEI852006:OER852007 OOE852006:OON852007 OYA852006:OYJ852007 PHW852006:PIF852007 PRS852006:PSB852007 QBO852006:QBX852007 QLK852006:QLT852007 QVG852006:QVP852007 RFC852006:RFL852007 ROY852006:RPH852007 RYU852006:RZD852007 SIQ852006:SIZ852007 SSM852006:SSV852007 TCI852006:TCR852007 TME852006:TMN852007 TWA852006:TWJ852007 UFW852006:UGF852007 UPS852006:UQB852007 UZO852006:UZX852007 VJK852006:VJT852007 VTG852006:VTP852007 WDC852006:WDL852007 WMY852006:WNH852007 WWU852006:WXD852007 KI917542:KR917543 UE917542:UN917543 AEA917542:AEJ917543 ANW917542:AOF917543 AXS917542:AYB917543 BHO917542:BHX917543 BRK917542:BRT917543 CBG917542:CBP917543 CLC917542:CLL917543 CUY917542:CVH917543 DEU917542:DFD917543 DOQ917542:DOZ917543 DYM917542:DYV917543 EII917542:EIR917543 ESE917542:ESN917543 FCA917542:FCJ917543 FLW917542:FMF917543 FVS917542:FWB917543 GFO917542:GFX917543 GPK917542:GPT917543 GZG917542:GZP917543 HJC917542:HJL917543 HSY917542:HTH917543 ICU917542:IDD917543 IMQ917542:IMZ917543 IWM917542:IWV917543 JGI917542:JGR917543 JQE917542:JQN917543 KAA917542:KAJ917543 KJW917542:KKF917543 KTS917542:KUB917543 LDO917542:LDX917543 LNK917542:LNT917543 LXG917542:LXP917543 MHC917542:MHL917543 MQY917542:MRH917543 NAU917542:NBD917543 NKQ917542:NKZ917543 NUM917542:NUV917543 OEI917542:OER917543 OOE917542:OON917543 OYA917542:OYJ917543 PHW917542:PIF917543 PRS917542:PSB917543 QBO917542:QBX917543 QLK917542:QLT917543 QVG917542:QVP917543 RFC917542:RFL917543 ROY917542:RPH917543 RYU917542:RZD917543 SIQ917542:SIZ917543 SSM917542:SSV917543 TCI917542:TCR917543 TME917542:TMN917543 TWA917542:TWJ917543 UFW917542:UGF917543 UPS917542:UQB917543 UZO917542:UZX917543 VJK917542:VJT917543 VTG917542:VTP917543 WDC917542:WDL917543 WMY917542:WNH917543 WWU917542:WXD917543 KI983078:KR983079 UE983078:UN983079 AEA983078:AEJ983079 ANW983078:AOF983079 AXS983078:AYB983079 BHO983078:BHX983079 BRK983078:BRT983079 CBG983078:CBP983079 CLC983078:CLL983079 CUY983078:CVH983079 DEU983078:DFD983079 DOQ983078:DOZ983079 DYM983078:DYV983079 EII983078:EIR983079 ESE983078:ESN983079 FCA983078:FCJ983079 FLW983078:FMF983079 FVS983078:FWB983079 GFO983078:GFX983079 GPK983078:GPT983079 GZG983078:GZP983079 HJC983078:HJL983079 HSY983078:HTH983079 ICU983078:IDD983079 IMQ983078:IMZ983079 IWM983078:IWV983079 JGI983078:JGR983079 JQE983078:JQN983079 KAA983078:KAJ983079 KJW983078:KKF983079 KTS983078:KUB983079 LDO983078:LDX983079 LNK983078:LNT983079 LXG983078:LXP983079 MHC983078:MHL983079 MQY983078:MRH983079 NAU983078:NBD983079 NKQ983078:NKZ983079 NUM983078:NUV983079 OEI983078:OER983079 OOE983078:OON983079 OYA983078:OYJ983079 PHW983078:PIF983079 PRS983078:PSB983079 QBO983078:QBX983079 QLK983078:QLT983079 QVG983078:QVP983079 RFC983078:RFL983079 ROY983078:RPH983079 RYU983078:RZD983079 SIQ983078:SIZ983079 SSM983078:SSV983079 TCI983078:TCR983079 TME983078:TMN983079 TWA983078:TWJ983079 UFW983078:UGF983079 UPS983078:UQB983079 UZO983078:UZX983079 VJK983078:VJT983079 VTG983078:VTP983079 WDC983078:WDL983079 WMY983078:WNH983079 AH65574:AV65575 AH131110:AV131111 AH196646:AV196647 AH262182:AV262183 AH327718:AV327719 AH393254:AV393255 AH458790:AV458791 AH524326:AV524327 AH589862:AV589863 AH655398:AV655399 AH720934:AV720935 AH786470:AV786471 AH852006:AV852007 AH917542:AV917543 AH983078:AV983079" xr:uid="{7B1DFBF4-E825-475C-9CF3-120138B935AB}">
      <formula1>5</formula1>
    </dataValidation>
    <dataValidation type="textLength" operator="equal" allowBlank="1" showInputMessage="1" showErrorMessage="1" prompt="『補助金交付申請書』の「(2)交付申請者」に記入した交付申請者名を記入してください" sqref="WWU983076:WXD983077 KI6:KR7 UE6:UN7 AEA6:AEJ7 ANW6:AOF7 AXS6:AYB7 BHO6:BHX7 BRK6:BRT7 CBG6:CBP7 CLC6:CLL7 CUY6:CVH7 DEU6:DFD7 DOQ6:DOZ7 DYM6:DYV7 EII6:EIR7 ESE6:ESN7 FCA6:FCJ7 FLW6:FMF7 FVS6:FWB7 GFO6:GFX7 GPK6:GPT7 GZG6:GZP7 HJC6:HJL7 HSY6:HTH7 ICU6:IDD7 IMQ6:IMZ7 IWM6:IWV7 JGI6:JGR7 JQE6:JQN7 KAA6:KAJ7 KJW6:KKF7 KTS6:KUB7 LDO6:LDX7 LNK6:LNT7 LXG6:LXP7 MHC6:MHL7 MQY6:MRH7 NAU6:NBD7 NKQ6:NKZ7 NUM6:NUV7 OEI6:OER7 OOE6:OON7 OYA6:OYJ7 PHW6:PIF7 PRS6:PSB7 QBO6:QBX7 QLK6:QLT7 QVG6:QVP7 RFC6:RFL7 ROY6:RPH7 RYU6:RZD7 SIQ6:SIZ7 SSM6:SSV7 TCI6:TCR7 TME6:TMN7 TWA6:TWJ7 UFW6:UGF7 UPS6:UQB7 UZO6:UZX7 VJK6:VJT7 VTG6:VTP7 WDC6:WDL7 WMY6:WNH7 WWU6:WXD7 KI65572:KR65573 UE65572:UN65573 AEA65572:AEJ65573 ANW65572:AOF65573 AXS65572:AYB65573 BHO65572:BHX65573 BRK65572:BRT65573 CBG65572:CBP65573 CLC65572:CLL65573 CUY65572:CVH65573 DEU65572:DFD65573 DOQ65572:DOZ65573 DYM65572:DYV65573 EII65572:EIR65573 ESE65572:ESN65573 FCA65572:FCJ65573 FLW65572:FMF65573 FVS65572:FWB65573 GFO65572:GFX65573 GPK65572:GPT65573 GZG65572:GZP65573 HJC65572:HJL65573 HSY65572:HTH65573 ICU65572:IDD65573 IMQ65572:IMZ65573 IWM65572:IWV65573 JGI65572:JGR65573 JQE65572:JQN65573 KAA65572:KAJ65573 KJW65572:KKF65573 KTS65572:KUB65573 LDO65572:LDX65573 LNK65572:LNT65573 LXG65572:LXP65573 MHC65572:MHL65573 MQY65572:MRH65573 NAU65572:NBD65573 NKQ65572:NKZ65573 NUM65572:NUV65573 OEI65572:OER65573 OOE65572:OON65573 OYA65572:OYJ65573 PHW65572:PIF65573 PRS65572:PSB65573 QBO65572:QBX65573 QLK65572:QLT65573 QVG65572:QVP65573 RFC65572:RFL65573 ROY65572:RPH65573 RYU65572:RZD65573 SIQ65572:SIZ65573 SSM65572:SSV65573 TCI65572:TCR65573 TME65572:TMN65573 TWA65572:TWJ65573 UFW65572:UGF65573 UPS65572:UQB65573 UZO65572:UZX65573 VJK65572:VJT65573 VTG65572:VTP65573 WDC65572:WDL65573 WMY65572:WNH65573 WWU65572:WXD65573 KI131108:KR131109 UE131108:UN131109 AEA131108:AEJ131109 ANW131108:AOF131109 AXS131108:AYB131109 BHO131108:BHX131109 BRK131108:BRT131109 CBG131108:CBP131109 CLC131108:CLL131109 CUY131108:CVH131109 DEU131108:DFD131109 DOQ131108:DOZ131109 DYM131108:DYV131109 EII131108:EIR131109 ESE131108:ESN131109 FCA131108:FCJ131109 FLW131108:FMF131109 FVS131108:FWB131109 GFO131108:GFX131109 GPK131108:GPT131109 GZG131108:GZP131109 HJC131108:HJL131109 HSY131108:HTH131109 ICU131108:IDD131109 IMQ131108:IMZ131109 IWM131108:IWV131109 JGI131108:JGR131109 JQE131108:JQN131109 KAA131108:KAJ131109 KJW131108:KKF131109 KTS131108:KUB131109 LDO131108:LDX131109 LNK131108:LNT131109 LXG131108:LXP131109 MHC131108:MHL131109 MQY131108:MRH131109 NAU131108:NBD131109 NKQ131108:NKZ131109 NUM131108:NUV131109 OEI131108:OER131109 OOE131108:OON131109 OYA131108:OYJ131109 PHW131108:PIF131109 PRS131108:PSB131109 QBO131108:QBX131109 QLK131108:QLT131109 QVG131108:QVP131109 RFC131108:RFL131109 ROY131108:RPH131109 RYU131108:RZD131109 SIQ131108:SIZ131109 SSM131108:SSV131109 TCI131108:TCR131109 TME131108:TMN131109 TWA131108:TWJ131109 UFW131108:UGF131109 UPS131108:UQB131109 UZO131108:UZX131109 VJK131108:VJT131109 VTG131108:VTP131109 WDC131108:WDL131109 WMY131108:WNH131109 WWU131108:WXD131109 KI196644:KR196645 UE196644:UN196645 AEA196644:AEJ196645 ANW196644:AOF196645 AXS196644:AYB196645 BHO196644:BHX196645 BRK196644:BRT196645 CBG196644:CBP196645 CLC196644:CLL196645 CUY196644:CVH196645 DEU196644:DFD196645 DOQ196644:DOZ196645 DYM196644:DYV196645 EII196644:EIR196645 ESE196644:ESN196645 FCA196644:FCJ196645 FLW196644:FMF196645 FVS196644:FWB196645 GFO196644:GFX196645 GPK196644:GPT196645 GZG196644:GZP196645 HJC196644:HJL196645 HSY196644:HTH196645 ICU196644:IDD196645 IMQ196644:IMZ196645 IWM196644:IWV196645 JGI196644:JGR196645 JQE196644:JQN196645 KAA196644:KAJ196645 KJW196644:KKF196645 KTS196644:KUB196645 LDO196644:LDX196645 LNK196644:LNT196645 LXG196644:LXP196645 MHC196644:MHL196645 MQY196644:MRH196645 NAU196644:NBD196645 NKQ196644:NKZ196645 NUM196644:NUV196645 OEI196644:OER196645 OOE196644:OON196645 OYA196644:OYJ196645 PHW196644:PIF196645 PRS196644:PSB196645 QBO196644:QBX196645 QLK196644:QLT196645 QVG196644:QVP196645 RFC196644:RFL196645 ROY196644:RPH196645 RYU196644:RZD196645 SIQ196644:SIZ196645 SSM196644:SSV196645 TCI196644:TCR196645 TME196644:TMN196645 TWA196644:TWJ196645 UFW196644:UGF196645 UPS196644:UQB196645 UZO196644:UZX196645 VJK196644:VJT196645 VTG196644:VTP196645 WDC196644:WDL196645 WMY196644:WNH196645 WWU196644:WXD196645 KI262180:KR262181 UE262180:UN262181 AEA262180:AEJ262181 ANW262180:AOF262181 AXS262180:AYB262181 BHO262180:BHX262181 BRK262180:BRT262181 CBG262180:CBP262181 CLC262180:CLL262181 CUY262180:CVH262181 DEU262180:DFD262181 DOQ262180:DOZ262181 DYM262180:DYV262181 EII262180:EIR262181 ESE262180:ESN262181 FCA262180:FCJ262181 FLW262180:FMF262181 FVS262180:FWB262181 GFO262180:GFX262181 GPK262180:GPT262181 GZG262180:GZP262181 HJC262180:HJL262181 HSY262180:HTH262181 ICU262180:IDD262181 IMQ262180:IMZ262181 IWM262180:IWV262181 JGI262180:JGR262181 JQE262180:JQN262181 KAA262180:KAJ262181 KJW262180:KKF262181 KTS262180:KUB262181 LDO262180:LDX262181 LNK262180:LNT262181 LXG262180:LXP262181 MHC262180:MHL262181 MQY262180:MRH262181 NAU262180:NBD262181 NKQ262180:NKZ262181 NUM262180:NUV262181 OEI262180:OER262181 OOE262180:OON262181 OYA262180:OYJ262181 PHW262180:PIF262181 PRS262180:PSB262181 QBO262180:QBX262181 QLK262180:QLT262181 QVG262180:QVP262181 RFC262180:RFL262181 ROY262180:RPH262181 RYU262180:RZD262181 SIQ262180:SIZ262181 SSM262180:SSV262181 TCI262180:TCR262181 TME262180:TMN262181 TWA262180:TWJ262181 UFW262180:UGF262181 UPS262180:UQB262181 UZO262180:UZX262181 VJK262180:VJT262181 VTG262180:VTP262181 WDC262180:WDL262181 WMY262180:WNH262181 WWU262180:WXD262181 KI327716:KR327717 UE327716:UN327717 AEA327716:AEJ327717 ANW327716:AOF327717 AXS327716:AYB327717 BHO327716:BHX327717 BRK327716:BRT327717 CBG327716:CBP327717 CLC327716:CLL327717 CUY327716:CVH327717 DEU327716:DFD327717 DOQ327716:DOZ327717 DYM327716:DYV327717 EII327716:EIR327717 ESE327716:ESN327717 FCA327716:FCJ327717 FLW327716:FMF327717 FVS327716:FWB327717 GFO327716:GFX327717 GPK327716:GPT327717 GZG327716:GZP327717 HJC327716:HJL327717 HSY327716:HTH327717 ICU327716:IDD327717 IMQ327716:IMZ327717 IWM327716:IWV327717 JGI327716:JGR327717 JQE327716:JQN327717 KAA327716:KAJ327717 KJW327716:KKF327717 KTS327716:KUB327717 LDO327716:LDX327717 LNK327716:LNT327717 LXG327716:LXP327717 MHC327716:MHL327717 MQY327716:MRH327717 NAU327716:NBD327717 NKQ327716:NKZ327717 NUM327716:NUV327717 OEI327716:OER327717 OOE327716:OON327717 OYA327716:OYJ327717 PHW327716:PIF327717 PRS327716:PSB327717 QBO327716:QBX327717 QLK327716:QLT327717 QVG327716:QVP327717 RFC327716:RFL327717 ROY327716:RPH327717 RYU327716:RZD327717 SIQ327716:SIZ327717 SSM327716:SSV327717 TCI327716:TCR327717 TME327716:TMN327717 TWA327716:TWJ327717 UFW327716:UGF327717 UPS327716:UQB327717 UZO327716:UZX327717 VJK327716:VJT327717 VTG327716:VTP327717 WDC327716:WDL327717 WMY327716:WNH327717 WWU327716:WXD327717 KI393252:KR393253 UE393252:UN393253 AEA393252:AEJ393253 ANW393252:AOF393253 AXS393252:AYB393253 BHO393252:BHX393253 BRK393252:BRT393253 CBG393252:CBP393253 CLC393252:CLL393253 CUY393252:CVH393253 DEU393252:DFD393253 DOQ393252:DOZ393253 DYM393252:DYV393253 EII393252:EIR393253 ESE393252:ESN393253 FCA393252:FCJ393253 FLW393252:FMF393253 FVS393252:FWB393253 GFO393252:GFX393253 GPK393252:GPT393253 GZG393252:GZP393253 HJC393252:HJL393253 HSY393252:HTH393253 ICU393252:IDD393253 IMQ393252:IMZ393253 IWM393252:IWV393253 JGI393252:JGR393253 JQE393252:JQN393253 KAA393252:KAJ393253 KJW393252:KKF393253 KTS393252:KUB393253 LDO393252:LDX393253 LNK393252:LNT393253 LXG393252:LXP393253 MHC393252:MHL393253 MQY393252:MRH393253 NAU393252:NBD393253 NKQ393252:NKZ393253 NUM393252:NUV393253 OEI393252:OER393253 OOE393252:OON393253 OYA393252:OYJ393253 PHW393252:PIF393253 PRS393252:PSB393253 QBO393252:QBX393253 QLK393252:QLT393253 QVG393252:QVP393253 RFC393252:RFL393253 ROY393252:RPH393253 RYU393252:RZD393253 SIQ393252:SIZ393253 SSM393252:SSV393253 TCI393252:TCR393253 TME393252:TMN393253 TWA393252:TWJ393253 UFW393252:UGF393253 UPS393252:UQB393253 UZO393252:UZX393253 VJK393252:VJT393253 VTG393252:VTP393253 WDC393252:WDL393253 WMY393252:WNH393253 WWU393252:WXD393253 KI458788:KR458789 UE458788:UN458789 AEA458788:AEJ458789 ANW458788:AOF458789 AXS458788:AYB458789 BHO458788:BHX458789 BRK458788:BRT458789 CBG458788:CBP458789 CLC458788:CLL458789 CUY458788:CVH458789 DEU458788:DFD458789 DOQ458788:DOZ458789 DYM458788:DYV458789 EII458788:EIR458789 ESE458788:ESN458789 FCA458788:FCJ458789 FLW458788:FMF458789 FVS458788:FWB458789 GFO458788:GFX458789 GPK458788:GPT458789 GZG458788:GZP458789 HJC458788:HJL458789 HSY458788:HTH458789 ICU458788:IDD458789 IMQ458788:IMZ458789 IWM458788:IWV458789 JGI458788:JGR458789 JQE458788:JQN458789 KAA458788:KAJ458789 KJW458788:KKF458789 KTS458788:KUB458789 LDO458788:LDX458789 LNK458788:LNT458789 LXG458788:LXP458789 MHC458788:MHL458789 MQY458788:MRH458789 NAU458788:NBD458789 NKQ458788:NKZ458789 NUM458788:NUV458789 OEI458788:OER458789 OOE458788:OON458789 OYA458788:OYJ458789 PHW458788:PIF458789 PRS458788:PSB458789 QBO458788:QBX458789 QLK458788:QLT458789 QVG458788:QVP458789 RFC458788:RFL458789 ROY458788:RPH458789 RYU458788:RZD458789 SIQ458788:SIZ458789 SSM458788:SSV458789 TCI458788:TCR458789 TME458788:TMN458789 TWA458788:TWJ458789 UFW458788:UGF458789 UPS458788:UQB458789 UZO458788:UZX458789 VJK458788:VJT458789 VTG458788:VTP458789 WDC458788:WDL458789 WMY458788:WNH458789 WWU458788:WXD458789 KI524324:KR524325 UE524324:UN524325 AEA524324:AEJ524325 ANW524324:AOF524325 AXS524324:AYB524325 BHO524324:BHX524325 BRK524324:BRT524325 CBG524324:CBP524325 CLC524324:CLL524325 CUY524324:CVH524325 DEU524324:DFD524325 DOQ524324:DOZ524325 DYM524324:DYV524325 EII524324:EIR524325 ESE524324:ESN524325 FCA524324:FCJ524325 FLW524324:FMF524325 FVS524324:FWB524325 GFO524324:GFX524325 GPK524324:GPT524325 GZG524324:GZP524325 HJC524324:HJL524325 HSY524324:HTH524325 ICU524324:IDD524325 IMQ524324:IMZ524325 IWM524324:IWV524325 JGI524324:JGR524325 JQE524324:JQN524325 KAA524324:KAJ524325 KJW524324:KKF524325 KTS524324:KUB524325 LDO524324:LDX524325 LNK524324:LNT524325 LXG524324:LXP524325 MHC524324:MHL524325 MQY524324:MRH524325 NAU524324:NBD524325 NKQ524324:NKZ524325 NUM524324:NUV524325 OEI524324:OER524325 OOE524324:OON524325 OYA524324:OYJ524325 PHW524324:PIF524325 PRS524324:PSB524325 QBO524324:QBX524325 QLK524324:QLT524325 QVG524324:QVP524325 RFC524324:RFL524325 ROY524324:RPH524325 RYU524324:RZD524325 SIQ524324:SIZ524325 SSM524324:SSV524325 TCI524324:TCR524325 TME524324:TMN524325 TWA524324:TWJ524325 UFW524324:UGF524325 UPS524324:UQB524325 UZO524324:UZX524325 VJK524324:VJT524325 VTG524324:VTP524325 WDC524324:WDL524325 WMY524324:WNH524325 WWU524324:WXD524325 KI589860:KR589861 UE589860:UN589861 AEA589860:AEJ589861 ANW589860:AOF589861 AXS589860:AYB589861 BHO589860:BHX589861 BRK589860:BRT589861 CBG589860:CBP589861 CLC589860:CLL589861 CUY589860:CVH589861 DEU589860:DFD589861 DOQ589860:DOZ589861 DYM589860:DYV589861 EII589860:EIR589861 ESE589860:ESN589861 FCA589860:FCJ589861 FLW589860:FMF589861 FVS589860:FWB589861 GFO589860:GFX589861 GPK589860:GPT589861 GZG589860:GZP589861 HJC589860:HJL589861 HSY589860:HTH589861 ICU589860:IDD589861 IMQ589860:IMZ589861 IWM589860:IWV589861 JGI589860:JGR589861 JQE589860:JQN589861 KAA589860:KAJ589861 KJW589860:KKF589861 KTS589860:KUB589861 LDO589860:LDX589861 LNK589860:LNT589861 LXG589860:LXP589861 MHC589860:MHL589861 MQY589860:MRH589861 NAU589860:NBD589861 NKQ589860:NKZ589861 NUM589860:NUV589861 OEI589860:OER589861 OOE589860:OON589861 OYA589860:OYJ589861 PHW589860:PIF589861 PRS589860:PSB589861 QBO589860:QBX589861 QLK589860:QLT589861 QVG589860:QVP589861 RFC589860:RFL589861 ROY589860:RPH589861 RYU589860:RZD589861 SIQ589860:SIZ589861 SSM589860:SSV589861 TCI589860:TCR589861 TME589860:TMN589861 TWA589860:TWJ589861 UFW589860:UGF589861 UPS589860:UQB589861 UZO589860:UZX589861 VJK589860:VJT589861 VTG589860:VTP589861 WDC589860:WDL589861 WMY589860:WNH589861 WWU589860:WXD589861 KI655396:KR655397 UE655396:UN655397 AEA655396:AEJ655397 ANW655396:AOF655397 AXS655396:AYB655397 BHO655396:BHX655397 BRK655396:BRT655397 CBG655396:CBP655397 CLC655396:CLL655397 CUY655396:CVH655397 DEU655396:DFD655397 DOQ655396:DOZ655397 DYM655396:DYV655397 EII655396:EIR655397 ESE655396:ESN655397 FCA655396:FCJ655397 FLW655396:FMF655397 FVS655396:FWB655397 GFO655396:GFX655397 GPK655396:GPT655397 GZG655396:GZP655397 HJC655396:HJL655397 HSY655396:HTH655397 ICU655396:IDD655397 IMQ655396:IMZ655397 IWM655396:IWV655397 JGI655396:JGR655397 JQE655396:JQN655397 KAA655396:KAJ655397 KJW655396:KKF655397 KTS655396:KUB655397 LDO655396:LDX655397 LNK655396:LNT655397 LXG655396:LXP655397 MHC655396:MHL655397 MQY655396:MRH655397 NAU655396:NBD655397 NKQ655396:NKZ655397 NUM655396:NUV655397 OEI655396:OER655397 OOE655396:OON655397 OYA655396:OYJ655397 PHW655396:PIF655397 PRS655396:PSB655397 QBO655396:QBX655397 QLK655396:QLT655397 QVG655396:QVP655397 RFC655396:RFL655397 ROY655396:RPH655397 RYU655396:RZD655397 SIQ655396:SIZ655397 SSM655396:SSV655397 TCI655396:TCR655397 TME655396:TMN655397 TWA655396:TWJ655397 UFW655396:UGF655397 UPS655396:UQB655397 UZO655396:UZX655397 VJK655396:VJT655397 VTG655396:VTP655397 WDC655396:WDL655397 WMY655396:WNH655397 WWU655396:WXD655397 KI720932:KR720933 UE720932:UN720933 AEA720932:AEJ720933 ANW720932:AOF720933 AXS720932:AYB720933 BHO720932:BHX720933 BRK720932:BRT720933 CBG720932:CBP720933 CLC720932:CLL720933 CUY720932:CVH720933 DEU720932:DFD720933 DOQ720932:DOZ720933 DYM720932:DYV720933 EII720932:EIR720933 ESE720932:ESN720933 FCA720932:FCJ720933 FLW720932:FMF720933 FVS720932:FWB720933 GFO720932:GFX720933 GPK720932:GPT720933 GZG720932:GZP720933 HJC720932:HJL720933 HSY720932:HTH720933 ICU720932:IDD720933 IMQ720932:IMZ720933 IWM720932:IWV720933 JGI720932:JGR720933 JQE720932:JQN720933 KAA720932:KAJ720933 KJW720932:KKF720933 KTS720932:KUB720933 LDO720932:LDX720933 LNK720932:LNT720933 LXG720932:LXP720933 MHC720932:MHL720933 MQY720932:MRH720933 NAU720932:NBD720933 NKQ720932:NKZ720933 NUM720932:NUV720933 OEI720932:OER720933 OOE720932:OON720933 OYA720932:OYJ720933 PHW720932:PIF720933 PRS720932:PSB720933 QBO720932:QBX720933 QLK720932:QLT720933 QVG720932:QVP720933 RFC720932:RFL720933 ROY720932:RPH720933 RYU720932:RZD720933 SIQ720932:SIZ720933 SSM720932:SSV720933 TCI720932:TCR720933 TME720932:TMN720933 TWA720932:TWJ720933 UFW720932:UGF720933 UPS720932:UQB720933 UZO720932:UZX720933 VJK720932:VJT720933 VTG720932:VTP720933 WDC720932:WDL720933 WMY720932:WNH720933 WWU720932:WXD720933 KI786468:KR786469 UE786468:UN786469 AEA786468:AEJ786469 ANW786468:AOF786469 AXS786468:AYB786469 BHO786468:BHX786469 BRK786468:BRT786469 CBG786468:CBP786469 CLC786468:CLL786469 CUY786468:CVH786469 DEU786468:DFD786469 DOQ786468:DOZ786469 DYM786468:DYV786469 EII786468:EIR786469 ESE786468:ESN786469 FCA786468:FCJ786469 FLW786468:FMF786469 FVS786468:FWB786469 GFO786468:GFX786469 GPK786468:GPT786469 GZG786468:GZP786469 HJC786468:HJL786469 HSY786468:HTH786469 ICU786468:IDD786469 IMQ786468:IMZ786469 IWM786468:IWV786469 JGI786468:JGR786469 JQE786468:JQN786469 KAA786468:KAJ786469 KJW786468:KKF786469 KTS786468:KUB786469 LDO786468:LDX786469 LNK786468:LNT786469 LXG786468:LXP786469 MHC786468:MHL786469 MQY786468:MRH786469 NAU786468:NBD786469 NKQ786468:NKZ786469 NUM786468:NUV786469 OEI786468:OER786469 OOE786468:OON786469 OYA786468:OYJ786469 PHW786468:PIF786469 PRS786468:PSB786469 QBO786468:QBX786469 QLK786468:QLT786469 QVG786468:QVP786469 RFC786468:RFL786469 ROY786468:RPH786469 RYU786468:RZD786469 SIQ786468:SIZ786469 SSM786468:SSV786469 TCI786468:TCR786469 TME786468:TMN786469 TWA786468:TWJ786469 UFW786468:UGF786469 UPS786468:UQB786469 UZO786468:UZX786469 VJK786468:VJT786469 VTG786468:VTP786469 WDC786468:WDL786469 WMY786468:WNH786469 WWU786468:WXD786469 KI852004:KR852005 UE852004:UN852005 AEA852004:AEJ852005 ANW852004:AOF852005 AXS852004:AYB852005 BHO852004:BHX852005 BRK852004:BRT852005 CBG852004:CBP852005 CLC852004:CLL852005 CUY852004:CVH852005 DEU852004:DFD852005 DOQ852004:DOZ852005 DYM852004:DYV852005 EII852004:EIR852005 ESE852004:ESN852005 FCA852004:FCJ852005 FLW852004:FMF852005 FVS852004:FWB852005 GFO852004:GFX852005 GPK852004:GPT852005 GZG852004:GZP852005 HJC852004:HJL852005 HSY852004:HTH852005 ICU852004:IDD852005 IMQ852004:IMZ852005 IWM852004:IWV852005 JGI852004:JGR852005 JQE852004:JQN852005 KAA852004:KAJ852005 KJW852004:KKF852005 KTS852004:KUB852005 LDO852004:LDX852005 LNK852004:LNT852005 LXG852004:LXP852005 MHC852004:MHL852005 MQY852004:MRH852005 NAU852004:NBD852005 NKQ852004:NKZ852005 NUM852004:NUV852005 OEI852004:OER852005 OOE852004:OON852005 OYA852004:OYJ852005 PHW852004:PIF852005 PRS852004:PSB852005 QBO852004:QBX852005 QLK852004:QLT852005 QVG852004:QVP852005 RFC852004:RFL852005 ROY852004:RPH852005 RYU852004:RZD852005 SIQ852004:SIZ852005 SSM852004:SSV852005 TCI852004:TCR852005 TME852004:TMN852005 TWA852004:TWJ852005 UFW852004:UGF852005 UPS852004:UQB852005 UZO852004:UZX852005 VJK852004:VJT852005 VTG852004:VTP852005 WDC852004:WDL852005 WMY852004:WNH852005 WWU852004:WXD852005 KI917540:KR917541 UE917540:UN917541 AEA917540:AEJ917541 ANW917540:AOF917541 AXS917540:AYB917541 BHO917540:BHX917541 BRK917540:BRT917541 CBG917540:CBP917541 CLC917540:CLL917541 CUY917540:CVH917541 DEU917540:DFD917541 DOQ917540:DOZ917541 DYM917540:DYV917541 EII917540:EIR917541 ESE917540:ESN917541 FCA917540:FCJ917541 FLW917540:FMF917541 FVS917540:FWB917541 GFO917540:GFX917541 GPK917540:GPT917541 GZG917540:GZP917541 HJC917540:HJL917541 HSY917540:HTH917541 ICU917540:IDD917541 IMQ917540:IMZ917541 IWM917540:IWV917541 JGI917540:JGR917541 JQE917540:JQN917541 KAA917540:KAJ917541 KJW917540:KKF917541 KTS917540:KUB917541 LDO917540:LDX917541 LNK917540:LNT917541 LXG917540:LXP917541 MHC917540:MHL917541 MQY917540:MRH917541 NAU917540:NBD917541 NKQ917540:NKZ917541 NUM917540:NUV917541 OEI917540:OER917541 OOE917540:OON917541 OYA917540:OYJ917541 PHW917540:PIF917541 PRS917540:PSB917541 QBO917540:QBX917541 QLK917540:QLT917541 QVG917540:QVP917541 RFC917540:RFL917541 ROY917540:RPH917541 RYU917540:RZD917541 SIQ917540:SIZ917541 SSM917540:SSV917541 TCI917540:TCR917541 TME917540:TMN917541 TWA917540:TWJ917541 UFW917540:UGF917541 UPS917540:UQB917541 UZO917540:UZX917541 VJK917540:VJT917541 VTG917540:VTP917541 WDC917540:WDL917541 WMY917540:WNH917541 WWU917540:WXD917541 KI983076:KR983077 UE983076:UN983077 AEA983076:AEJ983077 ANW983076:AOF983077 AXS983076:AYB983077 BHO983076:BHX983077 BRK983076:BRT983077 CBG983076:CBP983077 CLC983076:CLL983077 CUY983076:CVH983077 DEU983076:DFD983077 DOQ983076:DOZ983077 DYM983076:DYV983077 EII983076:EIR983077 ESE983076:ESN983077 FCA983076:FCJ983077 FLW983076:FMF983077 FVS983076:FWB983077 GFO983076:GFX983077 GPK983076:GPT983077 GZG983076:GZP983077 HJC983076:HJL983077 HSY983076:HTH983077 ICU983076:IDD983077 IMQ983076:IMZ983077 IWM983076:IWV983077 JGI983076:JGR983077 JQE983076:JQN983077 KAA983076:KAJ983077 KJW983076:KKF983077 KTS983076:KUB983077 LDO983076:LDX983077 LNK983076:LNT983077 LXG983076:LXP983077 MHC983076:MHL983077 MQY983076:MRH983077 NAU983076:NBD983077 NKQ983076:NKZ983077 NUM983076:NUV983077 OEI983076:OER983077 OOE983076:OON983077 OYA983076:OYJ983077 PHW983076:PIF983077 PRS983076:PSB983077 QBO983076:QBX983077 QLK983076:QLT983077 QVG983076:QVP983077 RFC983076:RFL983077 ROY983076:RPH983077 RYU983076:RZD983077 SIQ983076:SIZ983077 SSM983076:SSV983077 TCI983076:TCR983077 TME983076:TMN983077 TWA983076:TWJ983077 UFW983076:UGF983077 UPS983076:UQB983077 UZO983076:UZX983077 VJK983076:VJT983077 VTG983076:VTP983077 WDC983076:WDL983077 WMY983076:WNH983077 AH65572:AV65573 AH131108:AV131109 AH196644:AV196645 AH262180:AV262181 AH327716:AV327717 AH393252:AV393253 AH458788:AV458789 AH524324:AV524325 AH589860:AV589861 AH655396:AV655397 AH720932:AV720933 AH786468:AV786469 AH852004:AV852005 AH917540:AV917541 AH983076:AV983077" xr:uid="{FC693CE7-38C5-4FE2-AFE5-7D96655F160C}">
      <formula1>5</formula1>
    </dataValidation>
    <dataValidation type="textLength" imeMode="disabled" operator="equal" allowBlank="1" showInputMessage="1" showErrorMessage="1" prompt="『補助金交付決定通知書』に記載されている「交付申請番号」を記入してください" sqref="WWE983076:WWJ983077 JS6:JX7 TO6:TT7 ADK6:ADP7 ANG6:ANL7 AXC6:AXH7 BGY6:BHD7 BQU6:BQZ7 CAQ6:CAV7 CKM6:CKR7 CUI6:CUN7 DEE6:DEJ7 DOA6:DOF7 DXW6:DYB7 EHS6:EHX7 ERO6:ERT7 FBK6:FBP7 FLG6:FLL7 FVC6:FVH7 GEY6:GFD7 GOU6:GOZ7 GYQ6:GYV7 HIM6:HIR7 HSI6:HSN7 ICE6:ICJ7 IMA6:IMF7 IVW6:IWB7 JFS6:JFX7 JPO6:JPT7 JZK6:JZP7 KJG6:KJL7 KTC6:KTH7 LCY6:LDD7 LMU6:LMZ7 LWQ6:LWV7 MGM6:MGR7 MQI6:MQN7 NAE6:NAJ7 NKA6:NKF7 NTW6:NUB7 ODS6:ODX7 ONO6:ONT7 OXK6:OXP7 PHG6:PHL7 PRC6:PRH7 QAY6:QBD7 QKU6:QKZ7 QUQ6:QUV7 REM6:RER7 ROI6:RON7 RYE6:RYJ7 SIA6:SIF7 SRW6:SSB7 TBS6:TBX7 TLO6:TLT7 TVK6:TVP7 UFG6:UFL7 UPC6:UPH7 UYY6:UZD7 VIU6:VIZ7 VSQ6:VSV7 WCM6:WCR7 WMI6:WMN7 WWE6:WWJ7 K65572:W65573 JS65572:JX65573 TO65572:TT65573 ADK65572:ADP65573 ANG65572:ANL65573 AXC65572:AXH65573 BGY65572:BHD65573 BQU65572:BQZ65573 CAQ65572:CAV65573 CKM65572:CKR65573 CUI65572:CUN65573 DEE65572:DEJ65573 DOA65572:DOF65573 DXW65572:DYB65573 EHS65572:EHX65573 ERO65572:ERT65573 FBK65572:FBP65573 FLG65572:FLL65573 FVC65572:FVH65573 GEY65572:GFD65573 GOU65572:GOZ65573 GYQ65572:GYV65573 HIM65572:HIR65573 HSI65572:HSN65573 ICE65572:ICJ65573 IMA65572:IMF65573 IVW65572:IWB65573 JFS65572:JFX65573 JPO65572:JPT65573 JZK65572:JZP65573 KJG65572:KJL65573 KTC65572:KTH65573 LCY65572:LDD65573 LMU65572:LMZ65573 LWQ65572:LWV65573 MGM65572:MGR65573 MQI65572:MQN65573 NAE65572:NAJ65573 NKA65572:NKF65573 NTW65572:NUB65573 ODS65572:ODX65573 ONO65572:ONT65573 OXK65572:OXP65573 PHG65572:PHL65573 PRC65572:PRH65573 QAY65572:QBD65573 QKU65572:QKZ65573 QUQ65572:QUV65573 REM65572:RER65573 ROI65572:RON65573 RYE65572:RYJ65573 SIA65572:SIF65573 SRW65572:SSB65573 TBS65572:TBX65573 TLO65572:TLT65573 TVK65572:TVP65573 UFG65572:UFL65573 UPC65572:UPH65573 UYY65572:UZD65573 VIU65572:VIZ65573 VSQ65572:VSV65573 WCM65572:WCR65573 WMI65572:WMN65573 WWE65572:WWJ65573 K131108:W131109 JS131108:JX131109 TO131108:TT131109 ADK131108:ADP131109 ANG131108:ANL131109 AXC131108:AXH131109 BGY131108:BHD131109 BQU131108:BQZ131109 CAQ131108:CAV131109 CKM131108:CKR131109 CUI131108:CUN131109 DEE131108:DEJ131109 DOA131108:DOF131109 DXW131108:DYB131109 EHS131108:EHX131109 ERO131108:ERT131109 FBK131108:FBP131109 FLG131108:FLL131109 FVC131108:FVH131109 GEY131108:GFD131109 GOU131108:GOZ131109 GYQ131108:GYV131109 HIM131108:HIR131109 HSI131108:HSN131109 ICE131108:ICJ131109 IMA131108:IMF131109 IVW131108:IWB131109 JFS131108:JFX131109 JPO131108:JPT131109 JZK131108:JZP131109 KJG131108:KJL131109 KTC131108:KTH131109 LCY131108:LDD131109 LMU131108:LMZ131109 LWQ131108:LWV131109 MGM131108:MGR131109 MQI131108:MQN131109 NAE131108:NAJ131109 NKA131108:NKF131109 NTW131108:NUB131109 ODS131108:ODX131109 ONO131108:ONT131109 OXK131108:OXP131109 PHG131108:PHL131109 PRC131108:PRH131109 QAY131108:QBD131109 QKU131108:QKZ131109 QUQ131108:QUV131109 REM131108:RER131109 ROI131108:RON131109 RYE131108:RYJ131109 SIA131108:SIF131109 SRW131108:SSB131109 TBS131108:TBX131109 TLO131108:TLT131109 TVK131108:TVP131109 UFG131108:UFL131109 UPC131108:UPH131109 UYY131108:UZD131109 VIU131108:VIZ131109 VSQ131108:VSV131109 WCM131108:WCR131109 WMI131108:WMN131109 WWE131108:WWJ131109 K196644:W196645 JS196644:JX196645 TO196644:TT196645 ADK196644:ADP196645 ANG196644:ANL196645 AXC196644:AXH196645 BGY196644:BHD196645 BQU196644:BQZ196645 CAQ196644:CAV196645 CKM196644:CKR196645 CUI196644:CUN196645 DEE196644:DEJ196645 DOA196644:DOF196645 DXW196644:DYB196645 EHS196644:EHX196645 ERO196644:ERT196645 FBK196644:FBP196645 FLG196644:FLL196645 FVC196644:FVH196645 GEY196644:GFD196645 GOU196644:GOZ196645 GYQ196644:GYV196645 HIM196644:HIR196645 HSI196644:HSN196645 ICE196644:ICJ196645 IMA196644:IMF196645 IVW196644:IWB196645 JFS196644:JFX196645 JPO196644:JPT196645 JZK196644:JZP196645 KJG196644:KJL196645 KTC196644:KTH196645 LCY196644:LDD196645 LMU196644:LMZ196645 LWQ196644:LWV196645 MGM196644:MGR196645 MQI196644:MQN196645 NAE196644:NAJ196645 NKA196644:NKF196645 NTW196644:NUB196645 ODS196644:ODX196645 ONO196644:ONT196645 OXK196644:OXP196645 PHG196644:PHL196645 PRC196644:PRH196645 QAY196644:QBD196645 QKU196644:QKZ196645 QUQ196644:QUV196645 REM196644:RER196645 ROI196644:RON196645 RYE196644:RYJ196645 SIA196644:SIF196645 SRW196644:SSB196645 TBS196644:TBX196645 TLO196644:TLT196645 TVK196644:TVP196645 UFG196644:UFL196645 UPC196644:UPH196645 UYY196644:UZD196645 VIU196644:VIZ196645 VSQ196644:VSV196645 WCM196644:WCR196645 WMI196644:WMN196645 WWE196644:WWJ196645 K262180:W262181 JS262180:JX262181 TO262180:TT262181 ADK262180:ADP262181 ANG262180:ANL262181 AXC262180:AXH262181 BGY262180:BHD262181 BQU262180:BQZ262181 CAQ262180:CAV262181 CKM262180:CKR262181 CUI262180:CUN262181 DEE262180:DEJ262181 DOA262180:DOF262181 DXW262180:DYB262181 EHS262180:EHX262181 ERO262180:ERT262181 FBK262180:FBP262181 FLG262180:FLL262181 FVC262180:FVH262181 GEY262180:GFD262181 GOU262180:GOZ262181 GYQ262180:GYV262181 HIM262180:HIR262181 HSI262180:HSN262181 ICE262180:ICJ262181 IMA262180:IMF262181 IVW262180:IWB262181 JFS262180:JFX262181 JPO262180:JPT262181 JZK262180:JZP262181 KJG262180:KJL262181 KTC262180:KTH262181 LCY262180:LDD262181 LMU262180:LMZ262181 LWQ262180:LWV262181 MGM262180:MGR262181 MQI262180:MQN262181 NAE262180:NAJ262181 NKA262180:NKF262181 NTW262180:NUB262181 ODS262180:ODX262181 ONO262180:ONT262181 OXK262180:OXP262181 PHG262180:PHL262181 PRC262180:PRH262181 QAY262180:QBD262181 QKU262180:QKZ262181 QUQ262180:QUV262181 REM262180:RER262181 ROI262180:RON262181 RYE262180:RYJ262181 SIA262180:SIF262181 SRW262180:SSB262181 TBS262180:TBX262181 TLO262180:TLT262181 TVK262180:TVP262181 UFG262180:UFL262181 UPC262180:UPH262181 UYY262180:UZD262181 VIU262180:VIZ262181 VSQ262180:VSV262181 WCM262180:WCR262181 WMI262180:WMN262181 WWE262180:WWJ262181 K327716:W327717 JS327716:JX327717 TO327716:TT327717 ADK327716:ADP327717 ANG327716:ANL327717 AXC327716:AXH327717 BGY327716:BHD327717 BQU327716:BQZ327717 CAQ327716:CAV327717 CKM327716:CKR327717 CUI327716:CUN327717 DEE327716:DEJ327717 DOA327716:DOF327717 DXW327716:DYB327717 EHS327716:EHX327717 ERO327716:ERT327717 FBK327716:FBP327717 FLG327716:FLL327717 FVC327716:FVH327717 GEY327716:GFD327717 GOU327716:GOZ327717 GYQ327716:GYV327717 HIM327716:HIR327717 HSI327716:HSN327717 ICE327716:ICJ327717 IMA327716:IMF327717 IVW327716:IWB327717 JFS327716:JFX327717 JPO327716:JPT327717 JZK327716:JZP327717 KJG327716:KJL327717 KTC327716:KTH327717 LCY327716:LDD327717 LMU327716:LMZ327717 LWQ327716:LWV327717 MGM327716:MGR327717 MQI327716:MQN327717 NAE327716:NAJ327717 NKA327716:NKF327717 NTW327716:NUB327717 ODS327716:ODX327717 ONO327716:ONT327717 OXK327716:OXP327717 PHG327716:PHL327717 PRC327716:PRH327717 QAY327716:QBD327717 QKU327716:QKZ327717 QUQ327716:QUV327717 REM327716:RER327717 ROI327716:RON327717 RYE327716:RYJ327717 SIA327716:SIF327717 SRW327716:SSB327717 TBS327716:TBX327717 TLO327716:TLT327717 TVK327716:TVP327717 UFG327716:UFL327717 UPC327716:UPH327717 UYY327716:UZD327717 VIU327716:VIZ327717 VSQ327716:VSV327717 WCM327716:WCR327717 WMI327716:WMN327717 WWE327716:WWJ327717 K393252:W393253 JS393252:JX393253 TO393252:TT393253 ADK393252:ADP393253 ANG393252:ANL393253 AXC393252:AXH393253 BGY393252:BHD393253 BQU393252:BQZ393253 CAQ393252:CAV393253 CKM393252:CKR393253 CUI393252:CUN393253 DEE393252:DEJ393253 DOA393252:DOF393253 DXW393252:DYB393253 EHS393252:EHX393253 ERO393252:ERT393253 FBK393252:FBP393253 FLG393252:FLL393253 FVC393252:FVH393253 GEY393252:GFD393253 GOU393252:GOZ393253 GYQ393252:GYV393253 HIM393252:HIR393253 HSI393252:HSN393253 ICE393252:ICJ393253 IMA393252:IMF393253 IVW393252:IWB393253 JFS393252:JFX393253 JPO393252:JPT393253 JZK393252:JZP393253 KJG393252:KJL393253 KTC393252:KTH393253 LCY393252:LDD393253 LMU393252:LMZ393253 LWQ393252:LWV393253 MGM393252:MGR393253 MQI393252:MQN393253 NAE393252:NAJ393253 NKA393252:NKF393253 NTW393252:NUB393253 ODS393252:ODX393253 ONO393252:ONT393253 OXK393252:OXP393253 PHG393252:PHL393253 PRC393252:PRH393253 QAY393252:QBD393253 QKU393252:QKZ393253 QUQ393252:QUV393253 REM393252:RER393253 ROI393252:RON393253 RYE393252:RYJ393253 SIA393252:SIF393253 SRW393252:SSB393253 TBS393252:TBX393253 TLO393252:TLT393253 TVK393252:TVP393253 UFG393252:UFL393253 UPC393252:UPH393253 UYY393252:UZD393253 VIU393252:VIZ393253 VSQ393252:VSV393253 WCM393252:WCR393253 WMI393252:WMN393253 WWE393252:WWJ393253 K458788:W458789 JS458788:JX458789 TO458788:TT458789 ADK458788:ADP458789 ANG458788:ANL458789 AXC458788:AXH458789 BGY458788:BHD458789 BQU458788:BQZ458789 CAQ458788:CAV458789 CKM458788:CKR458789 CUI458788:CUN458789 DEE458788:DEJ458789 DOA458788:DOF458789 DXW458788:DYB458789 EHS458788:EHX458789 ERO458788:ERT458789 FBK458788:FBP458789 FLG458788:FLL458789 FVC458788:FVH458789 GEY458788:GFD458789 GOU458788:GOZ458789 GYQ458788:GYV458789 HIM458788:HIR458789 HSI458788:HSN458789 ICE458788:ICJ458789 IMA458788:IMF458789 IVW458788:IWB458789 JFS458788:JFX458789 JPO458788:JPT458789 JZK458788:JZP458789 KJG458788:KJL458789 KTC458788:KTH458789 LCY458788:LDD458789 LMU458788:LMZ458789 LWQ458788:LWV458789 MGM458788:MGR458789 MQI458788:MQN458789 NAE458788:NAJ458789 NKA458788:NKF458789 NTW458788:NUB458789 ODS458788:ODX458789 ONO458788:ONT458789 OXK458788:OXP458789 PHG458788:PHL458789 PRC458788:PRH458789 QAY458788:QBD458789 QKU458788:QKZ458789 QUQ458788:QUV458789 REM458788:RER458789 ROI458788:RON458789 RYE458788:RYJ458789 SIA458788:SIF458789 SRW458788:SSB458789 TBS458788:TBX458789 TLO458788:TLT458789 TVK458788:TVP458789 UFG458788:UFL458789 UPC458788:UPH458789 UYY458788:UZD458789 VIU458788:VIZ458789 VSQ458788:VSV458789 WCM458788:WCR458789 WMI458788:WMN458789 WWE458788:WWJ458789 K524324:W524325 JS524324:JX524325 TO524324:TT524325 ADK524324:ADP524325 ANG524324:ANL524325 AXC524324:AXH524325 BGY524324:BHD524325 BQU524324:BQZ524325 CAQ524324:CAV524325 CKM524324:CKR524325 CUI524324:CUN524325 DEE524324:DEJ524325 DOA524324:DOF524325 DXW524324:DYB524325 EHS524324:EHX524325 ERO524324:ERT524325 FBK524324:FBP524325 FLG524324:FLL524325 FVC524324:FVH524325 GEY524324:GFD524325 GOU524324:GOZ524325 GYQ524324:GYV524325 HIM524324:HIR524325 HSI524324:HSN524325 ICE524324:ICJ524325 IMA524324:IMF524325 IVW524324:IWB524325 JFS524324:JFX524325 JPO524324:JPT524325 JZK524324:JZP524325 KJG524324:KJL524325 KTC524324:KTH524325 LCY524324:LDD524325 LMU524324:LMZ524325 LWQ524324:LWV524325 MGM524324:MGR524325 MQI524324:MQN524325 NAE524324:NAJ524325 NKA524324:NKF524325 NTW524324:NUB524325 ODS524324:ODX524325 ONO524324:ONT524325 OXK524324:OXP524325 PHG524324:PHL524325 PRC524324:PRH524325 QAY524324:QBD524325 QKU524324:QKZ524325 QUQ524324:QUV524325 REM524324:RER524325 ROI524324:RON524325 RYE524324:RYJ524325 SIA524324:SIF524325 SRW524324:SSB524325 TBS524324:TBX524325 TLO524324:TLT524325 TVK524324:TVP524325 UFG524324:UFL524325 UPC524324:UPH524325 UYY524324:UZD524325 VIU524324:VIZ524325 VSQ524324:VSV524325 WCM524324:WCR524325 WMI524324:WMN524325 WWE524324:WWJ524325 K589860:W589861 JS589860:JX589861 TO589860:TT589861 ADK589860:ADP589861 ANG589860:ANL589861 AXC589860:AXH589861 BGY589860:BHD589861 BQU589860:BQZ589861 CAQ589860:CAV589861 CKM589860:CKR589861 CUI589860:CUN589861 DEE589860:DEJ589861 DOA589860:DOF589861 DXW589860:DYB589861 EHS589860:EHX589861 ERO589860:ERT589861 FBK589860:FBP589861 FLG589860:FLL589861 FVC589860:FVH589861 GEY589860:GFD589861 GOU589860:GOZ589861 GYQ589860:GYV589861 HIM589860:HIR589861 HSI589860:HSN589861 ICE589860:ICJ589861 IMA589860:IMF589861 IVW589860:IWB589861 JFS589860:JFX589861 JPO589860:JPT589861 JZK589860:JZP589861 KJG589860:KJL589861 KTC589860:KTH589861 LCY589860:LDD589861 LMU589860:LMZ589861 LWQ589860:LWV589861 MGM589860:MGR589861 MQI589860:MQN589861 NAE589860:NAJ589861 NKA589860:NKF589861 NTW589860:NUB589861 ODS589860:ODX589861 ONO589860:ONT589861 OXK589860:OXP589861 PHG589860:PHL589861 PRC589860:PRH589861 QAY589860:QBD589861 QKU589860:QKZ589861 QUQ589860:QUV589861 REM589860:RER589861 ROI589860:RON589861 RYE589860:RYJ589861 SIA589860:SIF589861 SRW589860:SSB589861 TBS589860:TBX589861 TLO589860:TLT589861 TVK589860:TVP589861 UFG589860:UFL589861 UPC589860:UPH589861 UYY589860:UZD589861 VIU589860:VIZ589861 VSQ589860:VSV589861 WCM589860:WCR589861 WMI589860:WMN589861 WWE589860:WWJ589861 K655396:W655397 JS655396:JX655397 TO655396:TT655397 ADK655396:ADP655397 ANG655396:ANL655397 AXC655396:AXH655397 BGY655396:BHD655397 BQU655396:BQZ655397 CAQ655396:CAV655397 CKM655396:CKR655397 CUI655396:CUN655397 DEE655396:DEJ655397 DOA655396:DOF655397 DXW655396:DYB655397 EHS655396:EHX655397 ERO655396:ERT655397 FBK655396:FBP655397 FLG655396:FLL655397 FVC655396:FVH655397 GEY655396:GFD655397 GOU655396:GOZ655397 GYQ655396:GYV655397 HIM655396:HIR655397 HSI655396:HSN655397 ICE655396:ICJ655397 IMA655396:IMF655397 IVW655396:IWB655397 JFS655396:JFX655397 JPO655396:JPT655397 JZK655396:JZP655397 KJG655396:KJL655397 KTC655396:KTH655397 LCY655396:LDD655397 LMU655396:LMZ655397 LWQ655396:LWV655397 MGM655396:MGR655397 MQI655396:MQN655397 NAE655396:NAJ655397 NKA655396:NKF655397 NTW655396:NUB655397 ODS655396:ODX655397 ONO655396:ONT655397 OXK655396:OXP655397 PHG655396:PHL655397 PRC655396:PRH655397 QAY655396:QBD655397 QKU655396:QKZ655397 QUQ655396:QUV655397 REM655396:RER655397 ROI655396:RON655397 RYE655396:RYJ655397 SIA655396:SIF655397 SRW655396:SSB655397 TBS655396:TBX655397 TLO655396:TLT655397 TVK655396:TVP655397 UFG655396:UFL655397 UPC655396:UPH655397 UYY655396:UZD655397 VIU655396:VIZ655397 VSQ655396:VSV655397 WCM655396:WCR655397 WMI655396:WMN655397 WWE655396:WWJ655397 K720932:W720933 JS720932:JX720933 TO720932:TT720933 ADK720932:ADP720933 ANG720932:ANL720933 AXC720932:AXH720933 BGY720932:BHD720933 BQU720932:BQZ720933 CAQ720932:CAV720933 CKM720932:CKR720933 CUI720932:CUN720933 DEE720932:DEJ720933 DOA720932:DOF720933 DXW720932:DYB720933 EHS720932:EHX720933 ERO720932:ERT720933 FBK720932:FBP720933 FLG720932:FLL720933 FVC720932:FVH720933 GEY720932:GFD720933 GOU720932:GOZ720933 GYQ720932:GYV720933 HIM720932:HIR720933 HSI720932:HSN720933 ICE720932:ICJ720933 IMA720932:IMF720933 IVW720932:IWB720933 JFS720932:JFX720933 JPO720932:JPT720933 JZK720932:JZP720933 KJG720932:KJL720933 KTC720932:KTH720933 LCY720932:LDD720933 LMU720932:LMZ720933 LWQ720932:LWV720933 MGM720932:MGR720933 MQI720932:MQN720933 NAE720932:NAJ720933 NKA720932:NKF720933 NTW720932:NUB720933 ODS720932:ODX720933 ONO720932:ONT720933 OXK720932:OXP720933 PHG720932:PHL720933 PRC720932:PRH720933 QAY720932:QBD720933 QKU720932:QKZ720933 QUQ720932:QUV720933 REM720932:RER720933 ROI720932:RON720933 RYE720932:RYJ720933 SIA720932:SIF720933 SRW720932:SSB720933 TBS720932:TBX720933 TLO720932:TLT720933 TVK720932:TVP720933 UFG720932:UFL720933 UPC720932:UPH720933 UYY720932:UZD720933 VIU720932:VIZ720933 VSQ720932:VSV720933 WCM720932:WCR720933 WMI720932:WMN720933 WWE720932:WWJ720933 K786468:W786469 JS786468:JX786469 TO786468:TT786469 ADK786468:ADP786469 ANG786468:ANL786469 AXC786468:AXH786469 BGY786468:BHD786469 BQU786468:BQZ786469 CAQ786468:CAV786469 CKM786468:CKR786469 CUI786468:CUN786469 DEE786468:DEJ786469 DOA786468:DOF786469 DXW786468:DYB786469 EHS786468:EHX786469 ERO786468:ERT786469 FBK786468:FBP786469 FLG786468:FLL786469 FVC786468:FVH786469 GEY786468:GFD786469 GOU786468:GOZ786469 GYQ786468:GYV786469 HIM786468:HIR786469 HSI786468:HSN786469 ICE786468:ICJ786469 IMA786468:IMF786469 IVW786468:IWB786469 JFS786468:JFX786469 JPO786468:JPT786469 JZK786468:JZP786469 KJG786468:KJL786469 KTC786468:KTH786469 LCY786468:LDD786469 LMU786468:LMZ786469 LWQ786468:LWV786469 MGM786468:MGR786469 MQI786468:MQN786469 NAE786468:NAJ786469 NKA786468:NKF786469 NTW786468:NUB786469 ODS786468:ODX786469 ONO786468:ONT786469 OXK786468:OXP786469 PHG786468:PHL786469 PRC786468:PRH786469 QAY786468:QBD786469 QKU786468:QKZ786469 QUQ786468:QUV786469 REM786468:RER786469 ROI786468:RON786469 RYE786468:RYJ786469 SIA786468:SIF786469 SRW786468:SSB786469 TBS786468:TBX786469 TLO786468:TLT786469 TVK786468:TVP786469 UFG786468:UFL786469 UPC786468:UPH786469 UYY786468:UZD786469 VIU786468:VIZ786469 VSQ786468:VSV786469 WCM786468:WCR786469 WMI786468:WMN786469 WWE786468:WWJ786469 K852004:W852005 JS852004:JX852005 TO852004:TT852005 ADK852004:ADP852005 ANG852004:ANL852005 AXC852004:AXH852005 BGY852004:BHD852005 BQU852004:BQZ852005 CAQ852004:CAV852005 CKM852004:CKR852005 CUI852004:CUN852005 DEE852004:DEJ852005 DOA852004:DOF852005 DXW852004:DYB852005 EHS852004:EHX852005 ERO852004:ERT852005 FBK852004:FBP852005 FLG852004:FLL852005 FVC852004:FVH852005 GEY852004:GFD852005 GOU852004:GOZ852005 GYQ852004:GYV852005 HIM852004:HIR852005 HSI852004:HSN852005 ICE852004:ICJ852005 IMA852004:IMF852005 IVW852004:IWB852005 JFS852004:JFX852005 JPO852004:JPT852005 JZK852004:JZP852005 KJG852004:KJL852005 KTC852004:KTH852005 LCY852004:LDD852005 LMU852004:LMZ852005 LWQ852004:LWV852005 MGM852004:MGR852005 MQI852004:MQN852005 NAE852004:NAJ852005 NKA852004:NKF852005 NTW852004:NUB852005 ODS852004:ODX852005 ONO852004:ONT852005 OXK852004:OXP852005 PHG852004:PHL852005 PRC852004:PRH852005 QAY852004:QBD852005 QKU852004:QKZ852005 QUQ852004:QUV852005 REM852004:RER852005 ROI852004:RON852005 RYE852004:RYJ852005 SIA852004:SIF852005 SRW852004:SSB852005 TBS852004:TBX852005 TLO852004:TLT852005 TVK852004:TVP852005 UFG852004:UFL852005 UPC852004:UPH852005 UYY852004:UZD852005 VIU852004:VIZ852005 VSQ852004:VSV852005 WCM852004:WCR852005 WMI852004:WMN852005 WWE852004:WWJ852005 K917540:W917541 JS917540:JX917541 TO917540:TT917541 ADK917540:ADP917541 ANG917540:ANL917541 AXC917540:AXH917541 BGY917540:BHD917541 BQU917540:BQZ917541 CAQ917540:CAV917541 CKM917540:CKR917541 CUI917540:CUN917541 DEE917540:DEJ917541 DOA917540:DOF917541 DXW917540:DYB917541 EHS917540:EHX917541 ERO917540:ERT917541 FBK917540:FBP917541 FLG917540:FLL917541 FVC917540:FVH917541 GEY917540:GFD917541 GOU917540:GOZ917541 GYQ917540:GYV917541 HIM917540:HIR917541 HSI917540:HSN917541 ICE917540:ICJ917541 IMA917540:IMF917541 IVW917540:IWB917541 JFS917540:JFX917541 JPO917540:JPT917541 JZK917540:JZP917541 KJG917540:KJL917541 KTC917540:KTH917541 LCY917540:LDD917541 LMU917540:LMZ917541 LWQ917540:LWV917541 MGM917540:MGR917541 MQI917540:MQN917541 NAE917540:NAJ917541 NKA917540:NKF917541 NTW917540:NUB917541 ODS917540:ODX917541 ONO917540:ONT917541 OXK917540:OXP917541 PHG917540:PHL917541 PRC917540:PRH917541 QAY917540:QBD917541 QKU917540:QKZ917541 QUQ917540:QUV917541 REM917540:RER917541 ROI917540:RON917541 RYE917540:RYJ917541 SIA917540:SIF917541 SRW917540:SSB917541 TBS917540:TBX917541 TLO917540:TLT917541 TVK917540:TVP917541 UFG917540:UFL917541 UPC917540:UPH917541 UYY917540:UZD917541 VIU917540:VIZ917541 VSQ917540:VSV917541 WCM917540:WCR917541 WMI917540:WMN917541 WWE917540:WWJ917541 K983076:W983077 JS983076:JX983077 TO983076:TT983077 ADK983076:ADP983077 ANG983076:ANL983077 AXC983076:AXH983077 BGY983076:BHD983077 BQU983076:BQZ983077 CAQ983076:CAV983077 CKM983076:CKR983077 CUI983076:CUN983077 DEE983076:DEJ983077 DOA983076:DOF983077 DXW983076:DYB983077 EHS983076:EHX983077 ERO983076:ERT983077 FBK983076:FBP983077 FLG983076:FLL983077 FVC983076:FVH983077 GEY983076:GFD983077 GOU983076:GOZ983077 GYQ983076:GYV983077 HIM983076:HIR983077 HSI983076:HSN983077 ICE983076:ICJ983077 IMA983076:IMF983077 IVW983076:IWB983077 JFS983076:JFX983077 JPO983076:JPT983077 JZK983076:JZP983077 KJG983076:KJL983077 KTC983076:KTH983077 LCY983076:LDD983077 LMU983076:LMZ983077 LWQ983076:LWV983077 MGM983076:MGR983077 MQI983076:MQN983077 NAE983076:NAJ983077 NKA983076:NKF983077 NTW983076:NUB983077 ODS983076:ODX983077 ONO983076:ONT983077 OXK983076:OXP983077 PHG983076:PHL983077 PRC983076:PRH983077 QAY983076:QBD983077 QKU983076:QKZ983077 QUQ983076:QUV983077 REM983076:RER983077 ROI983076:RON983077 RYE983076:RYJ983077 SIA983076:SIF983077 SRW983076:SSB983077 TBS983076:TBX983077 TLO983076:TLT983077 TVK983076:TVP983077 UFG983076:UFL983077 UPC983076:UPH983077 UYY983076:UZD983077 VIU983076:VIZ983077 VSQ983076:VSV983077 WCM983076:WCR983077 WMI983076:WMN983077" xr:uid="{A5262531-0907-4507-ABFA-8DD20A15A2C1}">
      <formula1>5</formula1>
    </dataValidation>
    <dataValidation imeMode="disabled" allowBlank="1" showInputMessage="1" showErrorMessage="1" prompt="『様式第9-5.経費区分別内訳書』の経費番号を記入してください" sqref="WVZ983103:WWA983112 WMD983103:WME983112 E65599:F65608 JN65599:JO65608 TJ65599:TK65608 ADF65599:ADG65608 ANB65599:ANC65608 AWX65599:AWY65608 BGT65599:BGU65608 BQP65599:BQQ65608 CAL65599:CAM65608 CKH65599:CKI65608 CUD65599:CUE65608 DDZ65599:DEA65608 DNV65599:DNW65608 DXR65599:DXS65608 EHN65599:EHO65608 ERJ65599:ERK65608 FBF65599:FBG65608 FLB65599:FLC65608 FUX65599:FUY65608 GET65599:GEU65608 GOP65599:GOQ65608 GYL65599:GYM65608 HIH65599:HII65608 HSD65599:HSE65608 IBZ65599:ICA65608 ILV65599:ILW65608 IVR65599:IVS65608 JFN65599:JFO65608 JPJ65599:JPK65608 JZF65599:JZG65608 KJB65599:KJC65608 KSX65599:KSY65608 LCT65599:LCU65608 LMP65599:LMQ65608 LWL65599:LWM65608 MGH65599:MGI65608 MQD65599:MQE65608 MZZ65599:NAA65608 NJV65599:NJW65608 NTR65599:NTS65608 ODN65599:ODO65608 ONJ65599:ONK65608 OXF65599:OXG65608 PHB65599:PHC65608 PQX65599:PQY65608 QAT65599:QAU65608 QKP65599:QKQ65608 QUL65599:QUM65608 REH65599:REI65608 ROD65599:ROE65608 RXZ65599:RYA65608 SHV65599:SHW65608 SRR65599:SRS65608 TBN65599:TBO65608 TLJ65599:TLK65608 TVF65599:TVG65608 UFB65599:UFC65608 UOX65599:UOY65608 UYT65599:UYU65608 VIP65599:VIQ65608 VSL65599:VSM65608 WCH65599:WCI65608 WMD65599:WME65608 WVZ65599:WWA65608 E131135:F131144 JN131135:JO131144 TJ131135:TK131144 ADF131135:ADG131144 ANB131135:ANC131144 AWX131135:AWY131144 BGT131135:BGU131144 BQP131135:BQQ131144 CAL131135:CAM131144 CKH131135:CKI131144 CUD131135:CUE131144 DDZ131135:DEA131144 DNV131135:DNW131144 DXR131135:DXS131144 EHN131135:EHO131144 ERJ131135:ERK131144 FBF131135:FBG131144 FLB131135:FLC131144 FUX131135:FUY131144 GET131135:GEU131144 GOP131135:GOQ131144 GYL131135:GYM131144 HIH131135:HII131144 HSD131135:HSE131144 IBZ131135:ICA131144 ILV131135:ILW131144 IVR131135:IVS131144 JFN131135:JFO131144 JPJ131135:JPK131144 JZF131135:JZG131144 KJB131135:KJC131144 KSX131135:KSY131144 LCT131135:LCU131144 LMP131135:LMQ131144 LWL131135:LWM131144 MGH131135:MGI131144 MQD131135:MQE131144 MZZ131135:NAA131144 NJV131135:NJW131144 NTR131135:NTS131144 ODN131135:ODO131144 ONJ131135:ONK131144 OXF131135:OXG131144 PHB131135:PHC131144 PQX131135:PQY131144 QAT131135:QAU131144 QKP131135:QKQ131144 QUL131135:QUM131144 REH131135:REI131144 ROD131135:ROE131144 RXZ131135:RYA131144 SHV131135:SHW131144 SRR131135:SRS131144 TBN131135:TBO131144 TLJ131135:TLK131144 TVF131135:TVG131144 UFB131135:UFC131144 UOX131135:UOY131144 UYT131135:UYU131144 VIP131135:VIQ131144 VSL131135:VSM131144 WCH131135:WCI131144 WMD131135:WME131144 WVZ131135:WWA131144 E196671:F196680 JN196671:JO196680 TJ196671:TK196680 ADF196671:ADG196680 ANB196671:ANC196680 AWX196671:AWY196680 BGT196671:BGU196680 BQP196671:BQQ196680 CAL196671:CAM196680 CKH196671:CKI196680 CUD196671:CUE196680 DDZ196671:DEA196680 DNV196671:DNW196680 DXR196671:DXS196680 EHN196671:EHO196680 ERJ196671:ERK196680 FBF196671:FBG196680 FLB196671:FLC196680 FUX196671:FUY196680 GET196671:GEU196680 GOP196671:GOQ196680 GYL196671:GYM196680 HIH196671:HII196680 HSD196671:HSE196680 IBZ196671:ICA196680 ILV196671:ILW196680 IVR196671:IVS196680 JFN196671:JFO196680 JPJ196671:JPK196680 JZF196671:JZG196680 KJB196671:KJC196680 KSX196671:KSY196680 LCT196671:LCU196680 LMP196671:LMQ196680 LWL196671:LWM196680 MGH196671:MGI196680 MQD196671:MQE196680 MZZ196671:NAA196680 NJV196671:NJW196680 NTR196671:NTS196680 ODN196671:ODO196680 ONJ196671:ONK196680 OXF196671:OXG196680 PHB196671:PHC196680 PQX196671:PQY196680 QAT196671:QAU196680 QKP196671:QKQ196680 QUL196671:QUM196680 REH196671:REI196680 ROD196671:ROE196680 RXZ196671:RYA196680 SHV196671:SHW196680 SRR196671:SRS196680 TBN196671:TBO196680 TLJ196671:TLK196680 TVF196671:TVG196680 UFB196671:UFC196680 UOX196671:UOY196680 UYT196671:UYU196680 VIP196671:VIQ196680 VSL196671:VSM196680 WCH196671:WCI196680 WMD196671:WME196680 WVZ196671:WWA196680 E262207:F262216 JN262207:JO262216 TJ262207:TK262216 ADF262207:ADG262216 ANB262207:ANC262216 AWX262207:AWY262216 BGT262207:BGU262216 BQP262207:BQQ262216 CAL262207:CAM262216 CKH262207:CKI262216 CUD262207:CUE262216 DDZ262207:DEA262216 DNV262207:DNW262216 DXR262207:DXS262216 EHN262207:EHO262216 ERJ262207:ERK262216 FBF262207:FBG262216 FLB262207:FLC262216 FUX262207:FUY262216 GET262207:GEU262216 GOP262207:GOQ262216 GYL262207:GYM262216 HIH262207:HII262216 HSD262207:HSE262216 IBZ262207:ICA262216 ILV262207:ILW262216 IVR262207:IVS262216 JFN262207:JFO262216 JPJ262207:JPK262216 JZF262207:JZG262216 KJB262207:KJC262216 KSX262207:KSY262216 LCT262207:LCU262216 LMP262207:LMQ262216 LWL262207:LWM262216 MGH262207:MGI262216 MQD262207:MQE262216 MZZ262207:NAA262216 NJV262207:NJW262216 NTR262207:NTS262216 ODN262207:ODO262216 ONJ262207:ONK262216 OXF262207:OXG262216 PHB262207:PHC262216 PQX262207:PQY262216 QAT262207:QAU262216 QKP262207:QKQ262216 QUL262207:QUM262216 REH262207:REI262216 ROD262207:ROE262216 RXZ262207:RYA262216 SHV262207:SHW262216 SRR262207:SRS262216 TBN262207:TBO262216 TLJ262207:TLK262216 TVF262207:TVG262216 UFB262207:UFC262216 UOX262207:UOY262216 UYT262207:UYU262216 VIP262207:VIQ262216 VSL262207:VSM262216 WCH262207:WCI262216 WMD262207:WME262216 WVZ262207:WWA262216 E327743:F327752 JN327743:JO327752 TJ327743:TK327752 ADF327743:ADG327752 ANB327743:ANC327752 AWX327743:AWY327752 BGT327743:BGU327752 BQP327743:BQQ327752 CAL327743:CAM327752 CKH327743:CKI327752 CUD327743:CUE327752 DDZ327743:DEA327752 DNV327743:DNW327752 DXR327743:DXS327752 EHN327743:EHO327752 ERJ327743:ERK327752 FBF327743:FBG327752 FLB327743:FLC327752 FUX327743:FUY327752 GET327743:GEU327752 GOP327743:GOQ327752 GYL327743:GYM327752 HIH327743:HII327752 HSD327743:HSE327752 IBZ327743:ICA327752 ILV327743:ILW327752 IVR327743:IVS327752 JFN327743:JFO327752 JPJ327743:JPK327752 JZF327743:JZG327752 KJB327743:KJC327752 KSX327743:KSY327752 LCT327743:LCU327752 LMP327743:LMQ327752 LWL327743:LWM327752 MGH327743:MGI327752 MQD327743:MQE327752 MZZ327743:NAA327752 NJV327743:NJW327752 NTR327743:NTS327752 ODN327743:ODO327752 ONJ327743:ONK327752 OXF327743:OXG327752 PHB327743:PHC327752 PQX327743:PQY327752 QAT327743:QAU327752 QKP327743:QKQ327752 QUL327743:QUM327752 REH327743:REI327752 ROD327743:ROE327752 RXZ327743:RYA327752 SHV327743:SHW327752 SRR327743:SRS327752 TBN327743:TBO327752 TLJ327743:TLK327752 TVF327743:TVG327752 UFB327743:UFC327752 UOX327743:UOY327752 UYT327743:UYU327752 VIP327743:VIQ327752 VSL327743:VSM327752 WCH327743:WCI327752 WMD327743:WME327752 WVZ327743:WWA327752 E393279:F393288 JN393279:JO393288 TJ393279:TK393288 ADF393279:ADG393288 ANB393279:ANC393288 AWX393279:AWY393288 BGT393279:BGU393288 BQP393279:BQQ393288 CAL393279:CAM393288 CKH393279:CKI393288 CUD393279:CUE393288 DDZ393279:DEA393288 DNV393279:DNW393288 DXR393279:DXS393288 EHN393279:EHO393288 ERJ393279:ERK393288 FBF393279:FBG393288 FLB393279:FLC393288 FUX393279:FUY393288 GET393279:GEU393288 GOP393279:GOQ393288 GYL393279:GYM393288 HIH393279:HII393288 HSD393279:HSE393288 IBZ393279:ICA393288 ILV393279:ILW393288 IVR393279:IVS393288 JFN393279:JFO393288 JPJ393279:JPK393288 JZF393279:JZG393288 KJB393279:KJC393288 KSX393279:KSY393288 LCT393279:LCU393288 LMP393279:LMQ393288 LWL393279:LWM393288 MGH393279:MGI393288 MQD393279:MQE393288 MZZ393279:NAA393288 NJV393279:NJW393288 NTR393279:NTS393288 ODN393279:ODO393288 ONJ393279:ONK393288 OXF393279:OXG393288 PHB393279:PHC393288 PQX393279:PQY393288 QAT393279:QAU393288 QKP393279:QKQ393288 QUL393279:QUM393288 REH393279:REI393288 ROD393279:ROE393288 RXZ393279:RYA393288 SHV393279:SHW393288 SRR393279:SRS393288 TBN393279:TBO393288 TLJ393279:TLK393288 TVF393279:TVG393288 UFB393279:UFC393288 UOX393279:UOY393288 UYT393279:UYU393288 VIP393279:VIQ393288 VSL393279:VSM393288 WCH393279:WCI393288 WMD393279:WME393288 WVZ393279:WWA393288 E458815:F458824 JN458815:JO458824 TJ458815:TK458824 ADF458815:ADG458824 ANB458815:ANC458824 AWX458815:AWY458824 BGT458815:BGU458824 BQP458815:BQQ458824 CAL458815:CAM458824 CKH458815:CKI458824 CUD458815:CUE458824 DDZ458815:DEA458824 DNV458815:DNW458824 DXR458815:DXS458824 EHN458815:EHO458824 ERJ458815:ERK458824 FBF458815:FBG458824 FLB458815:FLC458824 FUX458815:FUY458824 GET458815:GEU458824 GOP458815:GOQ458824 GYL458815:GYM458824 HIH458815:HII458824 HSD458815:HSE458824 IBZ458815:ICA458824 ILV458815:ILW458824 IVR458815:IVS458824 JFN458815:JFO458824 JPJ458815:JPK458824 JZF458815:JZG458824 KJB458815:KJC458824 KSX458815:KSY458824 LCT458815:LCU458824 LMP458815:LMQ458824 LWL458815:LWM458824 MGH458815:MGI458824 MQD458815:MQE458824 MZZ458815:NAA458824 NJV458815:NJW458824 NTR458815:NTS458824 ODN458815:ODO458824 ONJ458815:ONK458824 OXF458815:OXG458824 PHB458815:PHC458824 PQX458815:PQY458824 QAT458815:QAU458824 QKP458815:QKQ458824 QUL458815:QUM458824 REH458815:REI458824 ROD458815:ROE458824 RXZ458815:RYA458824 SHV458815:SHW458824 SRR458815:SRS458824 TBN458815:TBO458824 TLJ458815:TLK458824 TVF458815:TVG458824 UFB458815:UFC458824 UOX458815:UOY458824 UYT458815:UYU458824 VIP458815:VIQ458824 VSL458815:VSM458824 WCH458815:WCI458824 WMD458815:WME458824 WVZ458815:WWA458824 E524351:F524360 JN524351:JO524360 TJ524351:TK524360 ADF524351:ADG524360 ANB524351:ANC524360 AWX524351:AWY524360 BGT524351:BGU524360 BQP524351:BQQ524360 CAL524351:CAM524360 CKH524351:CKI524360 CUD524351:CUE524360 DDZ524351:DEA524360 DNV524351:DNW524360 DXR524351:DXS524360 EHN524351:EHO524360 ERJ524351:ERK524360 FBF524351:FBG524360 FLB524351:FLC524360 FUX524351:FUY524360 GET524351:GEU524360 GOP524351:GOQ524360 GYL524351:GYM524360 HIH524351:HII524360 HSD524351:HSE524360 IBZ524351:ICA524360 ILV524351:ILW524360 IVR524351:IVS524360 JFN524351:JFO524360 JPJ524351:JPK524360 JZF524351:JZG524360 KJB524351:KJC524360 KSX524351:KSY524360 LCT524351:LCU524360 LMP524351:LMQ524360 LWL524351:LWM524360 MGH524351:MGI524360 MQD524351:MQE524360 MZZ524351:NAA524360 NJV524351:NJW524360 NTR524351:NTS524360 ODN524351:ODO524360 ONJ524351:ONK524360 OXF524351:OXG524360 PHB524351:PHC524360 PQX524351:PQY524360 QAT524351:QAU524360 QKP524351:QKQ524360 QUL524351:QUM524360 REH524351:REI524360 ROD524351:ROE524360 RXZ524351:RYA524360 SHV524351:SHW524360 SRR524351:SRS524360 TBN524351:TBO524360 TLJ524351:TLK524360 TVF524351:TVG524360 UFB524351:UFC524360 UOX524351:UOY524360 UYT524351:UYU524360 VIP524351:VIQ524360 VSL524351:VSM524360 WCH524351:WCI524360 WMD524351:WME524360 WVZ524351:WWA524360 E589887:F589896 JN589887:JO589896 TJ589887:TK589896 ADF589887:ADG589896 ANB589887:ANC589896 AWX589887:AWY589896 BGT589887:BGU589896 BQP589887:BQQ589896 CAL589887:CAM589896 CKH589887:CKI589896 CUD589887:CUE589896 DDZ589887:DEA589896 DNV589887:DNW589896 DXR589887:DXS589896 EHN589887:EHO589896 ERJ589887:ERK589896 FBF589887:FBG589896 FLB589887:FLC589896 FUX589887:FUY589896 GET589887:GEU589896 GOP589887:GOQ589896 GYL589887:GYM589896 HIH589887:HII589896 HSD589887:HSE589896 IBZ589887:ICA589896 ILV589887:ILW589896 IVR589887:IVS589896 JFN589887:JFO589896 JPJ589887:JPK589896 JZF589887:JZG589896 KJB589887:KJC589896 KSX589887:KSY589896 LCT589887:LCU589896 LMP589887:LMQ589896 LWL589887:LWM589896 MGH589887:MGI589896 MQD589887:MQE589896 MZZ589887:NAA589896 NJV589887:NJW589896 NTR589887:NTS589896 ODN589887:ODO589896 ONJ589887:ONK589896 OXF589887:OXG589896 PHB589887:PHC589896 PQX589887:PQY589896 QAT589887:QAU589896 QKP589887:QKQ589896 QUL589887:QUM589896 REH589887:REI589896 ROD589887:ROE589896 RXZ589887:RYA589896 SHV589887:SHW589896 SRR589887:SRS589896 TBN589887:TBO589896 TLJ589887:TLK589896 TVF589887:TVG589896 UFB589887:UFC589896 UOX589887:UOY589896 UYT589887:UYU589896 VIP589887:VIQ589896 VSL589887:VSM589896 WCH589887:WCI589896 WMD589887:WME589896 WVZ589887:WWA589896 E655423:F655432 JN655423:JO655432 TJ655423:TK655432 ADF655423:ADG655432 ANB655423:ANC655432 AWX655423:AWY655432 BGT655423:BGU655432 BQP655423:BQQ655432 CAL655423:CAM655432 CKH655423:CKI655432 CUD655423:CUE655432 DDZ655423:DEA655432 DNV655423:DNW655432 DXR655423:DXS655432 EHN655423:EHO655432 ERJ655423:ERK655432 FBF655423:FBG655432 FLB655423:FLC655432 FUX655423:FUY655432 GET655423:GEU655432 GOP655423:GOQ655432 GYL655423:GYM655432 HIH655423:HII655432 HSD655423:HSE655432 IBZ655423:ICA655432 ILV655423:ILW655432 IVR655423:IVS655432 JFN655423:JFO655432 JPJ655423:JPK655432 JZF655423:JZG655432 KJB655423:KJC655432 KSX655423:KSY655432 LCT655423:LCU655432 LMP655423:LMQ655432 LWL655423:LWM655432 MGH655423:MGI655432 MQD655423:MQE655432 MZZ655423:NAA655432 NJV655423:NJW655432 NTR655423:NTS655432 ODN655423:ODO655432 ONJ655423:ONK655432 OXF655423:OXG655432 PHB655423:PHC655432 PQX655423:PQY655432 QAT655423:QAU655432 QKP655423:QKQ655432 QUL655423:QUM655432 REH655423:REI655432 ROD655423:ROE655432 RXZ655423:RYA655432 SHV655423:SHW655432 SRR655423:SRS655432 TBN655423:TBO655432 TLJ655423:TLK655432 TVF655423:TVG655432 UFB655423:UFC655432 UOX655423:UOY655432 UYT655423:UYU655432 VIP655423:VIQ655432 VSL655423:VSM655432 WCH655423:WCI655432 WMD655423:WME655432 WVZ655423:WWA655432 E720959:F720968 JN720959:JO720968 TJ720959:TK720968 ADF720959:ADG720968 ANB720959:ANC720968 AWX720959:AWY720968 BGT720959:BGU720968 BQP720959:BQQ720968 CAL720959:CAM720968 CKH720959:CKI720968 CUD720959:CUE720968 DDZ720959:DEA720968 DNV720959:DNW720968 DXR720959:DXS720968 EHN720959:EHO720968 ERJ720959:ERK720968 FBF720959:FBG720968 FLB720959:FLC720968 FUX720959:FUY720968 GET720959:GEU720968 GOP720959:GOQ720968 GYL720959:GYM720968 HIH720959:HII720968 HSD720959:HSE720968 IBZ720959:ICA720968 ILV720959:ILW720968 IVR720959:IVS720968 JFN720959:JFO720968 JPJ720959:JPK720968 JZF720959:JZG720968 KJB720959:KJC720968 KSX720959:KSY720968 LCT720959:LCU720968 LMP720959:LMQ720968 LWL720959:LWM720968 MGH720959:MGI720968 MQD720959:MQE720968 MZZ720959:NAA720968 NJV720959:NJW720968 NTR720959:NTS720968 ODN720959:ODO720968 ONJ720959:ONK720968 OXF720959:OXG720968 PHB720959:PHC720968 PQX720959:PQY720968 QAT720959:QAU720968 QKP720959:QKQ720968 QUL720959:QUM720968 REH720959:REI720968 ROD720959:ROE720968 RXZ720959:RYA720968 SHV720959:SHW720968 SRR720959:SRS720968 TBN720959:TBO720968 TLJ720959:TLK720968 TVF720959:TVG720968 UFB720959:UFC720968 UOX720959:UOY720968 UYT720959:UYU720968 VIP720959:VIQ720968 VSL720959:VSM720968 WCH720959:WCI720968 WMD720959:WME720968 WVZ720959:WWA720968 E786495:F786504 JN786495:JO786504 TJ786495:TK786504 ADF786495:ADG786504 ANB786495:ANC786504 AWX786495:AWY786504 BGT786495:BGU786504 BQP786495:BQQ786504 CAL786495:CAM786504 CKH786495:CKI786504 CUD786495:CUE786504 DDZ786495:DEA786504 DNV786495:DNW786504 DXR786495:DXS786504 EHN786495:EHO786504 ERJ786495:ERK786504 FBF786495:FBG786504 FLB786495:FLC786504 FUX786495:FUY786504 GET786495:GEU786504 GOP786495:GOQ786504 GYL786495:GYM786504 HIH786495:HII786504 HSD786495:HSE786504 IBZ786495:ICA786504 ILV786495:ILW786504 IVR786495:IVS786504 JFN786495:JFO786504 JPJ786495:JPK786504 JZF786495:JZG786504 KJB786495:KJC786504 KSX786495:KSY786504 LCT786495:LCU786504 LMP786495:LMQ786504 LWL786495:LWM786504 MGH786495:MGI786504 MQD786495:MQE786504 MZZ786495:NAA786504 NJV786495:NJW786504 NTR786495:NTS786504 ODN786495:ODO786504 ONJ786495:ONK786504 OXF786495:OXG786504 PHB786495:PHC786504 PQX786495:PQY786504 QAT786495:QAU786504 QKP786495:QKQ786504 QUL786495:QUM786504 REH786495:REI786504 ROD786495:ROE786504 RXZ786495:RYA786504 SHV786495:SHW786504 SRR786495:SRS786504 TBN786495:TBO786504 TLJ786495:TLK786504 TVF786495:TVG786504 UFB786495:UFC786504 UOX786495:UOY786504 UYT786495:UYU786504 VIP786495:VIQ786504 VSL786495:VSM786504 WCH786495:WCI786504 WMD786495:WME786504 WVZ786495:WWA786504 E852031:F852040 JN852031:JO852040 TJ852031:TK852040 ADF852031:ADG852040 ANB852031:ANC852040 AWX852031:AWY852040 BGT852031:BGU852040 BQP852031:BQQ852040 CAL852031:CAM852040 CKH852031:CKI852040 CUD852031:CUE852040 DDZ852031:DEA852040 DNV852031:DNW852040 DXR852031:DXS852040 EHN852031:EHO852040 ERJ852031:ERK852040 FBF852031:FBG852040 FLB852031:FLC852040 FUX852031:FUY852040 GET852031:GEU852040 GOP852031:GOQ852040 GYL852031:GYM852040 HIH852031:HII852040 HSD852031:HSE852040 IBZ852031:ICA852040 ILV852031:ILW852040 IVR852031:IVS852040 JFN852031:JFO852040 JPJ852031:JPK852040 JZF852031:JZG852040 KJB852031:KJC852040 KSX852031:KSY852040 LCT852031:LCU852040 LMP852031:LMQ852040 LWL852031:LWM852040 MGH852031:MGI852040 MQD852031:MQE852040 MZZ852031:NAA852040 NJV852031:NJW852040 NTR852031:NTS852040 ODN852031:ODO852040 ONJ852031:ONK852040 OXF852031:OXG852040 PHB852031:PHC852040 PQX852031:PQY852040 QAT852031:QAU852040 QKP852031:QKQ852040 QUL852031:QUM852040 REH852031:REI852040 ROD852031:ROE852040 RXZ852031:RYA852040 SHV852031:SHW852040 SRR852031:SRS852040 TBN852031:TBO852040 TLJ852031:TLK852040 TVF852031:TVG852040 UFB852031:UFC852040 UOX852031:UOY852040 UYT852031:UYU852040 VIP852031:VIQ852040 VSL852031:VSM852040 WCH852031:WCI852040 WMD852031:WME852040 WVZ852031:WWA852040 E917567:F917576 JN917567:JO917576 TJ917567:TK917576 ADF917567:ADG917576 ANB917567:ANC917576 AWX917567:AWY917576 BGT917567:BGU917576 BQP917567:BQQ917576 CAL917567:CAM917576 CKH917567:CKI917576 CUD917567:CUE917576 DDZ917567:DEA917576 DNV917567:DNW917576 DXR917567:DXS917576 EHN917567:EHO917576 ERJ917567:ERK917576 FBF917567:FBG917576 FLB917567:FLC917576 FUX917567:FUY917576 GET917567:GEU917576 GOP917567:GOQ917576 GYL917567:GYM917576 HIH917567:HII917576 HSD917567:HSE917576 IBZ917567:ICA917576 ILV917567:ILW917576 IVR917567:IVS917576 JFN917567:JFO917576 JPJ917567:JPK917576 JZF917567:JZG917576 KJB917567:KJC917576 KSX917567:KSY917576 LCT917567:LCU917576 LMP917567:LMQ917576 LWL917567:LWM917576 MGH917567:MGI917576 MQD917567:MQE917576 MZZ917567:NAA917576 NJV917567:NJW917576 NTR917567:NTS917576 ODN917567:ODO917576 ONJ917567:ONK917576 OXF917567:OXG917576 PHB917567:PHC917576 PQX917567:PQY917576 QAT917567:QAU917576 QKP917567:QKQ917576 QUL917567:QUM917576 REH917567:REI917576 ROD917567:ROE917576 RXZ917567:RYA917576 SHV917567:SHW917576 SRR917567:SRS917576 TBN917567:TBO917576 TLJ917567:TLK917576 TVF917567:TVG917576 UFB917567:UFC917576 UOX917567:UOY917576 UYT917567:UYU917576 VIP917567:VIQ917576 VSL917567:VSM917576 WCH917567:WCI917576 WMD917567:WME917576 WVZ917567:WWA917576 E983103:F983112 JN983103:JO983112 TJ983103:TK983112 ADF983103:ADG983112 ANB983103:ANC983112 AWX983103:AWY983112 BGT983103:BGU983112 BQP983103:BQQ983112 CAL983103:CAM983112 CKH983103:CKI983112 CUD983103:CUE983112 DDZ983103:DEA983112 DNV983103:DNW983112 DXR983103:DXS983112 EHN983103:EHO983112 ERJ983103:ERK983112 FBF983103:FBG983112 FLB983103:FLC983112 FUX983103:FUY983112 GET983103:GEU983112 GOP983103:GOQ983112 GYL983103:GYM983112 HIH983103:HII983112 HSD983103:HSE983112 IBZ983103:ICA983112 ILV983103:ILW983112 IVR983103:IVS983112 JFN983103:JFO983112 JPJ983103:JPK983112 JZF983103:JZG983112 KJB983103:KJC983112 KSX983103:KSY983112 LCT983103:LCU983112 LMP983103:LMQ983112 LWL983103:LWM983112 MGH983103:MGI983112 MQD983103:MQE983112 MZZ983103:NAA983112 NJV983103:NJW983112 NTR983103:NTS983112 ODN983103:ODO983112 ONJ983103:ONK983112 OXF983103:OXG983112 PHB983103:PHC983112 PQX983103:PQY983112 QAT983103:QAU983112 QKP983103:QKQ983112 QUL983103:QUM983112 REH983103:REI983112 ROD983103:ROE983112 RXZ983103:RYA983112 SHV983103:SHW983112 SRR983103:SRS983112 TBN983103:TBO983112 TLJ983103:TLK983112 TVF983103:TVG983112 UFB983103:UFC983112 UOX983103:UOY983112 UYT983103:UYU983112 VIP983103:VIQ983112 VSL983103:VSM983112 WCH983103:WCI983112 WVZ33:WWA72 WMD33:WME72 WCH33:WCI72 VSL33:VSM72 VIP33:VIQ72 UYT33:UYU72 UOX33:UOY72 UFB33:UFC72 TVF33:TVG72 TLJ33:TLK72 TBN33:TBO72 SRR33:SRS72 SHV33:SHW72 RXZ33:RYA72 ROD33:ROE72 REH33:REI72 QUL33:QUM72 QKP33:QKQ72 QAT33:QAU72 PQX33:PQY72 PHB33:PHC72 OXF33:OXG72 ONJ33:ONK72 ODN33:ODO72 NTR33:NTS72 NJV33:NJW72 MZZ33:NAA72 MQD33:MQE72 MGH33:MGI72 LWL33:LWM72 LMP33:LMQ72 LCT33:LCU72 KSX33:KSY72 KJB33:KJC72 JZF33:JZG72 JPJ33:JPK72 JFN33:JFO72 IVR33:IVS72 ILV33:ILW72 IBZ33:ICA72 HSD33:HSE72 HIH33:HII72 GYL33:GYM72 GOP33:GOQ72 GET33:GEU72 FUX33:FUY72 FLB33:FLC72 FBF33:FBG72 ERJ33:ERK72 EHN33:EHO72 DXR33:DXS72 DNV33:DNW72 DDZ33:DEA72 CUD33:CUE72 CKH33:CKI72 CAL33:CAM72 BQP33:BQQ72 BGT33:BGU72 AWX33:AWY72 ANB33:ANC72 ADF33:ADG72 TJ33:TK72 JN33:JO72" xr:uid="{00B62654-D8D9-462C-99DF-4F1A7C645729}"/>
    <dataValidation imeMode="halfAlpha" allowBlank="1" showInputMessage="1" showErrorMessage="1" sqref="K6:S7" xr:uid="{06550219-30AE-4449-92FB-95447063A62F}"/>
  </dataValidations>
  <hyperlinks>
    <hyperlink ref="B1:F1" location="'（目次）実績報告書類チェックリスト'!A1" display="（様式第5-6-1)" xr:uid="{71ED50EB-2A0A-466D-AB78-D1A97AF41AB4}"/>
    <hyperlink ref="CB11:CJ11" location="'様式第6-3.経費区分別内訳書'!A1" display="様式第6-3.経費区分別内訳書" xr:uid="{DBDDEAB3-DDD5-434B-81DE-ED5065AD4827}"/>
    <hyperlink ref="CB11:CM11" location="'様式第5-3.経費区分別内訳書'!Print_Area" display="様式第5-3.経費区分別内訳書" xr:uid="{58CC698A-78BC-4994-ADE3-72F61A961BC8}"/>
  </hyperlinks>
  <pageMargins left="0.39370078740157483" right="0.39370078740157483" top="0.74803149606299213" bottom="0.74803149606299213" header="0.31496062992125984" footer="0.31496062992125984"/>
  <pageSetup paperSize="9" scale="36"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610BC6A1-E7C4-4177-8236-3434770BA042}">
          <x14:formula1>
            <xm:f>"✓"</xm:f>
          </x14:formula1>
          <xm:sqref>QVH983107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AA65599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AA131135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AA196671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AA262207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AA327743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AA393279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AA458815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AA524351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AA589887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AA655423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AA720959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AA786495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AA852031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AA917567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AA983103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TCJ983107 KN33 UJ33 AEF33 AOB33 AXX33 BHT33 BRP33 CBL33 CLH33 CVD33 DEZ33 DOV33 DYR33 EIN33 ESJ33 FCF33 FMB33 FVX33 GFT33 GPP33 GZL33 HJH33 HTD33 ICZ33 IMV33 IWR33 JGN33 JQJ33 KAF33 KKB33 KTX33 LDT33 LNP33 LXL33 MHH33 MRD33 NAZ33 NKV33 NUR33 OEN33 OOJ33 OYF33 PIB33 PRX33 QBT33 QLP33 QVL33 RFH33 RPD33 RYZ33 SIV33 SSR33 TCN33 TMJ33 TWF33 UGB33 UPX33 UZT33 VJP33 VTL33 WDH33 WND33 WWZ33 AM65599 KN65599 UJ65599 AEF65599 AOB65599 AXX65599 BHT65599 BRP65599 CBL65599 CLH65599 CVD65599 DEZ65599 DOV65599 DYR65599 EIN65599 ESJ65599 FCF65599 FMB65599 FVX65599 GFT65599 GPP65599 GZL65599 HJH65599 HTD65599 ICZ65599 IMV65599 IWR65599 JGN65599 JQJ65599 KAF65599 KKB65599 KTX65599 LDT65599 LNP65599 LXL65599 MHH65599 MRD65599 NAZ65599 NKV65599 NUR65599 OEN65599 OOJ65599 OYF65599 PIB65599 PRX65599 QBT65599 QLP65599 QVL65599 RFH65599 RPD65599 RYZ65599 SIV65599 SSR65599 TCN65599 TMJ65599 TWF65599 UGB65599 UPX65599 UZT65599 VJP65599 VTL65599 WDH65599 WND65599 WWZ65599 AM131135 KN131135 UJ131135 AEF131135 AOB131135 AXX131135 BHT131135 BRP131135 CBL131135 CLH131135 CVD131135 DEZ131135 DOV131135 DYR131135 EIN131135 ESJ131135 FCF131135 FMB131135 FVX131135 GFT131135 GPP131135 GZL131135 HJH131135 HTD131135 ICZ131135 IMV131135 IWR131135 JGN131135 JQJ131135 KAF131135 KKB131135 KTX131135 LDT131135 LNP131135 LXL131135 MHH131135 MRD131135 NAZ131135 NKV131135 NUR131135 OEN131135 OOJ131135 OYF131135 PIB131135 PRX131135 QBT131135 QLP131135 QVL131135 RFH131135 RPD131135 RYZ131135 SIV131135 SSR131135 TCN131135 TMJ131135 TWF131135 UGB131135 UPX131135 UZT131135 VJP131135 VTL131135 WDH131135 WND131135 WWZ131135 AM196671 KN196671 UJ196671 AEF196671 AOB196671 AXX196671 BHT196671 BRP196671 CBL196671 CLH196671 CVD196671 DEZ196671 DOV196671 DYR196671 EIN196671 ESJ196671 FCF196671 FMB196671 FVX196671 GFT196671 GPP196671 GZL196671 HJH196671 HTD196671 ICZ196671 IMV196671 IWR196671 JGN196671 JQJ196671 KAF196671 KKB196671 KTX196671 LDT196671 LNP196671 LXL196671 MHH196671 MRD196671 NAZ196671 NKV196671 NUR196671 OEN196671 OOJ196671 OYF196671 PIB196671 PRX196671 QBT196671 QLP196671 QVL196671 RFH196671 RPD196671 RYZ196671 SIV196671 SSR196671 TCN196671 TMJ196671 TWF196671 UGB196671 UPX196671 UZT196671 VJP196671 VTL196671 WDH196671 WND196671 WWZ196671 AM262207 KN262207 UJ262207 AEF262207 AOB262207 AXX262207 BHT262207 BRP262207 CBL262207 CLH262207 CVD262207 DEZ262207 DOV262207 DYR262207 EIN262207 ESJ262207 FCF262207 FMB262207 FVX262207 GFT262207 GPP262207 GZL262207 HJH262207 HTD262207 ICZ262207 IMV262207 IWR262207 JGN262207 JQJ262207 KAF262207 KKB262207 KTX262207 LDT262207 LNP262207 LXL262207 MHH262207 MRD262207 NAZ262207 NKV262207 NUR262207 OEN262207 OOJ262207 OYF262207 PIB262207 PRX262207 QBT262207 QLP262207 QVL262207 RFH262207 RPD262207 RYZ262207 SIV262207 SSR262207 TCN262207 TMJ262207 TWF262207 UGB262207 UPX262207 UZT262207 VJP262207 VTL262207 WDH262207 WND262207 WWZ262207 AM327743 KN327743 UJ327743 AEF327743 AOB327743 AXX327743 BHT327743 BRP327743 CBL327743 CLH327743 CVD327743 DEZ327743 DOV327743 DYR327743 EIN327743 ESJ327743 FCF327743 FMB327743 FVX327743 GFT327743 GPP327743 GZL327743 HJH327743 HTD327743 ICZ327743 IMV327743 IWR327743 JGN327743 JQJ327743 KAF327743 KKB327743 KTX327743 LDT327743 LNP327743 LXL327743 MHH327743 MRD327743 NAZ327743 NKV327743 NUR327743 OEN327743 OOJ327743 OYF327743 PIB327743 PRX327743 QBT327743 QLP327743 QVL327743 RFH327743 RPD327743 RYZ327743 SIV327743 SSR327743 TCN327743 TMJ327743 TWF327743 UGB327743 UPX327743 UZT327743 VJP327743 VTL327743 WDH327743 WND327743 WWZ327743 AM393279 KN393279 UJ393279 AEF393279 AOB393279 AXX393279 BHT393279 BRP393279 CBL393279 CLH393279 CVD393279 DEZ393279 DOV393279 DYR393279 EIN393279 ESJ393279 FCF393279 FMB393279 FVX393279 GFT393279 GPP393279 GZL393279 HJH393279 HTD393279 ICZ393279 IMV393279 IWR393279 JGN393279 JQJ393279 KAF393279 KKB393279 KTX393279 LDT393279 LNP393279 LXL393279 MHH393279 MRD393279 NAZ393279 NKV393279 NUR393279 OEN393279 OOJ393279 OYF393279 PIB393279 PRX393279 QBT393279 QLP393279 QVL393279 RFH393279 RPD393279 RYZ393279 SIV393279 SSR393279 TCN393279 TMJ393279 TWF393279 UGB393279 UPX393279 UZT393279 VJP393279 VTL393279 WDH393279 WND393279 WWZ393279 AM458815 KN458815 UJ458815 AEF458815 AOB458815 AXX458815 BHT458815 BRP458815 CBL458815 CLH458815 CVD458815 DEZ458815 DOV458815 DYR458815 EIN458815 ESJ458815 FCF458815 FMB458815 FVX458815 GFT458815 GPP458815 GZL458815 HJH458815 HTD458815 ICZ458815 IMV458815 IWR458815 JGN458815 JQJ458815 KAF458815 KKB458815 KTX458815 LDT458815 LNP458815 LXL458815 MHH458815 MRD458815 NAZ458815 NKV458815 NUR458815 OEN458815 OOJ458815 OYF458815 PIB458815 PRX458815 QBT458815 QLP458815 QVL458815 RFH458815 RPD458815 RYZ458815 SIV458815 SSR458815 TCN458815 TMJ458815 TWF458815 UGB458815 UPX458815 UZT458815 VJP458815 VTL458815 WDH458815 WND458815 WWZ458815 AM524351 KN524351 UJ524351 AEF524351 AOB524351 AXX524351 BHT524351 BRP524351 CBL524351 CLH524351 CVD524351 DEZ524351 DOV524351 DYR524351 EIN524351 ESJ524351 FCF524351 FMB524351 FVX524351 GFT524351 GPP524351 GZL524351 HJH524351 HTD524351 ICZ524351 IMV524351 IWR524351 JGN524351 JQJ524351 KAF524351 KKB524351 KTX524351 LDT524351 LNP524351 LXL524351 MHH524351 MRD524351 NAZ524351 NKV524351 NUR524351 OEN524351 OOJ524351 OYF524351 PIB524351 PRX524351 QBT524351 QLP524351 QVL524351 RFH524351 RPD524351 RYZ524351 SIV524351 SSR524351 TCN524351 TMJ524351 TWF524351 UGB524351 UPX524351 UZT524351 VJP524351 VTL524351 WDH524351 WND524351 WWZ524351 AM589887 KN589887 UJ589887 AEF589887 AOB589887 AXX589887 BHT589887 BRP589887 CBL589887 CLH589887 CVD589887 DEZ589887 DOV589887 DYR589887 EIN589887 ESJ589887 FCF589887 FMB589887 FVX589887 GFT589887 GPP589887 GZL589887 HJH589887 HTD589887 ICZ589887 IMV589887 IWR589887 JGN589887 JQJ589887 KAF589887 KKB589887 KTX589887 LDT589887 LNP589887 LXL589887 MHH589887 MRD589887 NAZ589887 NKV589887 NUR589887 OEN589887 OOJ589887 OYF589887 PIB589887 PRX589887 QBT589887 QLP589887 QVL589887 RFH589887 RPD589887 RYZ589887 SIV589887 SSR589887 TCN589887 TMJ589887 TWF589887 UGB589887 UPX589887 UZT589887 VJP589887 VTL589887 WDH589887 WND589887 WWZ589887 AM655423 KN655423 UJ655423 AEF655423 AOB655423 AXX655423 BHT655423 BRP655423 CBL655423 CLH655423 CVD655423 DEZ655423 DOV655423 DYR655423 EIN655423 ESJ655423 FCF655423 FMB655423 FVX655423 GFT655423 GPP655423 GZL655423 HJH655423 HTD655423 ICZ655423 IMV655423 IWR655423 JGN655423 JQJ655423 KAF655423 KKB655423 KTX655423 LDT655423 LNP655423 LXL655423 MHH655423 MRD655423 NAZ655423 NKV655423 NUR655423 OEN655423 OOJ655423 OYF655423 PIB655423 PRX655423 QBT655423 QLP655423 QVL655423 RFH655423 RPD655423 RYZ655423 SIV655423 SSR655423 TCN655423 TMJ655423 TWF655423 UGB655423 UPX655423 UZT655423 VJP655423 VTL655423 WDH655423 WND655423 WWZ655423 AM720959 KN720959 UJ720959 AEF720959 AOB720959 AXX720959 BHT720959 BRP720959 CBL720959 CLH720959 CVD720959 DEZ720959 DOV720959 DYR720959 EIN720959 ESJ720959 FCF720959 FMB720959 FVX720959 GFT720959 GPP720959 GZL720959 HJH720959 HTD720959 ICZ720959 IMV720959 IWR720959 JGN720959 JQJ720959 KAF720959 KKB720959 KTX720959 LDT720959 LNP720959 LXL720959 MHH720959 MRD720959 NAZ720959 NKV720959 NUR720959 OEN720959 OOJ720959 OYF720959 PIB720959 PRX720959 QBT720959 QLP720959 QVL720959 RFH720959 RPD720959 RYZ720959 SIV720959 SSR720959 TCN720959 TMJ720959 TWF720959 UGB720959 UPX720959 UZT720959 VJP720959 VTL720959 WDH720959 WND720959 WWZ720959 AM786495 KN786495 UJ786495 AEF786495 AOB786495 AXX786495 BHT786495 BRP786495 CBL786495 CLH786495 CVD786495 DEZ786495 DOV786495 DYR786495 EIN786495 ESJ786495 FCF786495 FMB786495 FVX786495 GFT786495 GPP786495 GZL786495 HJH786495 HTD786495 ICZ786495 IMV786495 IWR786495 JGN786495 JQJ786495 KAF786495 KKB786495 KTX786495 LDT786495 LNP786495 LXL786495 MHH786495 MRD786495 NAZ786495 NKV786495 NUR786495 OEN786495 OOJ786495 OYF786495 PIB786495 PRX786495 QBT786495 QLP786495 QVL786495 RFH786495 RPD786495 RYZ786495 SIV786495 SSR786495 TCN786495 TMJ786495 TWF786495 UGB786495 UPX786495 UZT786495 VJP786495 VTL786495 WDH786495 WND786495 WWZ786495 AM852031 KN852031 UJ852031 AEF852031 AOB852031 AXX852031 BHT852031 BRP852031 CBL852031 CLH852031 CVD852031 DEZ852031 DOV852031 DYR852031 EIN852031 ESJ852031 FCF852031 FMB852031 FVX852031 GFT852031 GPP852031 GZL852031 HJH852031 HTD852031 ICZ852031 IMV852031 IWR852031 JGN852031 JQJ852031 KAF852031 KKB852031 KTX852031 LDT852031 LNP852031 LXL852031 MHH852031 MRD852031 NAZ852031 NKV852031 NUR852031 OEN852031 OOJ852031 OYF852031 PIB852031 PRX852031 QBT852031 QLP852031 QVL852031 RFH852031 RPD852031 RYZ852031 SIV852031 SSR852031 TCN852031 TMJ852031 TWF852031 UGB852031 UPX852031 UZT852031 VJP852031 VTL852031 WDH852031 WND852031 WWZ852031 AM917567 KN917567 UJ917567 AEF917567 AOB917567 AXX917567 BHT917567 BRP917567 CBL917567 CLH917567 CVD917567 DEZ917567 DOV917567 DYR917567 EIN917567 ESJ917567 FCF917567 FMB917567 FVX917567 GFT917567 GPP917567 GZL917567 HJH917567 HTD917567 ICZ917567 IMV917567 IWR917567 JGN917567 JQJ917567 KAF917567 KKB917567 KTX917567 LDT917567 LNP917567 LXL917567 MHH917567 MRD917567 NAZ917567 NKV917567 NUR917567 OEN917567 OOJ917567 OYF917567 PIB917567 PRX917567 QBT917567 QLP917567 QVL917567 RFH917567 RPD917567 RYZ917567 SIV917567 SSR917567 TCN917567 TMJ917567 TWF917567 UGB917567 UPX917567 UZT917567 VJP917567 VTL917567 WDH917567 WND917567 WWZ917567 AM983103 KN983103 UJ983103 AEF983103 AOB983103 AXX983103 BHT983103 BRP983103 CBL983103 CLH983103 CVD983103 DEZ983103 DOV983103 DYR983103 EIN983103 ESJ983103 FCF983103 FMB983103 FVX983103 GFT983103 GPP983103 GZL983103 HJH983103 HTD983103 ICZ983103 IMV983103 IWR983103 JGN983103 JQJ983103 KAF983103 KKB983103 KTX983103 LDT983103 LNP983103 LXL983103 MHH983103 MRD983103 NAZ983103 NKV983103 NUR983103 OEN983103 OOJ983103 OYF983103 PIB983103 PRX983103 QBT983103 QLP983103 QVL983103 RFH983103 RPD983103 RYZ983103 SIV983103 SSR983103 TCN983103 TMJ983103 TWF983103 UGB983103 UPX983103 UZT983103 VJP983103 VTL983103 WDH983103 WND983103 WWZ983103 TMF983107 KJ33 UF33 AEB33 ANX33 AXT33 BHP33 BRL33 CBH33 CLD33 CUZ33 DEV33 DOR33 DYN33 EIJ33 ESF33 FCB33 FLX33 FVT33 GFP33 GPL33 GZH33 HJD33 HSZ33 ICV33 IMR33 IWN33 JGJ33 JQF33 KAB33 KJX33 KTT33 LDP33 LNL33 LXH33 MHD33 MQZ33 NAV33 NKR33 NUN33 OEJ33 OOF33 OYB33 PHX33 PRT33 QBP33 QLL33 QVH33 RFD33 ROZ33 RYV33 SIR33 SSN33 TCJ33 TMF33 TWB33 UFX33 UPT33 UZP33 VJL33 VTH33 WDD33 WMZ33 WWV33 AI65599 KJ65599 UF65599 AEB65599 ANX65599 AXT65599 BHP65599 BRL65599 CBH65599 CLD65599 CUZ65599 DEV65599 DOR65599 DYN65599 EIJ65599 ESF65599 FCB65599 FLX65599 FVT65599 GFP65599 GPL65599 GZH65599 HJD65599 HSZ65599 ICV65599 IMR65599 IWN65599 JGJ65599 JQF65599 KAB65599 KJX65599 KTT65599 LDP65599 LNL65599 LXH65599 MHD65599 MQZ65599 NAV65599 NKR65599 NUN65599 OEJ65599 OOF65599 OYB65599 PHX65599 PRT65599 QBP65599 QLL65599 QVH65599 RFD65599 ROZ65599 RYV65599 SIR65599 SSN65599 TCJ65599 TMF65599 TWB65599 UFX65599 UPT65599 UZP65599 VJL65599 VTH65599 WDD65599 WMZ65599 WWV65599 AI131135 KJ131135 UF131135 AEB131135 ANX131135 AXT131135 BHP131135 BRL131135 CBH131135 CLD131135 CUZ131135 DEV131135 DOR131135 DYN131135 EIJ131135 ESF131135 FCB131135 FLX131135 FVT131135 GFP131135 GPL131135 GZH131135 HJD131135 HSZ131135 ICV131135 IMR131135 IWN131135 JGJ131135 JQF131135 KAB131135 KJX131135 KTT131135 LDP131135 LNL131135 LXH131135 MHD131135 MQZ131135 NAV131135 NKR131135 NUN131135 OEJ131135 OOF131135 OYB131135 PHX131135 PRT131135 QBP131135 QLL131135 QVH131135 RFD131135 ROZ131135 RYV131135 SIR131135 SSN131135 TCJ131135 TMF131135 TWB131135 UFX131135 UPT131135 UZP131135 VJL131135 VTH131135 WDD131135 WMZ131135 WWV131135 AI196671 KJ196671 UF196671 AEB196671 ANX196671 AXT196671 BHP196671 BRL196671 CBH196671 CLD196671 CUZ196671 DEV196671 DOR196671 DYN196671 EIJ196671 ESF196671 FCB196671 FLX196671 FVT196671 GFP196671 GPL196671 GZH196671 HJD196671 HSZ196671 ICV196671 IMR196671 IWN196671 JGJ196671 JQF196671 KAB196671 KJX196671 KTT196671 LDP196671 LNL196671 LXH196671 MHD196671 MQZ196671 NAV196671 NKR196671 NUN196671 OEJ196671 OOF196671 OYB196671 PHX196671 PRT196671 QBP196671 QLL196671 QVH196671 RFD196671 ROZ196671 RYV196671 SIR196671 SSN196671 TCJ196671 TMF196671 TWB196671 UFX196671 UPT196671 UZP196671 VJL196671 VTH196671 WDD196671 WMZ196671 WWV196671 AI262207 KJ262207 UF262207 AEB262207 ANX262207 AXT262207 BHP262207 BRL262207 CBH262207 CLD262207 CUZ262207 DEV262207 DOR262207 DYN262207 EIJ262207 ESF262207 FCB262207 FLX262207 FVT262207 GFP262207 GPL262207 GZH262207 HJD262207 HSZ262207 ICV262207 IMR262207 IWN262207 JGJ262207 JQF262207 KAB262207 KJX262207 KTT262207 LDP262207 LNL262207 LXH262207 MHD262207 MQZ262207 NAV262207 NKR262207 NUN262207 OEJ262207 OOF262207 OYB262207 PHX262207 PRT262207 QBP262207 QLL262207 QVH262207 RFD262207 ROZ262207 RYV262207 SIR262207 SSN262207 TCJ262207 TMF262207 TWB262207 UFX262207 UPT262207 UZP262207 VJL262207 VTH262207 WDD262207 WMZ262207 WWV262207 AI327743 KJ327743 UF327743 AEB327743 ANX327743 AXT327743 BHP327743 BRL327743 CBH327743 CLD327743 CUZ327743 DEV327743 DOR327743 DYN327743 EIJ327743 ESF327743 FCB327743 FLX327743 FVT327743 GFP327743 GPL327743 GZH327743 HJD327743 HSZ327743 ICV327743 IMR327743 IWN327743 JGJ327743 JQF327743 KAB327743 KJX327743 KTT327743 LDP327743 LNL327743 LXH327743 MHD327743 MQZ327743 NAV327743 NKR327743 NUN327743 OEJ327743 OOF327743 OYB327743 PHX327743 PRT327743 QBP327743 QLL327743 QVH327743 RFD327743 ROZ327743 RYV327743 SIR327743 SSN327743 TCJ327743 TMF327743 TWB327743 UFX327743 UPT327743 UZP327743 VJL327743 VTH327743 WDD327743 WMZ327743 WWV327743 AI393279 KJ393279 UF393279 AEB393279 ANX393279 AXT393279 BHP393279 BRL393279 CBH393279 CLD393279 CUZ393279 DEV393279 DOR393279 DYN393279 EIJ393279 ESF393279 FCB393279 FLX393279 FVT393279 GFP393279 GPL393279 GZH393279 HJD393279 HSZ393279 ICV393279 IMR393279 IWN393279 JGJ393279 JQF393279 KAB393279 KJX393279 KTT393279 LDP393279 LNL393279 LXH393279 MHD393279 MQZ393279 NAV393279 NKR393279 NUN393279 OEJ393279 OOF393279 OYB393279 PHX393279 PRT393279 QBP393279 QLL393279 QVH393279 RFD393279 ROZ393279 RYV393279 SIR393279 SSN393279 TCJ393279 TMF393279 TWB393279 UFX393279 UPT393279 UZP393279 VJL393279 VTH393279 WDD393279 WMZ393279 WWV393279 AI458815 KJ458815 UF458815 AEB458815 ANX458815 AXT458815 BHP458815 BRL458815 CBH458815 CLD458815 CUZ458815 DEV458815 DOR458815 DYN458815 EIJ458815 ESF458815 FCB458815 FLX458815 FVT458815 GFP458815 GPL458815 GZH458815 HJD458815 HSZ458815 ICV458815 IMR458815 IWN458815 JGJ458815 JQF458815 KAB458815 KJX458815 KTT458815 LDP458815 LNL458815 LXH458815 MHD458815 MQZ458815 NAV458815 NKR458815 NUN458815 OEJ458815 OOF458815 OYB458815 PHX458815 PRT458815 QBP458815 QLL458815 QVH458815 RFD458815 ROZ458815 RYV458815 SIR458815 SSN458815 TCJ458815 TMF458815 TWB458815 UFX458815 UPT458815 UZP458815 VJL458815 VTH458815 WDD458815 WMZ458815 WWV458815 AI524351 KJ524351 UF524351 AEB524351 ANX524351 AXT524351 BHP524351 BRL524351 CBH524351 CLD524351 CUZ524351 DEV524351 DOR524351 DYN524351 EIJ524351 ESF524351 FCB524351 FLX524351 FVT524351 GFP524351 GPL524351 GZH524351 HJD524351 HSZ524351 ICV524351 IMR524351 IWN524351 JGJ524351 JQF524351 KAB524351 KJX524351 KTT524351 LDP524351 LNL524351 LXH524351 MHD524351 MQZ524351 NAV524351 NKR524351 NUN524351 OEJ524351 OOF524351 OYB524351 PHX524351 PRT524351 QBP524351 QLL524351 QVH524351 RFD524351 ROZ524351 RYV524351 SIR524351 SSN524351 TCJ524351 TMF524351 TWB524351 UFX524351 UPT524351 UZP524351 VJL524351 VTH524351 WDD524351 WMZ524351 WWV524351 AI589887 KJ589887 UF589887 AEB589887 ANX589887 AXT589887 BHP589887 BRL589887 CBH589887 CLD589887 CUZ589887 DEV589887 DOR589887 DYN589887 EIJ589887 ESF589887 FCB589887 FLX589887 FVT589887 GFP589887 GPL589887 GZH589887 HJD589887 HSZ589887 ICV589887 IMR589887 IWN589887 JGJ589887 JQF589887 KAB589887 KJX589887 KTT589887 LDP589887 LNL589887 LXH589887 MHD589887 MQZ589887 NAV589887 NKR589887 NUN589887 OEJ589887 OOF589887 OYB589887 PHX589887 PRT589887 QBP589887 QLL589887 QVH589887 RFD589887 ROZ589887 RYV589887 SIR589887 SSN589887 TCJ589887 TMF589887 TWB589887 UFX589887 UPT589887 UZP589887 VJL589887 VTH589887 WDD589887 WMZ589887 WWV589887 AI655423 KJ655423 UF655423 AEB655423 ANX655423 AXT655423 BHP655423 BRL655423 CBH655423 CLD655423 CUZ655423 DEV655423 DOR655423 DYN655423 EIJ655423 ESF655423 FCB655423 FLX655423 FVT655423 GFP655423 GPL655423 GZH655423 HJD655423 HSZ655423 ICV655423 IMR655423 IWN655423 JGJ655423 JQF655423 KAB655423 KJX655423 KTT655423 LDP655423 LNL655423 LXH655423 MHD655423 MQZ655423 NAV655423 NKR655423 NUN655423 OEJ655423 OOF655423 OYB655423 PHX655423 PRT655423 QBP655423 QLL655423 QVH655423 RFD655423 ROZ655423 RYV655423 SIR655423 SSN655423 TCJ655423 TMF655423 TWB655423 UFX655423 UPT655423 UZP655423 VJL655423 VTH655423 WDD655423 WMZ655423 WWV655423 AI720959 KJ720959 UF720959 AEB720959 ANX720959 AXT720959 BHP720959 BRL720959 CBH720959 CLD720959 CUZ720959 DEV720959 DOR720959 DYN720959 EIJ720959 ESF720959 FCB720959 FLX720959 FVT720959 GFP720959 GPL720959 GZH720959 HJD720959 HSZ720959 ICV720959 IMR720959 IWN720959 JGJ720959 JQF720959 KAB720959 KJX720959 KTT720959 LDP720959 LNL720959 LXH720959 MHD720959 MQZ720959 NAV720959 NKR720959 NUN720959 OEJ720959 OOF720959 OYB720959 PHX720959 PRT720959 QBP720959 QLL720959 QVH720959 RFD720959 ROZ720959 RYV720959 SIR720959 SSN720959 TCJ720959 TMF720959 TWB720959 UFX720959 UPT720959 UZP720959 VJL720959 VTH720959 WDD720959 WMZ720959 WWV720959 AI786495 KJ786495 UF786495 AEB786495 ANX786495 AXT786495 BHP786495 BRL786495 CBH786495 CLD786495 CUZ786495 DEV786495 DOR786495 DYN786495 EIJ786495 ESF786495 FCB786495 FLX786495 FVT786495 GFP786495 GPL786495 GZH786495 HJD786495 HSZ786495 ICV786495 IMR786495 IWN786495 JGJ786495 JQF786495 KAB786495 KJX786495 KTT786495 LDP786495 LNL786495 LXH786495 MHD786495 MQZ786495 NAV786495 NKR786495 NUN786495 OEJ786495 OOF786495 OYB786495 PHX786495 PRT786495 QBP786495 QLL786495 QVH786495 RFD786495 ROZ786495 RYV786495 SIR786495 SSN786495 TCJ786495 TMF786495 TWB786495 UFX786495 UPT786495 UZP786495 VJL786495 VTH786495 WDD786495 WMZ786495 WWV786495 AI852031 KJ852031 UF852031 AEB852031 ANX852031 AXT852031 BHP852031 BRL852031 CBH852031 CLD852031 CUZ852031 DEV852031 DOR852031 DYN852031 EIJ852031 ESF852031 FCB852031 FLX852031 FVT852031 GFP852031 GPL852031 GZH852031 HJD852031 HSZ852031 ICV852031 IMR852031 IWN852031 JGJ852031 JQF852031 KAB852031 KJX852031 KTT852031 LDP852031 LNL852031 LXH852031 MHD852031 MQZ852031 NAV852031 NKR852031 NUN852031 OEJ852031 OOF852031 OYB852031 PHX852031 PRT852031 QBP852031 QLL852031 QVH852031 RFD852031 ROZ852031 RYV852031 SIR852031 SSN852031 TCJ852031 TMF852031 TWB852031 UFX852031 UPT852031 UZP852031 VJL852031 VTH852031 WDD852031 WMZ852031 WWV852031 AI917567 KJ917567 UF917567 AEB917567 ANX917567 AXT917567 BHP917567 BRL917567 CBH917567 CLD917567 CUZ917567 DEV917567 DOR917567 DYN917567 EIJ917567 ESF917567 FCB917567 FLX917567 FVT917567 GFP917567 GPL917567 GZH917567 HJD917567 HSZ917567 ICV917567 IMR917567 IWN917567 JGJ917567 JQF917567 KAB917567 KJX917567 KTT917567 LDP917567 LNL917567 LXH917567 MHD917567 MQZ917567 NAV917567 NKR917567 NUN917567 OEJ917567 OOF917567 OYB917567 PHX917567 PRT917567 QBP917567 QLL917567 QVH917567 RFD917567 ROZ917567 RYV917567 SIR917567 SSN917567 TCJ917567 TMF917567 TWB917567 UFX917567 UPT917567 UZP917567 VJL917567 VTH917567 WDD917567 WMZ917567 WWV917567 AI983103 KJ983103 UF983103 AEB983103 ANX983103 AXT983103 BHP983103 BRL983103 CBH983103 CLD983103 CUZ983103 DEV983103 DOR983103 DYN983103 EIJ983103 ESF983103 FCB983103 FLX983103 FVT983103 GFP983103 GPL983103 GZH983103 HJD983103 HSZ983103 ICV983103 IMR983103 IWN983103 JGJ983103 JQF983103 KAB983103 KJX983103 KTT983103 LDP983103 LNL983103 LXH983103 MHD983103 MQZ983103 NAV983103 NKR983103 NUN983103 OEJ983103 OOF983103 OYB983103 PHX983103 PRT983103 QBP983103 QLL983103 QVH983103 RFD983103 ROZ983103 RYV983103 SIR983103 SSN983103 TCJ983103 TMF983103 TWB983103 UFX983103 UPT983103 UZP983103 VJL983103 VTH983103 WDD983103 WMZ983103 WWV983103 TWB983107 KJ71 UF71 AEB71 ANX71 AXT71 BHP71 BRL71 CBH71 CLD71 CUZ71 DEV71 DOR71 DYN71 EIJ71 ESF71 FCB71 FLX71 FVT71 GFP71 GPL71 GZH71 HJD71 HSZ71 ICV71 IMR71 IWN71 JGJ71 JQF71 KAB71 KJX71 KTT71 LDP71 LNL71 LXH71 MHD71 MQZ71 NAV71 NKR71 NUN71 OEJ71 OOF71 OYB71 PHX71 PRT71 QBP71 QLL71 QVH71 RFD71 ROZ71 RYV71 SIR71 SSN71 TCJ71 TMF71 TWB71 UFX71 UPT71 UZP71 VJL71 VTH71 WDD71 WMZ71 WWV71 AI65607 KJ65607 UF65607 AEB65607 ANX65607 AXT65607 BHP65607 BRL65607 CBH65607 CLD65607 CUZ65607 DEV65607 DOR65607 DYN65607 EIJ65607 ESF65607 FCB65607 FLX65607 FVT65607 GFP65607 GPL65607 GZH65607 HJD65607 HSZ65607 ICV65607 IMR65607 IWN65607 JGJ65607 JQF65607 KAB65607 KJX65607 KTT65607 LDP65607 LNL65607 LXH65607 MHD65607 MQZ65607 NAV65607 NKR65607 NUN65607 OEJ65607 OOF65607 OYB65607 PHX65607 PRT65607 QBP65607 QLL65607 QVH65607 RFD65607 ROZ65607 RYV65607 SIR65607 SSN65607 TCJ65607 TMF65607 TWB65607 UFX65607 UPT65607 UZP65607 VJL65607 VTH65607 WDD65607 WMZ65607 WWV65607 AI131143 KJ131143 UF131143 AEB131143 ANX131143 AXT131143 BHP131143 BRL131143 CBH131143 CLD131143 CUZ131143 DEV131143 DOR131143 DYN131143 EIJ131143 ESF131143 FCB131143 FLX131143 FVT131143 GFP131143 GPL131143 GZH131143 HJD131143 HSZ131143 ICV131143 IMR131143 IWN131143 JGJ131143 JQF131143 KAB131143 KJX131143 KTT131143 LDP131143 LNL131143 LXH131143 MHD131143 MQZ131143 NAV131143 NKR131143 NUN131143 OEJ131143 OOF131143 OYB131143 PHX131143 PRT131143 QBP131143 QLL131143 QVH131143 RFD131143 ROZ131143 RYV131143 SIR131143 SSN131143 TCJ131143 TMF131143 TWB131143 UFX131143 UPT131143 UZP131143 VJL131143 VTH131143 WDD131143 WMZ131143 WWV131143 AI196679 KJ196679 UF196679 AEB196679 ANX196679 AXT196679 BHP196679 BRL196679 CBH196679 CLD196679 CUZ196679 DEV196679 DOR196679 DYN196679 EIJ196679 ESF196679 FCB196679 FLX196679 FVT196679 GFP196679 GPL196679 GZH196679 HJD196679 HSZ196679 ICV196679 IMR196679 IWN196679 JGJ196679 JQF196679 KAB196679 KJX196679 KTT196679 LDP196679 LNL196679 LXH196679 MHD196679 MQZ196679 NAV196679 NKR196679 NUN196679 OEJ196679 OOF196679 OYB196679 PHX196679 PRT196679 QBP196679 QLL196679 QVH196679 RFD196679 ROZ196679 RYV196679 SIR196679 SSN196679 TCJ196679 TMF196679 TWB196679 UFX196679 UPT196679 UZP196679 VJL196679 VTH196679 WDD196679 WMZ196679 WWV196679 AI262215 KJ262215 UF262215 AEB262215 ANX262215 AXT262215 BHP262215 BRL262215 CBH262215 CLD262215 CUZ262215 DEV262215 DOR262215 DYN262215 EIJ262215 ESF262215 FCB262215 FLX262215 FVT262215 GFP262215 GPL262215 GZH262215 HJD262215 HSZ262215 ICV262215 IMR262215 IWN262215 JGJ262215 JQF262215 KAB262215 KJX262215 KTT262215 LDP262215 LNL262215 LXH262215 MHD262215 MQZ262215 NAV262215 NKR262215 NUN262215 OEJ262215 OOF262215 OYB262215 PHX262215 PRT262215 QBP262215 QLL262215 QVH262215 RFD262215 ROZ262215 RYV262215 SIR262215 SSN262215 TCJ262215 TMF262215 TWB262215 UFX262215 UPT262215 UZP262215 VJL262215 VTH262215 WDD262215 WMZ262215 WWV262215 AI327751 KJ327751 UF327751 AEB327751 ANX327751 AXT327751 BHP327751 BRL327751 CBH327751 CLD327751 CUZ327751 DEV327751 DOR327751 DYN327751 EIJ327751 ESF327751 FCB327751 FLX327751 FVT327751 GFP327751 GPL327751 GZH327751 HJD327751 HSZ327751 ICV327751 IMR327751 IWN327751 JGJ327751 JQF327751 KAB327751 KJX327751 KTT327751 LDP327751 LNL327751 LXH327751 MHD327751 MQZ327751 NAV327751 NKR327751 NUN327751 OEJ327751 OOF327751 OYB327751 PHX327751 PRT327751 QBP327751 QLL327751 QVH327751 RFD327751 ROZ327751 RYV327751 SIR327751 SSN327751 TCJ327751 TMF327751 TWB327751 UFX327751 UPT327751 UZP327751 VJL327751 VTH327751 WDD327751 WMZ327751 WWV327751 AI393287 KJ393287 UF393287 AEB393287 ANX393287 AXT393287 BHP393287 BRL393287 CBH393287 CLD393287 CUZ393287 DEV393287 DOR393287 DYN393287 EIJ393287 ESF393287 FCB393287 FLX393287 FVT393287 GFP393287 GPL393287 GZH393287 HJD393287 HSZ393287 ICV393287 IMR393287 IWN393287 JGJ393287 JQF393287 KAB393287 KJX393287 KTT393287 LDP393287 LNL393287 LXH393287 MHD393287 MQZ393287 NAV393287 NKR393287 NUN393287 OEJ393287 OOF393287 OYB393287 PHX393287 PRT393287 QBP393287 QLL393287 QVH393287 RFD393287 ROZ393287 RYV393287 SIR393287 SSN393287 TCJ393287 TMF393287 TWB393287 UFX393287 UPT393287 UZP393287 VJL393287 VTH393287 WDD393287 WMZ393287 WWV393287 AI458823 KJ458823 UF458823 AEB458823 ANX458823 AXT458823 BHP458823 BRL458823 CBH458823 CLD458823 CUZ458823 DEV458823 DOR458823 DYN458823 EIJ458823 ESF458823 FCB458823 FLX458823 FVT458823 GFP458823 GPL458823 GZH458823 HJD458823 HSZ458823 ICV458823 IMR458823 IWN458823 JGJ458823 JQF458823 KAB458823 KJX458823 KTT458823 LDP458823 LNL458823 LXH458823 MHD458823 MQZ458823 NAV458823 NKR458823 NUN458823 OEJ458823 OOF458823 OYB458823 PHX458823 PRT458823 QBP458823 QLL458823 QVH458823 RFD458823 ROZ458823 RYV458823 SIR458823 SSN458823 TCJ458823 TMF458823 TWB458823 UFX458823 UPT458823 UZP458823 VJL458823 VTH458823 WDD458823 WMZ458823 WWV458823 AI524359 KJ524359 UF524359 AEB524359 ANX524359 AXT524359 BHP524359 BRL524359 CBH524359 CLD524359 CUZ524359 DEV524359 DOR524359 DYN524359 EIJ524359 ESF524359 FCB524359 FLX524359 FVT524359 GFP524359 GPL524359 GZH524359 HJD524359 HSZ524359 ICV524359 IMR524359 IWN524359 JGJ524359 JQF524359 KAB524359 KJX524359 KTT524359 LDP524359 LNL524359 LXH524359 MHD524359 MQZ524359 NAV524359 NKR524359 NUN524359 OEJ524359 OOF524359 OYB524359 PHX524359 PRT524359 QBP524359 QLL524359 QVH524359 RFD524359 ROZ524359 RYV524359 SIR524359 SSN524359 TCJ524359 TMF524359 TWB524359 UFX524359 UPT524359 UZP524359 VJL524359 VTH524359 WDD524359 WMZ524359 WWV524359 AI589895 KJ589895 UF589895 AEB589895 ANX589895 AXT589895 BHP589895 BRL589895 CBH589895 CLD589895 CUZ589895 DEV589895 DOR589895 DYN589895 EIJ589895 ESF589895 FCB589895 FLX589895 FVT589895 GFP589895 GPL589895 GZH589895 HJD589895 HSZ589895 ICV589895 IMR589895 IWN589895 JGJ589895 JQF589895 KAB589895 KJX589895 KTT589895 LDP589895 LNL589895 LXH589895 MHD589895 MQZ589895 NAV589895 NKR589895 NUN589895 OEJ589895 OOF589895 OYB589895 PHX589895 PRT589895 QBP589895 QLL589895 QVH589895 RFD589895 ROZ589895 RYV589895 SIR589895 SSN589895 TCJ589895 TMF589895 TWB589895 UFX589895 UPT589895 UZP589895 VJL589895 VTH589895 WDD589895 WMZ589895 WWV589895 AI655431 KJ655431 UF655431 AEB655431 ANX655431 AXT655431 BHP655431 BRL655431 CBH655431 CLD655431 CUZ655431 DEV655431 DOR655431 DYN655431 EIJ655431 ESF655431 FCB655431 FLX655431 FVT655431 GFP655431 GPL655431 GZH655431 HJD655431 HSZ655431 ICV655431 IMR655431 IWN655431 JGJ655431 JQF655431 KAB655431 KJX655431 KTT655431 LDP655431 LNL655431 LXH655431 MHD655431 MQZ655431 NAV655431 NKR655431 NUN655431 OEJ655431 OOF655431 OYB655431 PHX655431 PRT655431 QBP655431 QLL655431 QVH655431 RFD655431 ROZ655431 RYV655431 SIR655431 SSN655431 TCJ655431 TMF655431 TWB655431 UFX655431 UPT655431 UZP655431 VJL655431 VTH655431 WDD655431 WMZ655431 WWV655431 AI720967 KJ720967 UF720967 AEB720967 ANX720967 AXT720967 BHP720967 BRL720967 CBH720967 CLD720967 CUZ720967 DEV720967 DOR720967 DYN720967 EIJ720967 ESF720967 FCB720967 FLX720967 FVT720967 GFP720967 GPL720967 GZH720967 HJD720967 HSZ720967 ICV720967 IMR720967 IWN720967 JGJ720967 JQF720967 KAB720967 KJX720967 KTT720967 LDP720967 LNL720967 LXH720967 MHD720967 MQZ720967 NAV720967 NKR720967 NUN720967 OEJ720967 OOF720967 OYB720967 PHX720967 PRT720967 QBP720967 QLL720967 QVH720967 RFD720967 ROZ720967 RYV720967 SIR720967 SSN720967 TCJ720967 TMF720967 TWB720967 UFX720967 UPT720967 UZP720967 VJL720967 VTH720967 WDD720967 WMZ720967 WWV720967 AI786503 KJ786503 UF786503 AEB786503 ANX786503 AXT786503 BHP786503 BRL786503 CBH786503 CLD786503 CUZ786503 DEV786503 DOR786503 DYN786503 EIJ786503 ESF786503 FCB786503 FLX786503 FVT786503 GFP786503 GPL786503 GZH786503 HJD786503 HSZ786503 ICV786503 IMR786503 IWN786503 JGJ786503 JQF786503 KAB786503 KJX786503 KTT786503 LDP786503 LNL786503 LXH786503 MHD786503 MQZ786503 NAV786503 NKR786503 NUN786503 OEJ786503 OOF786503 OYB786503 PHX786503 PRT786503 QBP786503 QLL786503 QVH786503 RFD786503 ROZ786503 RYV786503 SIR786503 SSN786503 TCJ786503 TMF786503 TWB786503 UFX786503 UPT786503 UZP786503 VJL786503 VTH786503 WDD786503 WMZ786503 WWV786503 AI852039 KJ852039 UF852039 AEB852039 ANX852039 AXT852039 BHP852039 BRL852039 CBH852039 CLD852039 CUZ852039 DEV852039 DOR852039 DYN852039 EIJ852039 ESF852039 FCB852039 FLX852039 FVT852039 GFP852039 GPL852039 GZH852039 HJD852039 HSZ852039 ICV852039 IMR852039 IWN852039 JGJ852039 JQF852039 KAB852039 KJX852039 KTT852039 LDP852039 LNL852039 LXH852039 MHD852039 MQZ852039 NAV852039 NKR852039 NUN852039 OEJ852039 OOF852039 OYB852039 PHX852039 PRT852039 QBP852039 QLL852039 QVH852039 RFD852039 ROZ852039 RYV852039 SIR852039 SSN852039 TCJ852039 TMF852039 TWB852039 UFX852039 UPT852039 UZP852039 VJL852039 VTH852039 WDD852039 WMZ852039 WWV852039 AI917575 KJ917575 UF917575 AEB917575 ANX917575 AXT917575 BHP917575 BRL917575 CBH917575 CLD917575 CUZ917575 DEV917575 DOR917575 DYN917575 EIJ917575 ESF917575 FCB917575 FLX917575 FVT917575 GFP917575 GPL917575 GZH917575 HJD917575 HSZ917575 ICV917575 IMR917575 IWN917575 JGJ917575 JQF917575 KAB917575 KJX917575 KTT917575 LDP917575 LNL917575 LXH917575 MHD917575 MQZ917575 NAV917575 NKR917575 NUN917575 OEJ917575 OOF917575 OYB917575 PHX917575 PRT917575 QBP917575 QLL917575 QVH917575 RFD917575 ROZ917575 RYV917575 SIR917575 SSN917575 TCJ917575 TMF917575 TWB917575 UFX917575 UPT917575 UZP917575 VJL917575 VTH917575 WDD917575 WMZ917575 WWV917575 AI983111 KJ983111 UF983111 AEB983111 ANX983111 AXT983111 BHP983111 BRL983111 CBH983111 CLD983111 CUZ983111 DEV983111 DOR983111 DYN983111 EIJ983111 ESF983111 FCB983111 FLX983111 FVT983111 GFP983111 GPL983111 GZH983111 HJD983111 HSZ983111 ICV983111 IMR983111 IWN983111 JGJ983111 JQF983111 KAB983111 KJX983111 KTT983111 LDP983111 LNL983111 LXH983111 MHD983111 MQZ983111 NAV983111 NKR983111 NUN983111 OEJ983111 OOF983111 OYB983111 PHX983111 PRT983111 QBP983111 QLL983111 QVH983111 RFD983111 ROZ983111 RYV983111 SIR983111 SSN983111 TCJ983111 TMF983111 TWB983111 UFX983111 UPT983111 UZP983111 VJL983111 VTH983111 WDD983111 WMZ983111 WWV983111 RFD983107 KB69 TX69 ADT69 ANP69 AXL69 BHH69 BRD69 CAZ69 CKV69 CUR69 DEN69 DOJ69 DYF69 EIB69 ERX69 FBT69 FLP69 FVL69 GFH69 GPD69 GYZ69 HIV69 HSR69 ICN69 IMJ69 IWF69 JGB69 JPX69 JZT69 KJP69 KTL69 LDH69 LND69 LWZ69 MGV69 MQR69 NAN69 NKJ69 NUF69 OEB69 ONX69 OXT69 PHP69 PRL69 QBH69 QLD69 QUZ69 REV69 ROR69 RYN69 SIJ69 SSF69 TCB69 TLX69 TVT69 UFP69 UPL69 UZH69 VJD69 VSZ69 WCV69 WMR69 WWN69 AA65605 KB65605 TX65605 ADT65605 ANP65605 AXL65605 BHH65605 BRD65605 CAZ65605 CKV65605 CUR65605 DEN65605 DOJ65605 DYF65605 EIB65605 ERX65605 FBT65605 FLP65605 FVL65605 GFH65605 GPD65605 GYZ65605 HIV65605 HSR65605 ICN65605 IMJ65605 IWF65605 JGB65605 JPX65605 JZT65605 KJP65605 KTL65605 LDH65605 LND65605 LWZ65605 MGV65605 MQR65605 NAN65605 NKJ65605 NUF65605 OEB65605 ONX65605 OXT65605 PHP65605 PRL65605 QBH65605 QLD65605 QUZ65605 REV65605 ROR65605 RYN65605 SIJ65605 SSF65605 TCB65605 TLX65605 TVT65605 UFP65605 UPL65605 UZH65605 VJD65605 VSZ65605 WCV65605 WMR65605 WWN65605 AA131141 KB131141 TX131141 ADT131141 ANP131141 AXL131141 BHH131141 BRD131141 CAZ131141 CKV131141 CUR131141 DEN131141 DOJ131141 DYF131141 EIB131141 ERX131141 FBT131141 FLP131141 FVL131141 GFH131141 GPD131141 GYZ131141 HIV131141 HSR131141 ICN131141 IMJ131141 IWF131141 JGB131141 JPX131141 JZT131141 KJP131141 KTL131141 LDH131141 LND131141 LWZ131141 MGV131141 MQR131141 NAN131141 NKJ131141 NUF131141 OEB131141 ONX131141 OXT131141 PHP131141 PRL131141 QBH131141 QLD131141 QUZ131141 REV131141 ROR131141 RYN131141 SIJ131141 SSF131141 TCB131141 TLX131141 TVT131141 UFP131141 UPL131141 UZH131141 VJD131141 VSZ131141 WCV131141 WMR131141 WWN131141 AA196677 KB196677 TX196677 ADT196677 ANP196677 AXL196677 BHH196677 BRD196677 CAZ196677 CKV196677 CUR196677 DEN196677 DOJ196677 DYF196677 EIB196677 ERX196677 FBT196677 FLP196677 FVL196677 GFH196677 GPD196677 GYZ196677 HIV196677 HSR196677 ICN196677 IMJ196677 IWF196677 JGB196677 JPX196677 JZT196677 KJP196677 KTL196677 LDH196677 LND196677 LWZ196677 MGV196677 MQR196677 NAN196677 NKJ196677 NUF196677 OEB196677 ONX196677 OXT196677 PHP196677 PRL196677 QBH196677 QLD196677 QUZ196677 REV196677 ROR196677 RYN196677 SIJ196677 SSF196677 TCB196677 TLX196677 TVT196677 UFP196677 UPL196677 UZH196677 VJD196677 VSZ196677 WCV196677 WMR196677 WWN196677 AA262213 KB262213 TX262213 ADT262213 ANP262213 AXL262213 BHH262213 BRD262213 CAZ262213 CKV262213 CUR262213 DEN262213 DOJ262213 DYF262213 EIB262213 ERX262213 FBT262213 FLP262213 FVL262213 GFH262213 GPD262213 GYZ262213 HIV262213 HSR262213 ICN262213 IMJ262213 IWF262213 JGB262213 JPX262213 JZT262213 KJP262213 KTL262213 LDH262213 LND262213 LWZ262213 MGV262213 MQR262213 NAN262213 NKJ262213 NUF262213 OEB262213 ONX262213 OXT262213 PHP262213 PRL262213 QBH262213 QLD262213 QUZ262213 REV262213 ROR262213 RYN262213 SIJ262213 SSF262213 TCB262213 TLX262213 TVT262213 UFP262213 UPL262213 UZH262213 VJD262213 VSZ262213 WCV262213 WMR262213 WWN262213 AA327749 KB327749 TX327749 ADT327749 ANP327749 AXL327749 BHH327749 BRD327749 CAZ327749 CKV327749 CUR327749 DEN327749 DOJ327749 DYF327749 EIB327749 ERX327749 FBT327749 FLP327749 FVL327749 GFH327749 GPD327749 GYZ327749 HIV327749 HSR327749 ICN327749 IMJ327749 IWF327749 JGB327749 JPX327749 JZT327749 KJP327749 KTL327749 LDH327749 LND327749 LWZ327749 MGV327749 MQR327749 NAN327749 NKJ327749 NUF327749 OEB327749 ONX327749 OXT327749 PHP327749 PRL327749 QBH327749 QLD327749 QUZ327749 REV327749 ROR327749 RYN327749 SIJ327749 SSF327749 TCB327749 TLX327749 TVT327749 UFP327749 UPL327749 UZH327749 VJD327749 VSZ327749 WCV327749 WMR327749 WWN327749 AA393285 KB393285 TX393285 ADT393285 ANP393285 AXL393285 BHH393285 BRD393285 CAZ393285 CKV393285 CUR393285 DEN393285 DOJ393285 DYF393285 EIB393285 ERX393285 FBT393285 FLP393285 FVL393285 GFH393285 GPD393285 GYZ393285 HIV393285 HSR393285 ICN393285 IMJ393285 IWF393285 JGB393285 JPX393285 JZT393285 KJP393285 KTL393285 LDH393285 LND393285 LWZ393285 MGV393285 MQR393285 NAN393285 NKJ393285 NUF393285 OEB393285 ONX393285 OXT393285 PHP393285 PRL393285 QBH393285 QLD393285 QUZ393285 REV393285 ROR393285 RYN393285 SIJ393285 SSF393285 TCB393285 TLX393285 TVT393285 UFP393285 UPL393285 UZH393285 VJD393285 VSZ393285 WCV393285 WMR393285 WWN393285 AA458821 KB458821 TX458821 ADT458821 ANP458821 AXL458821 BHH458821 BRD458821 CAZ458821 CKV458821 CUR458821 DEN458821 DOJ458821 DYF458821 EIB458821 ERX458821 FBT458821 FLP458821 FVL458821 GFH458821 GPD458821 GYZ458821 HIV458821 HSR458821 ICN458821 IMJ458821 IWF458821 JGB458821 JPX458821 JZT458821 KJP458821 KTL458821 LDH458821 LND458821 LWZ458821 MGV458821 MQR458821 NAN458821 NKJ458821 NUF458821 OEB458821 ONX458821 OXT458821 PHP458821 PRL458821 QBH458821 QLD458821 QUZ458821 REV458821 ROR458821 RYN458821 SIJ458821 SSF458821 TCB458821 TLX458821 TVT458821 UFP458821 UPL458821 UZH458821 VJD458821 VSZ458821 WCV458821 WMR458821 WWN458821 AA524357 KB524357 TX524357 ADT524357 ANP524357 AXL524357 BHH524357 BRD524357 CAZ524357 CKV524357 CUR524357 DEN524357 DOJ524357 DYF524357 EIB524357 ERX524357 FBT524357 FLP524357 FVL524357 GFH524357 GPD524357 GYZ524357 HIV524357 HSR524357 ICN524357 IMJ524357 IWF524357 JGB524357 JPX524357 JZT524357 KJP524357 KTL524357 LDH524357 LND524357 LWZ524357 MGV524357 MQR524357 NAN524357 NKJ524357 NUF524357 OEB524357 ONX524357 OXT524357 PHP524357 PRL524357 QBH524357 QLD524357 QUZ524357 REV524357 ROR524357 RYN524357 SIJ524357 SSF524357 TCB524357 TLX524357 TVT524357 UFP524357 UPL524357 UZH524357 VJD524357 VSZ524357 WCV524357 WMR524357 WWN524357 AA589893 KB589893 TX589893 ADT589893 ANP589893 AXL589893 BHH589893 BRD589893 CAZ589893 CKV589893 CUR589893 DEN589893 DOJ589893 DYF589893 EIB589893 ERX589893 FBT589893 FLP589893 FVL589893 GFH589893 GPD589893 GYZ589893 HIV589893 HSR589893 ICN589893 IMJ589893 IWF589893 JGB589893 JPX589893 JZT589893 KJP589893 KTL589893 LDH589893 LND589893 LWZ589893 MGV589893 MQR589893 NAN589893 NKJ589893 NUF589893 OEB589893 ONX589893 OXT589893 PHP589893 PRL589893 QBH589893 QLD589893 QUZ589893 REV589893 ROR589893 RYN589893 SIJ589893 SSF589893 TCB589893 TLX589893 TVT589893 UFP589893 UPL589893 UZH589893 VJD589893 VSZ589893 WCV589893 WMR589893 WWN589893 AA655429 KB655429 TX655429 ADT655429 ANP655429 AXL655429 BHH655429 BRD655429 CAZ655429 CKV655429 CUR655429 DEN655429 DOJ655429 DYF655429 EIB655429 ERX655429 FBT655429 FLP655429 FVL655429 GFH655429 GPD655429 GYZ655429 HIV655429 HSR655429 ICN655429 IMJ655429 IWF655429 JGB655429 JPX655429 JZT655429 KJP655429 KTL655429 LDH655429 LND655429 LWZ655429 MGV655429 MQR655429 NAN655429 NKJ655429 NUF655429 OEB655429 ONX655429 OXT655429 PHP655429 PRL655429 QBH655429 QLD655429 QUZ655429 REV655429 ROR655429 RYN655429 SIJ655429 SSF655429 TCB655429 TLX655429 TVT655429 UFP655429 UPL655429 UZH655429 VJD655429 VSZ655429 WCV655429 WMR655429 WWN655429 AA720965 KB720965 TX720965 ADT720965 ANP720965 AXL720965 BHH720965 BRD720965 CAZ720965 CKV720965 CUR720965 DEN720965 DOJ720965 DYF720965 EIB720965 ERX720965 FBT720965 FLP720965 FVL720965 GFH720965 GPD720965 GYZ720965 HIV720965 HSR720965 ICN720965 IMJ720965 IWF720965 JGB720965 JPX720965 JZT720965 KJP720965 KTL720965 LDH720965 LND720965 LWZ720965 MGV720965 MQR720965 NAN720965 NKJ720965 NUF720965 OEB720965 ONX720965 OXT720965 PHP720965 PRL720965 QBH720965 QLD720965 QUZ720965 REV720965 ROR720965 RYN720965 SIJ720965 SSF720965 TCB720965 TLX720965 TVT720965 UFP720965 UPL720965 UZH720965 VJD720965 VSZ720965 WCV720965 WMR720965 WWN720965 AA786501 KB786501 TX786501 ADT786501 ANP786501 AXL786501 BHH786501 BRD786501 CAZ786501 CKV786501 CUR786501 DEN786501 DOJ786501 DYF786501 EIB786501 ERX786501 FBT786501 FLP786501 FVL786501 GFH786501 GPD786501 GYZ786501 HIV786501 HSR786501 ICN786501 IMJ786501 IWF786501 JGB786501 JPX786501 JZT786501 KJP786501 KTL786501 LDH786501 LND786501 LWZ786501 MGV786501 MQR786501 NAN786501 NKJ786501 NUF786501 OEB786501 ONX786501 OXT786501 PHP786501 PRL786501 QBH786501 QLD786501 QUZ786501 REV786501 ROR786501 RYN786501 SIJ786501 SSF786501 TCB786501 TLX786501 TVT786501 UFP786501 UPL786501 UZH786501 VJD786501 VSZ786501 WCV786501 WMR786501 WWN786501 AA852037 KB852037 TX852037 ADT852037 ANP852037 AXL852037 BHH852037 BRD852037 CAZ852037 CKV852037 CUR852037 DEN852037 DOJ852037 DYF852037 EIB852037 ERX852037 FBT852037 FLP852037 FVL852037 GFH852037 GPD852037 GYZ852037 HIV852037 HSR852037 ICN852037 IMJ852037 IWF852037 JGB852037 JPX852037 JZT852037 KJP852037 KTL852037 LDH852037 LND852037 LWZ852037 MGV852037 MQR852037 NAN852037 NKJ852037 NUF852037 OEB852037 ONX852037 OXT852037 PHP852037 PRL852037 QBH852037 QLD852037 QUZ852037 REV852037 ROR852037 RYN852037 SIJ852037 SSF852037 TCB852037 TLX852037 TVT852037 UFP852037 UPL852037 UZH852037 VJD852037 VSZ852037 WCV852037 WMR852037 WWN852037 AA917573 KB917573 TX917573 ADT917573 ANP917573 AXL917573 BHH917573 BRD917573 CAZ917573 CKV917573 CUR917573 DEN917573 DOJ917573 DYF917573 EIB917573 ERX917573 FBT917573 FLP917573 FVL917573 GFH917573 GPD917573 GYZ917573 HIV917573 HSR917573 ICN917573 IMJ917573 IWF917573 JGB917573 JPX917573 JZT917573 KJP917573 KTL917573 LDH917573 LND917573 LWZ917573 MGV917573 MQR917573 NAN917573 NKJ917573 NUF917573 OEB917573 ONX917573 OXT917573 PHP917573 PRL917573 QBH917573 QLD917573 QUZ917573 REV917573 ROR917573 RYN917573 SIJ917573 SSF917573 TCB917573 TLX917573 TVT917573 UFP917573 UPL917573 UZH917573 VJD917573 VSZ917573 WCV917573 WMR917573 WWN917573 AA983109 KB983109 TX983109 ADT983109 ANP983109 AXL983109 BHH983109 BRD983109 CAZ983109 CKV983109 CUR983109 DEN983109 DOJ983109 DYF983109 EIB983109 ERX983109 FBT983109 FLP983109 FVL983109 GFH983109 GPD983109 GYZ983109 HIV983109 HSR983109 ICN983109 IMJ983109 IWF983109 JGB983109 JPX983109 JZT983109 KJP983109 KTL983109 LDH983109 LND983109 LWZ983109 MGV983109 MQR983109 NAN983109 NKJ983109 NUF983109 OEB983109 ONX983109 OXT983109 PHP983109 PRL983109 QBH983109 QLD983109 QUZ983109 REV983109 ROR983109 RYN983109 SIJ983109 SSF983109 TCB983109 TLX983109 TVT983109 UFP983109 UPL983109 UZH983109 VJD983109 VSZ983109 WCV983109 WMR983109 WWN983109 ROZ983107 KB71 TX71 ADT71 ANP71 AXL71 BHH71 BRD71 CAZ71 CKV71 CUR71 DEN71 DOJ71 DYF71 EIB71 ERX71 FBT71 FLP71 FVL71 GFH71 GPD71 GYZ71 HIV71 HSR71 ICN71 IMJ71 IWF71 JGB71 JPX71 JZT71 KJP71 KTL71 LDH71 LND71 LWZ71 MGV71 MQR71 NAN71 NKJ71 NUF71 OEB71 ONX71 OXT71 PHP71 PRL71 QBH71 QLD71 QUZ71 REV71 ROR71 RYN71 SIJ71 SSF71 TCB71 TLX71 TVT71 UFP71 UPL71 UZH71 VJD71 VSZ71 WCV71 WMR71 WWN71 AA65607 KB65607 TX65607 ADT65607 ANP65607 AXL65607 BHH65607 BRD65607 CAZ65607 CKV65607 CUR65607 DEN65607 DOJ65607 DYF65607 EIB65607 ERX65607 FBT65607 FLP65607 FVL65607 GFH65607 GPD65607 GYZ65607 HIV65607 HSR65607 ICN65607 IMJ65607 IWF65607 JGB65607 JPX65607 JZT65607 KJP65607 KTL65607 LDH65607 LND65607 LWZ65607 MGV65607 MQR65607 NAN65607 NKJ65607 NUF65607 OEB65607 ONX65607 OXT65607 PHP65607 PRL65607 QBH65607 QLD65607 QUZ65607 REV65607 ROR65607 RYN65607 SIJ65607 SSF65607 TCB65607 TLX65607 TVT65607 UFP65607 UPL65607 UZH65607 VJD65607 VSZ65607 WCV65607 WMR65607 WWN65607 AA131143 KB131143 TX131143 ADT131143 ANP131143 AXL131143 BHH131143 BRD131143 CAZ131143 CKV131143 CUR131143 DEN131143 DOJ131143 DYF131143 EIB131143 ERX131143 FBT131143 FLP131143 FVL131143 GFH131143 GPD131143 GYZ131143 HIV131143 HSR131143 ICN131143 IMJ131143 IWF131143 JGB131143 JPX131143 JZT131143 KJP131143 KTL131143 LDH131143 LND131143 LWZ131143 MGV131143 MQR131143 NAN131143 NKJ131143 NUF131143 OEB131143 ONX131143 OXT131143 PHP131143 PRL131143 QBH131143 QLD131143 QUZ131143 REV131143 ROR131143 RYN131143 SIJ131143 SSF131143 TCB131143 TLX131143 TVT131143 UFP131143 UPL131143 UZH131143 VJD131143 VSZ131143 WCV131143 WMR131143 WWN131143 AA196679 KB196679 TX196679 ADT196679 ANP196679 AXL196679 BHH196679 BRD196679 CAZ196679 CKV196679 CUR196679 DEN196679 DOJ196679 DYF196679 EIB196679 ERX196679 FBT196679 FLP196679 FVL196679 GFH196679 GPD196679 GYZ196679 HIV196679 HSR196679 ICN196679 IMJ196679 IWF196679 JGB196679 JPX196679 JZT196679 KJP196679 KTL196679 LDH196679 LND196679 LWZ196679 MGV196679 MQR196679 NAN196679 NKJ196679 NUF196679 OEB196679 ONX196679 OXT196679 PHP196679 PRL196679 QBH196679 QLD196679 QUZ196679 REV196679 ROR196679 RYN196679 SIJ196679 SSF196679 TCB196679 TLX196679 TVT196679 UFP196679 UPL196679 UZH196679 VJD196679 VSZ196679 WCV196679 WMR196679 WWN196679 AA262215 KB262215 TX262215 ADT262215 ANP262215 AXL262215 BHH262215 BRD262215 CAZ262215 CKV262215 CUR262215 DEN262215 DOJ262215 DYF262215 EIB262215 ERX262215 FBT262215 FLP262215 FVL262215 GFH262215 GPD262215 GYZ262215 HIV262215 HSR262215 ICN262215 IMJ262215 IWF262215 JGB262215 JPX262215 JZT262215 KJP262215 KTL262215 LDH262215 LND262215 LWZ262215 MGV262215 MQR262215 NAN262215 NKJ262215 NUF262215 OEB262215 ONX262215 OXT262215 PHP262215 PRL262215 QBH262215 QLD262215 QUZ262215 REV262215 ROR262215 RYN262215 SIJ262215 SSF262215 TCB262215 TLX262215 TVT262215 UFP262215 UPL262215 UZH262215 VJD262215 VSZ262215 WCV262215 WMR262215 WWN262215 AA327751 KB327751 TX327751 ADT327751 ANP327751 AXL327751 BHH327751 BRD327751 CAZ327751 CKV327751 CUR327751 DEN327751 DOJ327751 DYF327751 EIB327751 ERX327751 FBT327751 FLP327751 FVL327751 GFH327751 GPD327751 GYZ327751 HIV327751 HSR327751 ICN327751 IMJ327751 IWF327751 JGB327751 JPX327751 JZT327751 KJP327751 KTL327751 LDH327751 LND327751 LWZ327751 MGV327751 MQR327751 NAN327751 NKJ327751 NUF327751 OEB327751 ONX327751 OXT327751 PHP327751 PRL327751 QBH327751 QLD327751 QUZ327751 REV327751 ROR327751 RYN327751 SIJ327751 SSF327751 TCB327751 TLX327751 TVT327751 UFP327751 UPL327751 UZH327751 VJD327751 VSZ327751 WCV327751 WMR327751 WWN327751 AA393287 KB393287 TX393287 ADT393287 ANP393287 AXL393287 BHH393287 BRD393287 CAZ393287 CKV393287 CUR393287 DEN393287 DOJ393287 DYF393287 EIB393287 ERX393287 FBT393287 FLP393287 FVL393287 GFH393287 GPD393287 GYZ393287 HIV393287 HSR393287 ICN393287 IMJ393287 IWF393287 JGB393287 JPX393287 JZT393287 KJP393287 KTL393287 LDH393287 LND393287 LWZ393287 MGV393287 MQR393287 NAN393287 NKJ393287 NUF393287 OEB393287 ONX393287 OXT393287 PHP393287 PRL393287 QBH393287 QLD393287 QUZ393287 REV393287 ROR393287 RYN393287 SIJ393287 SSF393287 TCB393287 TLX393287 TVT393287 UFP393287 UPL393287 UZH393287 VJD393287 VSZ393287 WCV393287 WMR393287 WWN393287 AA458823 KB458823 TX458823 ADT458823 ANP458823 AXL458823 BHH458823 BRD458823 CAZ458823 CKV458823 CUR458823 DEN458823 DOJ458823 DYF458823 EIB458823 ERX458823 FBT458823 FLP458823 FVL458823 GFH458823 GPD458823 GYZ458823 HIV458823 HSR458823 ICN458823 IMJ458823 IWF458823 JGB458823 JPX458823 JZT458823 KJP458823 KTL458823 LDH458823 LND458823 LWZ458823 MGV458823 MQR458823 NAN458823 NKJ458823 NUF458823 OEB458823 ONX458823 OXT458823 PHP458823 PRL458823 QBH458823 QLD458823 QUZ458823 REV458823 ROR458823 RYN458823 SIJ458823 SSF458823 TCB458823 TLX458823 TVT458823 UFP458823 UPL458823 UZH458823 VJD458823 VSZ458823 WCV458823 WMR458823 WWN458823 AA524359 KB524359 TX524359 ADT524359 ANP524359 AXL524359 BHH524359 BRD524359 CAZ524359 CKV524359 CUR524359 DEN524359 DOJ524359 DYF524359 EIB524359 ERX524359 FBT524359 FLP524359 FVL524359 GFH524359 GPD524359 GYZ524359 HIV524359 HSR524359 ICN524359 IMJ524359 IWF524359 JGB524359 JPX524359 JZT524359 KJP524359 KTL524359 LDH524359 LND524359 LWZ524359 MGV524359 MQR524359 NAN524359 NKJ524359 NUF524359 OEB524359 ONX524359 OXT524359 PHP524359 PRL524359 QBH524359 QLD524359 QUZ524359 REV524359 ROR524359 RYN524359 SIJ524359 SSF524359 TCB524359 TLX524359 TVT524359 UFP524359 UPL524359 UZH524359 VJD524359 VSZ524359 WCV524359 WMR524359 WWN524359 AA589895 KB589895 TX589895 ADT589895 ANP589895 AXL589895 BHH589895 BRD589895 CAZ589895 CKV589895 CUR589895 DEN589895 DOJ589895 DYF589895 EIB589895 ERX589895 FBT589895 FLP589895 FVL589895 GFH589895 GPD589895 GYZ589895 HIV589895 HSR589895 ICN589895 IMJ589895 IWF589895 JGB589895 JPX589895 JZT589895 KJP589895 KTL589895 LDH589895 LND589895 LWZ589895 MGV589895 MQR589895 NAN589895 NKJ589895 NUF589895 OEB589895 ONX589895 OXT589895 PHP589895 PRL589895 QBH589895 QLD589895 QUZ589895 REV589895 ROR589895 RYN589895 SIJ589895 SSF589895 TCB589895 TLX589895 TVT589895 UFP589895 UPL589895 UZH589895 VJD589895 VSZ589895 WCV589895 WMR589895 WWN589895 AA655431 KB655431 TX655431 ADT655431 ANP655431 AXL655431 BHH655431 BRD655431 CAZ655431 CKV655431 CUR655431 DEN655431 DOJ655431 DYF655431 EIB655431 ERX655431 FBT655431 FLP655431 FVL655431 GFH655431 GPD655431 GYZ655431 HIV655431 HSR655431 ICN655431 IMJ655431 IWF655431 JGB655431 JPX655431 JZT655431 KJP655431 KTL655431 LDH655431 LND655431 LWZ655431 MGV655431 MQR655431 NAN655431 NKJ655431 NUF655431 OEB655431 ONX655431 OXT655431 PHP655431 PRL655431 QBH655431 QLD655431 QUZ655431 REV655431 ROR655431 RYN655431 SIJ655431 SSF655431 TCB655431 TLX655431 TVT655431 UFP655431 UPL655431 UZH655431 VJD655431 VSZ655431 WCV655431 WMR655431 WWN655431 AA720967 KB720967 TX720967 ADT720967 ANP720967 AXL720967 BHH720967 BRD720967 CAZ720967 CKV720967 CUR720967 DEN720967 DOJ720967 DYF720967 EIB720967 ERX720967 FBT720967 FLP720967 FVL720967 GFH720967 GPD720967 GYZ720967 HIV720967 HSR720967 ICN720967 IMJ720967 IWF720967 JGB720967 JPX720967 JZT720967 KJP720967 KTL720967 LDH720967 LND720967 LWZ720967 MGV720967 MQR720967 NAN720967 NKJ720967 NUF720967 OEB720967 ONX720967 OXT720967 PHP720967 PRL720967 QBH720967 QLD720967 QUZ720967 REV720967 ROR720967 RYN720967 SIJ720967 SSF720967 TCB720967 TLX720967 TVT720967 UFP720967 UPL720967 UZH720967 VJD720967 VSZ720967 WCV720967 WMR720967 WWN720967 AA786503 KB786503 TX786503 ADT786503 ANP786503 AXL786503 BHH786503 BRD786503 CAZ786503 CKV786503 CUR786503 DEN786503 DOJ786503 DYF786503 EIB786503 ERX786503 FBT786503 FLP786503 FVL786503 GFH786503 GPD786503 GYZ786503 HIV786503 HSR786503 ICN786503 IMJ786503 IWF786503 JGB786503 JPX786503 JZT786503 KJP786503 KTL786503 LDH786503 LND786503 LWZ786503 MGV786503 MQR786503 NAN786503 NKJ786503 NUF786503 OEB786503 ONX786503 OXT786503 PHP786503 PRL786503 QBH786503 QLD786503 QUZ786503 REV786503 ROR786503 RYN786503 SIJ786503 SSF786503 TCB786503 TLX786503 TVT786503 UFP786503 UPL786503 UZH786503 VJD786503 VSZ786503 WCV786503 WMR786503 WWN786503 AA852039 KB852039 TX852039 ADT852039 ANP852039 AXL852039 BHH852039 BRD852039 CAZ852039 CKV852039 CUR852039 DEN852039 DOJ852039 DYF852039 EIB852039 ERX852039 FBT852039 FLP852039 FVL852039 GFH852039 GPD852039 GYZ852039 HIV852039 HSR852039 ICN852039 IMJ852039 IWF852039 JGB852039 JPX852039 JZT852039 KJP852039 KTL852039 LDH852039 LND852039 LWZ852039 MGV852039 MQR852039 NAN852039 NKJ852039 NUF852039 OEB852039 ONX852039 OXT852039 PHP852039 PRL852039 QBH852039 QLD852039 QUZ852039 REV852039 ROR852039 RYN852039 SIJ852039 SSF852039 TCB852039 TLX852039 TVT852039 UFP852039 UPL852039 UZH852039 VJD852039 VSZ852039 WCV852039 WMR852039 WWN852039 AA917575 KB917575 TX917575 ADT917575 ANP917575 AXL917575 BHH917575 BRD917575 CAZ917575 CKV917575 CUR917575 DEN917575 DOJ917575 DYF917575 EIB917575 ERX917575 FBT917575 FLP917575 FVL917575 GFH917575 GPD917575 GYZ917575 HIV917575 HSR917575 ICN917575 IMJ917575 IWF917575 JGB917575 JPX917575 JZT917575 KJP917575 KTL917575 LDH917575 LND917575 LWZ917575 MGV917575 MQR917575 NAN917575 NKJ917575 NUF917575 OEB917575 ONX917575 OXT917575 PHP917575 PRL917575 QBH917575 QLD917575 QUZ917575 REV917575 ROR917575 RYN917575 SIJ917575 SSF917575 TCB917575 TLX917575 TVT917575 UFP917575 UPL917575 UZH917575 VJD917575 VSZ917575 WCV917575 WMR917575 WWN917575 AA983111 KB983111 TX983111 ADT983111 ANP983111 AXL983111 BHH983111 BRD983111 CAZ983111 CKV983111 CUR983111 DEN983111 DOJ983111 DYF983111 EIB983111 ERX983111 FBT983111 FLP983111 FVL983111 GFH983111 GPD983111 GYZ983111 HIV983111 HSR983111 ICN983111 IMJ983111 IWF983111 JGB983111 JPX983111 JZT983111 KJP983111 KTL983111 LDH983111 LND983111 LWZ983111 MGV983111 MQR983111 NAN983111 NKJ983111 NUF983111 OEB983111 ONX983111 OXT983111 PHP983111 PRL983111 QBH983111 QLD983111 QUZ983111 REV983111 ROR983111 RYN983111 SIJ983111 SSF983111 TCB983111 TLX983111 TVT983111 UFP983111 UPL983111 UZH983111 VJD983111 VSZ983111 WCV983111 WMR983111 WWN983111 UFX983107 KN69 UJ69 AEF69 AOB69 AXX69 BHT69 BRP69 CBL69 CLH69 CVD69 DEZ69 DOV69 DYR69 EIN69 ESJ69 FCF69 FMB69 FVX69 GFT69 GPP69 GZL69 HJH69 HTD69 ICZ69 IMV69 IWR69 JGN69 JQJ69 KAF69 KKB69 KTX69 LDT69 LNP69 LXL69 MHH69 MRD69 NAZ69 NKV69 NUR69 OEN69 OOJ69 OYF69 PIB69 PRX69 QBT69 QLP69 QVL69 RFH69 RPD69 RYZ69 SIV69 SSR69 TCN69 TMJ69 TWF69 UGB69 UPX69 UZT69 VJP69 VTL69 WDH69 WND69 WWZ69 AM65605 KN65605 UJ65605 AEF65605 AOB65605 AXX65605 BHT65605 BRP65605 CBL65605 CLH65605 CVD65605 DEZ65605 DOV65605 DYR65605 EIN65605 ESJ65605 FCF65605 FMB65605 FVX65605 GFT65605 GPP65605 GZL65605 HJH65605 HTD65605 ICZ65605 IMV65605 IWR65605 JGN65605 JQJ65605 KAF65605 KKB65605 KTX65605 LDT65605 LNP65605 LXL65605 MHH65605 MRD65605 NAZ65605 NKV65605 NUR65605 OEN65605 OOJ65605 OYF65605 PIB65605 PRX65605 QBT65605 QLP65605 QVL65605 RFH65605 RPD65605 RYZ65605 SIV65605 SSR65605 TCN65605 TMJ65605 TWF65605 UGB65605 UPX65605 UZT65605 VJP65605 VTL65605 WDH65605 WND65605 WWZ65605 AM131141 KN131141 UJ131141 AEF131141 AOB131141 AXX131141 BHT131141 BRP131141 CBL131141 CLH131141 CVD131141 DEZ131141 DOV131141 DYR131141 EIN131141 ESJ131141 FCF131141 FMB131141 FVX131141 GFT131141 GPP131141 GZL131141 HJH131141 HTD131141 ICZ131141 IMV131141 IWR131141 JGN131141 JQJ131141 KAF131141 KKB131141 KTX131141 LDT131141 LNP131141 LXL131141 MHH131141 MRD131141 NAZ131141 NKV131141 NUR131141 OEN131141 OOJ131141 OYF131141 PIB131141 PRX131141 QBT131141 QLP131141 QVL131141 RFH131141 RPD131141 RYZ131141 SIV131141 SSR131141 TCN131141 TMJ131141 TWF131141 UGB131141 UPX131141 UZT131141 VJP131141 VTL131141 WDH131141 WND131141 WWZ131141 AM196677 KN196677 UJ196677 AEF196677 AOB196677 AXX196677 BHT196677 BRP196677 CBL196677 CLH196677 CVD196677 DEZ196677 DOV196677 DYR196677 EIN196677 ESJ196677 FCF196677 FMB196677 FVX196677 GFT196677 GPP196677 GZL196677 HJH196677 HTD196677 ICZ196677 IMV196677 IWR196677 JGN196677 JQJ196677 KAF196677 KKB196677 KTX196677 LDT196677 LNP196677 LXL196677 MHH196677 MRD196677 NAZ196677 NKV196677 NUR196677 OEN196677 OOJ196677 OYF196677 PIB196677 PRX196677 QBT196677 QLP196677 QVL196677 RFH196677 RPD196677 RYZ196677 SIV196677 SSR196677 TCN196677 TMJ196677 TWF196677 UGB196677 UPX196677 UZT196677 VJP196677 VTL196677 WDH196677 WND196677 WWZ196677 AM262213 KN262213 UJ262213 AEF262213 AOB262213 AXX262213 BHT262213 BRP262213 CBL262213 CLH262213 CVD262213 DEZ262213 DOV262213 DYR262213 EIN262213 ESJ262213 FCF262213 FMB262213 FVX262213 GFT262213 GPP262213 GZL262213 HJH262213 HTD262213 ICZ262213 IMV262213 IWR262213 JGN262213 JQJ262213 KAF262213 KKB262213 KTX262213 LDT262213 LNP262213 LXL262213 MHH262213 MRD262213 NAZ262213 NKV262213 NUR262213 OEN262213 OOJ262213 OYF262213 PIB262213 PRX262213 QBT262213 QLP262213 QVL262213 RFH262213 RPD262213 RYZ262213 SIV262213 SSR262213 TCN262213 TMJ262213 TWF262213 UGB262213 UPX262213 UZT262213 VJP262213 VTL262213 WDH262213 WND262213 WWZ262213 AM327749 KN327749 UJ327749 AEF327749 AOB327749 AXX327749 BHT327749 BRP327749 CBL327749 CLH327749 CVD327749 DEZ327749 DOV327749 DYR327749 EIN327749 ESJ327749 FCF327749 FMB327749 FVX327749 GFT327749 GPP327749 GZL327749 HJH327749 HTD327749 ICZ327749 IMV327749 IWR327749 JGN327749 JQJ327749 KAF327749 KKB327749 KTX327749 LDT327749 LNP327749 LXL327749 MHH327749 MRD327749 NAZ327749 NKV327749 NUR327749 OEN327749 OOJ327749 OYF327749 PIB327749 PRX327749 QBT327749 QLP327749 QVL327749 RFH327749 RPD327749 RYZ327749 SIV327749 SSR327749 TCN327749 TMJ327749 TWF327749 UGB327749 UPX327749 UZT327749 VJP327749 VTL327749 WDH327749 WND327749 WWZ327749 AM393285 KN393285 UJ393285 AEF393285 AOB393285 AXX393285 BHT393285 BRP393285 CBL393285 CLH393285 CVD393285 DEZ393285 DOV393285 DYR393285 EIN393285 ESJ393285 FCF393285 FMB393285 FVX393285 GFT393285 GPP393285 GZL393285 HJH393285 HTD393285 ICZ393285 IMV393285 IWR393285 JGN393285 JQJ393285 KAF393285 KKB393285 KTX393285 LDT393285 LNP393285 LXL393285 MHH393285 MRD393285 NAZ393285 NKV393285 NUR393285 OEN393285 OOJ393285 OYF393285 PIB393285 PRX393285 QBT393285 QLP393285 QVL393285 RFH393285 RPD393285 RYZ393285 SIV393285 SSR393285 TCN393285 TMJ393285 TWF393285 UGB393285 UPX393285 UZT393285 VJP393285 VTL393285 WDH393285 WND393285 WWZ393285 AM458821 KN458821 UJ458821 AEF458821 AOB458821 AXX458821 BHT458821 BRP458821 CBL458821 CLH458821 CVD458821 DEZ458821 DOV458821 DYR458821 EIN458821 ESJ458821 FCF458821 FMB458821 FVX458821 GFT458821 GPP458821 GZL458821 HJH458821 HTD458821 ICZ458821 IMV458821 IWR458821 JGN458821 JQJ458821 KAF458821 KKB458821 KTX458821 LDT458821 LNP458821 LXL458821 MHH458821 MRD458821 NAZ458821 NKV458821 NUR458821 OEN458821 OOJ458821 OYF458821 PIB458821 PRX458821 QBT458821 QLP458821 QVL458821 RFH458821 RPD458821 RYZ458821 SIV458821 SSR458821 TCN458821 TMJ458821 TWF458821 UGB458821 UPX458821 UZT458821 VJP458821 VTL458821 WDH458821 WND458821 WWZ458821 AM524357 KN524357 UJ524357 AEF524357 AOB524357 AXX524357 BHT524357 BRP524357 CBL524357 CLH524357 CVD524357 DEZ524357 DOV524357 DYR524357 EIN524357 ESJ524357 FCF524357 FMB524357 FVX524357 GFT524357 GPP524357 GZL524357 HJH524357 HTD524357 ICZ524357 IMV524357 IWR524357 JGN524357 JQJ524357 KAF524357 KKB524357 KTX524357 LDT524357 LNP524357 LXL524357 MHH524357 MRD524357 NAZ524357 NKV524357 NUR524357 OEN524357 OOJ524357 OYF524357 PIB524357 PRX524357 QBT524357 QLP524357 QVL524357 RFH524357 RPD524357 RYZ524357 SIV524357 SSR524357 TCN524357 TMJ524357 TWF524357 UGB524357 UPX524357 UZT524357 VJP524357 VTL524357 WDH524357 WND524357 WWZ524357 AM589893 KN589893 UJ589893 AEF589893 AOB589893 AXX589893 BHT589893 BRP589893 CBL589893 CLH589893 CVD589893 DEZ589893 DOV589893 DYR589893 EIN589893 ESJ589893 FCF589893 FMB589893 FVX589893 GFT589893 GPP589893 GZL589893 HJH589893 HTD589893 ICZ589893 IMV589893 IWR589893 JGN589893 JQJ589893 KAF589893 KKB589893 KTX589893 LDT589893 LNP589893 LXL589893 MHH589893 MRD589893 NAZ589893 NKV589893 NUR589893 OEN589893 OOJ589893 OYF589893 PIB589893 PRX589893 QBT589893 QLP589893 QVL589893 RFH589893 RPD589893 RYZ589893 SIV589893 SSR589893 TCN589893 TMJ589893 TWF589893 UGB589893 UPX589893 UZT589893 VJP589893 VTL589893 WDH589893 WND589893 WWZ589893 AM655429 KN655429 UJ655429 AEF655429 AOB655429 AXX655429 BHT655429 BRP655429 CBL655429 CLH655429 CVD655429 DEZ655429 DOV655429 DYR655429 EIN655429 ESJ655429 FCF655429 FMB655429 FVX655429 GFT655429 GPP655429 GZL655429 HJH655429 HTD655429 ICZ655429 IMV655429 IWR655429 JGN655429 JQJ655429 KAF655429 KKB655429 KTX655429 LDT655429 LNP655429 LXL655429 MHH655429 MRD655429 NAZ655429 NKV655429 NUR655429 OEN655429 OOJ655429 OYF655429 PIB655429 PRX655429 QBT655429 QLP655429 QVL655429 RFH655429 RPD655429 RYZ655429 SIV655429 SSR655429 TCN655429 TMJ655429 TWF655429 UGB655429 UPX655429 UZT655429 VJP655429 VTL655429 WDH655429 WND655429 WWZ655429 AM720965 KN720965 UJ720965 AEF720965 AOB720965 AXX720965 BHT720965 BRP720965 CBL720965 CLH720965 CVD720965 DEZ720965 DOV720965 DYR720965 EIN720965 ESJ720965 FCF720965 FMB720965 FVX720965 GFT720965 GPP720965 GZL720965 HJH720965 HTD720965 ICZ720965 IMV720965 IWR720965 JGN720965 JQJ720965 KAF720965 KKB720965 KTX720965 LDT720965 LNP720965 LXL720965 MHH720965 MRD720965 NAZ720965 NKV720965 NUR720965 OEN720965 OOJ720965 OYF720965 PIB720965 PRX720965 QBT720965 QLP720965 QVL720965 RFH720965 RPD720965 RYZ720965 SIV720965 SSR720965 TCN720965 TMJ720965 TWF720965 UGB720965 UPX720965 UZT720965 VJP720965 VTL720965 WDH720965 WND720965 WWZ720965 AM786501 KN786501 UJ786501 AEF786501 AOB786501 AXX786501 BHT786501 BRP786501 CBL786501 CLH786501 CVD786501 DEZ786501 DOV786501 DYR786501 EIN786501 ESJ786501 FCF786501 FMB786501 FVX786501 GFT786501 GPP786501 GZL786501 HJH786501 HTD786501 ICZ786501 IMV786501 IWR786501 JGN786501 JQJ786501 KAF786501 KKB786501 KTX786501 LDT786501 LNP786501 LXL786501 MHH786501 MRD786501 NAZ786501 NKV786501 NUR786501 OEN786501 OOJ786501 OYF786501 PIB786501 PRX786501 QBT786501 QLP786501 QVL786501 RFH786501 RPD786501 RYZ786501 SIV786501 SSR786501 TCN786501 TMJ786501 TWF786501 UGB786501 UPX786501 UZT786501 VJP786501 VTL786501 WDH786501 WND786501 WWZ786501 AM852037 KN852037 UJ852037 AEF852037 AOB852037 AXX852037 BHT852037 BRP852037 CBL852037 CLH852037 CVD852037 DEZ852037 DOV852037 DYR852037 EIN852037 ESJ852037 FCF852037 FMB852037 FVX852037 GFT852037 GPP852037 GZL852037 HJH852037 HTD852037 ICZ852037 IMV852037 IWR852037 JGN852037 JQJ852037 KAF852037 KKB852037 KTX852037 LDT852037 LNP852037 LXL852037 MHH852037 MRD852037 NAZ852037 NKV852037 NUR852037 OEN852037 OOJ852037 OYF852037 PIB852037 PRX852037 QBT852037 QLP852037 QVL852037 RFH852037 RPD852037 RYZ852037 SIV852037 SSR852037 TCN852037 TMJ852037 TWF852037 UGB852037 UPX852037 UZT852037 VJP852037 VTL852037 WDH852037 WND852037 WWZ852037 AM917573 KN917573 UJ917573 AEF917573 AOB917573 AXX917573 BHT917573 BRP917573 CBL917573 CLH917573 CVD917573 DEZ917573 DOV917573 DYR917573 EIN917573 ESJ917573 FCF917573 FMB917573 FVX917573 GFT917573 GPP917573 GZL917573 HJH917573 HTD917573 ICZ917573 IMV917573 IWR917573 JGN917573 JQJ917573 KAF917573 KKB917573 KTX917573 LDT917573 LNP917573 LXL917573 MHH917573 MRD917573 NAZ917573 NKV917573 NUR917573 OEN917573 OOJ917573 OYF917573 PIB917573 PRX917573 QBT917573 QLP917573 QVL917573 RFH917573 RPD917573 RYZ917573 SIV917573 SSR917573 TCN917573 TMJ917573 TWF917573 UGB917573 UPX917573 UZT917573 VJP917573 VTL917573 WDH917573 WND917573 WWZ917573 AM983109 KN983109 UJ983109 AEF983109 AOB983109 AXX983109 BHT983109 BRP983109 CBL983109 CLH983109 CVD983109 DEZ983109 DOV983109 DYR983109 EIN983109 ESJ983109 FCF983109 FMB983109 FVX983109 GFT983109 GPP983109 GZL983109 HJH983109 HTD983109 ICZ983109 IMV983109 IWR983109 JGN983109 JQJ983109 KAF983109 KKB983109 KTX983109 LDT983109 LNP983109 LXL983109 MHH983109 MRD983109 NAZ983109 NKV983109 NUR983109 OEN983109 OOJ983109 OYF983109 PIB983109 PRX983109 QBT983109 QLP983109 QVL983109 RFH983109 RPD983109 RYZ983109 SIV983109 SSR983109 TCN983109 TMJ983109 TWF983109 UGB983109 UPX983109 UZT983109 VJP983109 VTL983109 WDH983109 WND983109 WWZ983109 UPT983107 KN71 UJ71 AEF71 AOB71 AXX71 BHT71 BRP71 CBL71 CLH71 CVD71 DEZ71 DOV71 DYR71 EIN71 ESJ71 FCF71 FMB71 FVX71 GFT71 GPP71 GZL71 HJH71 HTD71 ICZ71 IMV71 IWR71 JGN71 JQJ71 KAF71 KKB71 KTX71 LDT71 LNP71 LXL71 MHH71 MRD71 NAZ71 NKV71 NUR71 OEN71 OOJ71 OYF71 PIB71 PRX71 QBT71 QLP71 QVL71 RFH71 RPD71 RYZ71 SIV71 SSR71 TCN71 TMJ71 TWF71 UGB71 UPX71 UZT71 VJP71 VTL71 WDH71 WND71 WWZ71 AM65607 KN65607 UJ65607 AEF65607 AOB65607 AXX65607 BHT65607 BRP65607 CBL65607 CLH65607 CVD65607 DEZ65607 DOV65607 DYR65607 EIN65607 ESJ65607 FCF65607 FMB65607 FVX65607 GFT65607 GPP65607 GZL65607 HJH65607 HTD65607 ICZ65607 IMV65607 IWR65607 JGN65607 JQJ65607 KAF65607 KKB65607 KTX65607 LDT65607 LNP65607 LXL65607 MHH65607 MRD65607 NAZ65607 NKV65607 NUR65607 OEN65607 OOJ65607 OYF65607 PIB65607 PRX65607 QBT65607 QLP65607 QVL65607 RFH65607 RPD65607 RYZ65607 SIV65607 SSR65607 TCN65607 TMJ65607 TWF65607 UGB65607 UPX65607 UZT65607 VJP65607 VTL65607 WDH65607 WND65607 WWZ65607 AM131143 KN131143 UJ131143 AEF131143 AOB131143 AXX131143 BHT131143 BRP131143 CBL131143 CLH131143 CVD131143 DEZ131143 DOV131143 DYR131143 EIN131143 ESJ131143 FCF131143 FMB131143 FVX131143 GFT131143 GPP131143 GZL131143 HJH131143 HTD131143 ICZ131143 IMV131143 IWR131143 JGN131143 JQJ131143 KAF131143 KKB131143 KTX131143 LDT131143 LNP131143 LXL131143 MHH131143 MRD131143 NAZ131143 NKV131143 NUR131143 OEN131143 OOJ131143 OYF131143 PIB131143 PRX131143 QBT131143 QLP131143 QVL131143 RFH131143 RPD131143 RYZ131143 SIV131143 SSR131143 TCN131143 TMJ131143 TWF131143 UGB131143 UPX131143 UZT131143 VJP131143 VTL131143 WDH131143 WND131143 WWZ131143 AM196679 KN196679 UJ196679 AEF196679 AOB196679 AXX196679 BHT196679 BRP196679 CBL196679 CLH196679 CVD196679 DEZ196679 DOV196679 DYR196679 EIN196679 ESJ196679 FCF196679 FMB196679 FVX196679 GFT196679 GPP196679 GZL196679 HJH196679 HTD196679 ICZ196679 IMV196679 IWR196679 JGN196679 JQJ196679 KAF196679 KKB196679 KTX196679 LDT196679 LNP196679 LXL196679 MHH196679 MRD196679 NAZ196679 NKV196679 NUR196679 OEN196679 OOJ196679 OYF196679 PIB196679 PRX196679 QBT196679 QLP196679 QVL196679 RFH196679 RPD196679 RYZ196679 SIV196679 SSR196679 TCN196679 TMJ196679 TWF196679 UGB196679 UPX196679 UZT196679 VJP196679 VTL196679 WDH196679 WND196679 WWZ196679 AM262215 KN262215 UJ262215 AEF262215 AOB262215 AXX262215 BHT262215 BRP262215 CBL262215 CLH262215 CVD262215 DEZ262215 DOV262215 DYR262215 EIN262215 ESJ262215 FCF262215 FMB262215 FVX262215 GFT262215 GPP262215 GZL262215 HJH262215 HTD262215 ICZ262215 IMV262215 IWR262215 JGN262215 JQJ262215 KAF262215 KKB262215 KTX262215 LDT262215 LNP262215 LXL262215 MHH262215 MRD262215 NAZ262215 NKV262215 NUR262215 OEN262215 OOJ262215 OYF262215 PIB262215 PRX262215 QBT262215 QLP262215 QVL262215 RFH262215 RPD262215 RYZ262215 SIV262215 SSR262215 TCN262215 TMJ262215 TWF262215 UGB262215 UPX262215 UZT262215 VJP262215 VTL262215 WDH262215 WND262215 WWZ262215 AM327751 KN327751 UJ327751 AEF327751 AOB327751 AXX327751 BHT327751 BRP327751 CBL327751 CLH327751 CVD327751 DEZ327751 DOV327751 DYR327751 EIN327751 ESJ327751 FCF327751 FMB327751 FVX327751 GFT327751 GPP327751 GZL327751 HJH327751 HTD327751 ICZ327751 IMV327751 IWR327751 JGN327751 JQJ327751 KAF327751 KKB327751 KTX327751 LDT327751 LNP327751 LXL327751 MHH327751 MRD327751 NAZ327751 NKV327751 NUR327751 OEN327751 OOJ327751 OYF327751 PIB327751 PRX327751 QBT327751 QLP327751 QVL327751 RFH327751 RPD327751 RYZ327751 SIV327751 SSR327751 TCN327751 TMJ327751 TWF327751 UGB327751 UPX327751 UZT327751 VJP327751 VTL327751 WDH327751 WND327751 WWZ327751 AM393287 KN393287 UJ393287 AEF393287 AOB393287 AXX393287 BHT393287 BRP393287 CBL393287 CLH393287 CVD393287 DEZ393287 DOV393287 DYR393287 EIN393287 ESJ393287 FCF393287 FMB393287 FVX393287 GFT393287 GPP393287 GZL393287 HJH393287 HTD393287 ICZ393287 IMV393287 IWR393287 JGN393287 JQJ393287 KAF393287 KKB393287 KTX393287 LDT393287 LNP393287 LXL393287 MHH393287 MRD393287 NAZ393287 NKV393287 NUR393287 OEN393287 OOJ393287 OYF393287 PIB393287 PRX393287 QBT393287 QLP393287 QVL393287 RFH393287 RPD393287 RYZ393287 SIV393287 SSR393287 TCN393287 TMJ393287 TWF393287 UGB393287 UPX393287 UZT393287 VJP393287 VTL393287 WDH393287 WND393287 WWZ393287 AM458823 KN458823 UJ458823 AEF458823 AOB458823 AXX458823 BHT458823 BRP458823 CBL458823 CLH458823 CVD458823 DEZ458823 DOV458823 DYR458823 EIN458823 ESJ458823 FCF458823 FMB458823 FVX458823 GFT458823 GPP458823 GZL458823 HJH458823 HTD458823 ICZ458823 IMV458823 IWR458823 JGN458823 JQJ458823 KAF458823 KKB458823 KTX458823 LDT458823 LNP458823 LXL458823 MHH458823 MRD458823 NAZ458823 NKV458823 NUR458823 OEN458823 OOJ458823 OYF458823 PIB458823 PRX458823 QBT458823 QLP458823 QVL458823 RFH458823 RPD458823 RYZ458823 SIV458823 SSR458823 TCN458823 TMJ458823 TWF458823 UGB458823 UPX458823 UZT458823 VJP458823 VTL458823 WDH458823 WND458823 WWZ458823 AM524359 KN524359 UJ524359 AEF524359 AOB524359 AXX524359 BHT524359 BRP524359 CBL524359 CLH524359 CVD524359 DEZ524359 DOV524359 DYR524359 EIN524359 ESJ524359 FCF524359 FMB524359 FVX524359 GFT524359 GPP524359 GZL524359 HJH524359 HTD524359 ICZ524359 IMV524359 IWR524359 JGN524359 JQJ524359 KAF524359 KKB524359 KTX524359 LDT524359 LNP524359 LXL524359 MHH524359 MRD524359 NAZ524359 NKV524359 NUR524359 OEN524359 OOJ524359 OYF524359 PIB524359 PRX524359 QBT524359 QLP524359 QVL524359 RFH524359 RPD524359 RYZ524359 SIV524359 SSR524359 TCN524359 TMJ524359 TWF524359 UGB524359 UPX524359 UZT524359 VJP524359 VTL524359 WDH524359 WND524359 WWZ524359 AM589895 KN589895 UJ589895 AEF589895 AOB589895 AXX589895 BHT589895 BRP589895 CBL589895 CLH589895 CVD589895 DEZ589895 DOV589895 DYR589895 EIN589895 ESJ589895 FCF589895 FMB589895 FVX589895 GFT589895 GPP589895 GZL589895 HJH589895 HTD589895 ICZ589895 IMV589895 IWR589895 JGN589895 JQJ589895 KAF589895 KKB589895 KTX589895 LDT589895 LNP589895 LXL589895 MHH589895 MRD589895 NAZ589895 NKV589895 NUR589895 OEN589895 OOJ589895 OYF589895 PIB589895 PRX589895 QBT589895 QLP589895 QVL589895 RFH589895 RPD589895 RYZ589895 SIV589895 SSR589895 TCN589895 TMJ589895 TWF589895 UGB589895 UPX589895 UZT589895 VJP589895 VTL589895 WDH589895 WND589895 WWZ589895 AM655431 KN655431 UJ655431 AEF655431 AOB655431 AXX655431 BHT655431 BRP655431 CBL655431 CLH655431 CVD655431 DEZ655431 DOV655431 DYR655431 EIN655431 ESJ655431 FCF655431 FMB655431 FVX655431 GFT655431 GPP655431 GZL655431 HJH655431 HTD655431 ICZ655431 IMV655431 IWR655431 JGN655431 JQJ655431 KAF655431 KKB655431 KTX655431 LDT655431 LNP655431 LXL655431 MHH655431 MRD655431 NAZ655431 NKV655431 NUR655431 OEN655431 OOJ655431 OYF655431 PIB655431 PRX655431 QBT655431 QLP655431 QVL655431 RFH655431 RPD655431 RYZ655431 SIV655431 SSR655431 TCN655431 TMJ655431 TWF655431 UGB655431 UPX655431 UZT655431 VJP655431 VTL655431 WDH655431 WND655431 WWZ655431 AM720967 KN720967 UJ720967 AEF720967 AOB720967 AXX720967 BHT720967 BRP720967 CBL720967 CLH720967 CVD720967 DEZ720967 DOV720967 DYR720967 EIN720967 ESJ720967 FCF720967 FMB720967 FVX720967 GFT720967 GPP720967 GZL720967 HJH720967 HTD720967 ICZ720967 IMV720967 IWR720967 JGN720967 JQJ720967 KAF720967 KKB720967 KTX720967 LDT720967 LNP720967 LXL720967 MHH720967 MRD720967 NAZ720967 NKV720967 NUR720967 OEN720967 OOJ720967 OYF720967 PIB720967 PRX720967 QBT720967 QLP720967 QVL720967 RFH720967 RPD720967 RYZ720967 SIV720967 SSR720967 TCN720967 TMJ720967 TWF720967 UGB720967 UPX720967 UZT720967 VJP720967 VTL720967 WDH720967 WND720967 WWZ720967 AM786503 KN786503 UJ786503 AEF786503 AOB786503 AXX786503 BHT786503 BRP786503 CBL786503 CLH786503 CVD786503 DEZ786503 DOV786503 DYR786503 EIN786503 ESJ786503 FCF786503 FMB786503 FVX786503 GFT786503 GPP786503 GZL786503 HJH786503 HTD786503 ICZ786503 IMV786503 IWR786503 JGN786503 JQJ786503 KAF786503 KKB786503 KTX786503 LDT786503 LNP786503 LXL786503 MHH786503 MRD786503 NAZ786503 NKV786503 NUR786503 OEN786503 OOJ786503 OYF786503 PIB786503 PRX786503 QBT786503 QLP786503 QVL786503 RFH786503 RPD786503 RYZ786503 SIV786503 SSR786503 TCN786503 TMJ786503 TWF786503 UGB786503 UPX786503 UZT786503 VJP786503 VTL786503 WDH786503 WND786503 WWZ786503 AM852039 KN852039 UJ852039 AEF852039 AOB852039 AXX852039 BHT852039 BRP852039 CBL852039 CLH852039 CVD852039 DEZ852039 DOV852039 DYR852039 EIN852039 ESJ852039 FCF852039 FMB852039 FVX852039 GFT852039 GPP852039 GZL852039 HJH852039 HTD852039 ICZ852039 IMV852039 IWR852039 JGN852039 JQJ852039 KAF852039 KKB852039 KTX852039 LDT852039 LNP852039 LXL852039 MHH852039 MRD852039 NAZ852039 NKV852039 NUR852039 OEN852039 OOJ852039 OYF852039 PIB852039 PRX852039 QBT852039 QLP852039 QVL852039 RFH852039 RPD852039 RYZ852039 SIV852039 SSR852039 TCN852039 TMJ852039 TWF852039 UGB852039 UPX852039 UZT852039 VJP852039 VTL852039 WDH852039 WND852039 WWZ852039 AM917575 KN917575 UJ917575 AEF917575 AOB917575 AXX917575 BHT917575 BRP917575 CBL917575 CLH917575 CVD917575 DEZ917575 DOV917575 DYR917575 EIN917575 ESJ917575 FCF917575 FMB917575 FVX917575 GFT917575 GPP917575 GZL917575 HJH917575 HTD917575 ICZ917575 IMV917575 IWR917575 JGN917575 JQJ917575 KAF917575 KKB917575 KTX917575 LDT917575 LNP917575 LXL917575 MHH917575 MRD917575 NAZ917575 NKV917575 NUR917575 OEN917575 OOJ917575 OYF917575 PIB917575 PRX917575 QBT917575 QLP917575 QVL917575 RFH917575 RPD917575 RYZ917575 SIV917575 SSR917575 TCN917575 TMJ917575 TWF917575 UGB917575 UPX917575 UZT917575 VJP917575 VTL917575 WDH917575 WND917575 WWZ917575 AM983111 KN983111 UJ983111 AEF983111 AOB983111 AXX983111 BHT983111 BRP983111 CBL983111 CLH983111 CVD983111 DEZ983111 DOV983111 DYR983111 EIN983111 ESJ983111 FCF983111 FMB983111 FVX983111 GFT983111 GPP983111 GZL983111 HJH983111 HTD983111 ICZ983111 IMV983111 IWR983111 JGN983111 JQJ983111 KAF983111 KKB983111 KTX983111 LDT983111 LNP983111 LXL983111 MHH983111 MRD983111 NAZ983111 NKV983111 NUR983111 OEN983111 OOJ983111 OYF983111 PIB983111 PRX983111 QBT983111 QLP983111 QVL983111 RFH983111 RPD983111 RYZ983111 SIV983111 SSR983111 TCN983111 TMJ983111 TWF983111 UGB983111 UPX983111 UZT983111 VJP983111 VTL983111 WDH983111 WND983111 WWZ983111 UZP983107 KJ69 UF69 AEB69 ANX69 AXT69 BHP69 BRL69 CBH69 CLD69 CUZ69 DEV69 DOR69 DYN69 EIJ69 ESF69 FCB69 FLX69 FVT69 GFP69 GPL69 GZH69 HJD69 HSZ69 ICV69 IMR69 IWN69 JGJ69 JQF69 KAB69 KJX69 KTT69 LDP69 LNL69 LXH69 MHD69 MQZ69 NAV69 NKR69 NUN69 OEJ69 OOF69 OYB69 PHX69 PRT69 QBP69 QLL69 QVH69 RFD69 ROZ69 RYV69 SIR69 SSN69 TCJ69 TMF69 TWB69 UFX69 UPT69 UZP69 VJL69 VTH69 WDD69 WMZ69 WWV69 AI65605 KJ65605 UF65605 AEB65605 ANX65605 AXT65605 BHP65605 BRL65605 CBH65605 CLD65605 CUZ65605 DEV65605 DOR65605 DYN65605 EIJ65605 ESF65605 FCB65605 FLX65605 FVT65605 GFP65605 GPL65605 GZH65605 HJD65605 HSZ65605 ICV65605 IMR65605 IWN65605 JGJ65605 JQF65605 KAB65605 KJX65605 KTT65605 LDP65605 LNL65605 LXH65605 MHD65605 MQZ65605 NAV65605 NKR65605 NUN65605 OEJ65605 OOF65605 OYB65605 PHX65605 PRT65605 QBP65605 QLL65605 QVH65605 RFD65605 ROZ65605 RYV65605 SIR65605 SSN65605 TCJ65605 TMF65605 TWB65605 UFX65605 UPT65605 UZP65605 VJL65605 VTH65605 WDD65605 WMZ65605 WWV65605 AI131141 KJ131141 UF131141 AEB131141 ANX131141 AXT131141 BHP131141 BRL131141 CBH131141 CLD131141 CUZ131141 DEV131141 DOR131141 DYN131141 EIJ131141 ESF131141 FCB131141 FLX131141 FVT131141 GFP131141 GPL131141 GZH131141 HJD131141 HSZ131141 ICV131141 IMR131141 IWN131141 JGJ131141 JQF131141 KAB131141 KJX131141 KTT131141 LDP131141 LNL131141 LXH131141 MHD131141 MQZ131141 NAV131141 NKR131141 NUN131141 OEJ131141 OOF131141 OYB131141 PHX131141 PRT131141 QBP131141 QLL131141 QVH131141 RFD131141 ROZ131141 RYV131141 SIR131141 SSN131141 TCJ131141 TMF131141 TWB131141 UFX131141 UPT131141 UZP131141 VJL131141 VTH131141 WDD131141 WMZ131141 WWV131141 AI196677 KJ196677 UF196677 AEB196677 ANX196677 AXT196677 BHP196677 BRL196677 CBH196677 CLD196677 CUZ196677 DEV196677 DOR196677 DYN196677 EIJ196677 ESF196677 FCB196677 FLX196677 FVT196677 GFP196677 GPL196677 GZH196677 HJD196677 HSZ196677 ICV196677 IMR196677 IWN196677 JGJ196677 JQF196677 KAB196677 KJX196677 KTT196677 LDP196677 LNL196677 LXH196677 MHD196677 MQZ196677 NAV196677 NKR196677 NUN196677 OEJ196677 OOF196677 OYB196677 PHX196677 PRT196677 QBP196677 QLL196677 QVH196677 RFD196677 ROZ196677 RYV196677 SIR196677 SSN196677 TCJ196677 TMF196677 TWB196677 UFX196677 UPT196677 UZP196677 VJL196677 VTH196677 WDD196677 WMZ196677 WWV196677 AI262213 KJ262213 UF262213 AEB262213 ANX262213 AXT262213 BHP262213 BRL262213 CBH262213 CLD262213 CUZ262213 DEV262213 DOR262213 DYN262213 EIJ262213 ESF262213 FCB262213 FLX262213 FVT262213 GFP262213 GPL262213 GZH262213 HJD262213 HSZ262213 ICV262213 IMR262213 IWN262213 JGJ262213 JQF262213 KAB262213 KJX262213 KTT262213 LDP262213 LNL262213 LXH262213 MHD262213 MQZ262213 NAV262213 NKR262213 NUN262213 OEJ262213 OOF262213 OYB262213 PHX262213 PRT262213 QBP262213 QLL262213 QVH262213 RFD262213 ROZ262213 RYV262213 SIR262213 SSN262213 TCJ262213 TMF262213 TWB262213 UFX262213 UPT262213 UZP262213 VJL262213 VTH262213 WDD262213 WMZ262213 WWV262213 AI327749 KJ327749 UF327749 AEB327749 ANX327749 AXT327749 BHP327749 BRL327749 CBH327749 CLD327749 CUZ327749 DEV327749 DOR327749 DYN327749 EIJ327749 ESF327749 FCB327749 FLX327749 FVT327749 GFP327749 GPL327749 GZH327749 HJD327749 HSZ327749 ICV327749 IMR327749 IWN327749 JGJ327749 JQF327749 KAB327749 KJX327749 KTT327749 LDP327749 LNL327749 LXH327749 MHD327749 MQZ327749 NAV327749 NKR327749 NUN327749 OEJ327749 OOF327749 OYB327749 PHX327749 PRT327749 QBP327749 QLL327749 QVH327749 RFD327749 ROZ327749 RYV327749 SIR327749 SSN327749 TCJ327749 TMF327749 TWB327749 UFX327749 UPT327749 UZP327749 VJL327749 VTH327749 WDD327749 WMZ327749 WWV327749 AI393285 KJ393285 UF393285 AEB393285 ANX393285 AXT393285 BHP393285 BRL393285 CBH393285 CLD393285 CUZ393285 DEV393285 DOR393285 DYN393285 EIJ393285 ESF393285 FCB393285 FLX393285 FVT393285 GFP393285 GPL393285 GZH393285 HJD393285 HSZ393285 ICV393285 IMR393285 IWN393285 JGJ393285 JQF393285 KAB393285 KJX393285 KTT393285 LDP393285 LNL393285 LXH393285 MHD393285 MQZ393285 NAV393285 NKR393285 NUN393285 OEJ393285 OOF393285 OYB393285 PHX393285 PRT393285 QBP393285 QLL393285 QVH393285 RFD393285 ROZ393285 RYV393285 SIR393285 SSN393285 TCJ393285 TMF393285 TWB393285 UFX393285 UPT393285 UZP393285 VJL393285 VTH393285 WDD393285 WMZ393285 WWV393285 AI458821 KJ458821 UF458821 AEB458821 ANX458821 AXT458821 BHP458821 BRL458821 CBH458821 CLD458821 CUZ458821 DEV458821 DOR458821 DYN458821 EIJ458821 ESF458821 FCB458821 FLX458821 FVT458821 GFP458821 GPL458821 GZH458821 HJD458821 HSZ458821 ICV458821 IMR458821 IWN458821 JGJ458821 JQF458821 KAB458821 KJX458821 KTT458821 LDP458821 LNL458821 LXH458821 MHD458821 MQZ458821 NAV458821 NKR458821 NUN458821 OEJ458821 OOF458821 OYB458821 PHX458821 PRT458821 QBP458821 QLL458821 QVH458821 RFD458821 ROZ458821 RYV458821 SIR458821 SSN458821 TCJ458821 TMF458821 TWB458821 UFX458821 UPT458821 UZP458821 VJL458821 VTH458821 WDD458821 WMZ458821 WWV458821 AI524357 KJ524357 UF524357 AEB524357 ANX524357 AXT524357 BHP524357 BRL524357 CBH524357 CLD524357 CUZ524357 DEV524357 DOR524357 DYN524357 EIJ524357 ESF524357 FCB524357 FLX524357 FVT524357 GFP524357 GPL524357 GZH524357 HJD524357 HSZ524357 ICV524357 IMR524357 IWN524357 JGJ524357 JQF524357 KAB524357 KJX524357 KTT524357 LDP524357 LNL524357 LXH524357 MHD524357 MQZ524357 NAV524357 NKR524357 NUN524357 OEJ524357 OOF524357 OYB524357 PHX524357 PRT524357 QBP524357 QLL524357 QVH524357 RFD524357 ROZ524357 RYV524357 SIR524357 SSN524357 TCJ524357 TMF524357 TWB524357 UFX524357 UPT524357 UZP524357 VJL524357 VTH524357 WDD524357 WMZ524357 WWV524357 AI589893 KJ589893 UF589893 AEB589893 ANX589893 AXT589893 BHP589893 BRL589893 CBH589893 CLD589893 CUZ589893 DEV589893 DOR589893 DYN589893 EIJ589893 ESF589893 FCB589893 FLX589893 FVT589893 GFP589893 GPL589893 GZH589893 HJD589893 HSZ589893 ICV589893 IMR589893 IWN589893 JGJ589893 JQF589893 KAB589893 KJX589893 KTT589893 LDP589893 LNL589893 LXH589893 MHD589893 MQZ589893 NAV589893 NKR589893 NUN589893 OEJ589893 OOF589893 OYB589893 PHX589893 PRT589893 QBP589893 QLL589893 QVH589893 RFD589893 ROZ589893 RYV589893 SIR589893 SSN589893 TCJ589893 TMF589893 TWB589893 UFX589893 UPT589893 UZP589893 VJL589893 VTH589893 WDD589893 WMZ589893 WWV589893 AI655429 KJ655429 UF655429 AEB655429 ANX655429 AXT655429 BHP655429 BRL655429 CBH655429 CLD655429 CUZ655429 DEV655429 DOR655429 DYN655429 EIJ655429 ESF655429 FCB655429 FLX655429 FVT655429 GFP655429 GPL655429 GZH655429 HJD655429 HSZ655429 ICV655429 IMR655429 IWN655429 JGJ655429 JQF655429 KAB655429 KJX655429 KTT655429 LDP655429 LNL655429 LXH655429 MHD655429 MQZ655429 NAV655429 NKR655429 NUN655429 OEJ655429 OOF655429 OYB655429 PHX655429 PRT655429 QBP655429 QLL655429 QVH655429 RFD655429 ROZ655429 RYV655429 SIR655429 SSN655429 TCJ655429 TMF655429 TWB655429 UFX655429 UPT655429 UZP655429 VJL655429 VTH655429 WDD655429 WMZ655429 WWV655429 AI720965 KJ720965 UF720965 AEB720965 ANX720965 AXT720965 BHP720965 BRL720965 CBH720965 CLD720965 CUZ720965 DEV720965 DOR720965 DYN720965 EIJ720965 ESF720965 FCB720965 FLX720965 FVT720965 GFP720965 GPL720965 GZH720965 HJD720965 HSZ720965 ICV720965 IMR720965 IWN720965 JGJ720965 JQF720965 KAB720965 KJX720965 KTT720965 LDP720965 LNL720965 LXH720965 MHD720965 MQZ720965 NAV720965 NKR720965 NUN720965 OEJ720965 OOF720965 OYB720965 PHX720965 PRT720965 QBP720965 QLL720965 QVH720965 RFD720965 ROZ720965 RYV720965 SIR720965 SSN720965 TCJ720965 TMF720965 TWB720965 UFX720965 UPT720965 UZP720965 VJL720965 VTH720965 WDD720965 WMZ720965 WWV720965 AI786501 KJ786501 UF786501 AEB786501 ANX786501 AXT786501 BHP786501 BRL786501 CBH786501 CLD786501 CUZ786501 DEV786501 DOR786501 DYN786501 EIJ786501 ESF786501 FCB786501 FLX786501 FVT786501 GFP786501 GPL786501 GZH786501 HJD786501 HSZ786501 ICV786501 IMR786501 IWN786501 JGJ786501 JQF786501 KAB786501 KJX786501 KTT786501 LDP786501 LNL786501 LXH786501 MHD786501 MQZ786501 NAV786501 NKR786501 NUN786501 OEJ786501 OOF786501 OYB786501 PHX786501 PRT786501 QBP786501 QLL786501 QVH786501 RFD786501 ROZ786501 RYV786501 SIR786501 SSN786501 TCJ786501 TMF786501 TWB786501 UFX786501 UPT786501 UZP786501 VJL786501 VTH786501 WDD786501 WMZ786501 WWV786501 AI852037 KJ852037 UF852037 AEB852037 ANX852037 AXT852037 BHP852037 BRL852037 CBH852037 CLD852037 CUZ852037 DEV852037 DOR852037 DYN852037 EIJ852037 ESF852037 FCB852037 FLX852037 FVT852037 GFP852037 GPL852037 GZH852037 HJD852037 HSZ852037 ICV852037 IMR852037 IWN852037 JGJ852037 JQF852037 KAB852037 KJX852037 KTT852037 LDP852037 LNL852037 LXH852037 MHD852037 MQZ852037 NAV852037 NKR852037 NUN852037 OEJ852037 OOF852037 OYB852037 PHX852037 PRT852037 QBP852037 QLL852037 QVH852037 RFD852037 ROZ852037 RYV852037 SIR852037 SSN852037 TCJ852037 TMF852037 TWB852037 UFX852037 UPT852037 UZP852037 VJL852037 VTH852037 WDD852037 WMZ852037 WWV852037 AI917573 KJ917573 UF917573 AEB917573 ANX917573 AXT917573 BHP917573 BRL917573 CBH917573 CLD917573 CUZ917573 DEV917573 DOR917573 DYN917573 EIJ917573 ESF917573 FCB917573 FLX917573 FVT917573 GFP917573 GPL917573 GZH917573 HJD917573 HSZ917573 ICV917573 IMR917573 IWN917573 JGJ917573 JQF917573 KAB917573 KJX917573 KTT917573 LDP917573 LNL917573 LXH917573 MHD917573 MQZ917573 NAV917573 NKR917573 NUN917573 OEJ917573 OOF917573 OYB917573 PHX917573 PRT917573 QBP917573 QLL917573 QVH917573 RFD917573 ROZ917573 RYV917573 SIR917573 SSN917573 TCJ917573 TMF917573 TWB917573 UFX917573 UPT917573 UZP917573 VJL917573 VTH917573 WDD917573 WMZ917573 WWV917573 AI983109 KJ983109 UF983109 AEB983109 ANX983109 AXT983109 BHP983109 BRL983109 CBH983109 CLD983109 CUZ983109 DEV983109 DOR983109 DYN983109 EIJ983109 ESF983109 FCB983109 FLX983109 FVT983109 GFP983109 GPL983109 GZH983109 HJD983109 HSZ983109 ICV983109 IMR983109 IWN983109 JGJ983109 JQF983109 KAB983109 KJX983109 KTT983109 LDP983109 LNL983109 LXH983109 MHD983109 MQZ983109 NAV983109 NKR983109 NUN983109 OEJ983109 OOF983109 OYB983109 PHX983109 PRT983109 QBP983109 QLL983109 QVH983109 RFD983109 ROZ983109 RYV983109 SIR983109 SSN983109 TCJ983109 TMF983109 TWB983109 UFX983109 UPT983109 UZP983109 VJL983109 VTH983109 WDD983109 WMZ983109 WWV983109 RYV983107 U65599:Z65608 JV65599:KA65608 TR65599:TW65608 ADN65599:ADS65608 ANJ65599:ANO65608 AXF65599:AXK65608 BHB65599:BHG65608 BQX65599:BRC65608 CAT65599:CAY65608 CKP65599:CKU65608 CUL65599:CUQ65608 DEH65599:DEM65608 DOD65599:DOI65608 DXZ65599:DYE65608 EHV65599:EIA65608 ERR65599:ERW65608 FBN65599:FBS65608 FLJ65599:FLO65608 FVF65599:FVK65608 GFB65599:GFG65608 GOX65599:GPC65608 GYT65599:GYY65608 HIP65599:HIU65608 HSL65599:HSQ65608 ICH65599:ICM65608 IMD65599:IMI65608 IVZ65599:IWE65608 JFV65599:JGA65608 JPR65599:JPW65608 JZN65599:JZS65608 KJJ65599:KJO65608 KTF65599:KTK65608 LDB65599:LDG65608 LMX65599:LNC65608 LWT65599:LWY65608 MGP65599:MGU65608 MQL65599:MQQ65608 NAH65599:NAM65608 NKD65599:NKI65608 NTZ65599:NUE65608 ODV65599:OEA65608 ONR65599:ONW65608 OXN65599:OXS65608 PHJ65599:PHO65608 PRF65599:PRK65608 QBB65599:QBG65608 QKX65599:QLC65608 QUT65599:QUY65608 REP65599:REU65608 ROL65599:ROQ65608 RYH65599:RYM65608 SID65599:SII65608 SRZ65599:SSE65608 TBV65599:TCA65608 TLR65599:TLW65608 TVN65599:TVS65608 UFJ65599:UFO65608 UPF65599:UPK65608 UZB65599:UZG65608 VIX65599:VJC65608 VST65599:VSY65608 WCP65599:WCU65608 WML65599:WMQ65608 WWH65599:WWM65608 U131135:Z131144 JV131135:KA131144 TR131135:TW131144 ADN131135:ADS131144 ANJ131135:ANO131144 AXF131135:AXK131144 BHB131135:BHG131144 BQX131135:BRC131144 CAT131135:CAY131144 CKP131135:CKU131144 CUL131135:CUQ131144 DEH131135:DEM131144 DOD131135:DOI131144 DXZ131135:DYE131144 EHV131135:EIA131144 ERR131135:ERW131144 FBN131135:FBS131144 FLJ131135:FLO131144 FVF131135:FVK131144 GFB131135:GFG131144 GOX131135:GPC131144 GYT131135:GYY131144 HIP131135:HIU131144 HSL131135:HSQ131144 ICH131135:ICM131144 IMD131135:IMI131144 IVZ131135:IWE131144 JFV131135:JGA131144 JPR131135:JPW131144 JZN131135:JZS131144 KJJ131135:KJO131144 KTF131135:KTK131144 LDB131135:LDG131144 LMX131135:LNC131144 LWT131135:LWY131144 MGP131135:MGU131144 MQL131135:MQQ131144 NAH131135:NAM131144 NKD131135:NKI131144 NTZ131135:NUE131144 ODV131135:OEA131144 ONR131135:ONW131144 OXN131135:OXS131144 PHJ131135:PHO131144 PRF131135:PRK131144 QBB131135:QBG131144 QKX131135:QLC131144 QUT131135:QUY131144 REP131135:REU131144 ROL131135:ROQ131144 RYH131135:RYM131144 SID131135:SII131144 SRZ131135:SSE131144 TBV131135:TCA131144 TLR131135:TLW131144 TVN131135:TVS131144 UFJ131135:UFO131144 UPF131135:UPK131144 UZB131135:UZG131144 VIX131135:VJC131144 VST131135:VSY131144 WCP131135:WCU131144 WML131135:WMQ131144 WWH131135:WWM131144 U196671:Z196680 JV196671:KA196680 TR196671:TW196680 ADN196671:ADS196680 ANJ196671:ANO196680 AXF196671:AXK196680 BHB196671:BHG196680 BQX196671:BRC196680 CAT196671:CAY196680 CKP196671:CKU196680 CUL196671:CUQ196680 DEH196671:DEM196680 DOD196671:DOI196680 DXZ196671:DYE196680 EHV196671:EIA196680 ERR196671:ERW196680 FBN196671:FBS196680 FLJ196671:FLO196680 FVF196671:FVK196680 GFB196671:GFG196680 GOX196671:GPC196680 GYT196671:GYY196680 HIP196671:HIU196680 HSL196671:HSQ196680 ICH196671:ICM196680 IMD196671:IMI196680 IVZ196671:IWE196680 JFV196671:JGA196680 JPR196671:JPW196680 JZN196671:JZS196680 KJJ196671:KJO196680 KTF196671:KTK196680 LDB196671:LDG196680 LMX196671:LNC196680 LWT196671:LWY196680 MGP196671:MGU196680 MQL196671:MQQ196680 NAH196671:NAM196680 NKD196671:NKI196680 NTZ196671:NUE196680 ODV196671:OEA196680 ONR196671:ONW196680 OXN196671:OXS196680 PHJ196671:PHO196680 PRF196671:PRK196680 QBB196671:QBG196680 QKX196671:QLC196680 QUT196671:QUY196680 REP196671:REU196680 ROL196671:ROQ196680 RYH196671:RYM196680 SID196671:SII196680 SRZ196671:SSE196680 TBV196671:TCA196680 TLR196671:TLW196680 TVN196671:TVS196680 UFJ196671:UFO196680 UPF196671:UPK196680 UZB196671:UZG196680 VIX196671:VJC196680 VST196671:VSY196680 WCP196671:WCU196680 WML196671:WMQ196680 WWH196671:WWM196680 U262207:Z262216 JV262207:KA262216 TR262207:TW262216 ADN262207:ADS262216 ANJ262207:ANO262216 AXF262207:AXK262216 BHB262207:BHG262216 BQX262207:BRC262216 CAT262207:CAY262216 CKP262207:CKU262216 CUL262207:CUQ262216 DEH262207:DEM262216 DOD262207:DOI262216 DXZ262207:DYE262216 EHV262207:EIA262216 ERR262207:ERW262216 FBN262207:FBS262216 FLJ262207:FLO262216 FVF262207:FVK262216 GFB262207:GFG262216 GOX262207:GPC262216 GYT262207:GYY262216 HIP262207:HIU262216 HSL262207:HSQ262216 ICH262207:ICM262216 IMD262207:IMI262216 IVZ262207:IWE262216 JFV262207:JGA262216 JPR262207:JPW262216 JZN262207:JZS262216 KJJ262207:KJO262216 KTF262207:KTK262216 LDB262207:LDG262216 LMX262207:LNC262216 LWT262207:LWY262216 MGP262207:MGU262216 MQL262207:MQQ262216 NAH262207:NAM262216 NKD262207:NKI262216 NTZ262207:NUE262216 ODV262207:OEA262216 ONR262207:ONW262216 OXN262207:OXS262216 PHJ262207:PHO262216 PRF262207:PRK262216 QBB262207:QBG262216 QKX262207:QLC262216 QUT262207:QUY262216 REP262207:REU262216 ROL262207:ROQ262216 RYH262207:RYM262216 SID262207:SII262216 SRZ262207:SSE262216 TBV262207:TCA262216 TLR262207:TLW262216 TVN262207:TVS262216 UFJ262207:UFO262216 UPF262207:UPK262216 UZB262207:UZG262216 VIX262207:VJC262216 VST262207:VSY262216 WCP262207:WCU262216 WML262207:WMQ262216 WWH262207:WWM262216 U327743:Z327752 JV327743:KA327752 TR327743:TW327752 ADN327743:ADS327752 ANJ327743:ANO327752 AXF327743:AXK327752 BHB327743:BHG327752 BQX327743:BRC327752 CAT327743:CAY327752 CKP327743:CKU327752 CUL327743:CUQ327752 DEH327743:DEM327752 DOD327743:DOI327752 DXZ327743:DYE327752 EHV327743:EIA327752 ERR327743:ERW327752 FBN327743:FBS327752 FLJ327743:FLO327752 FVF327743:FVK327752 GFB327743:GFG327752 GOX327743:GPC327752 GYT327743:GYY327752 HIP327743:HIU327752 HSL327743:HSQ327752 ICH327743:ICM327752 IMD327743:IMI327752 IVZ327743:IWE327752 JFV327743:JGA327752 JPR327743:JPW327752 JZN327743:JZS327752 KJJ327743:KJO327752 KTF327743:KTK327752 LDB327743:LDG327752 LMX327743:LNC327752 LWT327743:LWY327752 MGP327743:MGU327752 MQL327743:MQQ327752 NAH327743:NAM327752 NKD327743:NKI327752 NTZ327743:NUE327752 ODV327743:OEA327752 ONR327743:ONW327752 OXN327743:OXS327752 PHJ327743:PHO327752 PRF327743:PRK327752 QBB327743:QBG327752 QKX327743:QLC327752 QUT327743:QUY327752 REP327743:REU327752 ROL327743:ROQ327752 RYH327743:RYM327752 SID327743:SII327752 SRZ327743:SSE327752 TBV327743:TCA327752 TLR327743:TLW327752 TVN327743:TVS327752 UFJ327743:UFO327752 UPF327743:UPK327752 UZB327743:UZG327752 VIX327743:VJC327752 VST327743:VSY327752 WCP327743:WCU327752 WML327743:WMQ327752 WWH327743:WWM327752 U393279:Z393288 JV393279:KA393288 TR393279:TW393288 ADN393279:ADS393288 ANJ393279:ANO393288 AXF393279:AXK393288 BHB393279:BHG393288 BQX393279:BRC393288 CAT393279:CAY393288 CKP393279:CKU393288 CUL393279:CUQ393288 DEH393279:DEM393288 DOD393279:DOI393288 DXZ393279:DYE393288 EHV393279:EIA393288 ERR393279:ERW393288 FBN393279:FBS393288 FLJ393279:FLO393288 FVF393279:FVK393288 GFB393279:GFG393288 GOX393279:GPC393288 GYT393279:GYY393288 HIP393279:HIU393288 HSL393279:HSQ393288 ICH393279:ICM393288 IMD393279:IMI393288 IVZ393279:IWE393288 JFV393279:JGA393288 JPR393279:JPW393288 JZN393279:JZS393288 KJJ393279:KJO393288 KTF393279:KTK393288 LDB393279:LDG393288 LMX393279:LNC393288 LWT393279:LWY393288 MGP393279:MGU393288 MQL393279:MQQ393288 NAH393279:NAM393288 NKD393279:NKI393288 NTZ393279:NUE393288 ODV393279:OEA393288 ONR393279:ONW393288 OXN393279:OXS393288 PHJ393279:PHO393288 PRF393279:PRK393288 QBB393279:QBG393288 QKX393279:QLC393288 QUT393279:QUY393288 REP393279:REU393288 ROL393279:ROQ393288 RYH393279:RYM393288 SID393279:SII393288 SRZ393279:SSE393288 TBV393279:TCA393288 TLR393279:TLW393288 TVN393279:TVS393288 UFJ393279:UFO393288 UPF393279:UPK393288 UZB393279:UZG393288 VIX393279:VJC393288 VST393279:VSY393288 WCP393279:WCU393288 WML393279:WMQ393288 WWH393279:WWM393288 U458815:Z458824 JV458815:KA458824 TR458815:TW458824 ADN458815:ADS458824 ANJ458815:ANO458824 AXF458815:AXK458824 BHB458815:BHG458824 BQX458815:BRC458824 CAT458815:CAY458824 CKP458815:CKU458824 CUL458815:CUQ458824 DEH458815:DEM458824 DOD458815:DOI458824 DXZ458815:DYE458824 EHV458815:EIA458824 ERR458815:ERW458824 FBN458815:FBS458824 FLJ458815:FLO458824 FVF458815:FVK458824 GFB458815:GFG458824 GOX458815:GPC458824 GYT458815:GYY458824 HIP458815:HIU458824 HSL458815:HSQ458824 ICH458815:ICM458824 IMD458815:IMI458824 IVZ458815:IWE458824 JFV458815:JGA458824 JPR458815:JPW458824 JZN458815:JZS458824 KJJ458815:KJO458824 KTF458815:KTK458824 LDB458815:LDG458824 LMX458815:LNC458824 LWT458815:LWY458824 MGP458815:MGU458824 MQL458815:MQQ458824 NAH458815:NAM458824 NKD458815:NKI458824 NTZ458815:NUE458824 ODV458815:OEA458824 ONR458815:ONW458824 OXN458815:OXS458824 PHJ458815:PHO458824 PRF458815:PRK458824 QBB458815:QBG458824 QKX458815:QLC458824 QUT458815:QUY458824 REP458815:REU458824 ROL458815:ROQ458824 RYH458815:RYM458824 SID458815:SII458824 SRZ458815:SSE458824 TBV458815:TCA458824 TLR458815:TLW458824 TVN458815:TVS458824 UFJ458815:UFO458824 UPF458815:UPK458824 UZB458815:UZG458824 VIX458815:VJC458824 VST458815:VSY458824 WCP458815:WCU458824 WML458815:WMQ458824 WWH458815:WWM458824 U524351:Z524360 JV524351:KA524360 TR524351:TW524360 ADN524351:ADS524360 ANJ524351:ANO524360 AXF524351:AXK524360 BHB524351:BHG524360 BQX524351:BRC524360 CAT524351:CAY524360 CKP524351:CKU524360 CUL524351:CUQ524360 DEH524351:DEM524360 DOD524351:DOI524360 DXZ524351:DYE524360 EHV524351:EIA524360 ERR524351:ERW524360 FBN524351:FBS524360 FLJ524351:FLO524360 FVF524351:FVK524360 GFB524351:GFG524360 GOX524351:GPC524360 GYT524351:GYY524360 HIP524351:HIU524360 HSL524351:HSQ524360 ICH524351:ICM524360 IMD524351:IMI524360 IVZ524351:IWE524360 JFV524351:JGA524360 JPR524351:JPW524360 JZN524351:JZS524360 KJJ524351:KJO524360 KTF524351:KTK524360 LDB524351:LDG524360 LMX524351:LNC524360 LWT524351:LWY524360 MGP524351:MGU524360 MQL524351:MQQ524360 NAH524351:NAM524360 NKD524351:NKI524360 NTZ524351:NUE524360 ODV524351:OEA524360 ONR524351:ONW524360 OXN524351:OXS524360 PHJ524351:PHO524360 PRF524351:PRK524360 QBB524351:QBG524360 QKX524351:QLC524360 QUT524351:QUY524360 REP524351:REU524360 ROL524351:ROQ524360 RYH524351:RYM524360 SID524351:SII524360 SRZ524351:SSE524360 TBV524351:TCA524360 TLR524351:TLW524360 TVN524351:TVS524360 UFJ524351:UFO524360 UPF524351:UPK524360 UZB524351:UZG524360 VIX524351:VJC524360 VST524351:VSY524360 WCP524351:WCU524360 WML524351:WMQ524360 WWH524351:WWM524360 U589887:Z589896 JV589887:KA589896 TR589887:TW589896 ADN589887:ADS589896 ANJ589887:ANO589896 AXF589887:AXK589896 BHB589887:BHG589896 BQX589887:BRC589896 CAT589887:CAY589896 CKP589887:CKU589896 CUL589887:CUQ589896 DEH589887:DEM589896 DOD589887:DOI589896 DXZ589887:DYE589896 EHV589887:EIA589896 ERR589887:ERW589896 FBN589887:FBS589896 FLJ589887:FLO589896 FVF589887:FVK589896 GFB589887:GFG589896 GOX589887:GPC589896 GYT589887:GYY589896 HIP589887:HIU589896 HSL589887:HSQ589896 ICH589887:ICM589896 IMD589887:IMI589896 IVZ589887:IWE589896 JFV589887:JGA589896 JPR589887:JPW589896 JZN589887:JZS589896 KJJ589887:KJO589896 KTF589887:KTK589896 LDB589887:LDG589896 LMX589887:LNC589896 LWT589887:LWY589896 MGP589887:MGU589896 MQL589887:MQQ589896 NAH589887:NAM589896 NKD589887:NKI589896 NTZ589887:NUE589896 ODV589887:OEA589896 ONR589887:ONW589896 OXN589887:OXS589896 PHJ589887:PHO589896 PRF589887:PRK589896 QBB589887:QBG589896 QKX589887:QLC589896 QUT589887:QUY589896 REP589887:REU589896 ROL589887:ROQ589896 RYH589887:RYM589896 SID589887:SII589896 SRZ589887:SSE589896 TBV589887:TCA589896 TLR589887:TLW589896 TVN589887:TVS589896 UFJ589887:UFO589896 UPF589887:UPK589896 UZB589887:UZG589896 VIX589887:VJC589896 VST589887:VSY589896 WCP589887:WCU589896 WML589887:WMQ589896 WWH589887:WWM589896 U655423:Z655432 JV655423:KA655432 TR655423:TW655432 ADN655423:ADS655432 ANJ655423:ANO655432 AXF655423:AXK655432 BHB655423:BHG655432 BQX655423:BRC655432 CAT655423:CAY655432 CKP655423:CKU655432 CUL655423:CUQ655432 DEH655423:DEM655432 DOD655423:DOI655432 DXZ655423:DYE655432 EHV655423:EIA655432 ERR655423:ERW655432 FBN655423:FBS655432 FLJ655423:FLO655432 FVF655423:FVK655432 GFB655423:GFG655432 GOX655423:GPC655432 GYT655423:GYY655432 HIP655423:HIU655432 HSL655423:HSQ655432 ICH655423:ICM655432 IMD655423:IMI655432 IVZ655423:IWE655432 JFV655423:JGA655432 JPR655423:JPW655432 JZN655423:JZS655432 KJJ655423:KJO655432 KTF655423:KTK655432 LDB655423:LDG655432 LMX655423:LNC655432 LWT655423:LWY655432 MGP655423:MGU655432 MQL655423:MQQ655432 NAH655423:NAM655432 NKD655423:NKI655432 NTZ655423:NUE655432 ODV655423:OEA655432 ONR655423:ONW655432 OXN655423:OXS655432 PHJ655423:PHO655432 PRF655423:PRK655432 QBB655423:QBG655432 QKX655423:QLC655432 QUT655423:QUY655432 REP655423:REU655432 ROL655423:ROQ655432 RYH655423:RYM655432 SID655423:SII655432 SRZ655423:SSE655432 TBV655423:TCA655432 TLR655423:TLW655432 TVN655423:TVS655432 UFJ655423:UFO655432 UPF655423:UPK655432 UZB655423:UZG655432 VIX655423:VJC655432 VST655423:VSY655432 WCP655423:WCU655432 WML655423:WMQ655432 WWH655423:WWM655432 U720959:Z720968 JV720959:KA720968 TR720959:TW720968 ADN720959:ADS720968 ANJ720959:ANO720968 AXF720959:AXK720968 BHB720959:BHG720968 BQX720959:BRC720968 CAT720959:CAY720968 CKP720959:CKU720968 CUL720959:CUQ720968 DEH720959:DEM720968 DOD720959:DOI720968 DXZ720959:DYE720968 EHV720959:EIA720968 ERR720959:ERW720968 FBN720959:FBS720968 FLJ720959:FLO720968 FVF720959:FVK720968 GFB720959:GFG720968 GOX720959:GPC720968 GYT720959:GYY720968 HIP720959:HIU720968 HSL720959:HSQ720968 ICH720959:ICM720968 IMD720959:IMI720968 IVZ720959:IWE720968 JFV720959:JGA720968 JPR720959:JPW720968 JZN720959:JZS720968 KJJ720959:KJO720968 KTF720959:KTK720968 LDB720959:LDG720968 LMX720959:LNC720968 LWT720959:LWY720968 MGP720959:MGU720968 MQL720959:MQQ720968 NAH720959:NAM720968 NKD720959:NKI720968 NTZ720959:NUE720968 ODV720959:OEA720968 ONR720959:ONW720968 OXN720959:OXS720968 PHJ720959:PHO720968 PRF720959:PRK720968 QBB720959:QBG720968 QKX720959:QLC720968 QUT720959:QUY720968 REP720959:REU720968 ROL720959:ROQ720968 RYH720959:RYM720968 SID720959:SII720968 SRZ720959:SSE720968 TBV720959:TCA720968 TLR720959:TLW720968 TVN720959:TVS720968 UFJ720959:UFO720968 UPF720959:UPK720968 UZB720959:UZG720968 VIX720959:VJC720968 VST720959:VSY720968 WCP720959:WCU720968 WML720959:WMQ720968 WWH720959:WWM720968 U786495:Z786504 JV786495:KA786504 TR786495:TW786504 ADN786495:ADS786504 ANJ786495:ANO786504 AXF786495:AXK786504 BHB786495:BHG786504 BQX786495:BRC786504 CAT786495:CAY786504 CKP786495:CKU786504 CUL786495:CUQ786504 DEH786495:DEM786504 DOD786495:DOI786504 DXZ786495:DYE786504 EHV786495:EIA786504 ERR786495:ERW786504 FBN786495:FBS786504 FLJ786495:FLO786504 FVF786495:FVK786504 GFB786495:GFG786504 GOX786495:GPC786504 GYT786495:GYY786504 HIP786495:HIU786504 HSL786495:HSQ786504 ICH786495:ICM786504 IMD786495:IMI786504 IVZ786495:IWE786504 JFV786495:JGA786504 JPR786495:JPW786504 JZN786495:JZS786504 KJJ786495:KJO786504 KTF786495:KTK786504 LDB786495:LDG786504 LMX786495:LNC786504 LWT786495:LWY786504 MGP786495:MGU786504 MQL786495:MQQ786504 NAH786495:NAM786504 NKD786495:NKI786504 NTZ786495:NUE786504 ODV786495:OEA786504 ONR786495:ONW786504 OXN786495:OXS786504 PHJ786495:PHO786504 PRF786495:PRK786504 QBB786495:QBG786504 QKX786495:QLC786504 QUT786495:QUY786504 REP786495:REU786504 ROL786495:ROQ786504 RYH786495:RYM786504 SID786495:SII786504 SRZ786495:SSE786504 TBV786495:TCA786504 TLR786495:TLW786504 TVN786495:TVS786504 UFJ786495:UFO786504 UPF786495:UPK786504 UZB786495:UZG786504 VIX786495:VJC786504 VST786495:VSY786504 WCP786495:WCU786504 WML786495:WMQ786504 WWH786495:WWM786504 U852031:Z852040 JV852031:KA852040 TR852031:TW852040 ADN852031:ADS852040 ANJ852031:ANO852040 AXF852031:AXK852040 BHB852031:BHG852040 BQX852031:BRC852040 CAT852031:CAY852040 CKP852031:CKU852040 CUL852031:CUQ852040 DEH852031:DEM852040 DOD852031:DOI852040 DXZ852031:DYE852040 EHV852031:EIA852040 ERR852031:ERW852040 FBN852031:FBS852040 FLJ852031:FLO852040 FVF852031:FVK852040 GFB852031:GFG852040 GOX852031:GPC852040 GYT852031:GYY852040 HIP852031:HIU852040 HSL852031:HSQ852040 ICH852031:ICM852040 IMD852031:IMI852040 IVZ852031:IWE852040 JFV852031:JGA852040 JPR852031:JPW852040 JZN852031:JZS852040 KJJ852031:KJO852040 KTF852031:KTK852040 LDB852031:LDG852040 LMX852031:LNC852040 LWT852031:LWY852040 MGP852031:MGU852040 MQL852031:MQQ852040 NAH852031:NAM852040 NKD852031:NKI852040 NTZ852031:NUE852040 ODV852031:OEA852040 ONR852031:ONW852040 OXN852031:OXS852040 PHJ852031:PHO852040 PRF852031:PRK852040 QBB852031:QBG852040 QKX852031:QLC852040 QUT852031:QUY852040 REP852031:REU852040 ROL852031:ROQ852040 RYH852031:RYM852040 SID852031:SII852040 SRZ852031:SSE852040 TBV852031:TCA852040 TLR852031:TLW852040 TVN852031:TVS852040 UFJ852031:UFO852040 UPF852031:UPK852040 UZB852031:UZG852040 VIX852031:VJC852040 VST852031:VSY852040 WCP852031:WCU852040 WML852031:WMQ852040 WWH852031:WWM852040 U917567:Z917576 JV917567:KA917576 TR917567:TW917576 ADN917567:ADS917576 ANJ917567:ANO917576 AXF917567:AXK917576 BHB917567:BHG917576 BQX917567:BRC917576 CAT917567:CAY917576 CKP917567:CKU917576 CUL917567:CUQ917576 DEH917567:DEM917576 DOD917567:DOI917576 DXZ917567:DYE917576 EHV917567:EIA917576 ERR917567:ERW917576 FBN917567:FBS917576 FLJ917567:FLO917576 FVF917567:FVK917576 GFB917567:GFG917576 GOX917567:GPC917576 GYT917567:GYY917576 HIP917567:HIU917576 HSL917567:HSQ917576 ICH917567:ICM917576 IMD917567:IMI917576 IVZ917567:IWE917576 JFV917567:JGA917576 JPR917567:JPW917576 JZN917567:JZS917576 KJJ917567:KJO917576 KTF917567:KTK917576 LDB917567:LDG917576 LMX917567:LNC917576 LWT917567:LWY917576 MGP917567:MGU917576 MQL917567:MQQ917576 NAH917567:NAM917576 NKD917567:NKI917576 NTZ917567:NUE917576 ODV917567:OEA917576 ONR917567:ONW917576 OXN917567:OXS917576 PHJ917567:PHO917576 PRF917567:PRK917576 QBB917567:QBG917576 QKX917567:QLC917576 QUT917567:QUY917576 REP917567:REU917576 ROL917567:ROQ917576 RYH917567:RYM917576 SID917567:SII917576 SRZ917567:SSE917576 TBV917567:TCA917576 TLR917567:TLW917576 TVN917567:TVS917576 UFJ917567:UFO917576 UPF917567:UPK917576 UZB917567:UZG917576 VIX917567:VJC917576 VST917567:VSY917576 WCP917567:WCU917576 WML917567:WMQ917576 WWH917567:WWM917576 U983103:Z983112 JV983103:KA983112 TR983103:TW983112 ADN983103:ADS983112 ANJ983103:ANO983112 AXF983103:AXK983112 BHB983103:BHG983112 BQX983103:BRC983112 CAT983103:CAY983112 CKP983103:CKU983112 CUL983103:CUQ983112 DEH983103:DEM983112 DOD983103:DOI983112 DXZ983103:DYE983112 EHV983103:EIA983112 ERR983103:ERW983112 FBN983103:FBS983112 FLJ983103:FLO983112 FVF983103:FVK983112 GFB983103:GFG983112 GOX983103:GPC983112 GYT983103:GYY983112 HIP983103:HIU983112 HSL983103:HSQ983112 ICH983103:ICM983112 IMD983103:IMI983112 IVZ983103:IWE983112 JFV983103:JGA983112 JPR983103:JPW983112 JZN983103:JZS983112 KJJ983103:KJO983112 KTF983103:KTK983112 LDB983103:LDG983112 LMX983103:LNC983112 LWT983103:LWY983112 MGP983103:MGU983112 MQL983103:MQQ983112 NAH983103:NAM983112 NKD983103:NKI983112 NTZ983103:NUE983112 ODV983103:OEA983112 ONR983103:ONW983112 OXN983103:OXS983112 PHJ983103:PHO983112 PRF983103:PRK983112 QBB983103:QBG983112 QKX983103:QLC983112 QUT983103:QUY983112 REP983103:REU983112 ROL983103:ROQ983112 RYH983103:RYM983112 SID983103:SII983112 SRZ983103:SSE983112 TBV983103:TCA983112 TLR983103:TLW983112 TVN983103:TVS983112 UFJ983103:UFO983112 UPF983103:UPK983112 UZB983103:UZG983112 VIX983103:VJC983112 VST983103:VSY983112 WCP983103:WCU983112 WML983103:WMQ983112 WWH983103:WWM983112 VJL983107 QLL983107 AD65599:AH65608 KE65599:KI65608 UA65599:UE65608 ADW65599:AEA65608 ANS65599:ANW65608 AXO65599:AXS65608 BHK65599:BHO65608 BRG65599:BRK65608 CBC65599:CBG65608 CKY65599:CLC65608 CUU65599:CUY65608 DEQ65599:DEU65608 DOM65599:DOQ65608 DYI65599:DYM65608 EIE65599:EII65608 ESA65599:ESE65608 FBW65599:FCA65608 FLS65599:FLW65608 FVO65599:FVS65608 GFK65599:GFO65608 GPG65599:GPK65608 GZC65599:GZG65608 HIY65599:HJC65608 HSU65599:HSY65608 ICQ65599:ICU65608 IMM65599:IMQ65608 IWI65599:IWM65608 JGE65599:JGI65608 JQA65599:JQE65608 JZW65599:KAA65608 KJS65599:KJW65608 KTO65599:KTS65608 LDK65599:LDO65608 LNG65599:LNK65608 LXC65599:LXG65608 MGY65599:MHC65608 MQU65599:MQY65608 NAQ65599:NAU65608 NKM65599:NKQ65608 NUI65599:NUM65608 OEE65599:OEI65608 OOA65599:OOE65608 OXW65599:OYA65608 PHS65599:PHW65608 PRO65599:PRS65608 QBK65599:QBO65608 QLG65599:QLK65608 QVC65599:QVG65608 REY65599:RFC65608 ROU65599:ROY65608 RYQ65599:RYU65608 SIM65599:SIQ65608 SSI65599:SSM65608 TCE65599:TCI65608 TMA65599:TME65608 TVW65599:TWA65608 UFS65599:UFW65608 UPO65599:UPS65608 UZK65599:UZO65608 VJG65599:VJK65608 VTC65599:VTG65608 WCY65599:WDC65608 WMU65599:WMY65608 WWQ65599:WWU65608 AD131135:AH131144 KE131135:KI131144 UA131135:UE131144 ADW131135:AEA131144 ANS131135:ANW131144 AXO131135:AXS131144 BHK131135:BHO131144 BRG131135:BRK131144 CBC131135:CBG131144 CKY131135:CLC131144 CUU131135:CUY131144 DEQ131135:DEU131144 DOM131135:DOQ131144 DYI131135:DYM131144 EIE131135:EII131144 ESA131135:ESE131144 FBW131135:FCA131144 FLS131135:FLW131144 FVO131135:FVS131144 GFK131135:GFO131144 GPG131135:GPK131144 GZC131135:GZG131144 HIY131135:HJC131144 HSU131135:HSY131144 ICQ131135:ICU131144 IMM131135:IMQ131144 IWI131135:IWM131144 JGE131135:JGI131144 JQA131135:JQE131144 JZW131135:KAA131144 KJS131135:KJW131144 KTO131135:KTS131144 LDK131135:LDO131144 LNG131135:LNK131144 LXC131135:LXG131144 MGY131135:MHC131144 MQU131135:MQY131144 NAQ131135:NAU131144 NKM131135:NKQ131144 NUI131135:NUM131144 OEE131135:OEI131144 OOA131135:OOE131144 OXW131135:OYA131144 PHS131135:PHW131144 PRO131135:PRS131144 QBK131135:QBO131144 QLG131135:QLK131144 QVC131135:QVG131144 REY131135:RFC131144 ROU131135:ROY131144 RYQ131135:RYU131144 SIM131135:SIQ131144 SSI131135:SSM131144 TCE131135:TCI131144 TMA131135:TME131144 TVW131135:TWA131144 UFS131135:UFW131144 UPO131135:UPS131144 UZK131135:UZO131144 VJG131135:VJK131144 VTC131135:VTG131144 WCY131135:WDC131144 WMU131135:WMY131144 WWQ131135:WWU131144 AD196671:AH196680 KE196671:KI196680 UA196671:UE196680 ADW196671:AEA196680 ANS196671:ANW196680 AXO196671:AXS196680 BHK196671:BHO196680 BRG196671:BRK196680 CBC196671:CBG196680 CKY196671:CLC196680 CUU196671:CUY196680 DEQ196671:DEU196680 DOM196671:DOQ196680 DYI196671:DYM196680 EIE196671:EII196680 ESA196671:ESE196680 FBW196671:FCA196680 FLS196671:FLW196680 FVO196671:FVS196680 GFK196671:GFO196680 GPG196671:GPK196680 GZC196671:GZG196680 HIY196671:HJC196680 HSU196671:HSY196680 ICQ196671:ICU196680 IMM196671:IMQ196680 IWI196671:IWM196680 JGE196671:JGI196680 JQA196671:JQE196680 JZW196671:KAA196680 KJS196671:KJW196680 KTO196671:KTS196680 LDK196671:LDO196680 LNG196671:LNK196680 LXC196671:LXG196680 MGY196671:MHC196680 MQU196671:MQY196680 NAQ196671:NAU196680 NKM196671:NKQ196680 NUI196671:NUM196680 OEE196671:OEI196680 OOA196671:OOE196680 OXW196671:OYA196680 PHS196671:PHW196680 PRO196671:PRS196680 QBK196671:QBO196680 QLG196671:QLK196680 QVC196671:QVG196680 REY196671:RFC196680 ROU196671:ROY196680 RYQ196671:RYU196680 SIM196671:SIQ196680 SSI196671:SSM196680 TCE196671:TCI196680 TMA196671:TME196680 TVW196671:TWA196680 UFS196671:UFW196680 UPO196671:UPS196680 UZK196671:UZO196680 VJG196671:VJK196680 VTC196671:VTG196680 WCY196671:WDC196680 WMU196671:WMY196680 WWQ196671:WWU196680 AD262207:AH262216 KE262207:KI262216 UA262207:UE262216 ADW262207:AEA262216 ANS262207:ANW262216 AXO262207:AXS262216 BHK262207:BHO262216 BRG262207:BRK262216 CBC262207:CBG262216 CKY262207:CLC262216 CUU262207:CUY262216 DEQ262207:DEU262216 DOM262207:DOQ262216 DYI262207:DYM262216 EIE262207:EII262216 ESA262207:ESE262216 FBW262207:FCA262216 FLS262207:FLW262216 FVO262207:FVS262216 GFK262207:GFO262216 GPG262207:GPK262216 GZC262207:GZG262216 HIY262207:HJC262216 HSU262207:HSY262216 ICQ262207:ICU262216 IMM262207:IMQ262216 IWI262207:IWM262216 JGE262207:JGI262216 JQA262207:JQE262216 JZW262207:KAA262216 KJS262207:KJW262216 KTO262207:KTS262216 LDK262207:LDO262216 LNG262207:LNK262216 LXC262207:LXG262216 MGY262207:MHC262216 MQU262207:MQY262216 NAQ262207:NAU262216 NKM262207:NKQ262216 NUI262207:NUM262216 OEE262207:OEI262216 OOA262207:OOE262216 OXW262207:OYA262216 PHS262207:PHW262216 PRO262207:PRS262216 QBK262207:QBO262216 QLG262207:QLK262216 QVC262207:QVG262216 REY262207:RFC262216 ROU262207:ROY262216 RYQ262207:RYU262216 SIM262207:SIQ262216 SSI262207:SSM262216 TCE262207:TCI262216 TMA262207:TME262216 TVW262207:TWA262216 UFS262207:UFW262216 UPO262207:UPS262216 UZK262207:UZO262216 VJG262207:VJK262216 VTC262207:VTG262216 WCY262207:WDC262216 WMU262207:WMY262216 WWQ262207:WWU262216 AD327743:AH327752 KE327743:KI327752 UA327743:UE327752 ADW327743:AEA327752 ANS327743:ANW327752 AXO327743:AXS327752 BHK327743:BHO327752 BRG327743:BRK327752 CBC327743:CBG327752 CKY327743:CLC327752 CUU327743:CUY327752 DEQ327743:DEU327752 DOM327743:DOQ327752 DYI327743:DYM327752 EIE327743:EII327752 ESA327743:ESE327752 FBW327743:FCA327752 FLS327743:FLW327752 FVO327743:FVS327752 GFK327743:GFO327752 GPG327743:GPK327752 GZC327743:GZG327752 HIY327743:HJC327752 HSU327743:HSY327752 ICQ327743:ICU327752 IMM327743:IMQ327752 IWI327743:IWM327752 JGE327743:JGI327752 JQA327743:JQE327752 JZW327743:KAA327752 KJS327743:KJW327752 KTO327743:KTS327752 LDK327743:LDO327752 LNG327743:LNK327752 LXC327743:LXG327752 MGY327743:MHC327752 MQU327743:MQY327752 NAQ327743:NAU327752 NKM327743:NKQ327752 NUI327743:NUM327752 OEE327743:OEI327752 OOA327743:OOE327752 OXW327743:OYA327752 PHS327743:PHW327752 PRO327743:PRS327752 QBK327743:QBO327752 QLG327743:QLK327752 QVC327743:QVG327752 REY327743:RFC327752 ROU327743:ROY327752 RYQ327743:RYU327752 SIM327743:SIQ327752 SSI327743:SSM327752 TCE327743:TCI327752 TMA327743:TME327752 TVW327743:TWA327752 UFS327743:UFW327752 UPO327743:UPS327752 UZK327743:UZO327752 VJG327743:VJK327752 VTC327743:VTG327752 WCY327743:WDC327752 WMU327743:WMY327752 WWQ327743:WWU327752 AD393279:AH393288 KE393279:KI393288 UA393279:UE393288 ADW393279:AEA393288 ANS393279:ANW393288 AXO393279:AXS393288 BHK393279:BHO393288 BRG393279:BRK393288 CBC393279:CBG393288 CKY393279:CLC393288 CUU393279:CUY393288 DEQ393279:DEU393288 DOM393279:DOQ393288 DYI393279:DYM393288 EIE393279:EII393288 ESA393279:ESE393288 FBW393279:FCA393288 FLS393279:FLW393288 FVO393279:FVS393288 GFK393279:GFO393288 GPG393279:GPK393288 GZC393279:GZG393288 HIY393279:HJC393288 HSU393279:HSY393288 ICQ393279:ICU393288 IMM393279:IMQ393288 IWI393279:IWM393288 JGE393279:JGI393288 JQA393279:JQE393288 JZW393279:KAA393288 KJS393279:KJW393288 KTO393279:KTS393288 LDK393279:LDO393288 LNG393279:LNK393288 LXC393279:LXG393288 MGY393279:MHC393288 MQU393279:MQY393288 NAQ393279:NAU393288 NKM393279:NKQ393288 NUI393279:NUM393288 OEE393279:OEI393288 OOA393279:OOE393288 OXW393279:OYA393288 PHS393279:PHW393288 PRO393279:PRS393288 QBK393279:QBO393288 QLG393279:QLK393288 QVC393279:QVG393288 REY393279:RFC393288 ROU393279:ROY393288 RYQ393279:RYU393288 SIM393279:SIQ393288 SSI393279:SSM393288 TCE393279:TCI393288 TMA393279:TME393288 TVW393279:TWA393288 UFS393279:UFW393288 UPO393279:UPS393288 UZK393279:UZO393288 VJG393279:VJK393288 VTC393279:VTG393288 WCY393279:WDC393288 WMU393279:WMY393288 WWQ393279:WWU393288 AD458815:AH458824 KE458815:KI458824 UA458815:UE458824 ADW458815:AEA458824 ANS458815:ANW458824 AXO458815:AXS458824 BHK458815:BHO458824 BRG458815:BRK458824 CBC458815:CBG458824 CKY458815:CLC458824 CUU458815:CUY458824 DEQ458815:DEU458824 DOM458815:DOQ458824 DYI458815:DYM458824 EIE458815:EII458824 ESA458815:ESE458824 FBW458815:FCA458824 FLS458815:FLW458824 FVO458815:FVS458824 GFK458815:GFO458824 GPG458815:GPK458824 GZC458815:GZG458824 HIY458815:HJC458824 HSU458815:HSY458824 ICQ458815:ICU458824 IMM458815:IMQ458824 IWI458815:IWM458824 JGE458815:JGI458824 JQA458815:JQE458824 JZW458815:KAA458824 KJS458815:KJW458824 KTO458815:KTS458824 LDK458815:LDO458824 LNG458815:LNK458824 LXC458815:LXG458824 MGY458815:MHC458824 MQU458815:MQY458824 NAQ458815:NAU458824 NKM458815:NKQ458824 NUI458815:NUM458824 OEE458815:OEI458824 OOA458815:OOE458824 OXW458815:OYA458824 PHS458815:PHW458824 PRO458815:PRS458824 QBK458815:QBO458824 QLG458815:QLK458824 QVC458815:QVG458824 REY458815:RFC458824 ROU458815:ROY458824 RYQ458815:RYU458824 SIM458815:SIQ458824 SSI458815:SSM458824 TCE458815:TCI458824 TMA458815:TME458824 TVW458815:TWA458824 UFS458815:UFW458824 UPO458815:UPS458824 UZK458815:UZO458824 VJG458815:VJK458824 VTC458815:VTG458824 WCY458815:WDC458824 WMU458815:WMY458824 WWQ458815:WWU458824 AD524351:AH524360 KE524351:KI524360 UA524351:UE524360 ADW524351:AEA524360 ANS524351:ANW524360 AXO524351:AXS524360 BHK524351:BHO524360 BRG524351:BRK524360 CBC524351:CBG524360 CKY524351:CLC524360 CUU524351:CUY524360 DEQ524351:DEU524360 DOM524351:DOQ524360 DYI524351:DYM524360 EIE524351:EII524360 ESA524351:ESE524360 FBW524351:FCA524360 FLS524351:FLW524360 FVO524351:FVS524360 GFK524351:GFO524360 GPG524351:GPK524360 GZC524351:GZG524360 HIY524351:HJC524360 HSU524351:HSY524360 ICQ524351:ICU524360 IMM524351:IMQ524360 IWI524351:IWM524360 JGE524351:JGI524360 JQA524351:JQE524360 JZW524351:KAA524360 KJS524351:KJW524360 KTO524351:KTS524360 LDK524351:LDO524360 LNG524351:LNK524360 LXC524351:LXG524360 MGY524351:MHC524360 MQU524351:MQY524360 NAQ524351:NAU524360 NKM524351:NKQ524360 NUI524351:NUM524360 OEE524351:OEI524360 OOA524351:OOE524360 OXW524351:OYA524360 PHS524351:PHW524360 PRO524351:PRS524360 QBK524351:QBO524360 QLG524351:QLK524360 QVC524351:QVG524360 REY524351:RFC524360 ROU524351:ROY524360 RYQ524351:RYU524360 SIM524351:SIQ524360 SSI524351:SSM524360 TCE524351:TCI524360 TMA524351:TME524360 TVW524351:TWA524360 UFS524351:UFW524360 UPO524351:UPS524360 UZK524351:UZO524360 VJG524351:VJK524360 VTC524351:VTG524360 WCY524351:WDC524360 WMU524351:WMY524360 WWQ524351:WWU524360 AD589887:AH589896 KE589887:KI589896 UA589887:UE589896 ADW589887:AEA589896 ANS589887:ANW589896 AXO589887:AXS589896 BHK589887:BHO589896 BRG589887:BRK589896 CBC589887:CBG589896 CKY589887:CLC589896 CUU589887:CUY589896 DEQ589887:DEU589896 DOM589887:DOQ589896 DYI589887:DYM589896 EIE589887:EII589896 ESA589887:ESE589896 FBW589887:FCA589896 FLS589887:FLW589896 FVO589887:FVS589896 GFK589887:GFO589896 GPG589887:GPK589896 GZC589887:GZG589896 HIY589887:HJC589896 HSU589887:HSY589896 ICQ589887:ICU589896 IMM589887:IMQ589896 IWI589887:IWM589896 JGE589887:JGI589896 JQA589887:JQE589896 JZW589887:KAA589896 KJS589887:KJW589896 KTO589887:KTS589896 LDK589887:LDO589896 LNG589887:LNK589896 LXC589887:LXG589896 MGY589887:MHC589896 MQU589887:MQY589896 NAQ589887:NAU589896 NKM589887:NKQ589896 NUI589887:NUM589896 OEE589887:OEI589896 OOA589887:OOE589896 OXW589887:OYA589896 PHS589887:PHW589896 PRO589887:PRS589896 QBK589887:QBO589896 QLG589887:QLK589896 QVC589887:QVG589896 REY589887:RFC589896 ROU589887:ROY589896 RYQ589887:RYU589896 SIM589887:SIQ589896 SSI589887:SSM589896 TCE589887:TCI589896 TMA589887:TME589896 TVW589887:TWA589896 UFS589887:UFW589896 UPO589887:UPS589896 UZK589887:UZO589896 VJG589887:VJK589896 VTC589887:VTG589896 WCY589887:WDC589896 WMU589887:WMY589896 WWQ589887:WWU589896 AD655423:AH655432 KE655423:KI655432 UA655423:UE655432 ADW655423:AEA655432 ANS655423:ANW655432 AXO655423:AXS655432 BHK655423:BHO655432 BRG655423:BRK655432 CBC655423:CBG655432 CKY655423:CLC655432 CUU655423:CUY655432 DEQ655423:DEU655432 DOM655423:DOQ655432 DYI655423:DYM655432 EIE655423:EII655432 ESA655423:ESE655432 FBW655423:FCA655432 FLS655423:FLW655432 FVO655423:FVS655432 GFK655423:GFO655432 GPG655423:GPK655432 GZC655423:GZG655432 HIY655423:HJC655432 HSU655423:HSY655432 ICQ655423:ICU655432 IMM655423:IMQ655432 IWI655423:IWM655432 JGE655423:JGI655432 JQA655423:JQE655432 JZW655423:KAA655432 KJS655423:KJW655432 KTO655423:KTS655432 LDK655423:LDO655432 LNG655423:LNK655432 LXC655423:LXG655432 MGY655423:MHC655432 MQU655423:MQY655432 NAQ655423:NAU655432 NKM655423:NKQ655432 NUI655423:NUM655432 OEE655423:OEI655432 OOA655423:OOE655432 OXW655423:OYA655432 PHS655423:PHW655432 PRO655423:PRS655432 QBK655423:QBO655432 QLG655423:QLK655432 QVC655423:QVG655432 REY655423:RFC655432 ROU655423:ROY655432 RYQ655423:RYU655432 SIM655423:SIQ655432 SSI655423:SSM655432 TCE655423:TCI655432 TMA655423:TME655432 TVW655423:TWA655432 UFS655423:UFW655432 UPO655423:UPS655432 UZK655423:UZO655432 VJG655423:VJK655432 VTC655423:VTG655432 WCY655423:WDC655432 WMU655423:WMY655432 WWQ655423:WWU655432 AD720959:AH720968 KE720959:KI720968 UA720959:UE720968 ADW720959:AEA720968 ANS720959:ANW720968 AXO720959:AXS720968 BHK720959:BHO720968 BRG720959:BRK720968 CBC720959:CBG720968 CKY720959:CLC720968 CUU720959:CUY720968 DEQ720959:DEU720968 DOM720959:DOQ720968 DYI720959:DYM720968 EIE720959:EII720968 ESA720959:ESE720968 FBW720959:FCA720968 FLS720959:FLW720968 FVO720959:FVS720968 GFK720959:GFO720968 GPG720959:GPK720968 GZC720959:GZG720968 HIY720959:HJC720968 HSU720959:HSY720968 ICQ720959:ICU720968 IMM720959:IMQ720968 IWI720959:IWM720968 JGE720959:JGI720968 JQA720959:JQE720968 JZW720959:KAA720968 KJS720959:KJW720968 KTO720959:KTS720968 LDK720959:LDO720968 LNG720959:LNK720968 LXC720959:LXG720968 MGY720959:MHC720968 MQU720959:MQY720968 NAQ720959:NAU720968 NKM720959:NKQ720968 NUI720959:NUM720968 OEE720959:OEI720968 OOA720959:OOE720968 OXW720959:OYA720968 PHS720959:PHW720968 PRO720959:PRS720968 QBK720959:QBO720968 QLG720959:QLK720968 QVC720959:QVG720968 REY720959:RFC720968 ROU720959:ROY720968 RYQ720959:RYU720968 SIM720959:SIQ720968 SSI720959:SSM720968 TCE720959:TCI720968 TMA720959:TME720968 TVW720959:TWA720968 UFS720959:UFW720968 UPO720959:UPS720968 UZK720959:UZO720968 VJG720959:VJK720968 VTC720959:VTG720968 WCY720959:WDC720968 WMU720959:WMY720968 WWQ720959:WWU720968 AD786495:AH786504 KE786495:KI786504 UA786495:UE786504 ADW786495:AEA786504 ANS786495:ANW786504 AXO786495:AXS786504 BHK786495:BHO786504 BRG786495:BRK786504 CBC786495:CBG786504 CKY786495:CLC786504 CUU786495:CUY786504 DEQ786495:DEU786504 DOM786495:DOQ786504 DYI786495:DYM786504 EIE786495:EII786504 ESA786495:ESE786504 FBW786495:FCA786504 FLS786495:FLW786504 FVO786495:FVS786504 GFK786495:GFO786504 GPG786495:GPK786504 GZC786495:GZG786504 HIY786495:HJC786504 HSU786495:HSY786504 ICQ786495:ICU786504 IMM786495:IMQ786504 IWI786495:IWM786504 JGE786495:JGI786504 JQA786495:JQE786504 JZW786495:KAA786504 KJS786495:KJW786504 KTO786495:KTS786504 LDK786495:LDO786504 LNG786495:LNK786504 LXC786495:LXG786504 MGY786495:MHC786504 MQU786495:MQY786504 NAQ786495:NAU786504 NKM786495:NKQ786504 NUI786495:NUM786504 OEE786495:OEI786504 OOA786495:OOE786504 OXW786495:OYA786504 PHS786495:PHW786504 PRO786495:PRS786504 QBK786495:QBO786504 QLG786495:QLK786504 QVC786495:QVG786504 REY786495:RFC786504 ROU786495:ROY786504 RYQ786495:RYU786504 SIM786495:SIQ786504 SSI786495:SSM786504 TCE786495:TCI786504 TMA786495:TME786504 TVW786495:TWA786504 UFS786495:UFW786504 UPO786495:UPS786504 UZK786495:UZO786504 VJG786495:VJK786504 VTC786495:VTG786504 WCY786495:WDC786504 WMU786495:WMY786504 WWQ786495:WWU786504 AD852031:AH852040 KE852031:KI852040 UA852031:UE852040 ADW852031:AEA852040 ANS852031:ANW852040 AXO852031:AXS852040 BHK852031:BHO852040 BRG852031:BRK852040 CBC852031:CBG852040 CKY852031:CLC852040 CUU852031:CUY852040 DEQ852031:DEU852040 DOM852031:DOQ852040 DYI852031:DYM852040 EIE852031:EII852040 ESA852031:ESE852040 FBW852031:FCA852040 FLS852031:FLW852040 FVO852031:FVS852040 GFK852031:GFO852040 GPG852031:GPK852040 GZC852031:GZG852040 HIY852031:HJC852040 HSU852031:HSY852040 ICQ852031:ICU852040 IMM852031:IMQ852040 IWI852031:IWM852040 JGE852031:JGI852040 JQA852031:JQE852040 JZW852031:KAA852040 KJS852031:KJW852040 KTO852031:KTS852040 LDK852031:LDO852040 LNG852031:LNK852040 LXC852031:LXG852040 MGY852031:MHC852040 MQU852031:MQY852040 NAQ852031:NAU852040 NKM852031:NKQ852040 NUI852031:NUM852040 OEE852031:OEI852040 OOA852031:OOE852040 OXW852031:OYA852040 PHS852031:PHW852040 PRO852031:PRS852040 QBK852031:QBO852040 QLG852031:QLK852040 QVC852031:QVG852040 REY852031:RFC852040 ROU852031:ROY852040 RYQ852031:RYU852040 SIM852031:SIQ852040 SSI852031:SSM852040 TCE852031:TCI852040 TMA852031:TME852040 TVW852031:TWA852040 UFS852031:UFW852040 UPO852031:UPS852040 UZK852031:UZO852040 VJG852031:VJK852040 VTC852031:VTG852040 WCY852031:WDC852040 WMU852031:WMY852040 WWQ852031:WWU852040 AD917567:AH917576 KE917567:KI917576 UA917567:UE917576 ADW917567:AEA917576 ANS917567:ANW917576 AXO917567:AXS917576 BHK917567:BHO917576 BRG917567:BRK917576 CBC917567:CBG917576 CKY917567:CLC917576 CUU917567:CUY917576 DEQ917567:DEU917576 DOM917567:DOQ917576 DYI917567:DYM917576 EIE917567:EII917576 ESA917567:ESE917576 FBW917567:FCA917576 FLS917567:FLW917576 FVO917567:FVS917576 GFK917567:GFO917576 GPG917567:GPK917576 GZC917567:GZG917576 HIY917567:HJC917576 HSU917567:HSY917576 ICQ917567:ICU917576 IMM917567:IMQ917576 IWI917567:IWM917576 JGE917567:JGI917576 JQA917567:JQE917576 JZW917567:KAA917576 KJS917567:KJW917576 KTO917567:KTS917576 LDK917567:LDO917576 LNG917567:LNK917576 LXC917567:LXG917576 MGY917567:MHC917576 MQU917567:MQY917576 NAQ917567:NAU917576 NKM917567:NKQ917576 NUI917567:NUM917576 OEE917567:OEI917576 OOA917567:OOE917576 OXW917567:OYA917576 PHS917567:PHW917576 PRO917567:PRS917576 QBK917567:QBO917576 QLG917567:QLK917576 QVC917567:QVG917576 REY917567:RFC917576 ROU917567:ROY917576 RYQ917567:RYU917576 SIM917567:SIQ917576 SSI917567:SSM917576 TCE917567:TCI917576 TMA917567:TME917576 TVW917567:TWA917576 UFS917567:UFW917576 UPO917567:UPS917576 UZK917567:UZO917576 VJG917567:VJK917576 VTC917567:VTG917576 WCY917567:WDC917576 WMU917567:WMY917576 WWQ917567:WWU917576 AD983103:AH983112 KE983103:KI983112 UA983103:UE983112 ADW983103:AEA983112 ANS983103:ANW983112 AXO983103:AXS983112 BHK983103:BHO983112 BRG983103:BRK983112 CBC983103:CBG983112 CKY983103:CLC983112 CUU983103:CUY983112 DEQ983103:DEU983112 DOM983103:DOQ983112 DYI983103:DYM983112 EIE983103:EII983112 ESA983103:ESE983112 FBW983103:FCA983112 FLS983103:FLW983112 FVO983103:FVS983112 GFK983103:GFO983112 GPG983103:GPK983112 GZC983103:GZG983112 HIY983103:HJC983112 HSU983103:HSY983112 ICQ983103:ICU983112 IMM983103:IMQ983112 IWI983103:IWM983112 JGE983103:JGI983112 JQA983103:JQE983112 JZW983103:KAA983112 KJS983103:KJW983112 KTO983103:KTS983112 LDK983103:LDO983112 LNG983103:LNK983112 LXC983103:LXG983112 MGY983103:MHC983112 MQU983103:MQY983112 NAQ983103:NAU983112 NKM983103:NKQ983112 NUI983103:NUM983112 OEE983103:OEI983112 OOA983103:OOE983112 OXW983103:OYA983112 PHS983103:PHW983112 PRO983103:PRS983112 QBK983103:QBO983112 QLG983103:QLK983112 QVC983103:QVG983112 REY983103:RFC983112 ROU983103:ROY983112 RYQ983103:RYU983112 SIM983103:SIQ983112 SSI983103:SSM983112 TCE983103:TCI983112 TMA983103:TME983112 TVW983103:TWA983112 UFS983103:UFW983112 UPO983103:UPS983112 UZK983103:UZO983112 VJG983103:VJK983112 VTC983103:VTG983112 WCY983103:WDC983112 WMU983103:WMY983112 WWQ983103:WWU983112 SIR983107 KB65 TX65 ADT65 ANP65 AXL65 BHH65 BRD65 CAZ65 CKV65 CUR65 DEN65 DOJ65 DYF65 EIB65 ERX65 FBT65 FLP65 FVL65 GFH65 GPD65 GYZ65 HIV65 HSR65 ICN65 IMJ65 IWF65 JGB65 JPX65 JZT65 KJP65 KTL65 LDH65 LND65 LWZ65 MGV65 MQR65 NAN65 NKJ65 NUF65 OEB65 ONX65 OXT65 PHP65 PRL65 QBH65 QLD65 QUZ65 REV65 ROR65 RYN65 SIJ65 SSF65 TCB65 TLX65 TVT65 UFP65 UPL65 UZH65 VJD65 VSZ65 WCV65 WMR65 WWN65 AA65601 KB65601 TX65601 ADT65601 ANP65601 AXL65601 BHH65601 BRD65601 CAZ65601 CKV65601 CUR65601 DEN65601 DOJ65601 DYF65601 EIB65601 ERX65601 FBT65601 FLP65601 FVL65601 GFH65601 GPD65601 GYZ65601 HIV65601 HSR65601 ICN65601 IMJ65601 IWF65601 JGB65601 JPX65601 JZT65601 KJP65601 KTL65601 LDH65601 LND65601 LWZ65601 MGV65601 MQR65601 NAN65601 NKJ65601 NUF65601 OEB65601 ONX65601 OXT65601 PHP65601 PRL65601 QBH65601 QLD65601 QUZ65601 REV65601 ROR65601 RYN65601 SIJ65601 SSF65601 TCB65601 TLX65601 TVT65601 UFP65601 UPL65601 UZH65601 VJD65601 VSZ65601 WCV65601 WMR65601 WWN65601 AA131137 KB131137 TX131137 ADT131137 ANP131137 AXL131137 BHH131137 BRD131137 CAZ131137 CKV131137 CUR131137 DEN131137 DOJ131137 DYF131137 EIB131137 ERX131137 FBT131137 FLP131137 FVL131137 GFH131137 GPD131137 GYZ131137 HIV131137 HSR131137 ICN131137 IMJ131137 IWF131137 JGB131137 JPX131137 JZT131137 KJP131137 KTL131137 LDH131137 LND131137 LWZ131137 MGV131137 MQR131137 NAN131137 NKJ131137 NUF131137 OEB131137 ONX131137 OXT131137 PHP131137 PRL131137 QBH131137 QLD131137 QUZ131137 REV131137 ROR131137 RYN131137 SIJ131137 SSF131137 TCB131137 TLX131137 TVT131137 UFP131137 UPL131137 UZH131137 VJD131137 VSZ131137 WCV131137 WMR131137 WWN131137 AA196673 KB196673 TX196673 ADT196673 ANP196673 AXL196673 BHH196673 BRD196673 CAZ196673 CKV196673 CUR196673 DEN196673 DOJ196673 DYF196673 EIB196673 ERX196673 FBT196673 FLP196673 FVL196673 GFH196673 GPD196673 GYZ196673 HIV196673 HSR196673 ICN196673 IMJ196673 IWF196673 JGB196673 JPX196673 JZT196673 KJP196673 KTL196673 LDH196673 LND196673 LWZ196673 MGV196673 MQR196673 NAN196673 NKJ196673 NUF196673 OEB196673 ONX196673 OXT196673 PHP196673 PRL196673 QBH196673 QLD196673 QUZ196673 REV196673 ROR196673 RYN196673 SIJ196673 SSF196673 TCB196673 TLX196673 TVT196673 UFP196673 UPL196673 UZH196673 VJD196673 VSZ196673 WCV196673 WMR196673 WWN196673 AA262209 KB262209 TX262209 ADT262209 ANP262209 AXL262209 BHH262209 BRD262209 CAZ262209 CKV262209 CUR262209 DEN262209 DOJ262209 DYF262209 EIB262209 ERX262209 FBT262209 FLP262209 FVL262209 GFH262209 GPD262209 GYZ262209 HIV262209 HSR262209 ICN262209 IMJ262209 IWF262209 JGB262209 JPX262209 JZT262209 KJP262209 KTL262209 LDH262209 LND262209 LWZ262209 MGV262209 MQR262209 NAN262209 NKJ262209 NUF262209 OEB262209 ONX262209 OXT262209 PHP262209 PRL262209 QBH262209 QLD262209 QUZ262209 REV262209 ROR262209 RYN262209 SIJ262209 SSF262209 TCB262209 TLX262209 TVT262209 UFP262209 UPL262209 UZH262209 VJD262209 VSZ262209 WCV262209 WMR262209 WWN262209 AA327745 KB327745 TX327745 ADT327745 ANP327745 AXL327745 BHH327745 BRD327745 CAZ327745 CKV327745 CUR327745 DEN327745 DOJ327745 DYF327745 EIB327745 ERX327745 FBT327745 FLP327745 FVL327745 GFH327745 GPD327745 GYZ327745 HIV327745 HSR327745 ICN327745 IMJ327745 IWF327745 JGB327745 JPX327745 JZT327745 KJP327745 KTL327745 LDH327745 LND327745 LWZ327745 MGV327745 MQR327745 NAN327745 NKJ327745 NUF327745 OEB327745 ONX327745 OXT327745 PHP327745 PRL327745 QBH327745 QLD327745 QUZ327745 REV327745 ROR327745 RYN327745 SIJ327745 SSF327745 TCB327745 TLX327745 TVT327745 UFP327745 UPL327745 UZH327745 VJD327745 VSZ327745 WCV327745 WMR327745 WWN327745 AA393281 KB393281 TX393281 ADT393281 ANP393281 AXL393281 BHH393281 BRD393281 CAZ393281 CKV393281 CUR393281 DEN393281 DOJ393281 DYF393281 EIB393281 ERX393281 FBT393281 FLP393281 FVL393281 GFH393281 GPD393281 GYZ393281 HIV393281 HSR393281 ICN393281 IMJ393281 IWF393281 JGB393281 JPX393281 JZT393281 KJP393281 KTL393281 LDH393281 LND393281 LWZ393281 MGV393281 MQR393281 NAN393281 NKJ393281 NUF393281 OEB393281 ONX393281 OXT393281 PHP393281 PRL393281 QBH393281 QLD393281 QUZ393281 REV393281 ROR393281 RYN393281 SIJ393281 SSF393281 TCB393281 TLX393281 TVT393281 UFP393281 UPL393281 UZH393281 VJD393281 VSZ393281 WCV393281 WMR393281 WWN393281 AA458817 KB458817 TX458817 ADT458817 ANP458817 AXL458817 BHH458817 BRD458817 CAZ458817 CKV458817 CUR458817 DEN458817 DOJ458817 DYF458817 EIB458817 ERX458817 FBT458817 FLP458817 FVL458817 GFH458817 GPD458817 GYZ458817 HIV458817 HSR458817 ICN458817 IMJ458817 IWF458817 JGB458817 JPX458817 JZT458817 KJP458817 KTL458817 LDH458817 LND458817 LWZ458817 MGV458817 MQR458817 NAN458817 NKJ458817 NUF458817 OEB458817 ONX458817 OXT458817 PHP458817 PRL458817 QBH458817 QLD458817 QUZ458817 REV458817 ROR458817 RYN458817 SIJ458817 SSF458817 TCB458817 TLX458817 TVT458817 UFP458817 UPL458817 UZH458817 VJD458817 VSZ458817 WCV458817 WMR458817 WWN458817 AA524353 KB524353 TX524353 ADT524353 ANP524353 AXL524353 BHH524353 BRD524353 CAZ524353 CKV524353 CUR524353 DEN524353 DOJ524353 DYF524353 EIB524353 ERX524353 FBT524353 FLP524353 FVL524353 GFH524353 GPD524353 GYZ524353 HIV524353 HSR524353 ICN524353 IMJ524353 IWF524353 JGB524353 JPX524353 JZT524353 KJP524353 KTL524353 LDH524353 LND524353 LWZ524353 MGV524353 MQR524353 NAN524353 NKJ524353 NUF524353 OEB524353 ONX524353 OXT524353 PHP524353 PRL524353 QBH524353 QLD524353 QUZ524353 REV524353 ROR524353 RYN524353 SIJ524353 SSF524353 TCB524353 TLX524353 TVT524353 UFP524353 UPL524353 UZH524353 VJD524353 VSZ524353 WCV524353 WMR524353 WWN524353 AA589889 KB589889 TX589889 ADT589889 ANP589889 AXL589889 BHH589889 BRD589889 CAZ589889 CKV589889 CUR589889 DEN589889 DOJ589889 DYF589889 EIB589889 ERX589889 FBT589889 FLP589889 FVL589889 GFH589889 GPD589889 GYZ589889 HIV589889 HSR589889 ICN589889 IMJ589889 IWF589889 JGB589889 JPX589889 JZT589889 KJP589889 KTL589889 LDH589889 LND589889 LWZ589889 MGV589889 MQR589889 NAN589889 NKJ589889 NUF589889 OEB589889 ONX589889 OXT589889 PHP589889 PRL589889 QBH589889 QLD589889 QUZ589889 REV589889 ROR589889 RYN589889 SIJ589889 SSF589889 TCB589889 TLX589889 TVT589889 UFP589889 UPL589889 UZH589889 VJD589889 VSZ589889 WCV589889 WMR589889 WWN589889 AA655425 KB655425 TX655425 ADT655425 ANP655425 AXL655425 BHH655425 BRD655425 CAZ655425 CKV655425 CUR655425 DEN655425 DOJ655425 DYF655425 EIB655425 ERX655425 FBT655425 FLP655425 FVL655425 GFH655425 GPD655425 GYZ655425 HIV655425 HSR655425 ICN655425 IMJ655425 IWF655425 JGB655425 JPX655425 JZT655425 KJP655425 KTL655425 LDH655425 LND655425 LWZ655425 MGV655425 MQR655425 NAN655425 NKJ655425 NUF655425 OEB655425 ONX655425 OXT655425 PHP655425 PRL655425 QBH655425 QLD655425 QUZ655425 REV655425 ROR655425 RYN655425 SIJ655425 SSF655425 TCB655425 TLX655425 TVT655425 UFP655425 UPL655425 UZH655425 VJD655425 VSZ655425 WCV655425 WMR655425 WWN655425 AA720961 KB720961 TX720961 ADT720961 ANP720961 AXL720961 BHH720961 BRD720961 CAZ720961 CKV720961 CUR720961 DEN720961 DOJ720961 DYF720961 EIB720961 ERX720961 FBT720961 FLP720961 FVL720961 GFH720961 GPD720961 GYZ720961 HIV720961 HSR720961 ICN720961 IMJ720961 IWF720961 JGB720961 JPX720961 JZT720961 KJP720961 KTL720961 LDH720961 LND720961 LWZ720961 MGV720961 MQR720961 NAN720961 NKJ720961 NUF720961 OEB720961 ONX720961 OXT720961 PHP720961 PRL720961 QBH720961 QLD720961 QUZ720961 REV720961 ROR720961 RYN720961 SIJ720961 SSF720961 TCB720961 TLX720961 TVT720961 UFP720961 UPL720961 UZH720961 VJD720961 VSZ720961 WCV720961 WMR720961 WWN720961 AA786497 KB786497 TX786497 ADT786497 ANP786497 AXL786497 BHH786497 BRD786497 CAZ786497 CKV786497 CUR786497 DEN786497 DOJ786497 DYF786497 EIB786497 ERX786497 FBT786497 FLP786497 FVL786497 GFH786497 GPD786497 GYZ786497 HIV786497 HSR786497 ICN786497 IMJ786497 IWF786497 JGB786497 JPX786497 JZT786497 KJP786497 KTL786497 LDH786497 LND786497 LWZ786497 MGV786497 MQR786497 NAN786497 NKJ786497 NUF786497 OEB786497 ONX786497 OXT786497 PHP786497 PRL786497 QBH786497 QLD786497 QUZ786497 REV786497 ROR786497 RYN786497 SIJ786497 SSF786497 TCB786497 TLX786497 TVT786497 UFP786497 UPL786497 UZH786497 VJD786497 VSZ786497 WCV786497 WMR786497 WWN786497 AA852033 KB852033 TX852033 ADT852033 ANP852033 AXL852033 BHH852033 BRD852033 CAZ852033 CKV852033 CUR852033 DEN852033 DOJ852033 DYF852033 EIB852033 ERX852033 FBT852033 FLP852033 FVL852033 GFH852033 GPD852033 GYZ852033 HIV852033 HSR852033 ICN852033 IMJ852033 IWF852033 JGB852033 JPX852033 JZT852033 KJP852033 KTL852033 LDH852033 LND852033 LWZ852033 MGV852033 MQR852033 NAN852033 NKJ852033 NUF852033 OEB852033 ONX852033 OXT852033 PHP852033 PRL852033 QBH852033 QLD852033 QUZ852033 REV852033 ROR852033 RYN852033 SIJ852033 SSF852033 TCB852033 TLX852033 TVT852033 UFP852033 UPL852033 UZH852033 VJD852033 VSZ852033 WCV852033 WMR852033 WWN852033 AA917569 KB917569 TX917569 ADT917569 ANP917569 AXL917569 BHH917569 BRD917569 CAZ917569 CKV917569 CUR917569 DEN917569 DOJ917569 DYF917569 EIB917569 ERX917569 FBT917569 FLP917569 FVL917569 GFH917569 GPD917569 GYZ917569 HIV917569 HSR917569 ICN917569 IMJ917569 IWF917569 JGB917569 JPX917569 JZT917569 KJP917569 KTL917569 LDH917569 LND917569 LWZ917569 MGV917569 MQR917569 NAN917569 NKJ917569 NUF917569 OEB917569 ONX917569 OXT917569 PHP917569 PRL917569 QBH917569 QLD917569 QUZ917569 REV917569 ROR917569 RYN917569 SIJ917569 SSF917569 TCB917569 TLX917569 TVT917569 UFP917569 UPL917569 UZH917569 VJD917569 VSZ917569 WCV917569 WMR917569 WWN917569 AA983105 KB983105 TX983105 ADT983105 ANP983105 AXL983105 BHH983105 BRD983105 CAZ983105 CKV983105 CUR983105 DEN983105 DOJ983105 DYF983105 EIB983105 ERX983105 FBT983105 FLP983105 FVL983105 GFH983105 GPD983105 GYZ983105 HIV983105 HSR983105 ICN983105 IMJ983105 IWF983105 JGB983105 JPX983105 JZT983105 KJP983105 KTL983105 LDH983105 LND983105 LWZ983105 MGV983105 MQR983105 NAN983105 NKJ983105 NUF983105 OEB983105 ONX983105 OXT983105 PHP983105 PRL983105 QBH983105 QLD983105 QUZ983105 REV983105 ROR983105 RYN983105 SIJ983105 SSF983105 TCB983105 TLX983105 TVT983105 UFP983105 UPL983105 UZH983105 VJD983105 VSZ983105 WCV983105 WMR983105 WWN983105 SSN983107 KB67 TX67 ADT67 ANP67 AXL67 BHH67 BRD67 CAZ67 CKV67 CUR67 DEN67 DOJ67 DYF67 EIB67 ERX67 FBT67 FLP67 FVL67 GFH67 GPD67 GYZ67 HIV67 HSR67 ICN67 IMJ67 IWF67 JGB67 JPX67 JZT67 KJP67 KTL67 LDH67 LND67 LWZ67 MGV67 MQR67 NAN67 NKJ67 NUF67 OEB67 ONX67 OXT67 PHP67 PRL67 QBH67 QLD67 QUZ67 REV67 ROR67 RYN67 SIJ67 SSF67 TCB67 TLX67 TVT67 UFP67 UPL67 UZH67 VJD67 VSZ67 WCV67 WMR67 WWN67 AA65603 KB65603 TX65603 ADT65603 ANP65603 AXL65603 BHH65603 BRD65603 CAZ65603 CKV65603 CUR65603 DEN65603 DOJ65603 DYF65603 EIB65603 ERX65603 FBT65603 FLP65603 FVL65603 GFH65603 GPD65603 GYZ65603 HIV65603 HSR65603 ICN65603 IMJ65603 IWF65603 JGB65603 JPX65603 JZT65603 KJP65603 KTL65603 LDH65603 LND65603 LWZ65603 MGV65603 MQR65603 NAN65603 NKJ65603 NUF65603 OEB65603 ONX65603 OXT65603 PHP65603 PRL65603 QBH65603 QLD65603 QUZ65603 REV65603 ROR65603 RYN65603 SIJ65603 SSF65603 TCB65603 TLX65603 TVT65603 UFP65603 UPL65603 UZH65603 VJD65603 VSZ65603 WCV65603 WMR65603 WWN65603 AA131139 KB131139 TX131139 ADT131139 ANP131139 AXL131139 BHH131139 BRD131139 CAZ131139 CKV131139 CUR131139 DEN131139 DOJ131139 DYF131139 EIB131139 ERX131139 FBT131139 FLP131139 FVL131139 GFH131139 GPD131139 GYZ131139 HIV131139 HSR131139 ICN131139 IMJ131139 IWF131139 JGB131139 JPX131139 JZT131139 KJP131139 KTL131139 LDH131139 LND131139 LWZ131139 MGV131139 MQR131139 NAN131139 NKJ131139 NUF131139 OEB131139 ONX131139 OXT131139 PHP131139 PRL131139 QBH131139 QLD131139 QUZ131139 REV131139 ROR131139 RYN131139 SIJ131139 SSF131139 TCB131139 TLX131139 TVT131139 UFP131139 UPL131139 UZH131139 VJD131139 VSZ131139 WCV131139 WMR131139 WWN131139 AA196675 KB196675 TX196675 ADT196675 ANP196675 AXL196675 BHH196675 BRD196675 CAZ196675 CKV196675 CUR196675 DEN196675 DOJ196675 DYF196675 EIB196675 ERX196675 FBT196675 FLP196675 FVL196675 GFH196675 GPD196675 GYZ196675 HIV196675 HSR196675 ICN196675 IMJ196675 IWF196675 JGB196675 JPX196675 JZT196675 KJP196675 KTL196675 LDH196675 LND196675 LWZ196675 MGV196675 MQR196675 NAN196675 NKJ196675 NUF196675 OEB196675 ONX196675 OXT196675 PHP196675 PRL196675 QBH196675 QLD196675 QUZ196675 REV196675 ROR196675 RYN196675 SIJ196675 SSF196675 TCB196675 TLX196675 TVT196675 UFP196675 UPL196675 UZH196675 VJD196675 VSZ196675 WCV196675 WMR196675 WWN196675 AA262211 KB262211 TX262211 ADT262211 ANP262211 AXL262211 BHH262211 BRD262211 CAZ262211 CKV262211 CUR262211 DEN262211 DOJ262211 DYF262211 EIB262211 ERX262211 FBT262211 FLP262211 FVL262211 GFH262211 GPD262211 GYZ262211 HIV262211 HSR262211 ICN262211 IMJ262211 IWF262211 JGB262211 JPX262211 JZT262211 KJP262211 KTL262211 LDH262211 LND262211 LWZ262211 MGV262211 MQR262211 NAN262211 NKJ262211 NUF262211 OEB262211 ONX262211 OXT262211 PHP262211 PRL262211 QBH262211 QLD262211 QUZ262211 REV262211 ROR262211 RYN262211 SIJ262211 SSF262211 TCB262211 TLX262211 TVT262211 UFP262211 UPL262211 UZH262211 VJD262211 VSZ262211 WCV262211 WMR262211 WWN262211 AA327747 KB327747 TX327747 ADT327747 ANP327747 AXL327747 BHH327747 BRD327747 CAZ327747 CKV327747 CUR327747 DEN327747 DOJ327747 DYF327747 EIB327747 ERX327747 FBT327747 FLP327747 FVL327747 GFH327747 GPD327747 GYZ327747 HIV327747 HSR327747 ICN327747 IMJ327747 IWF327747 JGB327747 JPX327747 JZT327747 KJP327747 KTL327747 LDH327747 LND327747 LWZ327747 MGV327747 MQR327747 NAN327747 NKJ327747 NUF327747 OEB327747 ONX327747 OXT327747 PHP327747 PRL327747 QBH327747 QLD327747 QUZ327747 REV327747 ROR327747 RYN327747 SIJ327747 SSF327747 TCB327747 TLX327747 TVT327747 UFP327747 UPL327747 UZH327747 VJD327747 VSZ327747 WCV327747 WMR327747 WWN327747 AA393283 KB393283 TX393283 ADT393283 ANP393283 AXL393283 BHH393283 BRD393283 CAZ393283 CKV393283 CUR393283 DEN393283 DOJ393283 DYF393283 EIB393283 ERX393283 FBT393283 FLP393283 FVL393283 GFH393283 GPD393283 GYZ393283 HIV393283 HSR393283 ICN393283 IMJ393283 IWF393283 JGB393283 JPX393283 JZT393283 KJP393283 KTL393283 LDH393283 LND393283 LWZ393283 MGV393283 MQR393283 NAN393283 NKJ393283 NUF393283 OEB393283 ONX393283 OXT393283 PHP393283 PRL393283 QBH393283 QLD393283 QUZ393283 REV393283 ROR393283 RYN393283 SIJ393283 SSF393283 TCB393283 TLX393283 TVT393283 UFP393283 UPL393283 UZH393283 VJD393283 VSZ393283 WCV393283 WMR393283 WWN393283 AA458819 KB458819 TX458819 ADT458819 ANP458819 AXL458819 BHH458819 BRD458819 CAZ458819 CKV458819 CUR458819 DEN458819 DOJ458819 DYF458819 EIB458819 ERX458819 FBT458819 FLP458819 FVL458819 GFH458819 GPD458819 GYZ458819 HIV458819 HSR458819 ICN458819 IMJ458819 IWF458819 JGB458819 JPX458819 JZT458819 KJP458819 KTL458819 LDH458819 LND458819 LWZ458819 MGV458819 MQR458819 NAN458819 NKJ458819 NUF458819 OEB458819 ONX458819 OXT458819 PHP458819 PRL458819 QBH458819 QLD458819 QUZ458819 REV458819 ROR458819 RYN458819 SIJ458819 SSF458819 TCB458819 TLX458819 TVT458819 UFP458819 UPL458819 UZH458819 VJD458819 VSZ458819 WCV458819 WMR458819 WWN458819 AA524355 KB524355 TX524355 ADT524355 ANP524355 AXL524355 BHH524355 BRD524355 CAZ524355 CKV524355 CUR524355 DEN524355 DOJ524355 DYF524355 EIB524355 ERX524355 FBT524355 FLP524355 FVL524355 GFH524355 GPD524355 GYZ524355 HIV524355 HSR524355 ICN524355 IMJ524355 IWF524355 JGB524355 JPX524355 JZT524355 KJP524355 KTL524355 LDH524355 LND524355 LWZ524355 MGV524355 MQR524355 NAN524355 NKJ524355 NUF524355 OEB524355 ONX524355 OXT524355 PHP524355 PRL524355 QBH524355 QLD524355 QUZ524355 REV524355 ROR524355 RYN524355 SIJ524355 SSF524355 TCB524355 TLX524355 TVT524355 UFP524355 UPL524355 UZH524355 VJD524355 VSZ524355 WCV524355 WMR524355 WWN524355 AA589891 KB589891 TX589891 ADT589891 ANP589891 AXL589891 BHH589891 BRD589891 CAZ589891 CKV589891 CUR589891 DEN589891 DOJ589891 DYF589891 EIB589891 ERX589891 FBT589891 FLP589891 FVL589891 GFH589891 GPD589891 GYZ589891 HIV589891 HSR589891 ICN589891 IMJ589891 IWF589891 JGB589891 JPX589891 JZT589891 KJP589891 KTL589891 LDH589891 LND589891 LWZ589891 MGV589891 MQR589891 NAN589891 NKJ589891 NUF589891 OEB589891 ONX589891 OXT589891 PHP589891 PRL589891 QBH589891 QLD589891 QUZ589891 REV589891 ROR589891 RYN589891 SIJ589891 SSF589891 TCB589891 TLX589891 TVT589891 UFP589891 UPL589891 UZH589891 VJD589891 VSZ589891 WCV589891 WMR589891 WWN589891 AA655427 KB655427 TX655427 ADT655427 ANP655427 AXL655427 BHH655427 BRD655427 CAZ655427 CKV655427 CUR655427 DEN655427 DOJ655427 DYF655427 EIB655427 ERX655427 FBT655427 FLP655427 FVL655427 GFH655427 GPD655427 GYZ655427 HIV655427 HSR655427 ICN655427 IMJ655427 IWF655427 JGB655427 JPX655427 JZT655427 KJP655427 KTL655427 LDH655427 LND655427 LWZ655427 MGV655427 MQR655427 NAN655427 NKJ655427 NUF655427 OEB655427 ONX655427 OXT655427 PHP655427 PRL655427 QBH655427 QLD655427 QUZ655427 REV655427 ROR655427 RYN655427 SIJ655427 SSF655427 TCB655427 TLX655427 TVT655427 UFP655427 UPL655427 UZH655427 VJD655427 VSZ655427 WCV655427 WMR655427 WWN655427 AA720963 KB720963 TX720963 ADT720963 ANP720963 AXL720963 BHH720963 BRD720963 CAZ720963 CKV720963 CUR720963 DEN720963 DOJ720963 DYF720963 EIB720963 ERX720963 FBT720963 FLP720963 FVL720963 GFH720963 GPD720963 GYZ720963 HIV720963 HSR720963 ICN720963 IMJ720963 IWF720963 JGB720963 JPX720963 JZT720963 KJP720963 KTL720963 LDH720963 LND720963 LWZ720963 MGV720963 MQR720963 NAN720963 NKJ720963 NUF720963 OEB720963 ONX720963 OXT720963 PHP720963 PRL720963 QBH720963 QLD720963 QUZ720963 REV720963 ROR720963 RYN720963 SIJ720963 SSF720963 TCB720963 TLX720963 TVT720963 UFP720963 UPL720963 UZH720963 VJD720963 VSZ720963 WCV720963 WMR720963 WWN720963 AA786499 KB786499 TX786499 ADT786499 ANP786499 AXL786499 BHH786499 BRD786499 CAZ786499 CKV786499 CUR786499 DEN786499 DOJ786499 DYF786499 EIB786499 ERX786499 FBT786499 FLP786499 FVL786499 GFH786499 GPD786499 GYZ786499 HIV786499 HSR786499 ICN786499 IMJ786499 IWF786499 JGB786499 JPX786499 JZT786499 KJP786499 KTL786499 LDH786499 LND786499 LWZ786499 MGV786499 MQR786499 NAN786499 NKJ786499 NUF786499 OEB786499 ONX786499 OXT786499 PHP786499 PRL786499 QBH786499 QLD786499 QUZ786499 REV786499 ROR786499 RYN786499 SIJ786499 SSF786499 TCB786499 TLX786499 TVT786499 UFP786499 UPL786499 UZH786499 VJD786499 VSZ786499 WCV786499 WMR786499 WWN786499 AA852035 KB852035 TX852035 ADT852035 ANP852035 AXL852035 BHH852035 BRD852035 CAZ852035 CKV852035 CUR852035 DEN852035 DOJ852035 DYF852035 EIB852035 ERX852035 FBT852035 FLP852035 FVL852035 GFH852035 GPD852035 GYZ852035 HIV852035 HSR852035 ICN852035 IMJ852035 IWF852035 JGB852035 JPX852035 JZT852035 KJP852035 KTL852035 LDH852035 LND852035 LWZ852035 MGV852035 MQR852035 NAN852035 NKJ852035 NUF852035 OEB852035 ONX852035 OXT852035 PHP852035 PRL852035 QBH852035 QLD852035 QUZ852035 REV852035 ROR852035 RYN852035 SIJ852035 SSF852035 TCB852035 TLX852035 TVT852035 UFP852035 UPL852035 UZH852035 VJD852035 VSZ852035 WCV852035 WMR852035 WWN852035 AA917571 KB917571 TX917571 ADT917571 ANP917571 AXL917571 BHH917571 BRD917571 CAZ917571 CKV917571 CUR917571 DEN917571 DOJ917571 DYF917571 EIB917571 ERX917571 FBT917571 FLP917571 FVL917571 GFH917571 GPD917571 GYZ917571 HIV917571 HSR917571 ICN917571 IMJ917571 IWF917571 JGB917571 JPX917571 JZT917571 KJP917571 KTL917571 LDH917571 LND917571 LWZ917571 MGV917571 MQR917571 NAN917571 NKJ917571 NUF917571 OEB917571 ONX917571 OXT917571 PHP917571 PRL917571 QBH917571 QLD917571 QUZ917571 REV917571 ROR917571 RYN917571 SIJ917571 SSF917571 TCB917571 TLX917571 TVT917571 UFP917571 UPL917571 UZH917571 VJD917571 VSZ917571 WCV917571 WMR917571 WWN917571 AA983107 KB983107 TX983107 ADT983107 ANP983107 AXL983107 BHH983107 BRD983107 CAZ983107 CKV983107 CUR983107 DEN983107 DOJ983107 DYF983107 EIB983107 ERX983107 FBT983107 FLP983107 FVL983107 GFH983107 GPD983107 GYZ983107 HIV983107 HSR983107 ICN983107 IMJ983107 IWF983107 JGB983107 JPX983107 JZT983107 KJP983107 KTL983107 LDH983107 LND983107 LWZ983107 MGV983107 MQR983107 NAN983107 NKJ983107 NUF983107 OEB983107 ONX983107 OXT983107 PHP983107 PRL983107 QBH983107 QLD983107 QUZ983107 REV983107 ROR983107 RYN983107 SIJ983107 SSF983107 TCB983107 TLX983107 TVT983107 UFP983107 UPL983107 UZH983107 VJD983107 VSZ983107 WCV983107 WMR983107 WWN983107 VTH983107 KN65 UJ65 AEF65 AOB65 AXX65 BHT65 BRP65 CBL65 CLH65 CVD65 DEZ65 DOV65 DYR65 EIN65 ESJ65 FCF65 FMB65 FVX65 GFT65 GPP65 GZL65 HJH65 HTD65 ICZ65 IMV65 IWR65 JGN65 JQJ65 KAF65 KKB65 KTX65 LDT65 LNP65 LXL65 MHH65 MRD65 NAZ65 NKV65 NUR65 OEN65 OOJ65 OYF65 PIB65 PRX65 QBT65 QLP65 QVL65 RFH65 RPD65 RYZ65 SIV65 SSR65 TCN65 TMJ65 TWF65 UGB65 UPX65 UZT65 VJP65 VTL65 WDH65 WND65 WWZ65 AM65601 KN65601 UJ65601 AEF65601 AOB65601 AXX65601 BHT65601 BRP65601 CBL65601 CLH65601 CVD65601 DEZ65601 DOV65601 DYR65601 EIN65601 ESJ65601 FCF65601 FMB65601 FVX65601 GFT65601 GPP65601 GZL65601 HJH65601 HTD65601 ICZ65601 IMV65601 IWR65601 JGN65601 JQJ65601 KAF65601 KKB65601 KTX65601 LDT65601 LNP65601 LXL65601 MHH65601 MRD65601 NAZ65601 NKV65601 NUR65601 OEN65601 OOJ65601 OYF65601 PIB65601 PRX65601 QBT65601 QLP65601 QVL65601 RFH65601 RPD65601 RYZ65601 SIV65601 SSR65601 TCN65601 TMJ65601 TWF65601 UGB65601 UPX65601 UZT65601 VJP65601 VTL65601 WDH65601 WND65601 WWZ65601 AM131137 KN131137 UJ131137 AEF131137 AOB131137 AXX131137 BHT131137 BRP131137 CBL131137 CLH131137 CVD131137 DEZ131137 DOV131137 DYR131137 EIN131137 ESJ131137 FCF131137 FMB131137 FVX131137 GFT131137 GPP131137 GZL131137 HJH131137 HTD131137 ICZ131137 IMV131137 IWR131137 JGN131137 JQJ131137 KAF131137 KKB131137 KTX131137 LDT131137 LNP131137 LXL131137 MHH131137 MRD131137 NAZ131137 NKV131137 NUR131137 OEN131137 OOJ131137 OYF131137 PIB131137 PRX131137 QBT131137 QLP131137 QVL131137 RFH131137 RPD131137 RYZ131137 SIV131137 SSR131137 TCN131137 TMJ131137 TWF131137 UGB131137 UPX131137 UZT131137 VJP131137 VTL131137 WDH131137 WND131137 WWZ131137 AM196673 KN196673 UJ196673 AEF196673 AOB196673 AXX196673 BHT196673 BRP196673 CBL196673 CLH196673 CVD196673 DEZ196673 DOV196673 DYR196673 EIN196673 ESJ196673 FCF196673 FMB196673 FVX196673 GFT196673 GPP196673 GZL196673 HJH196673 HTD196673 ICZ196673 IMV196673 IWR196673 JGN196673 JQJ196673 KAF196673 KKB196673 KTX196673 LDT196673 LNP196673 LXL196673 MHH196673 MRD196673 NAZ196673 NKV196673 NUR196673 OEN196673 OOJ196673 OYF196673 PIB196673 PRX196673 QBT196673 QLP196673 QVL196673 RFH196673 RPD196673 RYZ196673 SIV196673 SSR196673 TCN196673 TMJ196673 TWF196673 UGB196673 UPX196673 UZT196673 VJP196673 VTL196673 WDH196673 WND196673 WWZ196673 AM262209 KN262209 UJ262209 AEF262209 AOB262209 AXX262209 BHT262209 BRP262209 CBL262209 CLH262209 CVD262209 DEZ262209 DOV262209 DYR262209 EIN262209 ESJ262209 FCF262209 FMB262209 FVX262209 GFT262209 GPP262209 GZL262209 HJH262209 HTD262209 ICZ262209 IMV262209 IWR262209 JGN262209 JQJ262209 KAF262209 KKB262209 KTX262209 LDT262209 LNP262209 LXL262209 MHH262209 MRD262209 NAZ262209 NKV262209 NUR262209 OEN262209 OOJ262209 OYF262209 PIB262209 PRX262209 QBT262209 QLP262209 QVL262209 RFH262209 RPD262209 RYZ262209 SIV262209 SSR262209 TCN262209 TMJ262209 TWF262209 UGB262209 UPX262209 UZT262209 VJP262209 VTL262209 WDH262209 WND262209 WWZ262209 AM327745 KN327745 UJ327745 AEF327745 AOB327745 AXX327745 BHT327745 BRP327745 CBL327745 CLH327745 CVD327745 DEZ327745 DOV327745 DYR327745 EIN327745 ESJ327745 FCF327745 FMB327745 FVX327745 GFT327745 GPP327745 GZL327745 HJH327745 HTD327745 ICZ327745 IMV327745 IWR327745 JGN327745 JQJ327745 KAF327745 KKB327745 KTX327745 LDT327745 LNP327745 LXL327745 MHH327745 MRD327745 NAZ327745 NKV327745 NUR327745 OEN327745 OOJ327745 OYF327745 PIB327745 PRX327745 QBT327745 QLP327745 QVL327745 RFH327745 RPD327745 RYZ327745 SIV327745 SSR327745 TCN327745 TMJ327745 TWF327745 UGB327745 UPX327745 UZT327745 VJP327745 VTL327745 WDH327745 WND327745 WWZ327745 AM393281 KN393281 UJ393281 AEF393281 AOB393281 AXX393281 BHT393281 BRP393281 CBL393281 CLH393281 CVD393281 DEZ393281 DOV393281 DYR393281 EIN393281 ESJ393281 FCF393281 FMB393281 FVX393281 GFT393281 GPP393281 GZL393281 HJH393281 HTD393281 ICZ393281 IMV393281 IWR393281 JGN393281 JQJ393281 KAF393281 KKB393281 KTX393281 LDT393281 LNP393281 LXL393281 MHH393281 MRD393281 NAZ393281 NKV393281 NUR393281 OEN393281 OOJ393281 OYF393281 PIB393281 PRX393281 QBT393281 QLP393281 QVL393281 RFH393281 RPD393281 RYZ393281 SIV393281 SSR393281 TCN393281 TMJ393281 TWF393281 UGB393281 UPX393281 UZT393281 VJP393281 VTL393281 WDH393281 WND393281 WWZ393281 AM458817 KN458817 UJ458817 AEF458817 AOB458817 AXX458817 BHT458817 BRP458817 CBL458817 CLH458817 CVD458817 DEZ458817 DOV458817 DYR458817 EIN458817 ESJ458817 FCF458817 FMB458817 FVX458817 GFT458817 GPP458817 GZL458817 HJH458817 HTD458817 ICZ458817 IMV458817 IWR458817 JGN458817 JQJ458817 KAF458817 KKB458817 KTX458817 LDT458817 LNP458817 LXL458817 MHH458817 MRD458817 NAZ458817 NKV458817 NUR458817 OEN458817 OOJ458817 OYF458817 PIB458817 PRX458817 QBT458817 QLP458817 QVL458817 RFH458817 RPD458817 RYZ458817 SIV458817 SSR458817 TCN458817 TMJ458817 TWF458817 UGB458817 UPX458817 UZT458817 VJP458817 VTL458817 WDH458817 WND458817 WWZ458817 AM524353 KN524353 UJ524353 AEF524353 AOB524353 AXX524353 BHT524353 BRP524353 CBL524353 CLH524353 CVD524353 DEZ524353 DOV524353 DYR524353 EIN524353 ESJ524353 FCF524353 FMB524353 FVX524353 GFT524353 GPP524353 GZL524353 HJH524353 HTD524353 ICZ524353 IMV524353 IWR524353 JGN524353 JQJ524353 KAF524353 KKB524353 KTX524353 LDT524353 LNP524353 LXL524353 MHH524353 MRD524353 NAZ524353 NKV524353 NUR524353 OEN524353 OOJ524353 OYF524353 PIB524353 PRX524353 QBT524353 QLP524353 QVL524353 RFH524353 RPD524353 RYZ524353 SIV524353 SSR524353 TCN524353 TMJ524353 TWF524353 UGB524353 UPX524353 UZT524353 VJP524353 VTL524353 WDH524353 WND524353 WWZ524353 AM589889 KN589889 UJ589889 AEF589889 AOB589889 AXX589889 BHT589889 BRP589889 CBL589889 CLH589889 CVD589889 DEZ589889 DOV589889 DYR589889 EIN589889 ESJ589889 FCF589889 FMB589889 FVX589889 GFT589889 GPP589889 GZL589889 HJH589889 HTD589889 ICZ589889 IMV589889 IWR589889 JGN589889 JQJ589889 KAF589889 KKB589889 KTX589889 LDT589889 LNP589889 LXL589889 MHH589889 MRD589889 NAZ589889 NKV589889 NUR589889 OEN589889 OOJ589889 OYF589889 PIB589889 PRX589889 QBT589889 QLP589889 QVL589889 RFH589889 RPD589889 RYZ589889 SIV589889 SSR589889 TCN589889 TMJ589889 TWF589889 UGB589889 UPX589889 UZT589889 VJP589889 VTL589889 WDH589889 WND589889 WWZ589889 AM655425 KN655425 UJ655425 AEF655425 AOB655425 AXX655425 BHT655425 BRP655425 CBL655425 CLH655425 CVD655425 DEZ655425 DOV655425 DYR655425 EIN655425 ESJ655425 FCF655425 FMB655425 FVX655425 GFT655425 GPP655425 GZL655425 HJH655425 HTD655425 ICZ655425 IMV655425 IWR655425 JGN655425 JQJ655425 KAF655425 KKB655425 KTX655425 LDT655425 LNP655425 LXL655425 MHH655425 MRD655425 NAZ655425 NKV655425 NUR655425 OEN655425 OOJ655425 OYF655425 PIB655425 PRX655425 QBT655425 QLP655425 QVL655425 RFH655425 RPD655425 RYZ655425 SIV655425 SSR655425 TCN655425 TMJ655425 TWF655425 UGB655425 UPX655425 UZT655425 VJP655425 VTL655425 WDH655425 WND655425 WWZ655425 AM720961 KN720961 UJ720961 AEF720961 AOB720961 AXX720961 BHT720961 BRP720961 CBL720961 CLH720961 CVD720961 DEZ720961 DOV720961 DYR720961 EIN720961 ESJ720961 FCF720961 FMB720961 FVX720961 GFT720961 GPP720961 GZL720961 HJH720961 HTD720961 ICZ720961 IMV720961 IWR720961 JGN720961 JQJ720961 KAF720961 KKB720961 KTX720961 LDT720961 LNP720961 LXL720961 MHH720961 MRD720961 NAZ720961 NKV720961 NUR720961 OEN720961 OOJ720961 OYF720961 PIB720961 PRX720961 QBT720961 QLP720961 QVL720961 RFH720961 RPD720961 RYZ720961 SIV720961 SSR720961 TCN720961 TMJ720961 TWF720961 UGB720961 UPX720961 UZT720961 VJP720961 VTL720961 WDH720961 WND720961 WWZ720961 AM786497 KN786497 UJ786497 AEF786497 AOB786497 AXX786497 BHT786497 BRP786497 CBL786497 CLH786497 CVD786497 DEZ786497 DOV786497 DYR786497 EIN786497 ESJ786497 FCF786497 FMB786497 FVX786497 GFT786497 GPP786497 GZL786497 HJH786497 HTD786497 ICZ786497 IMV786497 IWR786497 JGN786497 JQJ786497 KAF786497 KKB786497 KTX786497 LDT786497 LNP786497 LXL786497 MHH786497 MRD786497 NAZ786497 NKV786497 NUR786497 OEN786497 OOJ786497 OYF786497 PIB786497 PRX786497 QBT786497 QLP786497 QVL786497 RFH786497 RPD786497 RYZ786497 SIV786497 SSR786497 TCN786497 TMJ786497 TWF786497 UGB786497 UPX786497 UZT786497 VJP786497 VTL786497 WDH786497 WND786497 WWZ786497 AM852033 KN852033 UJ852033 AEF852033 AOB852033 AXX852033 BHT852033 BRP852033 CBL852033 CLH852033 CVD852033 DEZ852033 DOV852033 DYR852033 EIN852033 ESJ852033 FCF852033 FMB852033 FVX852033 GFT852033 GPP852033 GZL852033 HJH852033 HTD852033 ICZ852033 IMV852033 IWR852033 JGN852033 JQJ852033 KAF852033 KKB852033 KTX852033 LDT852033 LNP852033 LXL852033 MHH852033 MRD852033 NAZ852033 NKV852033 NUR852033 OEN852033 OOJ852033 OYF852033 PIB852033 PRX852033 QBT852033 QLP852033 QVL852033 RFH852033 RPD852033 RYZ852033 SIV852033 SSR852033 TCN852033 TMJ852033 TWF852033 UGB852033 UPX852033 UZT852033 VJP852033 VTL852033 WDH852033 WND852033 WWZ852033 AM917569 KN917569 UJ917569 AEF917569 AOB917569 AXX917569 BHT917569 BRP917569 CBL917569 CLH917569 CVD917569 DEZ917569 DOV917569 DYR917569 EIN917569 ESJ917569 FCF917569 FMB917569 FVX917569 GFT917569 GPP917569 GZL917569 HJH917569 HTD917569 ICZ917569 IMV917569 IWR917569 JGN917569 JQJ917569 KAF917569 KKB917569 KTX917569 LDT917569 LNP917569 LXL917569 MHH917569 MRD917569 NAZ917569 NKV917569 NUR917569 OEN917569 OOJ917569 OYF917569 PIB917569 PRX917569 QBT917569 QLP917569 QVL917569 RFH917569 RPD917569 RYZ917569 SIV917569 SSR917569 TCN917569 TMJ917569 TWF917569 UGB917569 UPX917569 UZT917569 VJP917569 VTL917569 WDH917569 WND917569 WWZ917569 AM983105 KN983105 UJ983105 AEF983105 AOB983105 AXX983105 BHT983105 BRP983105 CBL983105 CLH983105 CVD983105 DEZ983105 DOV983105 DYR983105 EIN983105 ESJ983105 FCF983105 FMB983105 FVX983105 GFT983105 GPP983105 GZL983105 HJH983105 HTD983105 ICZ983105 IMV983105 IWR983105 JGN983105 JQJ983105 KAF983105 KKB983105 KTX983105 LDT983105 LNP983105 LXL983105 MHH983105 MRD983105 NAZ983105 NKV983105 NUR983105 OEN983105 OOJ983105 OYF983105 PIB983105 PRX983105 QBT983105 QLP983105 QVL983105 RFH983105 RPD983105 RYZ983105 SIV983105 SSR983105 TCN983105 TMJ983105 TWF983105 UGB983105 UPX983105 UZT983105 VJP983105 VTL983105 WDH983105 WND983105 WWZ983105 WDD983107 KN67 UJ67 AEF67 AOB67 AXX67 BHT67 BRP67 CBL67 CLH67 CVD67 DEZ67 DOV67 DYR67 EIN67 ESJ67 FCF67 FMB67 FVX67 GFT67 GPP67 GZL67 HJH67 HTD67 ICZ67 IMV67 IWR67 JGN67 JQJ67 KAF67 KKB67 KTX67 LDT67 LNP67 LXL67 MHH67 MRD67 NAZ67 NKV67 NUR67 OEN67 OOJ67 OYF67 PIB67 PRX67 QBT67 QLP67 QVL67 RFH67 RPD67 RYZ67 SIV67 SSR67 TCN67 TMJ67 TWF67 UGB67 UPX67 UZT67 VJP67 VTL67 WDH67 WND67 WWZ67 AM65603 KN65603 UJ65603 AEF65603 AOB65603 AXX65603 BHT65603 BRP65603 CBL65603 CLH65603 CVD65603 DEZ65603 DOV65603 DYR65603 EIN65603 ESJ65603 FCF65603 FMB65603 FVX65603 GFT65603 GPP65603 GZL65603 HJH65603 HTD65603 ICZ65603 IMV65603 IWR65603 JGN65603 JQJ65603 KAF65603 KKB65603 KTX65603 LDT65603 LNP65603 LXL65603 MHH65603 MRD65603 NAZ65603 NKV65603 NUR65603 OEN65603 OOJ65603 OYF65603 PIB65603 PRX65603 QBT65603 QLP65603 QVL65603 RFH65603 RPD65603 RYZ65603 SIV65603 SSR65603 TCN65603 TMJ65603 TWF65603 UGB65603 UPX65603 UZT65603 VJP65603 VTL65603 WDH65603 WND65603 WWZ65603 AM131139 KN131139 UJ131139 AEF131139 AOB131139 AXX131139 BHT131139 BRP131139 CBL131139 CLH131139 CVD131139 DEZ131139 DOV131139 DYR131139 EIN131139 ESJ131139 FCF131139 FMB131139 FVX131139 GFT131139 GPP131139 GZL131139 HJH131139 HTD131139 ICZ131139 IMV131139 IWR131139 JGN131139 JQJ131139 KAF131139 KKB131139 KTX131139 LDT131139 LNP131139 LXL131139 MHH131139 MRD131139 NAZ131139 NKV131139 NUR131139 OEN131139 OOJ131139 OYF131139 PIB131139 PRX131139 QBT131139 QLP131139 QVL131139 RFH131139 RPD131139 RYZ131139 SIV131139 SSR131139 TCN131139 TMJ131139 TWF131139 UGB131139 UPX131139 UZT131139 VJP131139 VTL131139 WDH131139 WND131139 WWZ131139 AM196675 KN196675 UJ196675 AEF196675 AOB196675 AXX196675 BHT196675 BRP196675 CBL196675 CLH196675 CVD196675 DEZ196675 DOV196675 DYR196675 EIN196675 ESJ196675 FCF196675 FMB196675 FVX196675 GFT196675 GPP196675 GZL196675 HJH196675 HTD196675 ICZ196675 IMV196675 IWR196675 JGN196675 JQJ196675 KAF196675 KKB196675 KTX196675 LDT196675 LNP196675 LXL196675 MHH196675 MRD196675 NAZ196675 NKV196675 NUR196675 OEN196675 OOJ196675 OYF196675 PIB196675 PRX196675 QBT196675 QLP196675 QVL196675 RFH196675 RPD196675 RYZ196675 SIV196675 SSR196675 TCN196675 TMJ196675 TWF196675 UGB196675 UPX196675 UZT196675 VJP196675 VTL196675 WDH196675 WND196675 WWZ196675 AM262211 KN262211 UJ262211 AEF262211 AOB262211 AXX262211 BHT262211 BRP262211 CBL262211 CLH262211 CVD262211 DEZ262211 DOV262211 DYR262211 EIN262211 ESJ262211 FCF262211 FMB262211 FVX262211 GFT262211 GPP262211 GZL262211 HJH262211 HTD262211 ICZ262211 IMV262211 IWR262211 JGN262211 JQJ262211 KAF262211 KKB262211 KTX262211 LDT262211 LNP262211 LXL262211 MHH262211 MRD262211 NAZ262211 NKV262211 NUR262211 OEN262211 OOJ262211 OYF262211 PIB262211 PRX262211 QBT262211 QLP262211 QVL262211 RFH262211 RPD262211 RYZ262211 SIV262211 SSR262211 TCN262211 TMJ262211 TWF262211 UGB262211 UPX262211 UZT262211 VJP262211 VTL262211 WDH262211 WND262211 WWZ262211 AM327747 KN327747 UJ327747 AEF327747 AOB327747 AXX327747 BHT327747 BRP327747 CBL327747 CLH327747 CVD327747 DEZ327747 DOV327747 DYR327747 EIN327747 ESJ327747 FCF327747 FMB327747 FVX327747 GFT327747 GPP327747 GZL327747 HJH327747 HTD327747 ICZ327747 IMV327747 IWR327747 JGN327747 JQJ327747 KAF327747 KKB327747 KTX327747 LDT327747 LNP327747 LXL327747 MHH327747 MRD327747 NAZ327747 NKV327747 NUR327747 OEN327747 OOJ327747 OYF327747 PIB327747 PRX327747 QBT327747 QLP327747 QVL327747 RFH327747 RPD327747 RYZ327747 SIV327747 SSR327747 TCN327747 TMJ327747 TWF327747 UGB327747 UPX327747 UZT327747 VJP327747 VTL327747 WDH327747 WND327747 WWZ327747 AM393283 KN393283 UJ393283 AEF393283 AOB393283 AXX393283 BHT393283 BRP393283 CBL393283 CLH393283 CVD393283 DEZ393283 DOV393283 DYR393283 EIN393283 ESJ393283 FCF393283 FMB393283 FVX393283 GFT393283 GPP393283 GZL393283 HJH393283 HTD393283 ICZ393283 IMV393283 IWR393283 JGN393283 JQJ393283 KAF393283 KKB393283 KTX393283 LDT393283 LNP393283 LXL393283 MHH393283 MRD393283 NAZ393283 NKV393283 NUR393283 OEN393283 OOJ393283 OYF393283 PIB393283 PRX393283 QBT393283 QLP393283 QVL393283 RFH393283 RPD393283 RYZ393283 SIV393283 SSR393283 TCN393283 TMJ393283 TWF393283 UGB393283 UPX393283 UZT393283 VJP393283 VTL393283 WDH393283 WND393283 WWZ393283 AM458819 KN458819 UJ458819 AEF458819 AOB458819 AXX458819 BHT458819 BRP458819 CBL458819 CLH458819 CVD458819 DEZ458819 DOV458819 DYR458819 EIN458819 ESJ458819 FCF458819 FMB458819 FVX458819 GFT458819 GPP458819 GZL458819 HJH458819 HTD458819 ICZ458819 IMV458819 IWR458819 JGN458819 JQJ458819 KAF458819 KKB458819 KTX458819 LDT458819 LNP458819 LXL458819 MHH458819 MRD458819 NAZ458819 NKV458819 NUR458819 OEN458819 OOJ458819 OYF458819 PIB458819 PRX458819 QBT458819 QLP458819 QVL458819 RFH458819 RPD458819 RYZ458819 SIV458819 SSR458819 TCN458819 TMJ458819 TWF458819 UGB458819 UPX458819 UZT458819 VJP458819 VTL458819 WDH458819 WND458819 WWZ458819 AM524355 KN524355 UJ524355 AEF524355 AOB524355 AXX524355 BHT524355 BRP524355 CBL524355 CLH524355 CVD524355 DEZ524355 DOV524355 DYR524355 EIN524355 ESJ524355 FCF524355 FMB524355 FVX524355 GFT524355 GPP524355 GZL524355 HJH524355 HTD524355 ICZ524355 IMV524355 IWR524355 JGN524355 JQJ524355 KAF524355 KKB524355 KTX524355 LDT524355 LNP524355 LXL524355 MHH524355 MRD524355 NAZ524355 NKV524355 NUR524355 OEN524355 OOJ524355 OYF524355 PIB524355 PRX524355 QBT524355 QLP524355 QVL524355 RFH524355 RPD524355 RYZ524355 SIV524355 SSR524355 TCN524355 TMJ524355 TWF524355 UGB524355 UPX524355 UZT524355 VJP524355 VTL524355 WDH524355 WND524355 WWZ524355 AM589891 KN589891 UJ589891 AEF589891 AOB589891 AXX589891 BHT589891 BRP589891 CBL589891 CLH589891 CVD589891 DEZ589891 DOV589891 DYR589891 EIN589891 ESJ589891 FCF589891 FMB589891 FVX589891 GFT589891 GPP589891 GZL589891 HJH589891 HTD589891 ICZ589891 IMV589891 IWR589891 JGN589891 JQJ589891 KAF589891 KKB589891 KTX589891 LDT589891 LNP589891 LXL589891 MHH589891 MRD589891 NAZ589891 NKV589891 NUR589891 OEN589891 OOJ589891 OYF589891 PIB589891 PRX589891 QBT589891 QLP589891 QVL589891 RFH589891 RPD589891 RYZ589891 SIV589891 SSR589891 TCN589891 TMJ589891 TWF589891 UGB589891 UPX589891 UZT589891 VJP589891 VTL589891 WDH589891 WND589891 WWZ589891 AM655427 KN655427 UJ655427 AEF655427 AOB655427 AXX655427 BHT655427 BRP655427 CBL655427 CLH655427 CVD655427 DEZ655427 DOV655427 DYR655427 EIN655427 ESJ655427 FCF655427 FMB655427 FVX655427 GFT655427 GPP655427 GZL655427 HJH655427 HTD655427 ICZ655427 IMV655427 IWR655427 JGN655427 JQJ655427 KAF655427 KKB655427 KTX655427 LDT655427 LNP655427 LXL655427 MHH655427 MRD655427 NAZ655427 NKV655427 NUR655427 OEN655427 OOJ655427 OYF655427 PIB655427 PRX655427 QBT655427 QLP655427 QVL655427 RFH655427 RPD655427 RYZ655427 SIV655427 SSR655427 TCN655427 TMJ655427 TWF655427 UGB655427 UPX655427 UZT655427 VJP655427 VTL655427 WDH655427 WND655427 WWZ655427 AM720963 KN720963 UJ720963 AEF720963 AOB720963 AXX720963 BHT720963 BRP720963 CBL720963 CLH720963 CVD720963 DEZ720963 DOV720963 DYR720963 EIN720963 ESJ720963 FCF720963 FMB720963 FVX720963 GFT720963 GPP720963 GZL720963 HJH720963 HTD720963 ICZ720963 IMV720963 IWR720963 JGN720963 JQJ720963 KAF720963 KKB720963 KTX720963 LDT720963 LNP720963 LXL720963 MHH720963 MRD720963 NAZ720963 NKV720963 NUR720963 OEN720963 OOJ720963 OYF720963 PIB720963 PRX720963 QBT720963 QLP720963 QVL720963 RFH720963 RPD720963 RYZ720963 SIV720963 SSR720963 TCN720963 TMJ720963 TWF720963 UGB720963 UPX720963 UZT720963 VJP720963 VTL720963 WDH720963 WND720963 WWZ720963 AM786499 KN786499 UJ786499 AEF786499 AOB786499 AXX786499 BHT786499 BRP786499 CBL786499 CLH786499 CVD786499 DEZ786499 DOV786499 DYR786499 EIN786499 ESJ786499 FCF786499 FMB786499 FVX786499 GFT786499 GPP786499 GZL786499 HJH786499 HTD786499 ICZ786499 IMV786499 IWR786499 JGN786499 JQJ786499 KAF786499 KKB786499 KTX786499 LDT786499 LNP786499 LXL786499 MHH786499 MRD786499 NAZ786499 NKV786499 NUR786499 OEN786499 OOJ786499 OYF786499 PIB786499 PRX786499 QBT786499 QLP786499 QVL786499 RFH786499 RPD786499 RYZ786499 SIV786499 SSR786499 TCN786499 TMJ786499 TWF786499 UGB786499 UPX786499 UZT786499 VJP786499 VTL786499 WDH786499 WND786499 WWZ786499 AM852035 KN852035 UJ852035 AEF852035 AOB852035 AXX852035 BHT852035 BRP852035 CBL852035 CLH852035 CVD852035 DEZ852035 DOV852035 DYR852035 EIN852035 ESJ852035 FCF852035 FMB852035 FVX852035 GFT852035 GPP852035 GZL852035 HJH852035 HTD852035 ICZ852035 IMV852035 IWR852035 JGN852035 JQJ852035 KAF852035 KKB852035 KTX852035 LDT852035 LNP852035 LXL852035 MHH852035 MRD852035 NAZ852035 NKV852035 NUR852035 OEN852035 OOJ852035 OYF852035 PIB852035 PRX852035 QBT852035 QLP852035 QVL852035 RFH852035 RPD852035 RYZ852035 SIV852035 SSR852035 TCN852035 TMJ852035 TWF852035 UGB852035 UPX852035 UZT852035 VJP852035 VTL852035 WDH852035 WND852035 WWZ852035 AM917571 KN917571 UJ917571 AEF917571 AOB917571 AXX917571 BHT917571 BRP917571 CBL917571 CLH917571 CVD917571 DEZ917571 DOV917571 DYR917571 EIN917571 ESJ917571 FCF917571 FMB917571 FVX917571 GFT917571 GPP917571 GZL917571 HJH917571 HTD917571 ICZ917571 IMV917571 IWR917571 JGN917571 JQJ917571 KAF917571 KKB917571 KTX917571 LDT917571 LNP917571 LXL917571 MHH917571 MRD917571 NAZ917571 NKV917571 NUR917571 OEN917571 OOJ917571 OYF917571 PIB917571 PRX917571 QBT917571 QLP917571 QVL917571 RFH917571 RPD917571 RYZ917571 SIV917571 SSR917571 TCN917571 TMJ917571 TWF917571 UGB917571 UPX917571 UZT917571 VJP917571 VTL917571 WDH917571 WND917571 WWZ917571 AM983107 KN983107 UJ983107 AEF983107 AOB983107 AXX983107 BHT983107 BRP983107 CBL983107 CLH983107 CVD983107 DEZ983107 DOV983107 DYR983107 EIN983107 ESJ983107 FCF983107 FMB983107 FVX983107 GFT983107 GPP983107 GZL983107 HJH983107 HTD983107 ICZ983107 IMV983107 IWR983107 JGN983107 JQJ983107 KAF983107 KKB983107 KTX983107 LDT983107 LNP983107 LXL983107 MHH983107 MRD983107 NAZ983107 NKV983107 NUR983107 OEN983107 OOJ983107 OYF983107 PIB983107 PRX983107 QBT983107 QLP983107 QVL983107 RFH983107 RPD983107 RYZ983107 SIV983107 SSR983107 TCN983107 TMJ983107 TWF983107 UGB983107 UPX983107 UZT983107 VJP983107 VTL983107 WDH983107 WND983107 WWZ983107 WMZ983107 KJ65 UF65 AEB65 ANX65 AXT65 BHP65 BRL65 CBH65 CLD65 CUZ65 DEV65 DOR65 DYN65 EIJ65 ESF65 FCB65 FLX65 FVT65 GFP65 GPL65 GZH65 HJD65 HSZ65 ICV65 IMR65 IWN65 JGJ65 JQF65 KAB65 KJX65 KTT65 LDP65 LNL65 LXH65 MHD65 MQZ65 NAV65 NKR65 NUN65 OEJ65 OOF65 OYB65 PHX65 PRT65 QBP65 QLL65 QVH65 RFD65 ROZ65 RYV65 SIR65 SSN65 TCJ65 TMF65 TWB65 UFX65 UPT65 UZP65 VJL65 VTH65 WDD65 WMZ65 WWV65 AI65601 KJ65601 UF65601 AEB65601 ANX65601 AXT65601 BHP65601 BRL65601 CBH65601 CLD65601 CUZ65601 DEV65601 DOR65601 DYN65601 EIJ65601 ESF65601 FCB65601 FLX65601 FVT65601 GFP65601 GPL65601 GZH65601 HJD65601 HSZ65601 ICV65601 IMR65601 IWN65601 JGJ65601 JQF65601 KAB65601 KJX65601 KTT65601 LDP65601 LNL65601 LXH65601 MHD65601 MQZ65601 NAV65601 NKR65601 NUN65601 OEJ65601 OOF65601 OYB65601 PHX65601 PRT65601 QBP65601 QLL65601 QVH65601 RFD65601 ROZ65601 RYV65601 SIR65601 SSN65601 TCJ65601 TMF65601 TWB65601 UFX65601 UPT65601 UZP65601 VJL65601 VTH65601 WDD65601 WMZ65601 WWV65601 AI131137 KJ131137 UF131137 AEB131137 ANX131137 AXT131137 BHP131137 BRL131137 CBH131137 CLD131137 CUZ131137 DEV131137 DOR131137 DYN131137 EIJ131137 ESF131137 FCB131137 FLX131137 FVT131137 GFP131137 GPL131137 GZH131137 HJD131137 HSZ131137 ICV131137 IMR131137 IWN131137 JGJ131137 JQF131137 KAB131137 KJX131137 KTT131137 LDP131137 LNL131137 LXH131137 MHD131137 MQZ131137 NAV131137 NKR131137 NUN131137 OEJ131137 OOF131137 OYB131137 PHX131137 PRT131137 QBP131137 QLL131137 QVH131137 RFD131137 ROZ131137 RYV131137 SIR131137 SSN131137 TCJ131137 TMF131137 TWB131137 UFX131137 UPT131137 UZP131137 VJL131137 VTH131137 WDD131137 WMZ131137 WWV131137 AI196673 KJ196673 UF196673 AEB196673 ANX196673 AXT196673 BHP196673 BRL196673 CBH196673 CLD196673 CUZ196673 DEV196673 DOR196673 DYN196673 EIJ196673 ESF196673 FCB196673 FLX196673 FVT196673 GFP196673 GPL196673 GZH196673 HJD196673 HSZ196673 ICV196673 IMR196673 IWN196673 JGJ196673 JQF196673 KAB196673 KJX196673 KTT196673 LDP196673 LNL196673 LXH196673 MHD196673 MQZ196673 NAV196673 NKR196673 NUN196673 OEJ196673 OOF196673 OYB196673 PHX196673 PRT196673 QBP196673 QLL196673 QVH196673 RFD196673 ROZ196673 RYV196673 SIR196673 SSN196673 TCJ196673 TMF196673 TWB196673 UFX196673 UPT196673 UZP196673 VJL196673 VTH196673 WDD196673 WMZ196673 WWV196673 AI262209 KJ262209 UF262209 AEB262209 ANX262209 AXT262209 BHP262209 BRL262209 CBH262209 CLD262209 CUZ262209 DEV262209 DOR262209 DYN262209 EIJ262209 ESF262209 FCB262209 FLX262209 FVT262209 GFP262209 GPL262209 GZH262209 HJD262209 HSZ262209 ICV262209 IMR262209 IWN262209 JGJ262209 JQF262209 KAB262209 KJX262209 KTT262209 LDP262209 LNL262209 LXH262209 MHD262209 MQZ262209 NAV262209 NKR262209 NUN262209 OEJ262209 OOF262209 OYB262209 PHX262209 PRT262209 QBP262209 QLL262209 QVH262209 RFD262209 ROZ262209 RYV262209 SIR262209 SSN262209 TCJ262209 TMF262209 TWB262209 UFX262209 UPT262209 UZP262209 VJL262209 VTH262209 WDD262209 WMZ262209 WWV262209 AI327745 KJ327745 UF327745 AEB327745 ANX327745 AXT327745 BHP327745 BRL327745 CBH327745 CLD327745 CUZ327745 DEV327745 DOR327745 DYN327745 EIJ327745 ESF327745 FCB327745 FLX327745 FVT327745 GFP327745 GPL327745 GZH327745 HJD327745 HSZ327745 ICV327745 IMR327745 IWN327745 JGJ327745 JQF327745 KAB327745 KJX327745 KTT327745 LDP327745 LNL327745 LXH327745 MHD327745 MQZ327745 NAV327745 NKR327745 NUN327745 OEJ327745 OOF327745 OYB327745 PHX327745 PRT327745 QBP327745 QLL327745 QVH327745 RFD327745 ROZ327745 RYV327745 SIR327745 SSN327745 TCJ327745 TMF327745 TWB327745 UFX327745 UPT327745 UZP327745 VJL327745 VTH327745 WDD327745 WMZ327745 WWV327745 AI393281 KJ393281 UF393281 AEB393281 ANX393281 AXT393281 BHP393281 BRL393281 CBH393281 CLD393281 CUZ393281 DEV393281 DOR393281 DYN393281 EIJ393281 ESF393281 FCB393281 FLX393281 FVT393281 GFP393281 GPL393281 GZH393281 HJD393281 HSZ393281 ICV393281 IMR393281 IWN393281 JGJ393281 JQF393281 KAB393281 KJX393281 KTT393281 LDP393281 LNL393281 LXH393281 MHD393281 MQZ393281 NAV393281 NKR393281 NUN393281 OEJ393281 OOF393281 OYB393281 PHX393281 PRT393281 QBP393281 QLL393281 QVH393281 RFD393281 ROZ393281 RYV393281 SIR393281 SSN393281 TCJ393281 TMF393281 TWB393281 UFX393281 UPT393281 UZP393281 VJL393281 VTH393281 WDD393281 WMZ393281 WWV393281 AI458817 KJ458817 UF458817 AEB458817 ANX458817 AXT458817 BHP458817 BRL458817 CBH458817 CLD458817 CUZ458817 DEV458817 DOR458817 DYN458817 EIJ458817 ESF458817 FCB458817 FLX458817 FVT458817 GFP458817 GPL458817 GZH458817 HJD458817 HSZ458817 ICV458817 IMR458817 IWN458817 JGJ458817 JQF458817 KAB458817 KJX458817 KTT458817 LDP458817 LNL458817 LXH458817 MHD458817 MQZ458817 NAV458817 NKR458817 NUN458817 OEJ458817 OOF458817 OYB458817 PHX458817 PRT458817 QBP458817 QLL458817 QVH458817 RFD458817 ROZ458817 RYV458817 SIR458817 SSN458817 TCJ458817 TMF458817 TWB458817 UFX458817 UPT458817 UZP458817 VJL458817 VTH458817 WDD458817 WMZ458817 WWV458817 AI524353 KJ524353 UF524353 AEB524353 ANX524353 AXT524353 BHP524353 BRL524353 CBH524353 CLD524353 CUZ524353 DEV524353 DOR524353 DYN524353 EIJ524353 ESF524353 FCB524353 FLX524353 FVT524353 GFP524353 GPL524353 GZH524353 HJD524353 HSZ524353 ICV524353 IMR524353 IWN524353 JGJ524353 JQF524353 KAB524353 KJX524353 KTT524353 LDP524353 LNL524353 LXH524353 MHD524353 MQZ524353 NAV524353 NKR524353 NUN524353 OEJ524353 OOF524353 OYB524353 PHX524353 PRT524353 QBP524353 QLL524353 QVH524353 RFD524353 ROZ524353 RYV524353 SIR524353 SSN524353 TCJ524353 TMF524353 TWB524353 UFX524353 UPT524353 UZP524353 VJL524353 VTH524353 WDD524353 WMZ524353 WWV524353 AI589889 KJ589889 UF589889 AEB589889 ANX589889 AXT589889 BHP589889 BRL589889 CBH589889 CLD589889 CUZ589889 DEV589889 DOR589889 DYN589889 EIJ589889 ESF589889 FCB589889 FLX589889 FVT589889 GFP589889 GPL589889 GZH589889 HJD589889 HSZ589889 ICV589889 IMR589889 IWN589889 JGJ589889 JQF589889 KAB589889 KJX589889 KTT589889 LDP589889 LNL589889 LXH589889 MHD589889 MQZ589889 NAV589889 NKR589889 NUN589889 OEJ589889 OOF589889 OYB589889 PHX589889 PRT589889 QBP589889 QLL589889 QVH589889 RFD589889 ROZ589889 RYV589889 SIR589889 SSN589889 TCJ589889 TMF589889 TWB589889 UFX589889 UPT589889 UZP589889 VJL589889 VTH589889 WDD589889 WMZ589889 WWV589889 AI655425 KJ655425 UF655425 AEB655425 ANX655425 AXT655425 BHP655425 BRL655425 CBH655425 CLD655425 CUZ655425 DEV655425 DOR655425 DYN655425 EIJ655425 ESF655425 FCB655425 FLX655425 FVT655425 GFP655425 GPL655425 GZH655425 HJD655425 HSZ655425 ICV655425 IMR655425 IWN655425 JGJ655425 JQF655425 KAB655425 KJX655425 KTT655425 LDP655425 LNL655425 LXH655425 MHD655425 MQZ655425 NAV655425 NKR655425 NUN655425 OEJ655425 OOF655425 OYB655425 PHX655425 PRT655425 QBP655425 QLL655425 QVH655425 RFD655425 ROZ655425 RYV655425 SIR655425 SSN655425 TCJ655425 TMF655425 TWB655425 UFX655425 UPT655425 UZP655425 VJL655425 VTH655425 WDD655425 WMZ655425 WWV655425 AI720961 KJ720961 UF720961 AEB720961 ANX720961 AXT720961 BHP720961 BRL720961 CBH720961 CLD720961 CUZ720961 DEV720961 DOR720961 DYN720961 EIJ720961 ESF720961 FCB720961 FLX720961 FVT720961 GFP720961 GPL720961 GZH720961 HJD720961 HSZ720961 ICV720961 IMR720961 IWN720961 JGJ720961 JQF720961 KAB720961 KJX720961 KTT720961 LDP720961 LNL720961 LXH720961 MHD720961 MQZ720961 NAV720961 NKR720961 NUN720961 OEJ720961 OOF720961 OYB720961 PHX720961 PRT720961 QBP720961 QLL720961 QVH720961 RFD720961 ROZ720961 RYV720961 SIR720961 SSN720961 TCJ720961 TMF720961 TWB720961 UFX720961 UPT720961 UZP720961 VJL720961 VTH720961 WDD720961 WMZ720961 WWV720961 AI786497 KJ786497 UF786497 AEB786497 ANX786497 AXT786497 BHP786497 BRL786497 CBH786497 CLD786497 CUZ786497 DEV786497 DOR786497 DYN786497 EIJ786497 ESF786497 FCB786497 FLX786497 FVT786497 GFP786497 GPL786497 GZH786497 HJD786497 HSZ786497 ICV786497 IMR786497 IWN786497 JGJ786497 JQF786497 KAB786497 KJX786497 KTT786497 LDP786497 LNL786497 LXH786497 MHD786497 MQZ786497 NAV786497 NKR786497 NUN786497 OEJ786497 OOF786497 OYB786497 PHX786497 PRT786497 QBP786497 QLL786497 QVH786497 RFD786497 ROZ786497 RYV786497 SIR786497 SSN786497 TCJ786497 TMF786497 TWB786497 UFX786497 UPT786497 UZP786497 VJL786497 VTH786497 WDD786497 WMZ786497 WWV786497 AI852033 KJ852033 UF852033 AEB852033 ANX852033 AXT852033 BHP852033 BRL852033 CBH852033 CLD852033 CUZ852033 DEV852033 DOR852033 DYN852033 EIJ852033 ESF852033 FCB852033 FLX852033 FVT852033 GFP852033 GPL852033 GZH852033 HJD852033 HSZ852033 ICV852033 IMR852033 IWN852033 JGJ852033 JQF852033 KAB852033 KJX852033 KTT852033 LDP852033 LNL852033 LXH852033 MHD852033 MQZ852033 NAV852033 NKR852033 NUN852033 OEJ852033 OOF852033 OYB852033 PHX852033 PRT852033 QBP852033 QLL852033 QVH852033 RFD852033 ROZ852033 RYV852033 SIR852033 SSN852033 TCJ852033 TMF852033 TWB852033 UFX852033 UPT852033 UZP852033 VJL852033 VTH852033 WDD852033 WMZ852033 WWV852033 AI917569 KJ917569 UF917569 AEB917569 ANX917569 AXT917569 BHP917569 BRL917569 CBH917569 CLD917569 CUZ917569 DEV917569 DOR917569 DYN917569 EIJ917569 ESF917569 FCB917569 FLX917569 FVT917569 GFP917569 GPL917569 GZH917569 HJD917569 HSZ917569 ICV917569 IMR917569 IWN917569 JGJ917569 JQF917569 KAB917569 KJX917569 KTT917569 LDP917569 LNL917569 LXH917569 MHD917569 MQZ917569 NAV917569 NKR917569 NUN917569 OEJ917569 OOF917569 OYB917569 PHX917569 PRT917569 QBP917569 QLL917569 QVH917569 RFD917569 ROZ917569 RYV917569 SIR917569 SSN917569 TCJ917569 TMF917569 TWB917569 UFX917569 UPT917569 UZP917569 VJL917569 VTH917569 WDD917569 WMZ917569 WWV917569 AI983105 KJ983105 UF983105 AEB983105 ANX983105 AXT983105 BHP983105 BRL983105 CBH983105 CLD983105 CUZ983105 DEV983105 DOR983105 DYN983105 EIJ983105 ESF983105 FCB983105 FLX983105 FVT983105 GFP983105 GPL983105 GZH983105 HJD983105 HSZ983105 ICV983105 IMR983105 IWN983105 JGJ983105 JQF983105 KAB983105 KJX983105 KTT983105 LDP983105 LNL983105 LXH983105 MHD983105 MQZ983105 NAV983105 NKR983105 NUN983105 OEJ983105 OOF983105 OYB983105 PHX983105 PRT983105 QBP983105 QLL983105 QVH983105 RFD983105 ROZ983105 RYV983105 SIR983105 SSN983105 TCJ983105 TMF983105 TWB983105 UFX983105 UPT983105 UZP983105 VJL983105 VTH983105 WDD983105 WMZ983105 WWV983105 WWV983107 KJ67 UF67 AEB67 ANX67 AXT67 BHP67 BRL67 CBH67 CLD67 CUZ67 DEV67 DOR67 DYN67 EIJ67 ESF67 FCB67 FLX67 FVT67 GFP67 GPL67 GZH67 HJD67 HSZ67 ICV67 IMR67 IWN67 JGJ67 JQF67 KAB67 KJX67 KTT67 LDP67 LNL67 LXH67 MHD67 MQZ67 NAV67 NKR67 NUN67 OEJ67 OOF67 OYB67 PHX67 PRT67 QBP67 QLL67 QVH67 RFD67 ROZ67 RYV67 SIR67 SSN67 TCJ67 TMF67 TWB67 UFX67 UPT67 UZP67 VJL67 VTH67 WDD67 WMZ67 WWV67 AI65603 KJ65603 UF65603 AEB65603 ANX65603 AXT65603 BHP65603 BRL65603 CBH65603 CLD65603 CUZ65603 DEV65603 DOR65603 DYN65603 EIJ65603 ESF65603 FCB65603 FLX65603 FVT65603 GFP65603 GPL65603 GZH65603 HJD65603 HSZ65603 ICV65603 IMR65603 IWN65603 JGJ65603 JQF65603 KAB65603 KJX65603 KTT65603 LDP65603 LNL65603 LXH65603 MHD65603 MQZ65603 NAV65603 NKR65603 NUN65603 OEJ65603 OOF65603 OYB65603 PHX65603 PRT65603 QBP65603 QLL65603 QVH65603 RFD65603 ROZ65603 RYV65603 SIR65603 SSN65603 TCJ65603 TMF65603 TWB65603 UFX65603 UPT65603 UZP65603 VJL65603 VTH65603 WDD65603 WMZ65603 WWV65603 AI131139 KJ131139 UF131139 AEB131139 ANX131139 AXT131139 BHP131139 BRL131139 CBH131139 CLD131139 CUZ131139 DEV131139 DOR131139 DYN131139 EIJ131139 ESF131139 FCB131139 FLX131139 FVT131139 GFP131139 GPL131139 GZH131139 HJD131139 HSZ131139 ICV131139 IMR131139 IWN131139 JGJ131139 JQF131139 KAB131139 KJX131139 KTT131139 LDP131139 LNL131139 LXH131139 MHD131139 MQZ131139 NAV131139 NKR131139 NUN131139 OEJ131139 OOF131139 OYB131139 PHX131139 PRT131139 QBP131139 QLL131139 QVH131139 RFD131139 ROZ131139 RYV131139 SIR131139 SSN131139 TCJ131139 TMF131139 TWB131139 UFX131139 UPT131139 UZP131139 VJL131139 VTH131139 WDD131139 WMZ131139 WWV131139 AI196675 KJ196675 UF196675 AEB196675 ANX196675 AXT196675 BHP196675 BRL196675 CBH196675 CLD196675 CUZ196675 DEV196675 DOR196675 DYN196675 EIJ196675 ESF196675 FCB196675 FLX196675 FVT196675 GFP196675 GPL196675 GZH196675 HJD196675 HSZ196675 ICV196675 IMR196675 IWN196675 JGJ196675 JQF196675 KAB196675 KJX196675 KTT196675 LDP196675 LNL196675 LXH196675 MHD196675 MQZ196675 NAV196675 NKR196675 NUN196675 OEJ196675 OOF196675 OYB196675 PHX196675 PRT196675 QBP196675 QLL196675 QVH196675 RFD196675 ROZ196675 RYV196675 SIR196675 SSN196675 TCJ196675 TMF196675 TWB196675 UFX196675 UPT196675 UZP196675 VJL196675 VTH196675 WDD196675 WMZ196675 WWV196675 AI262211 KJ262211 UF262211 AEB262211 ANX262211 AXT262211 BHP262211 BRL262211 CBH262211 CLD262211 CUZ262211 DEV262211 DOR262211 DYN262211 EIJ262211 ESF262211 FCB262211 FLX262211 FVT262211 GFP262211 GPL262211 GZH262211 HJD262211 HSZ262211 ICV262211 IMR262211 IWN262211 JGJ262211 JQF262211 KAB262211 KJX262211 KTT262211 LDP262211 LNL262211 LXH262211 MHD262211 MQZ262211 NAV262211 NKR262211 NUN262211 OEJ262211 OOF262211 OYB262211 PHX262211 PRT262211 QBP262211 QLL262211 QVH262211 RFD262211 ROZ262211 RYV262211 SIR262211 SSN262211 TCJ262211 TMF262211 TWB262211 UFX262211 UPT262211 UZP262211 VJL262211 VTH262211 WDD262211 WMZ262211 WWV262211 AI327747 KJ327747 UF327747 AEB327747 ANX327747 AXT327747 BHP327747 BRL327747 CBH327747 CLD327747 CUZ327747 DEV327747 DOR327747 DYN327747 EIJ327747 ESF327747 FCB327747 FLX327747 FVT327747 GFP327747 GPL327747 GZH327747 HJD327747 HSZ327747 ICV327747 IMR327747 IWN327747 JGJ327747 JQF327747 KAB327747 KJX327747 KTT327747 LDP327747 LNL327747 LXH327747 MHD327747 MQZ327747 NAV327747 NKR327747 NUN327747 OEJ327747 OOF327747 OYB327747 PHX327747 PRT327747 QBP327747 QLL327747 QVH327747 RFD327747 ROZ327747 RYV327747 SIR327747 SSN327747 TCJ327747 TMF327747 TWB327747 UFX327747 UPT327747 UZP327747 VJL327747 VTH327747 WDD327747 WMZ327747 WWV327747 AI393283 KJ393283 UF393283 AEB393283 ANX393283 AXT393283 BHP393283 BRL393283 CBH393283 CLD393283 CUZ393283 DEV393283 DOR393283 DYN393283 EIJ393283 ESF393283 FCB393283 FLX393283 FVT393283 GFP393283 GPL393283 GZH393283 HJD393283 HSZ393283 ICV393283 IMR393283 IWN393283 JGJ393283 JQF393283 KAB393283 KJX393283 KTT393283 LDP393283 LNL393283 LXH393283 MHD393283 MQZ393283 NAV393283 NKR393283 NUN393283 OEJ393283 OOF393283 OYB393283 PHX393283 PRT393283 QBP393283 QLL393283 QVH393283 RFD393283 ROZ393283 RYV393283 SIR393283 SSN393283 TCJ393283 TMF393283 TWB393283 UFX393283 UPT393283 UZP393283 VJL393283 VTH393283 WDD393283 WMZ393283 WWV393283 AI458819 KJ458819 UF458819 AEB458819 ANX458819 AXT458819 BHP458819 BRL458819 CBH458819 CLD458819 CUZ458819 DEV458819 DOR458819 DYN458819 EIJ458819 ESF458819 FCB458819 FLX458819 FVT458819 GFP458819 GPL458819 GZH458819 HJD458819 HSZ458819 ICV458819 IMR458819 IWN458819 JGJ458819 JQF458819 KAB458819 KJX458819 KTT458819 LDP458819 LNL458819 LXH458819 MHD458819 MQZ458819 NAV458819 NKR458819 NUN458819 OEJ458819 OOF458819 OYB458819 PHX458819 PRT458819 QBP458819 QLL458819 QVH458819 RFD458819 ROZ458819 RYV458819 SIR458819 SSN458819 TCJ458819 TMF458819 TWB458819 UFX458819 UPT458819 UZP458819 VJL458819 VTH458819 WDD458819 WMZ458819 WWV458819 AI524355 KJ524355 UF524355 AEB524355 ANX524355 AXT524355 BHP524355 BRL524355 CBH524355 CLD524355 CUZ524355 DEV524355 DOR524355 DYN524355 EIJ524355 ESF524355 FCB524355 FLX524355 FVT524355 GFP524355 GPL524355 GZH524355 HJD524355 HSZ524355 ICV524355 IMR524355 IWN524355 JGJ524355 JQF524355 KAB524355 KJX524355 KTT524355 LDP524355 LNL524355 LXH524355 MHD524355 MQZ524355 NAV524355 NKR524355 NUN524355 OEJ524355 OOF524355 OYB524355 PHX524355 PRT524355 QBP524355 QLL524355 QVH524355 RFD524355 ROZ524355 RYV524355 SIR524355 SSN524355 TCJ524355 TMF524355 TWB524355 UFX524355 UPT524355 UZP524355 VJL524355 VTH524355 WDD524355 WMZ524355 WWV524355 AI589891 KJ589891 UF589891 AEB589891 ANX589891 AXT589891 BHP589891 BRL589891 CBH589891 CLD589891 CUZ589891 DEV589891 DOR589891 DYN589891 EIJ589891 ESF589891 FCB589891 FLX589891 FVT589891 GFP589891 GPL589891 GZH589891 HJD589891 HSZ589891 ICV589891 IMR589891 IWN589891 JGJ589891 JQF589891 KAB589891 KJX589891 KTT589891 LDP589891 LNL589891 LXH589891 MHD589891 MQZ589891 NAV589891 NKR589891 NUN589891 OEJ589891 OOF589891 OYB589891 PHX589891 PRT589891 QBP589891 QLL589891 QVH589891 RFD589891 ROZ589891 RYV589891 SIR589891 SSN589891 TCJ589891 TMF589891 TWB589891 UFX589891 UPT589891 UZP589891 VJL589891 VTH589891 WDD589891 WMZ589891 WWV589891 AI655427 KJ655427 UF655427 AEB655427 ANX655427 AXT655427 BHP655427 BRL655427 CBH655427 CLD655427 CUZ655427 DEV655427 DOR655427 DYN655427 EIJ655427 ESF655427 FCB655427 FLX655427 FVT655427 GFP655427 GPL655427 GZH655427 HJD655427 HSZ655427 ICV655427 IMR655427 IWN655427 JGJ655427 JQF655427 KAB655427 KJX655427 KTT655427 LDP655427 LNL655427 LXH655427 MHD655427 MQZ655427 NAV655427 NKR655427 NUN655427 OEJ655427 OOF655427 OYB655427 PHX655427 PRT655427 QBP655427 QLL655427 QVH655427 RFD655427 ROZ655427 RYV655427 SIR655427 SSN655427 TCJ655427 TMF655427 TWB655427 UFX655427 UPT655427 UZP655427 VJL655427 VTH655427 WDD655427 WMZ655427 WWV655427 AI720963 KJ720963 UF720963 AEB720963 ANX720963 AXT720963 BHP720963 BRL720963 CBH720963 CLD720963 CUZ720963 DEV720963 DOR720963 DYN720963 EIJ720963 ESF720963 FCB720963 FLX720963 FVT720963 GFP720963 GPL720963 GZH720963 HJD720963 HSZ720963 ICV720963 IMR720963 IWN720963 JGJ720963 JQF720963 KAB720963 KJX720963 KTT720963 LDP720963 LNL720963 LXH720963 MHD720963 MQZ720963 NAV720963 NKR720963 NUN720963 OEJ720963 OOF720963 OYB720963 PHX720963 PRT720963 QBP720963 QLL720963 QVH720963 RFD720963 ROZ720963 RYV720963 SIR720963 SSN720963 TCJ720963 TMF720963 TWB720963 UFX720963 UPT720963 UZP720963 VJL720963 VTH720963 WDD720963 WMZ720963 WWV720963 AI786499 KJ786499 UF786499 AEB786499 ANX786499 AXT786499 BHP786499 BRL786499 CBH786499 CLD786499 CUZ786499 DEV786499 DOR786499 DYN786499 EIJ786499 ESF786499 FCB786499 FLX786499 FVT786499 GFP786499 GPL786499 GZH786499 HJD786499 HSZ786499 ICV786499 IMR786499 IWN786499 JGJ786499 JQF786499 KAB786499 KJX786499 KTT786499 LDP786499 LNL786499 LXH786499 MHD786499 MQZ786499 NAV786499 NKR786499 NUN786499 OEJ786499 OOF786499 OYB786499 PHX786499 PRT786499 QBP786499 QLL786499 QVH786499 RFD786499 ROZ786499 RYV786499 SIR786499 SSN786499 TCJ786499 TMF786499 TWB786499 UFX786499 UPT786499 UZP786499 VJL786499 VTH786499 WDD786499 WMZ786499 WWV786499 AI852035 KJ852035 UF852035 AEB852035 ANX852035 AXT852035 BHP852035 BRL852035 CBH852035 CLD852035 CUZ852035 DEV852035 DOR852035 DYN852035 EIJ852035 ESF852035 FCB852035 FLX852035 FVT852035 GFP852035 GPL852035 GZH852035 HJD852035 HSZ852035 ICV852035 IMR852035 IWN852035 JGJ852035 JQF852035 KAB852035 KJX852035 KTT852035 LDP852035 LNL852035 LXH852035 MHD852035 MQZ852035 NAV852035 NKR852035 NUN852035 OEJ852035 OOF852035 OYB852035 PHX852035 PRT852035 QBP852035 QLL852035 QVH852035 RFD852035 ROZ852035 RYV852035 SIR852035 SSN852035 TCJ852035 TMF852035 TWB852035 UFX852035 UPT852035 UZP852035 VJL852035 VTH852035 WDD852035 WMZ852035 WWV852035 AI917571 KJ917571 UF917571 AEB917571 ANX917571 AXT917571 BHP917571 BRL917571 CBH917571 CLD917571 CUZ917571 DEV917571 DOR917571 DYN917571 EIJ917571 ESF917571 FCB917571 FLX917571 FVT917571 GFP917571 GPL917571 GZH917571 HJD917571 HSZ917571 ICV917571 IMR917571 IWN917571 JGJ917571 JQF917571 KAB917571 KJX917571 KTT917571 LDP917571 LNL917571 LXH917571 MHD917571 MQZ917571 NAV917571 NKR917571 NUN917571 OEJ917571 OOF917571 OYB917571 PHX917571 PRT917571 QBP917571 QLL917571 QVH917571 RFD917571 ROZ917571 RYV917571 SIR917571 SSN917571 TCJ917571 TMF917571 TWB917571 UFX917571 UPT917571 UZP917571 VJL917571 VTH917571 WDD917571 WMZ917571 WWV917571 AI983107 KJ983107 UF983107 AEB983107 ANX983107 AXT983107 BHP983107 BRL983107 CBH983107 CLD983107 CUZ983107 DEV983107 DOR983107 DYN983107 EIJ983107 ESF983107 FCB983107 FLX983107 FVT983107 GFP983107 GPL983107 GZH983107 HJD983107 HSZ983107 ICV983107 IMR983107 IWN983107 JGJ983107 JQF983107 KAB983107 KJX983107 KTT983107 LDP983107 LNL983107 LXH983107 MHD983107 MQZ983107 NAV983107 NKR983107 NUN983107 OEJ983107 OOF983107 OYB983107 PHX983107 PRT983107 QBP983107 WWV61 KB63 TX63 ADT63 ANP63 AXL63 BHH63 BRD63 CAZ63 CKV63 CUR63 DEN63 DOJ63 DYF63 EIB63 ERX63 FBT63 FLP63 FVL63 GFH63 GPD63 GYZ63 HIV63 HSR63 ICN63 IMJ63 IWF63 JGB63 JPX63 JZT63 KJP63 KTL63 LDH63 LND63 LWZ63 MGV63 MQR63 NAN63 NKJ63 NUF63 OEB63 ONX63 OXT63 PHP63 PRL63 QBH63 QLD63 QUZ63 REV63 ROR63 RYN63 SIJ63 SSF63 TCB63 TLX63 TVT63 UFP63 UPL63 UZH63 VJD63 VSZ63 WCV63 WMR63 WWN63 KN63 UJ63 AEF63 AOB63 AXX63 BHT63 BRP63 CBL63 CLH63 CVD63 DEZ63 DOV63 DYR63 EIN63 ESJ63 FCF63 FMB63 FVX63 GFT63 GPP63 GZL63 HJH63 HTD63 ICZ63 IMV63 IWR63 JGN63 JQJ63 KAF63 KKB63 KTX63 LDT63 LNP63 LXL63 MHH63 MRD63 NAZ63 NKV63 NUR63 OEN63 OOJ63 OYF63 PIB63 PRX63 QBT63 QLP63 QVL63 RFH63 RPD63 RYZ63 SIV63 SSR63 TCN63 TMJ63 TWF63 UGB63 UPX63 UZT63 VJP63 VTL63 WDH63 WND63 WWZ63 KJ63 UF63 AEB63 ANX63 AXT63 BHP63 BRL63 CBH63 CLD63 CUZ63 DEV63 DOR63 DYN63 EIJ63 ESF63 FCB63 FLX63 FVT63 GFP63 GPL63 GZH63 HJD63 HSZ63 ICV63 IMR63 IWN63 JGJ63 JQF63 KAB63 KJX63 KTT63 LDP63 LNL63 LXH63 MHD63 MQZ63 NAV63 NKR63 NUN63 OEJ63 OOF63 OYB63 PHX63 PRT63 QBP63 QLL63 QVH63 RFD63 ROZ63 RYV63 SIR63 SSN63 TCJ63 TMF63 TWB63 UFX63 UPT63 UZP63 VJL63 VTH63 WDD63 WMZ63 WWV63 KB59 TX59 ADT59 ANP59 AXL59 BHH59 BRD59 CAZ59 CKV59 CUR59 DEN59 DOJ59 DYF59 EIB59 ERX59 FBT59 FLP59 FVL59 GFH59 GPD59 GYZ59 HIV59 HSR59 ICN59 IMJ59 IWF59 JGB59 JPX59 JZT59 KJP59 KTL59 LDH59 LND59 LWZ59 MGV59 MQR59 NAN59 NKJ59 NUF59 OEB59 ONX59 OXT59 PHP59 PRL59 QBH59 QLD59 QUZ59 REV59 ROR59 RYN59 SIJ59 SSF59 TCB59 TLX59 TVT59 UFP59 UPL59 UZH59 VJD59 VSZ59 WCV59 WMR59 WWN59 KB61 TX61 ADT61 ANP61 AXL61 BHH61 BRD61 CAZ61 CKV61 CUR61 DEN61 DOJ61 DYF61 EIB61 ERX61 FBT61 FLP61 FVL61 GFH61 GPD61 GYZ61 HIV61 HSR61 ICN61 IMJ61 IWF61 JGB61 JPX61 JZT61 KJP61 KTL61 LDH61 LND61 LWZ61 MGV61 MQR61 NAN61 NKJ61 NUF61 OEB61 ONX61 OXT61 PHP61 PRL61 QBH61 QLD61 QUZ61 REV61 ROR61 RYN61 SIJ61 SSF61 TCB61 TLX61 TVT61 UFP61 UPL61 UZH61 VJD61 VSZ61 WCV61 WMR61 WWN61 KN59 UJ59 AEF59 AOB59 AXX59 BHT59 BRP59 CBL59 CLH59 CVD59 DEZ59 DOV59 DYR59 EIN59 ESJ59 FCF59 FMB59 FVX59 GFT59 GPP59 GZL59 HJH59 HTD59 ICZ59 IMV59 IWR59 JGN59 JQJ59 KAF59 KKB59 KTX59 LDT59 LNP59 LXL59 MHH59 MRD59 NAZ59 NKV59 NUR59 OEN59 OOJ59 OYF59 PIB59 PRX59 QBT59 QLP59 QVL59 RFH59 RPD59 RYZ59 SIV59 SSR59 TCN59 TMJ59 TWF59 UGB59 UPX59 UZT59 VJP59 VTL59 WDH59 WND59 WWZ59 KN61 UJ61 AEF61 AOB61 AXX61 BHT61 BRP61 CBL61 CLH61 CVD61 DEZ61 DOV61 DYR61 EIN61 ESJ61 FCF61 FMB61 FVX61 GFT61 GPP61 GZL61 HJH61 HTD61 ICZ61 IMV61 IWR61 JGN61 JQJ61 KAF61 KKB61 KTX61 LDT61 LNP61 LXL61 MHH61 MRD61 NAZ61 NKV61 NUR61 OEN61 OOJ61 OYF61 PIB61 PRX61 QBT61 QLP61 QVL61 RFH61 RPD61 RYZ61 SIV61 SSR61 TCN61 TMJ61 TWF61 UGB61 UPX61 UZT61 VJP61 VTL61 WDH61 WND61 WWZ61 KJ59 UF59 AEB59 ANX59 AXT59 BHP59 BRL59 CBH59 CLD59 CUZ59 DEV59 DOR59 DYN59 EIJ59 ESF59 FCB59 FLX59 FVT59 GFP59 GPL59 GZH59 HJD59 HSZ59 ICV59 IMR59 IWN59 JGJ59 JQF59 KAB59 KJX59 KTT59 LDP59 LNL59 LXH59 MHD59 MQZ59 NAV59 NKR59 NUN59 OEJ59 OOF59 OYB59 PHX59 PRT59 QBP59 QLL59 QVH59 RFD59 ROZ59 RYV59 SIR59 SSN59 TCJ59 TMF59 TWB59 UFX59 UPT59 UZP59 VJL59 VTH59 WDD59 WMZ59 WWV59 KJ61 UF61 AEB61 ANX61 AXT61 BHP61 BRL61 CBH61 CLD61 CUZ61 DEV61 DOR61 DYN61 EIJ61 ESF61 FCB61 FLX61 FVT61 GFP61 GPL61 GZH61 HJD61 HSZ61 ICV61 IMR61 IWN61 JGJ61 JQF61 KAB61 KJX61 KTT61 LDP61 LNL61 LXH61 MHD61 MQZ61 NAV61 NKR61 NUN61 OEJ61 OOF61 OYB61 PHX61 PRT61 QBP61 QLL61 QVH61 RFD61 ROZ61 RYV61 SIR61 SSN61 TCJ61 TMF61 TWB61 UFX61 UPT61 UZP61 VJL61 VTH61 WDD61 WMZ61 WMZ49 KB57 TX57 ADT57 ANP57 AXL57 BHH57 BRD57 CAZ57 CKV57 CUR57 DEN57 DOJ57 DYF57 EIB57 ERX57 FBT57 FLP57 FVL57 GFH57 GPD57 GYZ57 HIV57 HSR57 ICN57 IMJ57 IWF57 JGB57 JPX57 JZT57 KJP57 KTL57 LDH57 LND57 LWZ57 MGV57 MQR57 NAN57 NKJ57 NUF57 OEB57 ONX57 OXT57 PHP57 PRL57 QBH57 QLD57 QUZ57 REV57 ROR57 RYN57 SIJ57 SSF57 TCB57 TLX57 TVT57 UFP57 UPL57 UZH57 VJD57 VSZ57 WCV57 WMR57 WWN57 KN57 UJ57 AEF57 AOB57 AXX57 BHT57 BRP57 CBL57 CLH57 CVD57 DEZ57 DOV57 DYR57 EIN57 ESJ57 FCF57 FMB57 FVX57 GFT57 GPP57 GZL57 HJH57 HTD57 ICZ57 IMV57 IWR57 JGN57 JQJ57 KAF57 KKB57 KTX57 LDT57 LNP57 LXL57 MHH57 MRD57 NAZ57 NKV57 NUR57 OEN57 OOJ57 OYF57 PIB57 PRX57 QBT57 QLP57 QVL57 RFH57 RPD57 RYZ57 SIV57 SSR57 TCN57 TMJ57 TWF57 UGB57 UPX57 UZT57 VJP57 VTL57 WDH57 WND57 WWZ57 KJ57 UF57 AEB57 ANX57 AXT57 BHP57 BRL57 CBH57 CLD57 CUZ57 DEV57 DOR57 DYN57 EIJ57 ESF57 FCB57 FLX57 FVT57 GFP57 GPL57 GZH57 HJD57 HSZ57 ICV57 IMR57 IWN57 JGJ57 JQF57 KAB57 KJX57 KTT57 LDP57 LNL57 LXH57 MHD57 MQZ57 NAV57 NKR57 NUN57 OEJ57 OOF57 OYB57 PHX57 PRT57 QBP57 QLL57 QVH57 RFD57 ROZ57 RYV57 SIR57 SSN57 TCJ57 TMF57 TWB57 UFX57 UPT57 UZP57 VJL57 VTH57 WDD57 WMZ57 WWV57 KB53 TX53 ADT53 ANP53 AXL53 BHH53 BRD53 CAZ53 CKV53 CUR53 DEN53 DOJ53 DYF53 EIB53 ERX53 FBT53 FLP53 FVL53 GFH53 GPD53 GYZ53 HIV53 HSR53 ICN53 IMJ53 IWF53 JGB53 JPX53 JZT53 KJP53 KTL53 LDH53 LND53 LWZ53 MGV53 MQR53 NAN53 NKJ53 NUF53 OEB53 ONX53 OXT53 PHP53 PRL53 QBH53 QLD53 QUZ53 REV53 ROR53 RYN53 SIJ53 SSF53 TCB53 TLX53 TVT53 UFP53 UPL53 UZH53 VJD53 VSZ53 WCV53 WMR53 WWN53 KB55 TX55 ADT55 ANP55 AXL55 BHH55 BRD55 CAZ55 CKV55 CUR55 DEN55 DOJ55 DYF55 EIB55 ERX55 FBT55 FLP55 FVL55 GFH55 GPD55 GYZ55 HIV55 HSR55 ICN55 IMJ55 IWF55 JGB55 JPX55 JZT55 KJP55 KTL55 LDH55 LND55 LWZ55 MGV55 MQR55 NAN55 NKJ55 NUF55 OEB55 ONX55 OXT55 PHP55 PRL55 QBH55 QLD55 QUZ55 REV55 ROR55 RYN55 SIJ55 SSF55 TCB55 TLX55 TVT55 UFP55 UPL55 UZH55 VJD55 VSZ55 WCV55 WMR55 WWN55 KN53 UJ53 AEF53 AOB53 AXX53 BHT53 BRP53 CBL53 CLH53 CVD53 DEZ53 DOV53 DYR53 EIN53 ESJ53 FCF53 FMB53 FVX53 GFT53 GPP53 GZL53 HJH53 HTD53 ICZ53 IMV53 IWR53 JGN53 JQJ53 KAF53 KKB53 KTX53 LDT53 LNP53 LXL53 MHH53 MRD53 NAZ53 NKV53 NUR53 OEN53 OOJ53 OYF53 PIB53 PRX53 QBT53 QLP53 QVL53 RFH53 RPD53 RYZ53 SIV53 SSR53 TCN53 TMJ53 TWF53 UGB53 UPX53 UZT53 VJP53 VTL53 WDH53 WND53 WWZ53 KN55 UJ55 AEF55 AOB55 AXX55 BHT55 BRP55 CBL55 CLH55 CVD55 DEZ55 DOV55 DYR55 EIN55 ESJ55 FCF55 FMB55 FVX55 GFT55 GPP55 GZL55 HJH55 HTD55 ICZ55 IMV55 IWR55 JGN55 JQJ55 KAF55 KKB55 KTX55 LDT55 LNP55 LXL55 MHH55 MRD55 NAZ55 NKV55 NUR55 OEN55 OOJ55 OYF55 PIB55 PRX55 QBT55 QLP55 QVL55 RFH55 RPD55 RYZ55 SIV55 SSR55 TCN55 TMJ55 TWF55 UGB55 UPX55 UZT55 VJP55 VTL55 WDH55 WND55 WWZ55 KJ53 UF53 AEB53 ANX53 AXT53 BHP53 BRL53 CBH53 CLD53 CUZ53 DEV53 DOR53 DYN53 EIJ53 ESF53 FCB53 FLX53 FVT53 GFP53 GPL53 GZH53 HJD53 HSZ53 ICV53 IMR53 IWN53 JGJ53 JQF53 KAB53 KJX53 KTT53 LDP53 LNL53 LXH53 MHD53 MQZ53 NAV53 NKR53 NUN53 OEJ53 OOF53 OYB53 PHX53 PRT53 QBP53 QLL53 QVH53 RFD53 ROZ53 RYV53 SIR53 SSN53 TCJ53 TMF53 TWB53 UFX53 UPT53 UZP53 VJL53 VTH53 WDD53 WMZ53 WWV53 KJ55 UF55 AEB55 ANX55 AXT55 BHP55 BRL55 CBH55 CLD55 CUZ55 DEV55 DOR55 DYN55 EIJ55 ESF55 FCB55 FLX55 FVT55 GFP55 GPL55 GZH55 HJD55 HSZ55 ICV55 IMR55 IWN55 JGJ55 JQF55 KAB55 KJX55 KTT55 LDP55 LNL55 LXH55 MHD55 MQZ55 NAV55 NKR55 NUN55 OEJ55 OOF55 OYB55 PHX55 PRT55 QBP55 QLL55 QVH55 RFD55 ROZ55 RYV55 SIR55 SSN55 TCJ55 TMF55 TWB55 UFX55 UPT55 UZP55 VJL55 VTH55 WDD55 WMZ55 WWV55 WWV49 KB51 TX51 ADT51 ANP51 AXL51 BHH51 BRD51 CAZ51 CKV51 CUR51 DEN51 DOJ51 DYF51 EIB51 ERX51 FBT51 FLP51 FVL51 GFH51 GPD51 GYZ51 HIV51 HSR51 ICN51 IMJ51 IWF51 JGB51 JPX51 JZT51 KJP51 KTL51 LDH51 LND51 LWZ51 MGV51 MQR51 NAN51 NKJ51 NUF51 OEB51 ONX51 OXT51 PHP51 PRL51 QBH51 QLD51 QUZ51 REV51 ROR51 RYN51 SIJ51 SSF51 TCB51 TLX51 TVT51 UFP51 UPL51 UZH51 VJD51 VSZ51 WCV51 WMR51 WWN51 KN51 UJ51 AEF51 AOB51 AXX51 BHT51 BRP51 CBL51 CLH51 CVD51 DEZ51 DOV51 DYR51 EIN51 ESJ51 FCF51 FMB51 FVX51 GFT51 GPP51 GZL51 HJH51 HTD51 ICZ51 IMV51 IWR51 JGN51 JQJ51 KAF51 KKB51 KTX51 LDT51 LNP51 LXL51 MHH51 MRD51 NAZ51 NKV51 NUR51 OEN51 OOJ51 OYF51 PIB51 PRX51 QBT51 QLP51 QVL51 RFH51 RPD51 RYZ51 SIV51 SSR51 TCN51 TMJ51 TWF51 UGB51 UPX51 UZT51 VJP51 VTL51 WDH51 WND51 WWZ51 KJ51 UF51 AEB51 ANX51 AXT51 BHP51 BRL51 CBH51 CLD51 CUZ51 DEV51 DOR51 DYN51 EIJ51 ESF51 FCB51 FLX51 FVT51 GFP51 GPL51 GZH51 HJD51 HSZ51 ICV51 IMR51 IWN51 JGJ51 JQF51 KAB51 KJX51 KTT51 LDP51 LNL51 LXH51 MHD51 MQZ51 NAV51 NKR51 NUN51 OEJ51 OOF51 OYB51 PHX51 PRT51 QBP51 QLL51 QVH51 RFD51 ROZ51 RYV51 SIR51 SSN51 TCJ51 TMF51 TWB51 UFX51 UPT51 UZP51 VJL51 VTH51 WDD51 WMZ51 WWV51 KB47 TX47 ADT47 ANP47 AXL47 BHH47 BRD47 CAZ47 CKV47 CUR47 DEN47 DOJ47 DYF47 EIB47 ERX47 FBT47 FLP47 FVL47 GFH47 GPD47 GYZ47 HIV47 HSR47 ICN47 IMJ47 IWF47 JGB47 JPX47 JZT47 KJP47 KTL47 LDH47 LND47 LWZ47 MGV47 MQR47 NAN47 NKJ47 NUF47 OEB47 ONX47 OXT47 PHP47 PRL47 QBH47 QLD47 QUZ47 REV47 ROR47 RYN47 SIJ47 SSF47 TCB47 TLX47 TVT47 UFP47 UPL47 UZH47 VJD47 VSZ47 WCV47 WMR47 WWN47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WMR49 WWN49 KN47 UJ47 AEF47 AOB47 AXX47 BHT47 BRP47 CBL47 CLH47 CVD47 DEZ47 DOV47 DYR47 EIN47 ESJ47 FCF47 FMB47 FVX47 GFT47 GPP47 GZL47 HJH47 HTD47 ICZ47 IMV47 IWR47 JGN47 JQJ47 KAF47 KKB47 KTX47 LDT47 LNP47 LXL47 MHH47 MRD47 NAZ47 NKV47 NUR47 OEN47 OOJ47 OYF47 PIB47 PRX47 QBT47 QLP47 QVL47 RFH47 RPD47 RYZ47 SIV47 SSR47 TCN47 TMJ47 TWF47 UGB47 UPX47 UZT47 VJP47 VTL47 WDH47 WND47 WWZ47 KN49 UJ49 AEF49 AOB49 AXX49 BHT49 BRP49 CBL49 CLH49 CVD49 DEZ49 DOV49 DYR49 EIN49 ESJ49 FCF49 FMB49 FVX49 GFT49 GPP49 GZL49 HJH49 HTD49 ICZ49 IMV49 IWR49 JGN49 JQJ49 KAF49 KKB49 KTX49 LDT49 LNP49 LXL49 MHH49 MRD49 NAZ49 NKV49 NUR49 OEN49 OOJ49 OYF49 PIB49 PRX49 QBT49 QLP49 QVL49 RFH49 RPD49 RYZ49 SIV49 SSR49 TCN49 TMJ49 TWF49 UGB49 UPX49 UZT49 VJP49 VTL49 WDH49 WND49 WWZ49 KJ47 UF47 AEB47 ANX47 AXT47 BHP47 BRL47 CBH47 CLD47 CUZ47 DEV47 DOR47 DYN47 EIJ47 ESF47 FCB47 FLX47 FVT47 GFP47 GPL47 GZH47 HJD47 HSZ47 ICV47 IMR47 IWN47 JGJ47 JQF47 KAB47 KJX47 KTT47 LDP47 LNL47 LXH47 MHD47 MQZ47 NAV47 NKR47 NUN47 OEJ47 OOF47 OYB47 PHX47 PRT47 QBP47 QLL47 QVH47 RFD47 ROZ47 RYV47 SIR47 SSN47 TCJ47 TMF47 TWB47 UFX47 UPT47 UZP47 VJL47 VTH47 WDD47 WMZ47 WWV47 KJ49 UF49 AEB49 ANX49 AXT49 BHP49 BRL49 CBH49 CLD49 CUZ49 DEV49 DOR49 DYN49 EIJ49 ESF49 FCB49 FLX49 FVT49 GFP49 GPL49 GZH49 HJD49 HSZ49 ICV49 IMR49 IWN49 JGJ49 JQF49 KAB49 KJX49 KTT49 LDP49 LNL49 LXH49 MHD49 MQZ49 NAV49 NKR49 NUN49 OEJ49 OOF49 OYB49 PHX49 PRT49 QBP49 QLL49 QVH49 RFD49 ROZ49 RYV49 SIR49 SSN49 TCJ49 TMF49 TWB49 UFX49 UPT49 UZP49 VJL49 VTH49 WDD49 WWQ33:WWU72 WMU33:WMY72 WCY33:WDC72 VTC33:VTG72 VJG33:VJK72 UZK33:UZO72 UPO33:UPS72 UFS33:UFW72 TVW33:TWA72 TMA33:TME72 TCE33:TCI72 SSI33:SSM72 SIM33:SIQ72 RYQ33:RYU72 ROU33:ROY72 REY33:RFC72 QVC33:QVG72 QLG33:QLK72 QBK33:QBO72 PRO33:PRS72 PHS33:PHW72 OXW33:OYA72 OOA33:OOE72 OEE33:OEI72 NUI33:NUM72 NKM33:NKQ72 NAQ33:NAU72 MQU33:MQY72 MGY33:MHC72 LXC33:LXG72 LNG33:LNK72 LDK33:LDO72 KTO33:KTS72 KJS33:KJW72 JZW33:KAA72 JQA33:JQE72 JGE33:JGI72 IWI33:IWM72 IMM33:IMQ72 ICQ33:ICU72 HSU33:HSY72 HIY33:HJC72 GZC33:GZG72 GPG33:GPK72 GFK33:GFO72 FVO33:FVS72 FLS33:FLW72 FBW33:FCA72 ESA33:ESE72 EIE33:EII72 DYI33:DYM72 DOM33:DOQ72 DEQ33:DEU72 CUU33:CUY72 CKY33:CLC72 CBC33:CBG72 BRG33:BRK72 BHK33:BHO72 AXO33:AXS72 ANS33:ANW72 ADW33:AEA72 UA33:UE72 KE33:KI72 WWH33:WWM72 WML33:WMQ72 WCP33:WCU72 VST33:VSY72 VIX33:VJC72 UZB33:UZG72 UPF33:UPK72 UFJ33:UFO72 TVN33:TVS72 TLR33:TLW72 TBV33:TCA72 SRZ33:SSE72 SID33:SII72 RYH33:RYM72 ROL33:ROQ72 REP33:REU72 QUT33:QUY72 QKX33:QLC72 QBB33:QBG72 PRF33:PRK72 PHJ33:PHO72 OXN33:OXS72 ONR33:ONW72 ODV33:OEA72 NTZ33:NUE72 NKD33:NKI72 NAH33:NAM72 MQL33:MQQ72 MGP33:MGU72 LWT33:LWY72 LMX33:LNC72 LDB33:LDG72 KTF33:KTK72 KJJ33:KJO72 JZN33:JZS72 JPR33:JPW72 JFV33:JGA72 IVZ33:IWE72 IMD33:IMI72 ICH33:ICM72 HSL33:HSQ72 HIP33:HIU72 GYT33:GYY72 GOX33:GPC72 GFB33:GFG72 FVF33:FVK72 FLJ33:FLO72 FBN33:FBS72 ERR33:ERW72 EHV33:EIA72 DXZ33:DYE72 DOD33:DOI72 DEH33:DEM72 CUL33:CUQ72 CKP33:CKU72 CAT33:CAY72 BQX33:BRC72 BHB33:BHG72 AXF33:AXK72 ANJ33:ANO72 ADN33:ADS72 TR33:TW72 JV33:KA72 WMZ37 KB45 TX45 ADT45 ANP45 AXL45 BHH45 BRD45 CAZ45 CKV45 CUR45 DEN45 DOJ45 DYF45 EIB45 ERX45 FBT45 FLP45 FVL45 GFH45 GPD45 GYZ45 HIV45 HSR45 ICN45 IMJ45 IWF45 JGB45 JPX45 JZT45 KJP45 KTL45 LDH45 LND45 LWZ45 MGV45 MQR45 NAN45 NKJ45 NUF45 OEB45 ONX45 OXT45 PHP45 PRL45 QBH45 QLD45 QUZ45 REV45 ROR45 RYN45 SIJ45 SSF45 TCB45 TLX45 TVT45 UFP45 UPL45 UZH45 VJD45 VSZ45 WCV45 WMR45 WWN45 KN45 UJ45 AEF45 AOB45 AXX45 BHT45 BRP45 CBL45 CLH45 CVD45 DEZ45 DOV45 DYR45 EIN45 ESJ45 FCF45 FMB45 FVX45 GFT45 GPP45 GZL45 HJH45 HTD45 ICZ45 IMV45 IWR45 JGN45 JQJ45 KAF45 KKB45 KTX45 LDT45 LNP45 LXL45 MHH45 MRD45 NAZ45 NKV45 NUR45 OEN45 OOJ45 OYF45 PIB45 PRX45 QBT45 QLP45 QVL45 RFH45 RPD45 RYZ45 SIV45 SSR45 TCN45 TMJ45 TWF45 UGB45 UPX45 UZT45 VJP45 VTL45 WDH45 WND45 WWZ45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KB43 TX43 ADT43 ANP43 AXL43 BHH43 BRD43 CAZ43 CKV43 CUR43 DEN43 DOJ43 DYF43 EIB43 ERX43 FBT43 FLP43 FVL43 GFH43 GPD43 GYZ43 HIV43 HSR43 ICN43 IMJ43 IWF43 JGB43 JPX43 JZT43 KJP43 KTL43 LDH43 LND43 LWZ43 MGV43 MQR43 NAN43 NKJ43 NUF43 OEB43 ONX43 OXT43 PHP43 PRL43 QBH43 QLD43 QUZ43 REV43 ROR43 RYN43 SIJ43 SSF43 TCB43 TLX43 TVT43 UFP43 UPL43 UZH43 VJD43 VSZ43 WCV43 WMR43 WWN43 KN41 UJ41 AEF41 AOB41 AXX41 BHT41 BRP41 CBL41 CLH41 CVD41 DEZ41 DOV41 DYR41 EIN41 ESJ41 FCF41 FMB41 FVX41 GFT41 GPP41 GZL41 HJH41 HTD41 ICZ41 IMV41 IWR41 JGN41 JQJ41 KAF41 KKB41 KTX41 LDT41 LNP41 LXL41 MHH41 MRD41 NAZ41 NKV41 NUR41 OEN41 OOJ41 OYF41 PIB41 PRX41 QBT41 QLP41 QVL41 RFH41 RPD41 RYZ41 SIV41 SSR41 TCN41 TMJ41 TWF41 UGB41 UPX41 UZT41 VJP41 VTL41 WDH41 WND41 WWZ41 KN43 UJ43 AEF43 AOB43 AXX43 BHT43 BRP43 CBL43 CLH43 CVD43 DEZ43 DOV43 DYR43 EIN43 ESJ43 FCF43 FMB43 FVX43 GFT43 GPP43 GZL43 HJH43 HTD43 ICZ43 IMV43 IWR43 JGN43 JQJ43 KAF43 KKB43 KTX43 LDT43 LNP43 LXL43 MHH43 MRD43 NAZ43 NKV43 NUR43 OEN43 OOJ43 OYF43 PIB43 PRX43 QBT43 QLP43 QVL43 RFH43 RPD43 RYZ43 SIV43 SSR43 TCN43 TMJ43 TWF43 UGB43 UPX43 UZT43 VJP43 VTL43 WDH43 WND43 WWZ43 KJ41 UF41 AEB41 ANX41 AXT41 BHP41 BRL41 CBH41 CLD41 CUZ41 DEV41 DOR41 DYN41 EIJ41 ESF41 FCB41 FLX41 FVT41 GFP41 GPL41 GZH41 HJD41 HSZ41 ICV41 IMR41 IWN41 JGJ41 JQF41 KAB41 KJX41 KTT41 LDP41 LNL41 LXH41 MHD41 MQZ41 NAV41 NKR41 NUN41 OEJ41 OOF41 OYB41 PHX41 PRT41 QBP41 QLL41 QVH41 RFD41 ROZ41 RYV41 SIR41 SSN41 TCJ41 TMF41 TWB41 UFX41 UPT41 UZP41 VJL41 VTH41 WDD41 WMZ41 WWV41 KJ43 UF43 AEB43 ANX43 AXT43 BHP43 BRL43 CBH43 CLD43 CUZ43 DEV43 DOR43 DYN43 EIJ43 ESF43 FCB43 FLX43 FVT43 GFP43 GPL43 GZH43 HJD43 HSZ43 ICV43 IMR43 IWN43 JGJ43 JQF43 KAB43 KJX43 KTT43 LDP43 LNL43 LXH43 MHD43 MQZ43 NAV43 NKR43 NUN43 OEJ43 OOF43 OYB43 PHX43 PRT43 QBP43 QLL43 QVH43 RFD43 ROZ43 RYV43 SIR43 SSN43 TCJ43 TMF43 TWB43 UFX43 UPT43 UZP43 VJL43 VTH43 WDD43 WMZ43 WWV43 WWV37 KB39 TX39 ADT39 ANP39 AXL39 BHH39 BRD39 CAZ39 CKV39 CUR39 DEN39 DOJ39 DYF39 EIB39 ERX39 FBT39 FLP39 FVL39 GFH39 GPD39 GYZ39 HIV39 HSR39 ICN39 IMJ39 IWF39 JGB39 JPX39 JZT39 KJP39 KTL39 LDH39 LND39 LWZ39 MGV39 MQR39 NAN39 NKJ39 NUF39 OEB39 ONX39 OXT39 PHP39 PRL39 QBH39 QLD39 QUZ39 REV39 ROR39 RYN39 SIJ39 SSF39 TCB39 TLX39 TVT39 UFP39 UPL39 UZH39 VJD39 VSZ39 WCV39 WMR39 WWN39 KN39 UJ39 AEF39 AOB39 AXX39 BHT39 BRP39 CBL39 CLH39 CVD39 DEZ39 DOV39 DYR39 EIN39 ESJ39 FCF39 FMB39 FVX39 GFT39 GPP39 GZL39 HJH39 HTD39 ICZ39 IMV39 IWR39 JGN39 JQJ39 KAF39 KKB39 KTX39 LDT39 LNP39 LXL39 MHH39 MRD39 NAZ39 NKV39 NUR39 OEN39 OOJ39 OYF39 PIB39 PRX39 QBT39 QLP39 QVL39 RFH39 RPD39 RYZ39 SIV39 SSR39 TCN39 TMJ39 TWF39 UGB39 UPX39 UZT39 VJP39 VTL39 WDH39 WND39 WWZ39 KJ39 UF39 AEB39 ANX39 AXT39 BHP39 BRL39 CBH39 CLD39 CUZ39 DEV39 DOR39 DYN39 EIJ39 ESF39 FCB39 FLX39 FVT39 GFP39 GPL39 GZH39 HJD39 HSZ39 ICV39 IMR39 IWN39 JGJ39 JQF39 KAB39 KJX39 KTT39 LDP39 LNL39 LXH39 MHD39 MQZ39 NAV39 NKR39 NUN39 OEJ39 OOF39 OYB39 PHX39 PRT39 QBP39 QLL39 QVH39 RFD39 ROZ39 RYV39 SIR39 SSN39 TCJ39 TMF39 TWB39 UFX39 UPT39 UZP39 VJL39 VTH39 WDD39 WMZ39 WWV39 KB35 TX35 ADT35 ANP35 AXL35 BHH35 BRD35 CAZ35 CKV35 CUR35 DEN35 DOJ35 DYF35 EIB35 ERX35 FBT35 FLP35 FVL35 GFH35 GPD35 GYZ35 HIV35 HSR35 ICN35 IMJ35 IWF35 JGB35 JPX35 JZT35 KJP35 KTL35 LDH35 LND35 LWZ35 MGV35 MQR35 NAN35 NKJ35 NUF35 OEB35 ONX35 OXT35 PHP35 PRL35 QBH35 QLD35 QUZ35 REV35 ROR35 RYN35 SIJ35 SSF35 TCB35 TLX35 TVT35 UFP35 UPL35 UZH35 VJD35 VSZ35 WCV35 WMR35 WWN35 KB37 TX37 ADT37 ANP37 AXL37 BHH37 BRD37 CAZ37 CKV37 CUR37 DEN37 DOJ37 DYF37 EIB37 ERX37 FBT37 FLP37 FVL37 GFH37 GPD37 GYZ37 HIV37 HSR37 ICN37 IMJ37 IWF37 JGB37 JPX37 JZT37 KJP37 KTL37 LDH37 LND37 LWZ37 MGV37 MQR37 NAN37 NKJ37 NUF37 OEB37 ONX37 OXT37 PHP37 PRL37 QBH37 QLD37 QUZ37 REV37 ROR37 RYN37 SIJ37 SSF37 TCB37 TLX37 TVT37 UFP37 UPL37 UZH37 VJD37 VSZ37 WCV37 WMR37 WWN37 KN35 UJ35 AEF35 AOB35 AXX35 BHT35 BRP35 CBL35 CLH35 CVD35 DEZ35 DOV35 DYR35 EIN35 ESJ35 FCF35 FMB35 FVX35 GFT35 GPP35 GZL35 HJH35 HTD35 ICZ35 IMV35 IWR35 JGN35 JQJ35 KAF35 KKB35 KTX35 LDT35 LNP35 LXL35 MHH35 MRD35 NAZ35 NKV35 NUR35 OEN35 OOJ35 OYF35 PIB35 PRX35 QBT35 QLP35 QVL35 RFH35 RPD35 RYZ35 SIV35 SSR35 TCN35 TMJ35 TWF35 UGB35 UPX35 UZT35 VJP35 VTL35 WDH35 WND35 WWZ35 KN37 UJ37 AEF37 AOB37 AXX37 BHT37 BRP37 CBL37 CLH37 CVD37 DEZ37 DOV37 DYR37 EIN37 ESJ37 FCF37 FMB37 FVX37 GFT37 GPP37 GZL37 HJH37 HTD37 ICZ37 IMV37 IWR37 JGN37 JQJ37 KAF37 KKB37 KTX37 LDT37 LNP37 LXL37 MHH37 MRD37 NAZ37 NKV37 NUR37 OEN37 OOJ37 OYF37 PIB37 PRX37 QBT37 QLP37 QVL37 RFH37 RPD37 RYZ37 SIV37 SSR37 TCN37 TMJ37 TWF37 UGB37 UPX37 UZT37 VJP37 VTL37 WDH37 WND37 WWZ37 KJ35 UF35 AEB35 ANX35 AXT35 BHP35 BRL35 CBH35 CLD35 CUZ35 DEV35 DOR35 DYN35 EIJ35 ESF35 FCB35 FLX35 FVT35 GFP35 GPL35 GZH35 HJD35 HSZ35 ICV35 IMR35 IWN35 JGJ35 JQF35 KAB35 KJX35 KTT35 LDP35 LNL35 LXH35 MHD35 MQZ35 NAV35 NKR35 NUN35 OEJ35 OOF35 OYB35 PHX35 PRT35 QBP35 QLL35 QVH35 RFD35 ROZ35 RYV35 SIR35 SSN35 TCJ35 TMF35 TWB35 UFX35 UPT35 UZP35 VJL35 VTH35 WDD35 WMZ35 WWV35 KJ37 UF37 AEB37 ANX37 AXT37 BHP37 BRL37 CBH37 CLD37 CUZ37 DEV37 DOR37 DYN37 EIJ37 ESF37 FCB37 FLX37 FVT37 GFP37 GPL37 GZH37 HJD37 HSZ37 ICV37 IMR37 IWN37 JGJ37 JQF37 KAB37 KJX37 KTT37 LDP37 LNL37 LXH37 MHD37 MQZ37 NAV37 NKR37 NUN37 OEJ37 OOF37 OYB37 PHX37 PRT37 QBP37 QLL37 QVH37 RFD37 ROZ37 RYV37 SIR37 SSN37 TCJ37 TMF37 TWB37 UFX37 UPT37 UZP37 VJL37 VTH37 WDD37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9615A-D554-4588-B84E-D261FFF7F347}">
  <sheetPr>
    <pageSetUpPr fitToPage="1"/>
  </sheetPr>
  <dimension ref="A1:CV81"/>
  <sheetViews>
    <sheetView showGridLines="0" view="pageBreakPreview" topLeftCell="A30" zoomScale="70" zoomScaleNormal="85" zoomScaleSheetLayoutView="70" workbookViewId="0">
      <selection activeCell="E33" sqref="E33:F34"/>
    </sheetView>
  </sheetViews>
  <sheetFormatPr defaultColWidth="2.125" defaultRowHeight="16.5"/>
  <cols>
    <col min="1" max="1" width="2.625" style="7" customWidth="1"/>
    <col min="2" max="2" width="2.75" style="7" customWidth="1"/>
    <col min="3" max="13" width="3.625" style="7" customWidth="1"/>
    <col min="14" max="70" width="2.625" style="7" customWidth="1"/>
    <col min="71" max="78" width="2.625" style="236" hidden="1" customWidth="1"/>
    <col min="79" max="98" width="2.625" style="7" customWidth="1"/>
    <col min="99" max="99" width="3.625" style="7" customWidth="1"/>
    <col min="100" max="100" width="2.625" style="144" customWidth="1"/>
    <col min="101" max="101" width="3.625" style="7" customWidth="1"/>
    <col min="102" max="116" width="2.625" style="7" customWidth="1"/>
    <col min="117" max="16384" width="2.125" style="7"/>
  </cols>
  <sheetData>
    <row r="1" spans="1:100" ht="19.7" customHeight="1">
      <c r="A1" s="219"/>
      <c r="B1" s="1392" t="s">
        <v>539</v>
      </c>
      <c r="C1" s="1392"/>
      <c r="D1" s="1392"/>
      <c r="E1" s="1392"/>
      <c r="F1" s="1392"/>
      <c r="G1" s="219"/>
    </row>
    <row r="2" spans="1:100" ht="19.7" customHeight="1">
      <c r="A2" s="219"/>
      <c r="B2" s="221"/>
      <c r="C2" s="219"/>
      <c r="D2" s="219"/>
      <c r="E2" s="219"/>
      <c r="F2" s="219"/>
      <c r="G2" s="219"/>
    </row>
    <row r="3" spans="1:100" ht="19.7" customHeight="1">
      <c r="B3" s="138"/>
    </row>
    <row r="4" spans="1:100" s="9" customFormat="1" ht="30">
      <c r="C4" s="10" t="s">
        <v>312</v>
      </c>
      <c r="BS4" s="237"/>
      <c r="BT4" s="237"/>
      <c r="BU4" s="237"/>
      <c r="BV4" s="237"/>
      <c r="BW4" s="237"/>
      <c r="BX4" s="237"/>
      <c r="BY4" s="237"/>
      <c r="BZ4" s="237"/>
      <c r="CV4" s="144"/>
    </row>
    <row r="5" spans="1:100" s="9" customFormat="1" ht="14.25" customHeight="1">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S5" s="236"/>
      <c r="BT5" s="236"/>
      <c r="BU5" s="236"/>
      <c r="BV5" s="236"/>
      <c r="BW5" s="236"/>
      <c r="BX5" s="236"/>
      <c r="BY5" s="236"/>
      <c r="BZ5" s="236"/>
      <c r="CA5" s="7"/>
      <c r="CD5" s="7"/>
      <c r="CE5" s="7"/>
      <c r="CF5" s="7"/>
      <c r="CG5" s="7"/>
      <c r="CH5" s="7"/>
      <c r="CI5" s="7"/>
      <c r="CJ5" s="7"/>
      <c r="CK5" s="7"/>
      <c r="CL5" s="7"/>
      <c r="CV5" s="144"/>
    </row>
    <row r="6" spans="1:100" s="9" customFormat="1" ht="14.25" customHeight="1">
      <c r="C6" s="1734" t="s">
        <v>3</v>
      </c>
      <c r="D6" s="1734"/>
      <c r="E6" s="1734"/>
      <c r="F6" s="1734"/>
      <c r="G6" s="1734"/>
      <c r="H6" s="1734"/>
      <c r="I6" s="1734"/>
      <c r="J6" s="1734"/>
      <c r="K6" s="1883" t="str">
        <f>IF('様式第5.実績報告書'!$T$6="","",'様式第5.実績報告書'!$T$6)</f>
        <v/>
      </c>
      <c r="L6" s="1883"/>
      <c r="M6" s="1883"/>
      <c r="N6" s="1883"/>
      <c r="O6" s="1883"/>
      <c r="P6" s="1883"/>
      <c r="Q6" s="1883"/>
      <c r="R6" s="1883"/>
      <c r="S6" s="1883"/>
      <c r="T6" s="11"/>
      <c r="U6" s="11"/>
      <c r="V6" s="11"/>
      <c r="W6" s="11"/>
      <c r="X6" s="11"/>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S6" s="237"/>
      <c r="BT6" s="237"/>
      <c r="BU6" s="237"/>
      <c r="BV6" s="237"/>
      <c r="BW6" s="237"/>
      <c r="BX6" s="237"/>
      <c r="BY6" s="237"/>
      <c r="BZ6" s="237"/>
      <c r="CF6" s="1447" t="s">
        <v>259</v>
      </c>
      <c r="CG6" s="1448"/>
      <c r="CH6" s="1449"/>
      <c r="CI6" s="1453" t="s">
        <v>260</v>
      </c>
      <c r="CJ6" s="1454"/>
      <c r="CK6" s="1455"/>
      <c r="CL6" s="1459" t="s">
        <v>261</v>
      </c>
      <c r="CM6" s="1460"/>
      <c r="CN6" s="1461"/>
      <c r="CO6" s="1501" t="s">
        <v>262</v>
      </c>
      <c r="CP6" s="1502"/>
      <c r="CQ6" s="1503"/>
      <c r="CV6" s="144"/>
    </row>
    <row r="7" spans="1:100" s="9" customFormat="1" ht="19.7" customHeight="1">
      <c r="C7" s="1734"/>
      <c r="D7" s="1734"/>
      <c r="E7" s="1734"/>
      <c r="F7" s="1734"/>
      <c r="G7" s="1734"/>
      <c r="H7" s="1734"/>
      <c r="I7" s="1734"/>
      <c r="J7" s="1734"/>
      <c r="K7" s="1883"/>
      <c r="L7" s="1883"/>
      <c r="M7" s="1883"/>
      <c r="N7" s="1883"/>
      <c r="O7" s="1883"/>
      <c r="P7" s="1883"/>
      <c r="Q7" s="1883"/>
      <c r="R7" s="1883"/>
      <c r="S7" s="1883"/>
      <c r="T7" s="11"/>
      <c r="U7" s="11"/>
      <c r="V7" s="11"/>
      <c r="W7" s="11"/>
      <c r="X7" s="11"/>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S7" s="237"/>
      <c r="BT7" s="237"/>
      <c r="BU7" s="237"/>
      <c r="BV7" s="237"/>
      <c r="BW7" s="237"/>
      <c r="BX7" s="237"/>
      <c r="BY7" s="237"/>
      <c r="BZ7" s="237"/>
      <c r="CF7" s="1450"/>
      <c r="CG7" s="1451"/>
      <c r="CH7" s="1452"/>
      <c r="CI7" s="1456"/>
      <c r="CJ7" s="1457"/>
      <c r="CK7" s="1458"/>
      <c r="CL7" s="1462"/>
      <c r="CM7" s="1463"/>
      <c r="CN7" s="1464"/>
      <c r="CO7" s="1504"/>
      <c r="CP7" s="1505"/>
      <c r="CQ7" s="1506"/>
      <c r="CV7" s="144"/>
    </row>
    <row r="8" spans="1:100" s="9" customFormat="1" ht="19.7" customHeight="1">
      <c r="C8" s="12"/>
      <c r="D8" s="12"/>
      <c r="E8" s="12"/>
      <c r="F8" s="12"/>
      <c r="G8" s="12"/>
      <c r="H8" s="12"/>
      <c r="I8" s="12"/>
      <c r="J8" s="12"/>
      <c r="K8" s="12"/>
      <c r="L8" s="12"/>
      <c r="M8" s="12"/>
      <c r="N8" s="12"/>
      <c r="O8" s="12"/>
      <c r="P8" s="12"/>
      <c r="Q8" s="12"/>
      <c r="R8" s="12"/>
      <c r="S8" s="12"/>
      <c r="T8" s="13"/>
      <c r="U8" s="13"/>
      <c r="V8" s="13"/>
      <c r="W8" s="13"/>
      <c r="X8" s="11"/>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S8" s="237"/>
      <c r="BT8" s="237"/>
      <c r="BU8" s="237"/>
      <c r="BV8" s="237"/>
      <c r="BW8" s="237"/>
      <c r="BX8" s="237"/>
      <c r="BY8" s="237"/>
      <c r="BZ8" s="237"/>
      <c r="CD8" s="14"/>
      <c r="CE8" s="7"/>
      <c r="CF8" s="7"/>
      <c r="CV8" s="144"/>
    </row>
    <row r="9" spans="1:100" s="9" customFormat="1" ht="19.7" customHeight="1">
      <c r="C9" s="12"/>
      <c r="D9" s="12"/>
      <c r="E9" s="12"/>
      <c r="F9" s="12"/>
      <c r="G9" s="12"/>
      <c r="H9" s="12"/>
      <c r="I9" s="12"/>
      <c r="J9" s="12"/>
      <c r="K9" s="12"/>
      <c r="L9" s="12"/>
      <c r="M9" s="12"/>
      <c r="N9" s="12"/>
      <c r="O9" s="12"/>
      <c r="P9" s="12"/>
      <c r="Q9" s="12"/>
      <c r="R9" s="12"/>
      <c r="S9" s="12"/>
      <c r="T9" s="13"/>
      <c r="U9" s="13"/>
      <c r="V9" s="13"/>
      <c r="W9" s="13"/>
      <c r="X9" s="11"/>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S9" s="237"/>
      <c r="BT9" s="237"/>
      <c r="BU9" s="237"/>
      <c r="BV9" s="237"/>
      <c r="BW9" s="237"/>
      <c r="BX9" s="237"/>
      <c r="BY9" s="237"/>
      <c r="BZ9" s="237"/>
      <c r="CD9" s="14"/>
      <c r="CE9" s="7"/>
      <c r="CF9" s="7"/>
      <c r="CV9" s="144"/>
    </row>
    <row r="10" spans="1:100" s="9" customFormat="1" ht="19.7" customHeight="1">
      <c r="C10" s="15"/>
      <c r="D10" s="15"/>
      <c r="E10" s="15"/>
      <c r="F10" s="15"/>
      <c r="G10" s="15"/>
      <c r="H10" s="15"/>
      <c r="I10" s="15"/>
      <c r="J10" s="15"/>
      <c r="K10" s="15"/>
      <c r="L10" s="15"/>
      <c r="M10" s="15"/>
      <c r="N10" s="15"/>
      <c r="O10" s="15"/>
      <c r="P10" s="15"/>
      <c r="Q10" s="15"/>
      <c r="R10" s="15"/>
      <c r="S10" s="15"/>
      <c r="T10" s="15"/>
      <c r="U10" s="15"/>
      <c r="V10" s="15"/>
      <c r="W10" s="15"/>
      <c r="X10" s="15"/>
      <c r="BS10" s="237"/>
      <c r="BT10" s="237"/>
      <c r="BU10" s="237"/>
      <c r="BV10" s="237"/>
      <c r="BW10" s="237"/>
      <c r="BX10" s="237"/>
      <c r="BY10" s="237"/>
      <c r="BZ10" s="237"/>
      <c r="CD10" s="16"/>
      <c r="CE10" s="16"/>
      <c r="CF10" s="1507" t="s">
        <v>331</v>
      </c>
      <c r="CG10" s="1508"/>
      <c r="CH10" s="1508"/>
      <c r="CI10" s="1508"/>
      <c r="CJ10" s="1508"/>
      <c r="CK10" s="1508"/>
      <c r="CL10" s="1508"/>
      <c r="CM10" s="1508"/>
      <c r="CN10" s="1508"/>
      <c r="CO10" s="1508"/>
      <c r="CP10" s="1508"/>
      <c r="CQ10" s="1509"/>
      <c r="CV10" s="144"/>
    </row>
    <row r="11" spans="1:100" s="9" customFormat="1" ht="21.75" customHeight="1">
      <c r="C11" s="1746" t="s">
        <v>318</v>
      </c>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6"/>
      <c r="AD11" s="1746"/>
      <c r="AE11" s="1746"/>
      <c r="AF11" s="1746"/>
      <c r="AG11" s="1746"/>
      <c r="AH11" s="1746"/>
      <c r="AI11" s="1746"/>
      <c r="AJ11" s="1746"/>
      <c r="AK11" s="1746"/>
      <c r="AL11" s="1746"/>
      <c r="AM11" s="1746"/>
      <c r="AN11" s="1746"/>
      <c r="AO11" s="1746"/>
      <c r="AP11" s="1746"/>
      <c r="AQ11" s="1746"/>
      <c r="AR11" s="1746"/>
      <c r="AS11" s="1746"/>
      <c r="AT11" s="1746"/>
      <c r="AU11" s="1746"/>
      <c r="AV11" s="1746"/>
      <c r="AW11" s="1746"/>
      <c r="AX11" s="1746"/>
      <c r="AY11" s="1746"/>
      <c r="AZ11" s="1746"/>
      <c r="BA11" s="1746"/>
      <c r="BB11" s="1746"/>
      <c r="BC11" s="1746"/>
      <c r="BD11" s="1746"/>
      <c r="BE11" s="1746"/>
      <c r="BF11" s="1746"/>
      <c r="BG11" s="1746"/>
      <c r="BH11" s="1746"/>
      <c r="BI11" s="1746"/>
      <c r="BJ11" s="1746"/>
      <c r="BK11" s="1746"/>
      <c r="BL11" s="1746"/>
      <c r="BM11" s="1746"/>
      <c r="BN11" s="1746"/>
      <c r="BO11" s="1746"/>
      <c r="BP11" s="1746"/>
      <c r="BQ11" s="1746"/>
      <c r="BR11" s="139"/>
      <c r="BS11" s="238"/>
      <c r="BT11" s="238"/>
      <c r="BU11" s="238"/>
      <c r="BV11" s="238"/>
      <c r="BW11" s="238"/>
      <c r="BX11" s="238"/>
      <c r="BY11" s="238"/>
      <c r="BZ11" s="238"/>
      <c r="CA11" s="139"/>
      <c r="CB11" s="139"/>
      <c r="CC11" s="139"/>
      <c r="CD11" s="220"/>
      <c r="CE11" s="220"/>
      <c r="CF11" s="1512" t="s">
        <v>520</v>
      </c>
      <c r="CG11" s="1513"/>
      <c r="CH11" s="1513"/>
      <c r="CI11" s="1513"/>
      <c r="CJ11" s="1513"/>
      <c r="CK11" s="1513"/>
      <c r="CL11" s="1513"/>
      <c r="CM11" s="1513"/>
      <c r="CN11" s="1513"/>
      <c r="CO11" s="1513"/>
      <c r="CP11" s="1513"/>
      <c r="CQ11" s="1514"/>
      <c r="CR11" s="218"/>
      <c r="CV11" s="144"/>
    </row>
    <row r="12" spans="1:100" s="9" customFormat="1" ht="21.75" customHeight="1" thickBot="1">
      <c r="C12" s="1747"/>
      <c r="D12" s="1747"/>
      <c r="E12" s="1747"/>
      <c r="F12" s="1747"/>
      <c r="G12" s="1747"/>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1747"/>
      <c r="AV12" s="1747"/>
      <c r="AW12" s="1747"/>
      <c r="AX12" s="1747"/>
      <c r="AY12" s="1747"/>
      <c r="AZ12" s="1747"/>
      <c r="BA12" s="1747"/>
      <c r="BB12" s="1747"/>
      <c r="BC12" s="1747"/>
      <c r="BD12" s="1747"/>
      <c r="BE12" s="1747"/>
      <c r="BF12" s="1747"/>
      <c r="BG12" s="1747"/>
      <c r="BH12" s="1747"/>
      <c r="BI12" s="1747"/>
      <c r="BJ12" s="1747"/>
      <c r="BK12" s="1747"/>
      <c r="BL12" s="1747"/>
      <c r="BM12" s="1747"/>
      <c r="BN12" s="1747"/>
      <c r="BO12" s="1747"/>
      <c r="BP12" s="1747"/>
      <c r="BQ12" s="1747"/>
      <c r="BR12" s="140"/>
      <c r="BS12" s="239"/>
      <c r="BT12" s="239"/>
      <c r="BU12" s="239"/>
      <c r="BV12" s="239"/>
      <c r="BW12" s="239"/>
      <c r="BX12" s="239"/>
      <c r="BY12" s="239"/>
      <c r="BZ12" s="239"/>
      <c r="CA12" s="140"/>
      <c r="CB12" s="140"/>
      <c r="CC12" s="140"/>
      <c r="CV12" s="144"/>
    </row>
    <row r="13" spans="1:100" ht="21.75" customHeight="1" thickTop="1" thickBot="1">
      <c r="C13" s="1748" t="s">
        <v>310</v>
      </c>
      <c r="D13" s="1749"/>
      <c r="E13" s="1749"/>
      <c r="F13" s="1749"/>
      <c r="G13" s="1749"/>
      <c r="H13" s="1749"/>
      <c r="I13" s="1749"/>
      <c r="J13" s="1749"/>
      <c r="K13" s="1749"/>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49"/>
      <c r="CH13" s="1749"/>
      <c r="CI13" s="1752" t="s">
        <v>263</v>
      </c>
      <c r="CJ13" s="1752"/>
      <c r="CK13" s="1752"/>
      <c r="CL13" s="1752"/>
      <c r="CM13" s="1752"/>
      <c r="CN13" s="1752"/>
      <c r="CO13" s="1752"/>
      <c r="CP13" s="1752"/>
      <c r="CQ13" s="1752"/>
    </row>
    <row r="14" spans="1:100" ht="21.75" customHeight="1" thickTop="1" thickBot="1">
      <c r="C14" s="1750"/>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1"/>
      <c r="BD14" s="1751"/>
      <c r="BE14" s="1751"/>
      <c r="BF14" s="1751"/>
      <c r="BG14" s="1751"/>
      <c r="BH14" s="1751"/>
      <c r="BI14" s="1751"/>
      <c r="BJ14" s="1751"/>
      <c r="BK14" s="1751"/>
      <c r="BL14" s="1751"/>
      <c r="BM14" s="1751"/>
      <c r="BN14" s="1751"/>
      <c r="BO14" s="1751"/>
      <c r="BP14" s="1751"/>
      <c r="BQ14" s="1751"/>
      <c r="BR14" s="1751"/>
      <c r="BS14" s="1751"/>
      <c r="BT14" s="1751"/>
      <c r="BU14" s="1751"/>
      <c r="BV14" s="1751"/>
      <c r="BW14" s="1751"/>
      <c r="BX14" s="1751"/>
      <c r="BY14" s="1751"/>
      <c r="BZ14" s="1751"/>
      <c r="CA14" s="1751"/>
      <c r="CB14" s="1751"/>
      <c r="CC14" s="1751"/>
      <c r="CD14" s="1751"/>
      <c r="CE14" s="1751"/>
      <c r="CF14" s="1751"/>
      <c r="CG14" s="1751"/>
      <c r="CH14" s="1751"/>
      <c r="CI14" s="1752"/>
      <c r="CJ14" s="1752"/>
      <c r="CK14" s="1752"/>
      <c r="CL14" s="1752"/>
      <c r="CM14" s="1752"/>
      <c r="CN14" s="1752"/>
      <c r="CO14" s="1752"/>
      <c r="CP14" s="1752"/>
      <c r="CQ14" s="1752"/>
    </row>
    <row r="15" spans="1:100" ht="21.75" customHeight="1" thickTop="1">
      <c r="C15" s="1772" t="s">
        <v>264</v>
      </c>
      <c r="D15" s="1773"/>
      <c r="E15" s="1773"/>
      <c r="F15" s="1773"/>
      <c r="G15" s="1773"/>
      <c r="H15" s="1773"/>
      <c r="I15" s="1773"/>
      <c r="J15" s="1773"/>
      <c r="K15" s="1773"/>
      <c r="L15" s="1773"/>
      <c r="M15" s="1773"/>
      <c r="N15" s="1778" t="s">
        <v>291</v>
      </c>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79"/>
      <c r="AS15" s="1779"/>
      <c r="AT15" s="1779"/>
      <c r="AU15" s="1779"/>
      <c r="AV15" s="1779"/>
      <c r="AW15" s="1779"/>
      <c r="AX15" s="1889"/>
      <c r="AY15" s="1780" t="s">
        <v>916</v>
      </c>
      <c r="AZ15" s="1780"/>
      <c r="BA15" s="1780"/>
      <c r="BB15" s="1780"/>
      <c r="BC15" s="1780"/>
      <c r="BD15" s="1780"/>
      <c r="BE15" s="1780"/>
      <c r="BF15" s="1780"/>
      <c r="BG15" s="1780"/>
      <c r="BH15" s="1780"/>
      <c r="BI15" s="1780"/>
      <c r="BJ15" s="1780"/>
      <c r="BK15" s="1780"/>
      <c r="BL15" s="1780"/>
      <c r="BM15" s="1780"/>
      <c r="BN15" s="1780"/>
      <c r="BO15" s="1780"/>
      <c r="BP15" s="1780"/>
      <c r="BQ15" s="1780"/>
      <c r="BR15" s="1780"/>
      <c r="BS15" s="1780"/>
      <c r="BT15" s="1780"/>
      <c r="BU15" s="1780"/>
      <c r="BV15" s="1780"/>
      <c r="BW15" s="1780"/>
      <c r="BX15" s="1780"/>
      <c r="BY15" s="1780"/>
      <c r="BZ15" s="1780"/>
      <c r="CA15" s="1780"/>
      <c r="CB15" s="1780"/>
      <c r="CC15" s="1780"/>
      <c r="CD15" s="1780"/>
      <c r="CE15" s="1780"/>
      <c r="CF15" s="1780"/>
      <c r="CG15" s="1780"/>
      <c r="CH15" s="1781"/>
      <c r="CI15" s="2008" t="s">
        <v>308</v>
      </c>
      <c r="CJ15" s="1997"/>
      <c r="CK15" s="2005"/>
      <c r="CL15" s="1996" t="s">
        <v>265</v>
      </c>
      <c r="CM15" s="1997"/>
      <c r="CN15" s="2005"/>
      <c r="CO15" s="1996" t="s">
        <v>266</v>
      </c>
      <c r="CP15" s="1997"/>
      <c r="CQ15" s="1998"/>
    </row>
    <row r="16" spans="1:100" ht="21.75" customHeight="1">
      <c r="C16" s="1774"/>
      <c r="D16" s="1775"/>
      <c r="E16" s="1775"/>
      <c r="F16" s="1775"/>
      <c r="G16" s="1775"/>
      <c r="H16" s="1775"/>
      <c r="I16" s="1775"/>
      <c r="J16" s="1775"/>
      <c r="K16" s="1775"/>
      <c r="L16" s="1775"/>
      <c r="M16" s="1775"/>
      <c r="N16" s="1744" t="s">
        <v>268</v>
      </c>
      <c r="O16" s="1745"/>
      <c r="P16" s="1745"/>
      <c r="Q16" s="1745"/>
      <c r="R16" s="1745"/>
      <c r="S16" s="1745"/>
      <c r="T16" s="1745"/>
      <c r="U16" s="1745"/>
      <c r="V16" s="1745"/>
      <c r="W16" s="1745"/>
      <c r="X16" s="1745"/>
      <c r="Y16" s="1745"/>
      <c r="Z16" s="1745"/>
      <c r="AA16" s="1745"/>
      <c r="AB16" s="1745"/>
      <c r="AC16" s="1745"/>
      <c r="AD16" s="1745"/>
      <c r="AE16" s="1745"/>
      <c r="AF16" s="1745"/>
      <c r="AG16" s="1745"/>
      <c r="AH16" s="1745"/>
      <c r="AI16" s="1745"/>
      <c r="AJ16" s="1745"/>
      <c r="AK16" s="1745"/>
      <c r="AL16" s="1745"/>
      <c r="AM16" s="1745"/>
      <c r="AN16" s="1745"/>
      <c r="AO16" s="1745"/>
      <c r="AP16" s="1745"/>
      <c r="AQ16" s="1745"/>
      <c r="AR16" s="1745"/>
      <c r="AS16" s="1745"/>
      <c r="AT16" s="1745"/>
      <c r="AU16" s="1745"/>
      <c r="AV16" s="1745"/>
      <c r="AW16" s="1745"/>
      <c r="AX16" s="1890"/>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2"/>
      <c r="CB16" s="1782"/>
      <c r="CC16" s="1782"/>
      <c r="CD16" s="1782"/>
      <c r="CE16" s="1782"/>
      <c r="CF16" s="1782"/>
      <c r="CG16" s="1782"/>
      <c r="CH16" s="1783"/>
      <c r="CI16" s="2009"/>
      <c r="CJ16" s="2000"/>
      <c r="CK16" s="2006"/>
      <c r="CL16" s="1999"/>
      <c r="CM16" s="2000"/>
      <c r="CN16" s="2006"/>
      <c r="CO16" s="1999"/>
      <c r="CP16" s="2000"/>
      <c r="CQ16" s="2001"/>
    </row>
    <row r="17" spans="3:95" ht="21.75" customHeight="1">
      <c r="C17" s="1774"/>
      <c r="D17" s="1775"/>
      <c r="E17" s="1775"/>
      <c r="F17" s="1775"/>
      <c r="G17" s="1775"/>
      <c r="H17" s="1775"/>
      <c r="I17" s="1775"/>
      <c r="J17" s="1775"/>
      <c r="K17" s="1775"/>
      <c r="L17" s="1775"/>
      <c r="M17" s="1775"/>
      <c r="N17" s="1869" t="s">
        <v>550</v>
      </c>
      <c r="O17" s="1870"/>
      <c r="P17" s="1870"/>
      <c r="Q17" s="1870"/>
      <c r="R17" s="1870"/>
      <c r="S17" s="1870"/>
      <c r="T17" s="1871"/>
      <c r="U17" s="1762" t="s">
        <v>897</v>
      </c>
      <c r="V17" s="1762"/>
      <c r="W17" s="1762"/>
      <c r="X17" s="1762" t="s">
        <v>922</v>
      </c>
      <c r="Y17" s="1762"/>
      <c r="Z17" s="1762"/>
      <c r="AA17" s="1762" t="s">
        <v>923</v>
      </c>
      <c r="AB17" s="1762"/>
      <c r="AC17" s="1762"/>
      <c r="AD17" s="1762"/>
      <c r="AE17" s="1762" t="s">
        <v>541</v>
      </c>
      <c r="AF17" s="1762"/>
      <c r="AG17" s="1762"/>
      <c r="AH17" s="1753" t="s">
        <v>924</v>
      </c>
      <c r="AI17" s="1754"/>
      <c r="AJ17" s="1754"/>
      <c r="AK17" s="1755"/>
      <c r="AL17" s="1869" t="s">
        <v>276</v>
      </c>
      <c r="AM17" s="1870"/>
      <c r="AN17" s="1870"/>
      <c r="AO17" s="1870"/>
      <c r="AP17" s="1870"/>
      <c r="AQ17" s="1870"/>
      <c r="AR17" s="1870"/>
      <c r="AS17" s="1870"/>
      <c r="AT17" s="1763" t="s">
        <v>543</v>
      </c>
      <c r="AU17" s="1764"/>
      <c r="AV17" s="1764"/>
      <c r="AW17" s="1764"/>
      <c r="AX17" s="1765"/>
      <c r="AY17" s="1803"/>
      <c r="AZ17" s="1803"/>
      <c r="BA17" s="1803"/>
      <c r="BB17" s="1803"/>
      <c r="BC17" s="1803"/>
      <c r="BD17" s="1803"/>
      <c r="BE17" s="1803"/>
      <c r="BF17" s="1803"/>
      <c r="BG17" s="1804" t="s">
        <v>269</v>
      </c>
      <c r="BH17" s="1805"/>
      <c r="BI17" s="1805"/>
      <c r="BJ17" s="1805"/>
      <c r="BK17" s="1782" t="s">
        <v>270</v>
      </c>
      <c r="BL17" s="1794"/>
      <c r="BM17" s="1794"/>
      <c r="BN17" s="1794"/>
      <c r="BO17" s="1782" t="s">
        <v>271</v>
      </c>
      <c r="BP17" s="1794"/>
      <c r="BQ17" s="1794"/>
      <c r="BR17" s="1794"/>
      <c r="BS17" s="1806" t="s">
        <v>272</v>
      </c>
      <c r="BT17" s="1796"/>
      <c r="BU17" s="1796"/>
      <c r="BV17" s="1797"/>
      <c r="BW17" s="1807" t="s">
        <v>273</v>
      </c>
      <c r="BX17" s="1801"/>
      <c r="BY17" s="1801"/>
      <c r="BZ17" s="1801"/>
      <c r="CA17" s="1788" t="s">
        <v>274</v>
      </c>
      <c r="CB17" s="1789"/>
      <c r="CC17" s="1789"/>
      <c r="CD17" s="1790"/>
      <c r="CE17" s="1782" t="s">
        <v>275</v>
      </c>
      <c r="CF17" s="1794"/>
      <c r="CG17" s="1794"/>
      <c r="CH17" s="1744"/>
      <c r="CI17" s="2009"/>
      <c r="CJ17" s="2000"/>
      <c r="CK17" s="2006"/>
      <c r="CL17" s="1999"/>
      <c r="CM17" s="2000"/>
      <c r="CN17" s="2006"/>
      <c r="CO17" s="1999"/>
      <c r="CP17" s="2000"/>
      <c r="CQ17" s="2001"/>
    </row>
    <row r="18" spans="3:95" ht="21.75" customHeight="1">
      <c r="C18" s="1774"/>
      <c r="D18" s="1775"/>
      <c r="E18" s="1775"/>
      <c r="F18" s="1775"/>
      <c r="G18" s="1775"/>
      <c r="H18" s="1775"/>
      <c r="I18" s="1775"/>
      <c r="J18" s="1775"/>
      <c r="K18" s="1775"/>
      <c r="L18" s="1775"/>
      <c r="M18" s="1775"/>
      <c r="N18" s="1872"/>
      <c r="O18" s="1873"/>
      <c r="P18" s="1873"/>
      <c r="Q18" s="1873"/>
      <c r="R18" s="1873"/>
      <c r="S18" s="1873"/>
      <c r="T18" s="1874"/>
      <c r="U18" s="1762"/>
      <c r="V18" s="1762"/>
      <c r="W18" s="1762"/>
      <c r="X18" s="1762"/>
      <c r="Y18" s="1762"/>
      <c r="Z18" s="1762"/>
      <c r="AA18" s="1762"/>
      <c r="AB18" s="1762"/>
      <c r="AC18" s="1762"/>
      <c r="AD18" s="1762"/>
      <c r="AE18" s="1762"/>
      <c r="AF18" s="1762"/>
      <c r="AG18" s="1762"/>
      <c r="AH18" s="1756"/>
      <c r="AI18" s="1757"/>
      <c r="AJ18" s="1757"/>
      <c r="AK18" s="1758"/>
      <c r="AL18" s="1872"/>
      <c r="AM18" s="1873"/>
      <c r="AN18" s="1873"/>
      <c r="AO18" s="1873"/>
      <c r="AP18" s="1873"/>
      <c r="AQ18" s="1873"/>
      <c r="AR18" s="1873"/>
      <c r="AS18" s="1873"/>
      <c r="AT18" s="1766"/>
      <c r="AU18" s="1875"/>
      <c r="AV18" s="1875"/>
      <c r="AW18" s="1875"/>
      <c r="AX18" s="1768"/>
      <c r="AY18" s="1803"/>
      <c r="AZ18" s="1803"/>
      <c r="BA18" s="1803"/>
      <c r="BB18" s="1803"/>
      <c r="BC18" s="1803"/>
      <c r="BD18" s="1803"/>
      <c r="BE18" s="1803"/>
      <c r="BF18" s="1803"/>
      <c r="BG18" s="1805"/>
      <c r="BH18" s="1805"/>
      <c r="BI18" s="1805"/>
      <c r="BJ18" s="1805"/>
      <c r="BK18" s="1794"/>
      <c r="BL18" s="1794"/>
      <c r="BM18" s="1794"/>
      <c r="BN18" s="1794"/>
      <c r="BO18" s="1794"/>
      <c r="BP18" s="1794"/>
      <c r="BQ18" s="1794"/>
      <c r="BR18" s="1794"/>
      <c r="BS18" s="1798"/>
      <c r="BT18" s="1799"/>
      <c r="BU18" s="1799"/>
      <c r="BV18" s="1800"/>
      <c r="BW18" s="1801"/>
      <c r="BX18" s="1801"/>
      <c r="BY18" s="1801"/>
      <c r="BZ18" s="1801"/>
      <c r="CA18" s="1791"/>
      <c r="CB18" s="1792"/>
      <c r="CC18" s="1792"/>
      <c r="CD18" s="1793"/>
      <c r="CE18" s="1794"/>
      <c r="CF18" s="1794"/>
      <c r="CG18" s="1794"/>
      <c r="CH18" s="1744"/>
      <c r="CI18" s="2009"/>
      <c r="CJ18" s="2000"/>
      <c r="CK18" s="2006"/>
      <c r="CL18" s="1999"/>
      <c r="CM18" s="2000"/>
      <c r="CN18" s="2006"/>
      <c r="CO18" s="1999"/>
      <c r="CP18" s="2000"/>
      <c r="CQ18" s="2001"/>
    </row>
    <row r="19" spans="3:95" ht="75" customHeight="1">
      <c r="C19" s="1774"/>
      <c r="D19" s="1775"/>
      <c r="E19" s="1775"/>
      <c r="F19" s="1775"/>
      <c r="G19" s="1775"/>
      <c r="H19" s="1775"/>
      <c r="I19" s="1775"/>
      <c r="J19" s="1775"/>
      <c r="K19" s="1775"/>
      <c r="L19" s="1775"/>
      <c r="M19" s="1775"/>
      <c r="N19" s="1753" t="s">
        <v>896</v>
      </c>
      <c r="O19" s="1754"/>
      <c r="P19" s="1754"/>
      <c r="Q19" s="1754"/>
      <c r="R19" s="1754"/>
      <c r="S19" s="1754"/>
      <c r="T19" s="1755"/>
      <c r="U19" s="1762"/>
      <c r="V19" s="1762"/>
      <c r="W19" s="1762"/>
      <c r="X19" s="1762"/>
      <c r="Y19" s="1762"/>
      <c r="Z19" s="1762"/>
      <c r="AA19" s="1762"/>
      <c r="AB19" s="1762"/>
      <c r="AC19" s="1762"/>
      <c r="AD19" s="1762"/>
      <c r="AE19" s="1762"/>
      <c r="AF19" s="1762"/>
      <c r="AG19" s="1762"/>
      <c r="AH19" s="1756"/>
      <c r="AI19" s="1757"/>
      <c r="AJ19" s="1757"/>
      <c r="AK19" s="1758"/>
      <c r="AL19" s="1766" t="s">
        <v>925</v>
      </c>
      <c r="AM19" s="1875"/>
      <c r="AN19" s="1768"/>
      <c r="AO19" s="1766" t="s">
        <v>905</v>
      </c>
      <c r="AP19" s="1875"/>
      <c r="AQ19" s="1875"/>
      <c r="AR19" s="1875"/>
      <c r="AS19" s="1875"/>
      <c r="AT19" s="1766"/>
      <c r="AU19" s="1875"/>
      <c r="AV19" s="1875"/>
      <c r="AW19" s="1875"/>
      <c r="AX19" s="1768"/>
      <c r="AY19" s="1524" t="s">
        <v>277</v>
      </c>
      <c r="AZ19" s="1524"/>
      <c r="BA19" s="1524"/>
      <c r="BB19" s="1524"/>
      <c r="BC19" s="1524"/>
      <c r="BD19" s="1524"/>
      <c r="BE19" s="1524"/>
      <c r="BF19" s="1524"/>
      <c r="BG19" s="1794" t="s">
        <v>278</v>
      </c>
      <c r="BH19" s="1794"/>
      <c r="BI19" s="1794"/>
      <c r="BJ19" s="1794"/>
      <c r="BK19" s="1794" t="s">
        <v>278</v>
      </c>
      <c r="BL19" s="1794"/>
      <c r="BM19" s="1794"/>
      <c r="BN19" s="1794"/>
      <c r="BO19" s="1794"/>
      <c r="BP19" s="1794"/>
      <c r="BQ19" s="1794"/>
      <c r="BR19" s="1794"/>
      <c r="BS19" s="1795"/>
      <c r="BT19" s="1796"/>
      <c r="BU19" s="1796"/>
      <c r="BV19" s="1797"/>
      <c r="BW19" s="1801"/>
      <c r="BX19" s="1801"/>
      <c r="BY19" s="1801"/>
      <c r="BZ19" s="1801"/>
      <c r="CA19" s="1802"/>
      <c r="CB19" s="1789"/>
      <c r="CC19" s="1789"/>
      <c r="CD19" s="1790"/>
      <c r="CE19" s="1825"/>
      <c r="CF19" s="1826"/>
      <c r="CG19" s="1826"/>
      <c r="CH19" s="1827"/>
      <c r="CI19" s="2009"/>
      <c r="CJ19" s="2000"/>
      <c r="CK19" s="2006"/>
      <c r="CL19" s="1999"/>
      <c r="CM19" s="2000"/>
      <c r="CN19" s="2006"/>
      <c r="CO19" s="1999"/>
      <c r="CP19" s="2000"/>
      <c r="CQ19" s="2001"/>
    </row>
    <row r="20" spans="3:95" ht="75" customHeight="1">
      <c r="C20" s="1774"/>
      <c r="D20" s="1775"/>
      <c r="E20" s="1775"/>
      <c r="F20" s="1775"/>
      <c r="G20" s="1775"/>
      <c r="H20" s="1775"/>
      <c r="I20" s="1775"/>
      <c r="J20" s="1775"/>
      <c r="K20" s="1775"/>
      <c r="L20" s="1775"/>
      <c r="M20" s="1775"/>
      <c r="N20" s="1756"/>
      <c r="O20" s="1757"/>
      <c r="P20" s="1757"/>
      <c r="Q20" s="1757"/>
      <c r="R20" s="1757"/>
      <c r="S20" s="1757"/>
      <c r="T20" s="1758"/>
      <c r="U20" s="1762"/>
      <c r="V20" s="1762"/>
      <c r="W20" s="1762"/>
      <c r="X20" s="1762"/>
      <c r="Y20" s="1762"/>
      <c r="Z20" s="1762"/>
      <c r="AA20" s="1762"/>
      <c r="AB20" s="1762"/>
      <c r="AC20" s="1762"/>
      <c r="AD20" s="1762"/>
      <c r="AE20" s="1762"/>
      <c r="AF20" s="1762"/>
      <c r="AG20" s="1762"/>
      <c r="AH20" s="1756"/>
      <c r="AI20" s="1757"/>
      <c r="AJ20" s="1757"/>
      <c r="AK20" s="1758"/>
      <c r="AL20" s="1766"/>
      <c r="AM20" s="1875"/>
      <c r="AN20" s="1768"/>
      <c r="AO20" s="1766"/>
      <c r="AP20" s="1767"/>
      <c r="AQ20" s="1767"/>
      <c r="AR20" s="1767"/>
      <c r="AS20" s="1875"/>
      <c r="AT20" s="1766"/>
      <c r="AU20" s="1875"/>
      <c r="AV20" s="1875"/>
      <c r="AW20" s="1875"/>
      <c r="AX20" s="1768"/>
      <c r="AY20" s="1524"/>
      <c r="AZ20" s="1524"/>
      <c r="BA20" s="1524"/>
      <c r="BB20" s="1524"/>
      <c r="BC20" s="1524"/>
      <c r="BD20" s="1524"/>
      <c r="BE20" s="1524"/>
      <c r="BF20" s="1524"/>
      <c r="BG20" s="1794"/>
      <c r="BH20" s="1794"/>
      <c r="BI20" s="1794"/>
      <c r="BJ20" s="1794"/>
      <c r="BK20" s="1794"/>
      <c r="BL20" s="1794"/>
      <c r="BM20" s="1794"/>
      <c r="BN20" s="1794"/>
      <c r="BO20" s="1794"/>
      <c r="BP20" s="1794"/>
      <c r="BQ20" s="1794"/>
      <c r="BR20" s="1794"/>
      <c r="BS20" s="1798"/>
      <c r="BT20" s="1799"/>
      <c r="BU20" s="1799"/>
      <c r="BV20" s="1800"/>
      <c r="BW20" s="1801"/>
      <c r="BX20" s="1801"/>
      <c r="BY20" s="1801"/>
      <c r="BZ20" s="1801"/>
      <c r="CA20" s="1791"/>
      <c r="CB20" s="1792"/>
      <c r="CC20" s="1792"/>
      <c r="CD20" s="1793"/>
      <c r="CE20" s="1828"/>
      <c r="CF20" s="1829"/>
      <c r="CG20" s="1829"/>
      <c r="CH20" s="1830"/>
      <c r="CI20" s="2009"/>
      <c r="CJ20" s="2000"/>
      <c r="CK20" s="2006"/>
      <c r="CL20" s="1999"/>
      <c r="CM20" s="2000"/>
      <c r="CN20" s="2006"/>
      <c r="CO20" s="1999"/>
      <c r="CP20" s="2000"/>
      <c r="CQ20" s="2001"/>
    </row>
    <row r="21" spans="3:95" ht="21.95" hidden="1" customHeight="1">
      <c r="C21" s="1774"/>
      <c r="D21" s="1775"/>
      <c r="E21" s="1775"/>
      <c r="F21" s="1775"/>
      <c r="G21" s="1775"/>
      <c r="H21" s="1775"/>
      <c r="I21" s="1775"/>
      <c r="J21" s="1775"/>
      <c r="K21" s="1775"/>
      <c r="L21" s="1775"/>
      <c r="M21" s="1775"/>
      <c r="N21" s="1756"/>
      <c r="O21" s="1757"/>
      <c r="P21" s="1757"/>
      <c r="Q21" s="1757"/>
      <c r="R21" s="1757"/>
      <c r="S21" s="1757"/>
      <c r="T21" s="1758"/>
      <c r="U21" s="1762"/>
      <c r="V21" s="1762"/>
      <c r="W21" s="1762"/>
      <c r="X21" s="1762"/>
      <c r="Y21" s="1762"/>
      <c r="Z21" s="1762"/>
      <c r="AA21" s="1762"/>
      <c r="AB21" s="1762"/>
      <c r="AC21" s="1762"/>
      <c r="AD21" s="1762"/>
      <c r="AE21" s="1762"/>
      <c r="AF21" s="1762"/>
      <c r="AG21" s="1762"/>
      <c r="AH21" s="1756"/>
      <c r="AI21" s="1757"/>
      <c r="AJ21" s="1757"/>
      <c r="AK21" s="1758"/>
      <c r="AL21" s="1766"/>
      <c r="AM21" s="1875"/>
      <c r="AN21" s="1768"/>
      <c r="AO21" s="1766"/>
      <c r="AP21" s="1767"/>
      <c r="AQ21" s="1767"/>
      <c r="AR21" s="1767"/>
      <c r="AS21" s="1875"/>
      <c r="AT21" s="1766"/>
      <c r="AU21" s="1875"/>
      <c r="AV21" s="1875"/>
      <c r="AW21" s="1875"/>
      <c r="AX21" s="1768"/>
      <c r="AY21" s="1569" t="s">
        <v>279</v>
      </c>
      <c r="AZ21" s="1569"/>
      <c r="BA21" s="1569"/>
      <c r="BB21" s="1569"/>
      <c r="BC21" s="1569"/>
      <c r="BD21" s="1569"/>
      <c r="BE21" s="1569"/>
      <c r="BF21" s="1569"/>
      <c r="BG21" s="1808"/>
      <c r="BH21" s="1808"/>
      <c r="BI21" s="1808"/>
      <c r="BJ21" s="1808"/>
      <c r="BK21" s="1808" t="s">
        <v>278</v>
      </c>
      <c r="BL21" s="1808"/>
      <c r="BM21" s="1808"/>
      <c r="BN21" s="1808"/>
      <c r="BO21" s="1808"/>
      <c r="BP21" s="1808"/>
      <c r="BQ21" s="1808"/>
      <c r="BR21" s="1808"/>
      <c r="BS21" s="1801" t="s">
        <v>278</v>
      </c>
      <c r="BT21" s="1801"/>
      <c r="BU21" s="1801"/>
      <c r="BV21" s="1801"/>
      <c r="BW21" s="1801"/>
      <c r="BX21" s="1801"/>
      <c r="BY21" s="1801"/>
      <c r="BZ21" s="1801"/>
      <c r="CA21" s="1809"/>
      <c r="CB21" s="1810"/>
      <c r="CC21" s="1810"/>
      <c r="CD21" s="1811"/>
      <c r="CE21" s="1828"/>
      <c r="CF21" s="1829"/>
      <c r="CG21" s="1829"/>
      <c r="CH21" s="1830"/>
      <c r="CI21" s="2009"/>
      <c r="CJ21" s="2000"/>
      <c r="CK21" s="2006"/>
      <c r="CL21" s="1999"/>
      <c r="CM21" s="2000"/>
      <c r="CN21" s="2006"/>
      <c r="CO21" s="1999"/>
      <c r="CP21" s="2000"/>
      <c r="CQ21" s="2001"/>
    </row>
    <row r="22" spans="3:95" ht="21.95" hidden="1" customHeight="1">
      <c r="C22" s="1774"/>
      <c r="D22" s="1775"/>
      <c r="E22" s="1775"/>
      <c r="F22" s="1775"/>
      <c r="G22" s="1775"/>
      <c r="H22" s="1775"/>
      <c r="I22" s="1775"/>
      <c r="J22" s="1775"/>
      <c r="K22" s="1775"/>
      <c r="L22" s="1775"/>
      <c r="M22" s="1775"/>
      <c r="N22" s="1756"/>
      <c r="O22" s="1757"/>
      <c r="P22" s="1757"/>
      <c r="Q22" s="1757"/>
      <c r="R22" s="1757"/>
      <c r="S22" s="1757"/>
      <c r="T22" s="1758"/>
      <c r="U22" s="1762"/>
      <c r="V22" s="1762"/>
      <c r="W22" s="1762"/>
      <c r="X22" s="1762"/>
      <c r="Y22" s="1762"/>
      <c r="Z22" s="1762"/>
      <c r="AA22" s="1762"/>
      <c r="AB22" s="1762"/>
      <c r="AC22" s="1762"/>
      <c r="AD22" s="1762"/>
      <c r="AE22" s="1762"/>
      <c r="AF22" s="1762"/>
      <c r="AG22" s="1762"/>
      <c r="AH22" s="1756"/>
      <c r="AI22" s="1757"/>
      <c r="AJ22" s="1757"/>
      <c r="AK22" s="1758"/>
      <c r="AL22" s="1766"/>
      <c r="AM22" s="1875"/>
      <c r="AN22" s="1768"/>
      <c r="AO22" s="1766"/>
      <c r="AP22" s="1767"/>
      <c r="AQ22" s="1767"/>
      <c r="AR22" s="1767"/>
      <c r="AS22" s="1875"/>
      <c r="AT22" s="1766"/>
      <c r="AU22" s="1875"/>
      <c r="AV22" s="1875"/>
      <c r="AW22" s="1875"/>
      <c r="AX22" s="1768"/>
      <c r="AY22" s="1569"/>
      <c r="AZ22" s="1569"/>
      <c r="BA22" s="1569"/>
      <c r="BB22" s="1569"/>
      <c r="BC22" s="1569"/>
      <c r="BD22" s="1569"/>
      <c r="BE22" s="1569"/>
      <c r="BF22" s="1569"/>
      <c r="BG22" s="1808"/>
      <c r="BH22" s="1808"/>
      <c r="BI22" s="1808"/>
      <c r="BJ22" s="1808"/>
      <c r="BK22" s="1808"/>
      <c r="BL22" s="1808"/>
      <c r="BM22" s="1808"/>
      <c r="BN22" s="1808"/>
      <c r="BO22" s="1808"/>
      <c r="BP22" s="1808"/>
      <c r="BQ22" s="1808"/>
      <c r="BR22" s="1808"/>
      <c r="BS22" s="1801"/>
      <c r="BT22" s="1801"/>
      <c r="BU22" s="1801"/>
      <c r="BV22" s="1801"/>
      <c r="BW22" s="1801"/>
      <c r="BX22" s="1801"/>
      <c r="BY22" s="1801"/>
      <c r="BZ22" s="1801"/>
      <c r="CA22" s="1812"/>
      <c r="CB22" s="1813"/>
      <c r="CC22" s="1813"/>
      <c r="CD22" s="1814"/>
      <c r="CE22" s="1828"/>
      <c r="CF22" s="1829"/>
      <c r="CG22" s="1829"/>
      <c r="CH22" s="1830"/>
      <c r="CI22" s="2009"/>
      <c r="CJ22" s="2000"/>
      <c r="CK22" s="2006"/>
      <c r="CL22" s="1999"/>
      <c r="CM22" s="2000"/>
      <c r="CN22" s="2006"/>
      <c r="CO22" s="1999"/>
      <c r="CP22" s="2000"/>
      <c r="CQ22" s="2001"/>
    </row>
    <row r="23" spans="3:95" ht="21.95" hidden="1" customHeight="1">
      <c r="C23" s="1774"/>
      <c r="D23" s="1775"/>
      <c r="E23" s="1775"/>
      <c r="F23" s="1775"/>
      <c r="G23" s="1775"/>
      <c r="H23" s="1775"/>
      <c r="I23" s="1775"/>
      <c r="J23" s="1775"/>
      <c r="K23" s="1775"/>
      <c r="L23" s="1775"/>
      <c r="M23" s="1775"/>
      <c r="N23" s="1756"/>
      <c r="O23" s="1757"/>
      <c r="P23" s="1757"/>
      <c r="Q23" s="1757"/>
      <c r="R23" s="1757"/>
      <c r="S23" s="1757"/>
      <c r="T23" s="1758"/>
      <c r="U23" s="1762"/>
      <c r="V23" s="1762"/>
      <c r="W23" s="1762"/>
      <c r="X23" s="1762"/>
      <c r="Y23" s="1762"/>
      <c r="Z23" s="1762"/>
      <c r="AA23" s="1762"/>
      <c r="AB23" s="1762"/>
      <c r="AC23" s="1762"/>
      <c r="AD23" s="1762"/>
      <c r="AE23" s="1762"/>
      <c r="AF23" s="1762"/>
      <c r="AG23" s="1762"/>
      <c r="AH23" s="1756"/>
      <c r="AI23" s="1757"/>
      <c r="AJ23" s="1757"/>
      <c r="AK23" s="1758"/>
      <c r="AL23" s="1766"/>
      <c r="AM23" s="1875"/>
      <c r="AN23" s="1768"/>
      <c r="AO23" s="1766"/>
      <c r="AP23" s="1767"/>
      <c r="AQ23" s="1767"/>
      <c r="AR23" s="1767"/>
      <c r="AS23" s="1875"/>
      <c r="AT23" s="1766"/>
      <c r="AU23" s="1875"/>
      <c r="AV23" s="1875"/>
      <c r="AW23" s="1875"/>
      <c r="AX23" s="1768"/>
      <c r="AY23" s="1569" t="s">
        <v>280</v>
      </c>
      <c r="AZ23" s="1569"/>
      <c r="BA23" s="1569"/>
      <c r="BB23" s="1569"/>
      <c r="BC23" s="1569"/>
      <c r="BD23" s="1569"/>
      <c r="BE23" s="1569"/>
      <c r="BF23" s="1569"/>
      <c r="BG23" s="1808"/>
      <c r="BH23" s="1808"/>
      <c r="BI23" s="1808"/>
      <c r="BJ23" s="1808"/>
      <c r="BK23" s="1808" t="s">
        <v>278</v>
      </c>
      <c r="BL23" s="1808"/>
      <c r="BM23" s="1808"/>
      <c r="BN23" s="1808"/>
      <c r="BO23" s="1808" t="s">
        <v>278</v>
      </c>
      <c r="BP23" s="1808"/>
      <c r="BQ23" s="1808"/>
      <c r="BR23" s="1808"/>
      <c r="BS23" s="1795"/>
      <c r="BT23" s="1796"/>
      <c r="BU23" s="1796"/>
      <c r="BV23" s="1797"/>
      <c r="BW23" s="1801" t="s">
        <v>278</v>
      </c>
      <c r="BX23" s="1801"/>
      <c r="BY23" s="1801"/>
      <c r="BZ23" s="1801"/>
      <c r="CA23" s="1809"/>
      <c r="CB23" s="1810"/>
      <c r="CC23" s="1810"/>
      <c r="CD23" s="1811"/>
      <c r="CE23" s="1828"/>
      <c r="CF23" s="1829"/>
      <c r="CG23" s="1829"/>
      <c r="CH23" s="1830"/>
      <c r="CI23" s="2009"/>
      <c r="CJ23" s="2000"/>
      <c r="CK23" s="2006"/>
      <c r="CL23" s="1999"/>
      <c r="CM23" s="2000"/>
      <c r="CN23" s="2006"/>
      <c r="CO23" s="1999"/>
      <c r="CP23" s="2000"/>
      <c r="CQ23" s="2001"/>
    </row>
    <row r="24" spans="3:95" ht="21.95" hidden="1" customHeight="1">
      <c r="C24" s="1774"/>
      <c r="D24" s="1775"/>
      <c r="E24" s="1775"/>
      <c r="F24" s="1775"/>
      <c r="G24" s="1775"/>
      <c r="H24" s="1775"/>
      <c r="I24" s="1775"/>
      <c r="J24" s="1775"/>
      <c r="K24" s="1775"/>
      <c r="L24" s="1775"/>
      <c r="M24" s="1775"/>
      <c r="N24" s="1756"/>
      <c r="O24" s="1757"/>
      <c r="P24" s="1757"/>
      <c r="Q24" s="1757"/>
      <c r="R24" s="1757"/>
      <c r="S24" s="1757"/>
      <c r="T24" s="1758"/>
      <c r="U24" s="1762"/>
      <c r="V24" s="1762"/>
      <c r="W24" s="1762"/>
      <c r="X24" s="1762"/>
      <c r="Y24" s="1762"/>
      <c r="Z24" s="1762"/>
      <c r="AA24" s="1762"/>
      <c r="AB24" s="1762"/>
      <c r="AC24" s="1762"/>
      <c r="AD24" s="1762"/>
      <c r="AE24" s="1762"/>
      <c r="AF24" s="1762"/>
      <c r="AG24" s="1762"/>
      <c r="AH24" s="1756"/>
      <c r="AI24" s="1757"/>
      <c r="AJ24" s="1757"/>
      <c r="AK24" s="1758"/>
      <c r="AL24" s="1766"/>
      <c r="AM24" s="1875"/>
      <c r="AN24" s="1768"/>
      <c r="AO24" s="1766"/>
      <c r="AP24" s="1767"/>
      <c r="AQ24" s="1767"/>
      <c r="AR24" s="1767"/>
      <c r="AS24" s="1875"/>
      <c r="AT24" s="1766"/>
      <c r="AU24" s="1875"/>
      <c r="AV24" s="1875"/>
      <c r="AW24" s="1875"/>
      <c r="AX24" s="1768"/>
      <c r="AY24" s="1569"/>
      <c r="AZ24" s="1569"/>
      <c r="BA24" s="1569"/>
      <c r="BB24" s="1569"/>
      <c r="BC24" s="1569"/>
      <c r="BD24" s="1569"/>
      <c r="BE24" s="1569"/>
      <c r="BF24" s="1569"/>
      <c r="BG24" s="1808"/>
      <c r="BH24" s="1808"/>
      <c r="BI24" s="1808"/>
      <c r="BJ24" s="1808"/>
      <c r="BK24" s="1808"/>
      <c r="BL24" s="1808"/>
      <c r="BM24" s="1808"/>
      <c r="BN24" s="1808"/>
      <c r="BO24" s="1808"/>
      <c r="BP24" s="1808"/>
      <c r="BQ24" s="1808"/>
      <c r="BR24" s="1808"/>
      <c r="BS24" s="1798"/>
      <c r="BT24" s="1799"/>
      <c r="BU24" s="1799"/>
      <c r="BV24" s="1800"/>
      <c r="BW24" s="1801"/>
      <c r="BX24" s="1801"/>
      <c r="BY24" s="1801"/>
      <c r="BZ24" s="1801"/>
      <c r="CA24" s="1812"/>
      <c r="CB24" s="1813"/>
      <c r="CC24" s="1813"/>
      <c r="CD24" s="1814"/>
      <c r="CE24" s="1828"/>
      <c r="CF24" s="1829"/>
      <c r="CG24" s="1829"/>
      <c r="CH24" s="1830"/>
      <c r="CI24" s="2009"/>
      <c r="CJ24" s="2000"/>
      <c r="CK24" s="2006"/>
      <c r="CL24" s="1999"/>
      <c r="CM24" s="2000"/>
      <c r="CN24" s="2006"/>
      <c r="CO24" s="1999"/>
      <c r="CP24" s="2000"/>
      <c r="CQ24" s="2001"/>
    </row>
    <row r="25" spans="3:95" ht="75" customHeight="1">
      <c r="C25" s="1774"/>
      <c r="D25" s="1775"/>
      <c r="E25" s="1775"/>
      <c r="F25" s="1775"/>
      <c r="G25" s="1775"/>
      <c r="H25" s="1775"/>
      <c r="I25" s="1775"/>
      <c r="J25" s="1775"/>
      <c r="K25" s="1775"/>
      <c r="L25" s="1775"/>
      <c r="M25" s="1775"/>
      <c r="N25" s="1756"/>
      <c r="O25" s="1757"/>
      <c r="P25" s="1757"/>
      <c r="Q25" s="1757"/>
      <c r="R25" s="1757"/>
      <c r="S25" s="1757"/>
      <c r="T25" s="1758"/>
      <c r="U25" s="1762"/>
      <c r="V25" s="1762"/>
      <c r="W25" s="1762"/>
      <c r="X25" s="1762"/>
      <c r="Y25" s="1762"/>
      <c r="Z25" s="1762"/>
      <c r="AA25" s="1762"/>
      <c r="AB25" s="1762"/>
      <c r="AC25" s="1762"/>
      <c r="AD25" s="1762"/>
      <c r="AE25" s="1762"/>
      <c r="AF25" s="1762"/>
      <c r="AG25" s="1762"/>
      <c r="AH25" s="1756"/>
      <c r="AI25" s="1757"/>
      <c r="AJ25" s="1757"/>
      <c r="AK25" s="1758"/>
      <c r="AL25" s="1766"/>
      <c r="AM25" s="1875"/>
      <c r="AN25" s="1768"/>
      <c r="AO25" s="1766"/>
      <c r="AP25" s="1767"/>
      <c r="AQ25" s="1767"/>
      <c r="AR25" s="1767"/>
      <c r="AS25" s="1875"/>
      <c r="AT25" s="1766"/>
      <c r="AU25" s="1875"/>
      <c r="AV25" s="1875"/>
      <c r="AW25" s="1875"/>
      <c r="AX25" s="1768"/>
      <c r="AY25" s="1577" t="s">
        <v>281</v>
      </c>
      <c r="AZ25" s="1578"/>
      <c r="BA25" s="1578"/>
      <c r="BB25" s="1578"/>
      <c r="BC25" s="1578"/>
      <c r="BD25" s="1578"/>
      <c r="BE25" s="1578"/>
      <c r="BF25" s="1579"/>
      <c r="BG25" s="1794"/>
      <c r="BH25" s="1794"/>
      <c r="BI25" s="1794"/>
      <c r="BJ25" s="1794"/>
      <c r="BK25" s="1794" t="s">
        <v>278</v>
      </c>
      <c r="BL25" s="1794"/>
      <c r="BM25" s="1794"/>
      <c r="BN25" s="1794"/>
      <c r="BO25" s="1794" t="s">
        <v>278</v>
      </c>
      <c r="BP25" s="1794"/>
      <c r="BQ25" s="1794"/>
      <c r="BR25" s="1794"/>
      <c r="BS25" s="1795"/>
      <c r="BT25" s="1796"/>
      <c r="BU25" s="1796"/>
      <c r="BV25" s="1797"/>
      <c r="BW25" s="1801"/>
      <c r="BX25" s="1801"/>
      <c r="BY25" s="1801"/>
      <c r="BZ25" s="1801"/>
      <c r="CA25" s="1794" t="s">
        <v>278</v>
      </c>
      <c r="CB25" s="1789"/>
      <c r="CC25" s="1789"/>
      <c r="CD25" s="1790"/>
      <c r="CE25" s="1828"/>
      <c r="CF25" s="1829"/>
      <c r="CG25" s="1829"/>
      <c r="CH25" s="1830"/>
      <c r="CI25" s="2009"/>
      <c r="CJ25" s="2000"/>
      <c r="CK25" s="2006"/>
      <c r="CL25" s="1999"/>
      <c r="CM25" s="2000"/>
      <c r="CN25" s="2006"/>
      <c r="CO25" s="1999"/>
      <c r="CP25" s="2000"/>
      <c r="CQ25" s="2001"/>
    </row>
    <row r="26" spans="3:95" ht="75" customHeight="1">
      <c r="C26" s="1774"/>
      <c r="D26" s="1775"/>
      <c r="E26" s="1775"/>
      <c r="F26" s="1775"/>
      <c r="G26" s="1775"/>
      <c r="H26" s="1775"/>
      <c r="I26" s="1775"/>
      <c r="J26" s="1775"/>
      <c r="K26" s="1775"/>
      <c r="L26" s="1775"/>
      <c r="M26" s="1775"/>
      <c r="N26" s="1756"/>
      <c r="O26" s="1757"/>
      <c r="P26" s="1757"/>
      <c r="Q26" s="1757"/>
      <c r="R26" s="1757"/>
      <c r="S26" s="1757"/>
      <c r="T26" s="1758"/>
      <c r="U26" s="1762"/>
      <c r="V26" s="1762"/>
      <c r="W26" s="1762"/>
      <c r="X26" s="1762"/>
      <c r="Y26" s="1762"/>
      <c r="Z26" s="1762"/>
      <c r="AA26" s="1762"/>
      <c r="AB26" s="1762"/>
      <c r="AC26" s="1762"/>
      <c r="AD26" s="1762"/>
      <c r="AE26" s="1762"/>
      <c r="AF26" s="1762"/>
      <c r="AG26" s="1762"/>
      <c r="AH26" s="1756"/>
      <c r="AI26" s="1757"/>
      <c r="AJ26" s="1757"/>
      <c r="AK26" s="1758"/>
      <c r="AL26" s="1766"/>
      <c r="AM26" s="1875"/>
      <c r="AN26" s="1768"/>
      <c r="AO26" s="1766"/>
      <c r="AP26" s="1767"/>
      <c r="AQ26" s="1767"/>
      <c r="AR26" s="1767"/>
      <c r="AS26" s="1875"/>
      <c r="AT26" s="1766"/>
      <c r="AU26" s="1875"/>
      <c r="AV26" s="1875"/>
      <c r="AW26" s="1875"/>
      <c r="AX26" s="1768"/>
      <c r="AY26" s="1580"/>
      <c r="AZ26" s="1581"/>
      <c r="BA26" s="1581"/>
      <c r="BB26" s="1581"/>
      <c r="BC26" s="1581"/>
      <c r="BD26" s="1581"/>
      <c r="BE26" s="1581"/>
      <c r="BF26" s="1582"/>
      <c r="BG26" s="1794"/>
      <c r="BH26" s="1794"/>
      <c r="BI26" s="1794"/>
      <c r="BJ26" s="1794"/>
      <c r="BK26" s="1794"/>
      <c r="BL26" s="1794"/>
      <c r="BM26" s="1794"/>
      <c r="BN26" s="1794"/>
      <c r="BO26" s="1794"/>
      <c r="BP26" s="1794"/>
      <c r="BQ26" s="1794"/>
      <c r="BR26" s="1794"/>
      <c r="BS26" s="1798"/>
      <c r="BT26" s="1799"/>
      <c r="BU26" s="1799"/>
      <c r="BV26" s="1800"/>
      <c r="BW26" s="1801"/>
      <c r="BX26" s="1801"/>
      <c r="BY26" s="1801"/>
      <c r="BZ26" s="1801"/>
      <c r="CA26" s="1791"/>
      <c r="CB26" s="1792"/>
      <c r="CC26" s="1792"/>
      <c r="CD26" s="1793"/>
      <c r="CE26" s="1828"/>
      <c r="CF26" s="1829"/>
      <c r="CG26" s="1829"/>
      <c r="CH26" s="1830"/>
      <c r="CI26" s="2009"/>
      <c r="CJ26" s="2000"/>
      <c r="CK26" s="2006"/>
      <c r="CL26" s="1999"/>
      <c r="CM26" s="2000"/>
      <c r="CN26" s="2006"/>
      <c r="CO26" s="1999"/>
      <c r="CP26" s="2000"/>
      <c r="CQ26" s="2001"/>
    </row>
    <row r="27" spans="3:95" ht="21.95" hidden="1" customHeight="1">
      <c r="C27" s="1774"/>
      <c r="D27" s="1775"/>
      <c r="E27" s="1775"/>
      <c r="F27" s="1775"/>
      <c r="G27" s="1775"/>
      <c r="H27" s="1775"/>
      <c r="I27" s="1775"/>
      <c r="J27" s="1775"/>
      <c r="K27" s="1775"/>
      <c r="L27" s="1775"/>
      <c r="M27" s="1775"/>
      <c r="N27" s="1756"/>
      <c r="O27" s="1757"/>
      <c r="P27" s="1757"/>
      <c r="Q27" s="1757"/>
      <c r="R27" s="1757"/>
      <c r="S27" s="1757"/>
      <c r="T27" s="1758"/>
      <c r="U27" s="1762"/>
      <c r="V27" s="1762"/>
      <c r="W27" s="1762"/>
      <c r="X27" s="1762"/>
      <c r="Y27" s="1762"/>
      <c r="Z27" s="1762"/>
      <c r="AA27" s="1762"/>
      <c r="AB27" s="1762"/>
      <c r="AC27" s="1762"/>
      <c r="AD27" s="1762"/>
      <c r="AE27" s="1762"/>
      <c r="AF27" s="1762"/>
      <c r="AG27" s="1762"/>
      <c r="AH27" s="1756"/>
      <c r="AI27" s="1757"/>
      <c r="AJ27" s="1757"/>
      <c r="AK27" s="1758"/>
      <c r="AL27" s="248"/>
      <c r="AM27" s="249"/>
      <c r="AN27" s="250"/>
      <c r="AO27" s="1766"/>
      <c r="AP27" s="1767"/>
      <c r="AQ27" s="1767"/>
      <c r="AR27" s="1767"/>
      <c r="AS27" s="1875"/>
      <c r="AT27" s="1766"/>
      <c r="AU27" s="1875"/>
      <c r="AV27" s="1875"/>
      <c r="AW27" s="1875"/>
      <c r="AX27" s="1768"/>
      <c r="AY27" s="1569" t="s">
        <v>282</v>
      </c>
      <c r="AZ27" s="1569"/>
      <c r="BA27" s="1569"/>
      <c r="BB27" s="1569"/>
      <c r="BC27" s="1569"/>
      <c r="BD27" s="1569"/>
      <c r="BE27" s="1569"/>
      <c r="BF27" s="1569"/>
      <c r="BG27" s="1808"/>
      <c r="BH27" s="1808"/>
      <c r="BI27" s="1808"/>
      <c r="BJ27" s="1808"/>
      <c r="BK27" s="1808" t="s">
        <v>278</v>
      </c>
      <c r="BL27" s="1808"/>
      <c r="BM27" s="1808"/>
      <c r="BN27" s="1808"/>
      <c r="BO27" s="1808" t="s">
        <v>278</v>
      </c>
      <c r="BP27" s="1808"/>
      <c r="BQ27" s="1808"/>
      <c r="BR27" s="1808"/>
      <c r="BS27" s="1795"/>
      <c r="BT27" s="1796"/>
      <c r="BU27" s="1796"/>
      <c r="BV27" s="1797"/>
      <c r="BW27" s="1801"/>
      <c r="BX27" s="1801"/>
      <c r="BY27" s="1801"/>
      <c r="BZ27" s="1801"/>
      <c r="CA27" s="1808" t="s">
        <v>278</v>
      </c>
      <c r="CB27" s="1810"/>
      <c r="CC27" s="1810"/>
      <c r="CD27" s="1811"/>
      <c r="CE27" s="1828"/>
      <c r="CF27" s="1829"/>
      <c r="CG27" s="1829"/>
      <c r="CH27" s="1830"/>
      <c r="CI27" s="2009"/>
      <c r="CJ27" s="2000"/>
      <c r="CK27" s="2006"/>
      <c r="CL27" s="1999"/>
      <c r="CM27" s="2000"/>
      <c r="CN27" s="2006"/>
      <c r="CO27" s="1999"/>
      <c r="CP27" s="2000"/>
      <c r="CQ27" s="2001"/>
    </row>
    <row r="28" spans="3:95" ht="21.95" hidden="1" customHeight="1">
      <c r="C28" s="1774"/>
      <c r="D28" s="1775"/>
      <c r="E28" s="1775"/>
      <c r="F28" s="1775"/>
      <c r="G28" s="1775"/>
      <c r="H28" s="1775"/>
      <c r="I28" s="1775"/>
      <c r="J28" s="1775"/>
      <c r="K28" s="1775"/>
      <c r="L28" s="1775"/>
      <c r="M28" s="1775"/>
      <c r="N28" s="1759"/>
      <c r="O28" s="1760"/>
      <c r="P28" s="1760"/>
      <c r="Q28" s="1760"/>
      <c r="R28" s="1760"/>
      <c r="S28" s="1760"/>
      <c r="T28" s="1761"/>
      <c r="U28" s="1762"/>
      <c r="V28" s="1762"/>
      <c r="W28" s="1762"/>
      <c r="X28" s="1762"/>
      <c r="Y28" s="1762"/>
      <c r="Z28" s="1762"/>
      <c r="AA28" s="1762"/>
      <c r="AB28" s="1762"/>
      <c r="AC28" s="1762"/>
      <c r="AD28" s="1762"/>
      <c r="AE28" s="1762"/>
      <c r="AF28" s="1762"/>
      <c r="AG28" s="1762"/>
      <c r="AH28" s="1759"/>
      <c r="AI28" s="1760"/>
      <c r="AJ28" s="1760"/>
      <c r="AK28" s="1761"/>
      <c r="AL28" s="251"/>
      <c r="AM28" s="252"/>
      <c r="AN28" s="253"/>
      <c r="AO28" s="1769"/>
      <c r="AP28" s="1770"/>
      <c r="AQ28" s="1770"/>
      <c r="AR28" s="1770"/>
      <c r="AS28" s="1770"/>
      <c r="AT28" s="1769"/>
      <c r="AU28" s="1770"/>
      <c r="AV28" s="1770"/>
      <c r="AW28" s="1770"/>
      <c r="AX28" s="1771"/>
      <c r="AY28" s="1569"/>
      <c r="AZ28" s="1569"/>
      <c r="BA28" s="1569"/>
      <c r="BB28" s="1569"/>
      <c r="BC28" s="1569"/>
      <c r="BD28" s="1569"/>
      <c r="BE28" s="1569"/>
      <c r="BF28" s="1569"/>
      <c r="BG28" s="1808"/>
      <c r="BH28" s="1808"/>
      <c r="BI28" s="1808"/>
      <c r="BJ28" s="1808"/>
      <c r="BK28" s="1808"/>
      <c r="BL28" s="1808"/>
      <c r="BM28" s="1808"/>
      <c r="BN28" s="1808"/>
      <c r="BO28" s="1808"/>
      <c r="BP28" s="1808"/>
      <c r="BQ28" s="1808"/>
      <c r="BR28" s="1808"/>
      <c r="BS28" s="1798"/>
      <c r="BT28" s="1799"/>
      <c r="BU28" s="1799"/>
      <c r="BV28" s="1800"/>
      <c r="BW28" s="1801"/>
      <c r="BX28" s="1801"/>
      <c r="BY28" s="1801"/>
      <c r="BZ28" s="1801"/>
      <c r="CA28" s="1812"/>
      <c r="CB28" s="1813"/>
      <c r="CC28" s="1813"/>
      <c r="CD28" s="1814"/>
      <c r="CE28" s="1831"/>
      <c r="CF28" s="1832"/>
      <c r="CG28" s="1832"/>
      <c r="CH28" s="1833"/>
      <c r="CI28" s="2009"/>
      <c r="CJ28" s="2000"/>
      <c r="CK28" s="2006"/>
      <c r="CL28" s="1999"/>
      <c r="CM28" s="2000"/>
      <c r="CN28" s="2006"/>
      <c r="CO28" s="1999"/>
      <c r="CP28" s="2000"/>
      <c r="CQ28" s="2001"/>
    </row>
    <row r="29" spans="3:95" ht="21.95" customHeight="1">
      <c r="C29" s="1774"/>
      <c r="D29" s="1775"/>
      <c r="E29" s="1775"/>
      <c r="F29" s="1775"/>
      <c r="G29" s="1775"/>
      <c r="H29" s="1775"/>
      <c r="I29" s="1775"/>
      <c r="J29" s="1775"/>
      <c r="K29" s="1775"/>
      <c r="L29" s="1775"/>
      <c r="M29" s="1775"/>
      <c r="N29" s="1788" t="s">
        <v>294</v>
      </c>
      <c r="O29" s="1789"/>
      <c r="P29" s="1789"/>
      <c r="Q29" s="1789"/>
      <c r="R29" s="1789"/>
      <c r="S29" s="1789"/>
      <c r="T29" s="1790"/>
      <c r="U29" s="1788" t="s">
        <v>577</v>
      </c>
      <c r="V29" s="1878"/>
      <c r="W29" s="1878"/>
      <c r="X29" s="1878"/>
      <c r="Y29" s="1878"/>
      <c r="Z29" s="1878"/>
      <c r="AA29" s="1878"/>
      <c r="AB29" s="1878"/>
      <c r="AC29" s="1878"/>
      <c r="AD29" s="1878"/>
      <c r="AE29" s="1878"/>
      <c r="AF29" s="1878"/>
      <c r="AG29" s="1878"/>
      <c r="AH29" s="1788" t="s">
        <v>284</v>
      </c>
      <c r="AI29" s="1878"/>
      <c r="AJ29" s="1878"/>
      <c r="AK29" s="1878"/>
      <c r="AL29" s="1878"/>
      <c r="AM29" s="1878"/>
      <c r="AN29" s="1878"/>
      <c r="AO29" s="1878"/>
      <c r="AP29" s="1878"/>
      <c r="AQ29" s="1878"/>
      <c r="AR29" s="1878"/>
      <c r="AS29" s="1879"/>
      <c r="AT29" s="1788" t="s">
        <v>300</v>
      </c>
      <c r="AU29" s="1878"/>
      <c r="AV29" s="1878"/>
      <c r="AW29" s="1878"/>
      <c r="AX29" s="1879"/>
      <c r="AY29" s="1624" t="s">
        <v>285</v>
      </c>
      <c r="AZ29" s="1624"/>
      <c r="BA29" s="1624"/>
      <c r="BB29" s="1624"/>
      <c r="BC29" s="1624"/>
      <c r="BD29" s="1624"/>
      <c r="BE29" s="1624"/>
      <c r="BF29" s="1624"/>
      <c r="BG29" s="1815" t="s">
        <v>812</v>
      </c>
      <c r="BH29" s="1816"/>
      <c r="BI29" s="1816"/>
      <c r="BJ29" s="1816"/>
      <c r="BK29" s="1816"/>
      <c r="BL29" s="1816"/>
      <c r="BM29" s="1816"/>
      <c r="BN29" s="1816"/>
      <c r="BO29" s="1816"/>
      <c r="BP29" s="1816"/>
      <c r="BQ29" s="1816"/>
      <c r="BR29" s="1816"/>
      <c r="BS29" s="1816"/>
      <c r="BT29" s="1816"/>
      <c r="BU29" s="1816"/>
      <c r="BV29" s="1816"/>
      <c r="BW29" s="1816"/>
      <c r="BX29" s="1816"/>
      <c r="BY29" s="1816"/>
      <c r="BZ29" s="1816"/>
      <c r="CA29" s="1816"/>
      <c r="CB29" s="1816"/>
      <c r="CC29" s="1816"/>
      <c r="CD29" s="1817"/>
      <c r="CE29" s="1802" t="s">
        <v>278</v>
      </c>
      <c r="CF29" s="1789"/>
      <c r="CG29" s="1789"/>
      <c r="CH29" s="1821"/>
      <c r="CI29" s="2009"/>
      <c r="CJ29" s="2000"/>
      <c r="CK29" s="2006"/>
      <c r="CL29" s="1999"/>
      <c r="CM29" s="2000"/>
      <c r="CN29" s="2006"/>
      <c r="CO29" s="1999"/>
      <c r="CP29" s="2000"/>
      <c r="CQ29" s="2001"/>
    </row>
    <row r="30" spans="3:95" ht="21.95" customHeight="1" thickBot="1">
      <c r="C30" s="1776"/>
      <c r="D30" s="1777"/>
      <c r="E30" s="1777"/>
      <c r="F30" s="1777"/>
      <c r="G30" s="1777"/>
      <c r="H30" s="1777"/>
      <c r="I30" s="1777"/>
      <c r="J30" s="1777"/>
      <c r="K30" s="1777"/>
      <c r="L30" s="1777"/>
      <c r="M30" s="1777"/>
      <c r="N30" s="1822"/>
      <c r="O30" s="1823"/>
      <c r="P30" s="1823"/>
      <c r="Q30" s="1823"/>
      <c r="R30" s="1823"/>
      <c r="S30" s="1823"/>
      <c r="T30" s="1877"/>
      <c r="U30" s="1880"/>
      <c r="V30" s="1881"/>
      <c r="W30" s="1881"/>
      <c r="X30" s="1881"/>
      <c r="Y30" s="1881"/>
      <c r="Z30" s="1881"/>
      <c r="AA30" s="1881"/>
      <c r="AB30" s="1881"/>
      <c r="AC30" s="1881"/>
      <c r="AD30" s="1881"/>
      <c r="AE30" s="1881"/>
      <c r="AF30" s="1881"/>
      <c r="AG30" s="1881"/>
      <c r="AH30" s="1880"/>
      <c r="AI30" s="1881"/>
      <c r="AJ30" s="1881"/>
      <c r="AK30" s="1881"/>
      <c r="AL30" s="1881"/>
      <c r="AM30" s="1881"/>
      <c r="AN30" s="1881"/>
      <c r="AO30" s="1881"/>
      <c r="AP30" s="1881"/>
      <c r="AQ30" s="1881"/>
      <c r="AR30" s="1881"/>
      <c r="AS30" s="1882"/>
      <c r="AT30" s="1880"/>
      <c r="AU30" s="1881"/>
      <c r="AV30" s="1881"/>
      <c r="AW30" s="1881"/>
      <c r="AX30" s="1882"/>
      <c r="AY30" s="1625"/>
      <c r="AZ30" s="1625"/>
      <c r="BA30" s="1625"/>
      <c r="BB30" s="1625"/>
      <c r="BC30" s="1625"/>
      <c r="BD30" s="1625"/>
      <c r="BE30" s="1625"/>
      <c r="BF30" s="1625"/>
      <c r="BG30" s="1818"/>
      <c r="BH30" s="1819"/>
      <c r="BI30" s="1819"/>
      <c r="BJ30" s="1819"/>
      <c r="BK30" s="1819"/>
      <c r="BL30" s="1819"/>
      <c r="BM30" s="1819"/>
      <c r="BN30" s="1819"/>
      <c r="BO30" s="1819"/>
      <c r="BP30" s="1819"/>
      <c r="BQ30" s="1819"/>
      <c r="BR30" s="1819"/>
      <c r="BS30" s="1819"/>
      <c r="BT30" s="1819"/>
      <c r="BU30" s="1819"/>
      <c r="BV30" s="1819"/>
      <c r="BW30" s="1819"/>
      <c r="BX30" s="1819"/>
      <c r="BY30" s="1819"/>
      <c r="BZ30" s="1819"/>
      <c r="CA30" s="1819"/>
      <c r="CB30" s="1819"/>
      <c r="CC30" s="1819"/>
      <c r="CD30" s="1820"/>
      <c r="CE30" s="1822"/>
      <c r="CF30" s="1823"/>
      <c r="CG30" s="1823"/>
      <c r="CH30" s="1824"/>
      <c r="CI30" s="2010"/>
      <c r="CJ30" s="2003"/>
      <c r="CK30" s="2007"/>
      <c r="CL30" s="2002"/>
      <c r="CM30" s="2003"/>
      <c r="CN30" s="2007"/>
      <c r="CO30" s="2002"/>
      <c r="CP30" s="2003"/>
      <c r="CQ30" s="2004"/>
    </row>
    <row r="31" spans="3:95" ht="15" customHeight="1" thickTop="1">
      <c r="C31" s="1940" t="s">
        <v>295</v>
      </c>
      <c r="D31" s="1941"/>
      <c r="E31" s="1840" t="s">
        <v>296</v>
      </c>
      <c r="F31" s="1840"/>
      <c r="G31" s="1842" t="s">
        <v>286</v>
      </c>
      <c r="H31" s="1843"/>
      <c r="I31" s="1843"/>
      <c r="J31" s="1843"/>
      <c r="K31" s="1843"/>
      <c r="L31" s="1843"/>
      <c r="M31" s="1843"/>
      <c r="N31" s="1846" t="s">
        <v>320</v>
      </c>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1847"/>
      <c r="AV31" s="1847"/>
      <c r="AW31" s="1847"/>
      <c r="AX31" s="1899"/>
      <c r="AY31" s="1593" t="s">
        <v>829</v>
      </c>
      <c r="AZ31" s="1597"/>
      <c r="BA31" s="1597"/>
      <c r="BB31" s="1597"/>
      <c r="BC31" s="1597"/>
      <c r="BD31" s="1597"/>
      <c r="BE31" s="1597"/>
      <c r="BF31" s="1594"/>
      <c r="BG31" s="1843" t="s">
        <v>297</v>
      </c>
      <c r="BH31" s="1843"/>
      <c r="BI31" s="1843"/>
      <c r="BJ31" s="1843"/>
      <c r="BK31" s="1843"/>
      <c r="BL31" s="1843"/>
      <c r="BM31" s="1843"/>
      <c r="BN31" s="1843"/>
      <c r="BO31" s="1843"/>
      <c r="BP31" s="1843"/>
      <c r="BQ31" s="1843"/>
      <c r="BR31" s="1843"/>
      <c r="BS31" s="1843"/>
      <c r="BT31" s="1843"/>
      <c r="BU31" s="1843"/>
      <c r="BV31" s="1843"/>
      <c r="BW31" s="1843"/>
      <c r="BX31" s="1843"/>
      <c r="BY31" s="1843"/>
      <c r="BZ31" s="1843"/>
      <c r="CA31" s="1843"/>
      <c r="CB31" s="1843"/>
      <c r="CC31" s="1843"/>
      <c r="CD31" s="1843"/>
      <c r="CE31" s="1843"/>
      <c r="CF31" s="1843"/>
      <c r="CG31" s="1843"/>
      <c r="CH31" s="1850"/>
      <c r="CI31" s="1854" t="s">
        <v>287</v>
      </c>
      <c r="CJ31" s="1855"/>
      <c r="CK31" s="1855"/>
      <c r="CL31" s="1855"/>
      <c r="CM31" s="1855"/>
      <c r="CN31" s="1855"/>
      <c r="CO31" s="1855"/>
      <c r="CP31" s="1855"/>
      <c r="CQ31" s="1856"/>
    </row>
    <row r="32" spans="3:95" ht="15" customHeight="1">
      <c r="C32" s="1940"/>
      <c r="D32" s="1941"/>
      <c r="E32" s="1841"/>
      <c r="F32" s="1841"/>
      <c r="G32" s="1844"/>
      <c r="H32" s="1845"/>
      <c r="I32" s="1845"/>
      <c r="J32" s="1845"/>
      <c r="K32" s="1845"/>
      <c r="L32" s="1845"/>
      <c r="M32" s="1845"/>
      <c r="N32" s="1848"/>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9"/>
      <c r="AO32" s="1849"/>
      <c r="AP32" s="1849"/>
      <c r="AQ32" s="1849"/>
      <c r="AR32" s="1849"/>
      <c r="AS32" s="1849"/>
      <c r="AT32" s="1849"/>
      <c r="AU32" s="1849"/>
      <c r="AV32" s="1849"/>
      <c r="AW32" s="1849"/>
      <c r="AX32" s="1900"/>
      <c r="AY32" s="1595"/>
      <c r="AZ32" s="1598"/>
      <c r="BA32" s="1598"/>
      <c r="BB32" s="1598"/>
      <c r="BC32" s="1598"/>
      <c r="BD32" s="1598"/>
      <c r="BE32" s="1598"/>
      <c r="BF32" s="1596"/>
      <c r="BG32" s="1845"/>
      <c r="BH32" s="1845"/>
      <c r="BI32" s="1845"/>
      <c r="BJ32" s="1845"/>
      <c r="BK32" s="1845"/>
      <c r="BL32" s="1845"/>
      <c r="BM32" s="1845"/>
      <c r="BN32" s="1845"/>
      <c r="BO32" s="1845"/>
      <c r="BP32" s="1845"/>
      <c r="BQ32" s="1845"/>
      <c r="BR32" s="1845"/>
      <c r="BS32" s="1845"/>
      <c r="BT32" s="1845"/>
      <c r="BU32" s="1845"/>
      <c r="BV32" s="1845"/>
      <c r="BW32" s="1845"/>
      <c r="BX32" s="1845"/>
      <c r="BY32" s="1845"/>
      <c r="BZ32" s="1845"/>
      <c r="CA32" s="1845"/>
      <c r="CB32" s="1845"/>
      <c r="CC32" s="1845"/>
      <c r="CD32" s="1845"/>
      <c r="CE32" s="1845"/>
      <c r="CF32" s="1845"/>
      <c r="CG32" s="1845"/>
      <c r="CH32" s="1851"/>
      <c r="CI32" s="1857"/>
      <c r="CJ32" s="1858"/>
      <c r="CK32" s="1858"/>
      <c r="CL32" s="1858"/>
      <c r="CM32" s="1858"/>
      <c r="CN32" s="1858"/>
      <c r="CO32" s="1858"/>
      <c r="CP32" s="1858"/>
      <c r="CQ32" s="1859"/>
    </row>
    <row r="33" spans="3:95" ht="15" customHeight="1">
      <c r="C33" s="1940"/>
      <c r="D33" s="1941"/>
      <c r="E33" s="1852"/>
      <c r="F33" s="1852"/>
      <c r="G33" s="1901" t="str">
        <f>IF($E33="","",
IF(ISERROR(VLOOKUP($E33,'様式第5-3.経費区分別内訳書'!$D$21:$EE$70,3,FALSE)),"※正しい経費番号を選択してください",
IF(LEFT(VLOOKUP($E33,'様式第5-3.経費区分別内訳書'!$D$21:$EE$70,3,FALSE),2)="10",VLOOKUP($E33,'様式第5-3.経費区分別内訳書'!$D$21:$EE$70,35,FALSE),"※本シートに記載するべき経費区分ではありません")))</f>
        <v/>
      </c>
      <c r="H33" s="1902"/>
      <c r="I33" s="1902"/>
      <c r="J33" s="1902"/>
      <c r="K33" s="1902"/>
      <c r="L33" s="1902"/>
      <c r="M33" s="1903"/>
      <c r="N33" s="1725"/>
      <c r="O33" s="1726"/>
      <c r="P33" s="1726"/>
      <c r="Q33" s="1726"/>
      <c r="R33" s="1726"/>
      <c r="S33" s="1726"/>
      <c r="T33" s="1727"/>
      <c r="U33" s="1853"/>
      <c r="V33" s="1853"/>
      <c r="W33" s="1853"/>
      <c r="X33" s="1853"/>
      <c r="Y33" s="1853"/>
      <c r="Z33" s="1853"/>
      <c r="AA33" s="1725"/>
      <c r="AB33" s="1726"/>
      <c r="AC33" s="1726"/>
      <c r="AD33" s="1727"/>
      <c r="AE33" s="1725"/>
      <c r="AF33" s="1726"/>
      <c r="AG33" s="1727"/>
      <c r="AH33" s="1725"/>
      <c r="AI33" s="1726"/>
      <c r="AJ33" s="1726"/>
      <c r="AK33" s="1727"/>
      <c r="AL33" s="1725"/>
      <c r="AM33" s="1726"/>
      <c r="AN33" s="1727"/>
      <c r="AO33" s="1725"/>
      <c r="AP33" s="1726"/>
      <c r="AQ33" s="1726"/>
      <c r="AR33" s="1726"/>
      <c r="AS33" s="1727"/>
      <c r="AT33" s="1725"/>
      <c r="AU33" s="1726"/>
      <c r="AV33" s="1726"/>
      <c r="AW33" s="1726"/>
      <c r="AX33" s="1727"/>
      <c r="AY33" s="1610"/>
      <c r="AZ33" s="1610"/>
      <c r="BA33" s="1610"/>
      <c r="BB33" s="1610"/>
      <c r="BC33" s="1610"/>
      <c r="BD33" s="1610"/>
      <c r="BE33" s="1610"/>
      <c r="BF33" s="1610"/>
      <c r="BG33" s="1611"/>
      <c r="BH33" s="1611"/>
      <c r="BI33" s="1611"/>
      <c r="BJ33" s="1611"/>
      <c r="BK33" s="1612"/>
      <c r="BL33" s="1612"/>
      <c r="BM33" s="1612"/>
      <c r="BN33" s="1612"/>
      <c r="BO33" s="1612"/>
      <c r="BP33" s="1612"/>
      <c r="BQ33" s="1612"/>
      <c r="BR33" s="1612"/>
      <c r="BS33" s="1671"/>
      <c r="BT33" s="1672"/>
      <c r="BU33" s="1672"/>
      <c r="BV33" s="1673"/>
      <c r="BW33" s="1677"/>
      <c r="BX33" s="1677"/>
      <c r="BY33" s="1677"/>
      <c r="BZ33" s="1677"/>
      <c r="CA33" s="1678"/>
      <c r="CB33" s="1679"/>
      <c r="CC33" s="1679"/>
      <c r="CD33" s="1680"/>
      <c r="CE33" s="1611"/>
      <c r="CF33" s="1611"/>
      <c r="CG33" s="1611"/>
      <c r="CH33" s="1862"/>
      <c r="CI33" s="2011"/>
      <c r="CJ33" s="2012"/>
      <c r="CK33" s="2012"/>
      <c r="CL33" s="2012"/>
      <c r="CM33" s="2012"/>
      <c r="CN33" s="2012"/>
      <c r="CO33" s="2012"/>
      <c r="CP33" s="2012"/>
      <c r="CQ33" s="2013"/>
    </row>
    <row r="34" spans="3:95" ht="15" customHeight="1">
      <c r="C34" s="1940"/>
      <c r="D34" s="1941"/>
      <c r="E34" s="1852"/>
      <c r="F34" s="1852"/>
      <c r="G34" s="1904"/>
      <c r="H34" s="1905"/>
      <c r="I34" s="1905"/>
      <c r="J34" s="1905"/>
      <c r="K34" s="1905"/>
      <c r="L34" s="1905"/>
      <c r="M34" s="1906"/>
      <c r="N34" s="1728"/>
      <c r="O34" s="1729"/>
      <c r="P34" s="1729"/>
      <c r="Q34" s="1729"/>
      <c r="R34" s="1729"/>
      <c r="S34" s="1729"/>
      <c r="T34" s="1730"/>
      <c r="U34" s="1853"/>
      <c r="V34" s="1853"/>
      <c r="W34" s="1853"/>
      <c r="X34" s="1853"/>
      <c r="Y34" s="1853"/>
      <c r="Z34" s="1853"/>
      <c r="AA34" s="1728"/>
      <c r="AB34" s="1729"/>
      <c r="AC34" s="1729"/>
      <c r="AD34" s="1730"/>
      <c r="AE34" s="1728"/>
      <c r="AF34" s="1729"/>
      <c r="AG34" s="1730"/>
      <c r="AH34" s="1728"/>
      <c r="AI34" s="1729"/>
      <c r="AJ34" s="1729"/>
      <c r="AK34" s="1730"/>
      <c r="AL34" s="1728"/>
      <c r="AM34" s="1729"/>
      <c r="AN34" s="1730"/>
      <c r="AO34" s="1728"/>
      <c r="AP34" s="1729"/>
      <c r="AQ34" s="1729"/>
      <c r="AR34" s="1729"/>
      <c r="AS34" s="1730"/>
      <c r="AT34" s="1728"/>
      <c r="AU34" s="1729"/>
      <c r="AV34" s="1729"/>
      <c r="AW34" s="1729"/>
      <c r="AX34" s="1730"/>
      <c r="AY34" s="1610"/>
      <c r="AZ34" s="1610"/>
      <c r="BA34" s="1610"/>
      <c r="BB34" s="1610"/>
      <c r="BC34" s="1610"/>
      <c r="BD34" s="1610"/>
      <c r="BE34" s="1610"/>
      <c r="BF34" s="1610"/>
      <c r="BG34" s="1611"/>
      <c r="BH34" s="1611"/>
      <c r="BI34" s="1611"/>
      <c r="BJ34" s="1611"/>
      <c r="BK34" s="1612"/>
      <c r="BL34" s="1612"/>
      <c r="BM34" s="1612"/>
      <c r="BN34" s="1612"/>
      <c r="BO34" s="1612"/>
      <c r="BP34" s="1612"/>
      <c r="BQ34" s="1612"/>
      <c r="BR34" s="1612"/>
      <c r="BS34" s="1674"/>
      <c r="BT34" s="1675"/>
      <c r="BU34" s="1675"/>
      <c r="BV34" s="1676"/>
      <c r="BW34" s="1677"/>
      <c r="BX34" s="1677"/>
      <c r="BY34" s="1677"/>
      <c r="BZ34" s="1677"/>
      <c r="CA34" s="1681"/>
      <c r="CB34" s="1682"/>
      <c r="CC34" s="1682"/>
      <c r="CD34" s="1683"/>
      <c r="CE34" s="1611"/>
      <c r="CF34" s="1611"/>
      <c r="CG34" s="1611"/>
      <c r="CH34" s="1862"/>
      <c r="CI34" s="2011"/>
      <c r="CJ34" s="2012"/>
      <c r="CK34" s="2012"/>
      <c r="CL34" s="2012"/>
      <c r="CM34" s="2012"/>
      <c r="CN34" s="2012"/>
      <c r="CO34" s="2012"/>
      <c r="CP34" s="2012"/>
      <c r="CQ34" s="2013"/>
    </row>
    <row r="35" spans="3:95" ht="15" customHeight="1">
      <c r="C35" s="1940"/>
      <c r="D35" s="1941"/>
      <c r="E35" s="1852"/>
      <c r="F35" s="1852"/>
      <c r="G35" s="1651" t="str">
        <f>IF($E35="","",
IF(ISERROR(VLOOKUP($E35,'様式第5-3.経費区分別内訳書'!$D$21:$EE$70,3,FALSE)),"※正しい経費番号を選択してください",
IF(LEFT(VLOOKUP($E35,'様式第5-3.経費区分別内訳書'!$D$21:$EE$70,3,FALSE),2)="10",VLOOKUP($E35,'様式第5-3.経費区分別内訳書'!$D$21:$EE$70,35,FALSE),"※本シートに記載するべき経費区分ではありません")))</f>
        <v/>
      </c>
      <c r="H35" s="1652"/>
      <c r="I35" s="1652"/>
      <c r="J35" s="1652"/>
      <c r="K35" s="1652"/>
      <c r="L35" s="1652"/>
      <c r="M35" s="1653"/>
      <c r="N35" s="1725"/>
      <c r="O35" s="1726"/>
      <c r="P35" s="1726"/>
      <c r="Q35" s="1726"/>
      <c r="R35" s="1726"/>
      <c r="S35" s="1726"/>
      <c r="T35" s="1727"/>
      <c r="U35" s="1853"/>
      <c r="V35" s="1853"/>
      <c r="W35" s="1853"/>
      <c r="X35" s="1853"/>
      <c r="Y35" s="1853"/>
      <c r="Z35" s="1853"/>
      <c r="AA35" s="1725"/>
      <c r="AB35" s="1726"/>
      <c r="AC35" s="1726"/>
      <c r="AD35" s="1727"/>
      <c r="AE35" s="1725"/>
      <c r="AF35" s="1726"/>
      <c r="AG35" s="1727"/>
      <c r="AH35" s="1725"/>
      <c r="AI35" s="1726"/>
      <c r="AJ35" s="1726"/>
      <c r="AK35" s="1727"/>
      <c r="AL35" s="1725"/>
      <c r="AM35" s="1726"/>
      <c r="AN35" s="1727"/>
      <c r="AO35" s="1725"/>
      <c r="AP35" s="1726"/>
      <c r="AQ35" s="1726"/>
      <c r="AR35" s="1726"/>
      <c r="AS35" s="1727"/>
      <c r="AT35" s="1725"/>
      <c r="AU35" s="1726"/>
      <c r="AV35" s="1726"/>
      <c r="AW35" s="1726"/>
      <c r="AX35" s="1727"/>
      <c r="AY35" s="1610"/>
      <c r="AZ35" s="1610"/>
      <c r="BA35" s="1610"/>
      <c r="BB35" s="1610"/>
      <c r="BC35" s="1610"/>
      <c r="BD35" s="1610"/>
      <c r="BE35" s="1610"/>
      <c r="BF35" s="1610"/>
      <c r="BG35" s="1611"/>
      <c r="BH35" s="1611"/>
      <c r="BI35" s="1611"/>
      <c r="BJ35" s="1611"/>
      <c r="BK35" s="1612"/>
      <c r="BL35" s="1612"/>
      <c r="BM35" s="1612"/>
      <c r="BN35" s="1612"/>
      <c r="BO35" s="1612"/>
      <c r="BP35" s="1612"/>
      <c r="BQ35" s="1612"/>
      <c r="BR35" s="1612"/>
      <c r="BS35" s="1671"/>
      <c r="BT35" s="1672"/>
      <c r="BU35" s="1672"/>
      <c r="BV35" s="1673"/>
      <c r="BW35" s="1677"/>
      <c r="BX35" s="1677"/>
      <c r="BY35" s="1677"/>
      <c r="BZ35" s="1677"/>
      <c r="CA35" s="1678"/>
      <c r="CB35" s="1679"/>
      <c r="CC35" s="1679"/>
      <c r="CD35" s="1680"/>
      <c r="CE35" s="1611"/>
      <c r="CF35" s="1611"/>
      <c r="CG35" s="1611"/>
      <c r="CH35" s="1862"/>
      <c r="CI35" s="2011"/>
      <c r="CJ35" s="2012"/>
      <c r="CK35" s="2012"/>
      <c r="CL35" s="2012"/>
      <c r="CM35" s="2012"/>
      <c r="CN35" s="2012"/>
      <c r="CO35" s="2012"/>
      <c r="CP35" s="2012"/>
      <c r="CQ35" s="2013"/>
    </row>
    <row r="36" spans="3:95" ht="15" customHeight="1">
      <c r="C36" s="1940"/>
      <c r="D36" s="1941"/>
      <c r="E36" s="1852"/>
      <c r="F36" s="1852"/>
      <c r="G36" s="1654"/>
      <c r="H36" s="1655"/>
      <c r="I36" s="1655"/>
      <c r="J36" s="1655"/>
      <c r="K36" s="1655"/>
      <c r="L36" s="1655"/>
      <c r="M36" s="1656"/>
      <c r="N36" s="1728"/>
      <c r="O36" s="1729"/>
      <c r="P36" s="1729"/>
      <c r="Q36" s="1729"/>
      <c r="R36" s="1729"/>
      <c r="S36" s="1729"/>
      <c r="T36" s="1730"/>
      <c r="U36" s="1853"/>
      <c r="V36" s="1853"/>
      <c r="W36" s="1853"/>
      <c r="X36" s="1853"/>
      <c r="Y36" s="1853"/>
      <c r="Z36" s="1853"/>
      <c r="AA36" s="1728"/>
      <c r="AB36" s="1729"/>
      <c r="AC36" s="1729"/>
      <c r="AD36" s="1730"/>
      <c r="AE36" s="1728"/>
      <c r="AF36" s="1729"/>
      <c r="AG36" s="1730"/>
      <c r="AH36" s="1728"/>
      <c r="AI36" s="1729"/>
      <c r="AJ36" s="1729"/>
      <c r="AK36" s="1730"/>
      <c r="AL36" s="1728"/>
      <c r="AM36" s="1729"/>
      <c r="AN36" s="1730"/>
      <c r="AO36" s="1728"/>
      <c r="AP36" s="1729"/>
      <c r="AQ36" s="1729"/>
      <c r="AR36" s="1729"/>
      <c r="AS36" s="1730"/>
      <c r="AT36" s="1728"/>
      <c r="AU36" s="1729"/>
      <c r="AV36" s="1729"/>
      <c r="AW36" s="1729"/>
      <c r="AX36" s="1730"/>
      <c r="AY36" s="1610"/>
      <c r="AZ36" s="1610"/>
      <c r="BA36" s="1610"/>
      <c r="BB36" s="1610"/>
      <c r="BC36" s="1610"/>
      <c r="BD36" s="1610"/>
      <c r="BE36" s="1610"/>
      <c r="BF36" s="1610"/>
      <c r="BG36" s="1611"/>
      <c r="BH36" s="1611"/>
      <c r="BI36" s="1611"/>
      <c r="BJ36" s="1611"/>
      <c r="BK36" s="1612"/>
      <c r="BL36" s="1612"/>
      <c r="BM36" s="1612"/>
      <c r="BN36" s="1612"/>
      <c r="BO36" s="1612"/>
      <c r="BP36" s="1612"/>
      <c r="BQ36" s="1612"/>
      <c r="BR36" s="1612"/>
      <c r="BS36" s="1674"/>
      <c r="BT36" s="1675"/>
      <c r="BU36" s="1675"/>
      <c r="BV36" s="1676"/>
      <c r="BW36" s="1677"/>
      <c r="BX36" s="1677"/>
      <c r="BY36" s="1677"/>
      <c r="BZ36" s="1677"/>
      <c r="CA36" s="1681"/>
      <c r="CB36" s="1682"/>
      <c r="CC36" s="1682"/>
      <c r="CD36" s="1683"/>
      <c r="CE36" s="1611"/>
      <c r="CF36" s="1611"/>
      <c r="CG36" s="1611"/>
      <c r="CH36" s="1862"/>
      <c r="CI36" s="2011"/>
      <c r="CJ36" s="2012"/>
      <c r="CK36" s="2012"/>
      <c r="CL36" s="2012"/>
      <c r="CM36" s="2012"/>
      <c r="CN36" s="2012"/>
      <c r="CO36" s="2012"/>
      <c r="CP36" s="2012"/>
      <c r="CQ36" s="2013"/>
    </row>
    <row r="37" spans="3:95" ht="15" customHeight="1">
      <c r="C37" s="1940"/>
      <c r="D37" s="1941"/>
      <c r="E37" s="1852"/>
      <c r="F37" s="1852"/>
      <c r="G37" s="1651" t="str">
        <f>IF($E37="","",
IF(ISERROR(VLOOKUP($E37,'様式第5-3.経費区分別内訳書'!$D$21:$EE$70,3,FALSE)),"※正しい経費番号を選択してください",
IF(LEFT(VLOOKUP($E37,'様式第5-3.経費区分別内訳書'!$D$21:$EE$70,3,FALSE),2)="10",VLOOKUP($E37,'様式第5-3.経費区分別内訳書'!$D$21:$EE$70,35,FALSE),"※本シートに記載するべき経費区分ではありません")))</f>
        <v/>
      </c>
      <c r="H37" s="1652"/>
      <c r="I37" s="1652"/>
      <c r="J37" s="1652"/>
      <c r="K37" s="1652"/>
      <c r="L37" s="1652"/>
      <c r="M37" s="1653"/>
      <c r="N37" s="1725"/>
      <c r="O37" s="1726"/>
      <c r="P37" s="1726"/>
      <c r="Q37" s="1726"/>
      <c r="R37" s="1726"/>
      <c r="S37" s="1726"/>
      <c r="T37" s="1727"/>
      <c r="U37" s="1853"/>
      <c r="V37" s="1853"/>
      <c r="W37" s="1853"/>
      <c r="X37" s="1853"/>
      <c r="Y37" s="1853"/>
      <c r="Z37" s="1853"/>
      <c r="AA37" s="1725"/>
      <c r="AB37" s="1726"/>
      <c r="AC37" s="1726"/>
      <c r="AD37" s="1727"/>
      <c r="AE37" s="1725"/>
      <c r="AF37" s="1726"/>
      <c r="AG37" s="1727"/>
      <c r="AH37" s="1725"/>
      <c r="AI37" s="1726"/>
      <c r="AJ37" s="1726"/>
      <c r="AK37" s="1727"/>
      <c r="AL37" s="1725"/>
      <c r="AM37" s="1726"/>
      <c r="AN37" s="1727"/>
      <c r="AO37" s="1725"/>
      <c r="AP37" s="1726"/>
      <c r="AQ37" s="1726"/>
      <c r="AR37" s="1726"/>
      <c r="AS37" s="1727"/>
      <c r="AT37" s="1725"/>
      <c r="AU37" s="1726"/>
      <c r="AV37" s="1726"/>
      <c r="AW37" s="1726"/>
      <c r="AX37" s="1727"/>
      <c r="AY37" s="1610"/>
      <c r="AZ37" s="1610"/>
      <c r="BA37" s="1610"/>
      <c r="BB37" s="1610"/>
      <c r="BC37" s="1610"/>
      <c r="BD37" s="1610"/>
      <c r="BE37" s="1610"/>
      <c r="BF37" s="1610"/>
      <c r="BG37" s="1611"/>
      <c r="BH37" s="1611"/>
      <c r="BI37" s="1611"/>
      <c r="BJ37" s="1611"/>
      <c r="BK37" s="1612"/>
      <c r="BL37" s="1612"/>
      <c r="BM37" s="1612"/>
      <c r="BN37" s="1612"/>
      <c r="BO37" s="1612"/>
      <c r="BP37" s="1612"/>
      <c r="BQ37" s="1612"/>
      <c r="BR37" s="1612"/>
      <c r="BS37" s="1671"/>
      <c r="BT37" s="1672"/>
      <c r="BU37" s="1672"/>
      <c r="BV37" s="1673"/>
      <c r="BW37" s="1677"/>
      <c r="BX37" s="1677"/>
      <c r="BY37" s="1677"/>
      <c r="BZ37" s="1677"/>
      <c r="CA37" s="1678"/>
      <c r="CB37" s="1679"/>
      <c r="CC37" s="1679"/>
      <c r="CD37" s="1680"/>
      <c r="CE37" s="1611"/>
      <c r="CF37" s="1611"/>
      <c r="CG37" s="1611"/>
      <c r="CH37" s="1862"/>
      <c r="CI37" s="2011"/>
      <c r="CJ37" s="2012"/>
      <c r="CK37" s="2012"/>
      <c r="CL37" s="2012"/>
      <c r="CM37" s="2012"/>
      <c r="CN37" s="2012"/>
      <c r="CO37" s="2012"/>
      <c r="CP37" s="2012"/>
      <c r="CQ37" s="2013"/>
    </row>
    <row r="38" spans="3:95" ht="15" customHeight="1">
      <c r="C38" s="1940"/>
      <c r="D38" s="1941"/>
      <c r="E38" s="1852"/>
      <c r="F38" s="1852"/>
      <c r="G38" s="1654"/>
      <c r="H38" s="1655"/>
      <c r="I38" s="1655"/>
      <c r="J38" s="1655"/>
      <c r="K38" s="1655"/>
      <c r="L38" s="1655"/>
      <c r="M38" s="1656"/>
      <c r="N38" s="1728"/>
      <c r="O38" s="1729"/>
      <c r="P38" s="1729"/>
      <c r="Q38" s="1729"/>
      <c r="R38" s="1729"/>
      <c r="S38" s="1729"/>
      <c r="T38" s="1730"/>
      <c r="U38" s="1853"/>
      <c r="V38" s="1853"/>
      <c r="W38" s="1853"/>
      <c r="X38" s="1853"/>
      <c r="Y38" s="1853"/>
      <c r="Z38" s="1853"/>
      <c r="AA38" s="1728"/>
      <c r="AB38" s="1729"/>
      <c r="AC38" s="1729"/>
      <c r="AD38" s="1730"/>
      <c r="AE38" s="1728"/>
      <c r="AF38" s="1729"/>
      <c r="AG38" s="1730"/>
      <c r="AH38" s="1728"/>
      <c r="AI38" s="1729"/>
      <c r="AJ38" s="1729"/>
      <c r="AK38" s="1730"/>
      <c r="AL38" s="1728"/>
      <c r="AM38" s="1729"/>
      <c r="AN38" s="1730"/>
      <c r="AO38" s="1728"/>
      <c r="AP38" s="1729"/>
      <c r="AQ38" s="1729"/>
      <c r="AR38" s="1729"/>
      <c r="AS38" s="1730"/>
      <c r="AT38" s="1728"/>
      <c r="AU38" s="1729"/>
      <c r="AV38" s="1729"/>
      <c r="AW38" s="1729"/>
      <c r="AX38" s="1730"/>
      <c r="AY38" s="1610"/>
      <c r="AZ38" s="1610"/>
      <c r="BA38" s="1610"/>
      <c r="BB38" s="1610"/>
      <c r="BC38" s="1610"/>
      <c r="BD38" s="1610"/>
      <c r="BE38" s="1610"/>
      <c r="BF38" s="1610"/>
      <c r="BG38" s="1611"/>
      <c r="BH38" s="1611"/>
      <c r="BI38" s="1611"/>
      <c r="BJ38" s="1611"/>
      <c r="BK38" s="1612"/>
      <c r="BL38" s="1612"/>
      <c r="BM38" s="1612"/>
      <c r="BN38" s="1612"/>
      <c r="BO38" s="1612"/>
      <c r="BP38" s="1612"/>
      <c r="BQ38" s="1612"/>
      <c r="BR38" s="1612"/>
      <c r="BS38" s="1674"/>
      <c r="BT38" s="1675"/>
      <c r="BU38" s="1675"/>
      <c r="BV38" s="1676"/>
      <c r="BW38" s="1677"/>
      <c r="BX38" s="1677"/>
      <c r="BY38" s="1677"/>
      <c r="BZ38" s="1677"/>
      <c r="CA38" s="1681"/>
      <c r="CB38" s="1682"/>
      <c r="CC38" s="1682"/>
      <c r="CD38" s="1683"/>
      <c r="CE38" s="1611"/>
      <c r="CF38" s="1611"/>
      <c r="CG38" s="1611"/>
      <c r="CH38" s="1862"/>
      <c r="CI38" s="2011"/>
      <c r="CJ38" s="2012"/>
      <c r="CK38" s="2012"/>
      <c r="CL38" s="2012"/>
      <c r="CM38" s="2012"/>
      <c r="CN38" s="2012"/>
      <c r="CO38" s="2012"/>
      <c r="CP38" s="2012"/>
      <c r="CQ38" s="2013"/>
    </row>
    <row r="39" spans="3:95" ht="15" customHeight="1">
      <c r="C39" s="1940"/>
      <c r="D39" s="1941"/>
      <c r="E39" s="1852"/>
      <c r="F39" s="1852"/>
      <c r="G39" s="1651" t="str">
        <f>IF($E39="","",
IF(ISERROR(VLOOKUP($E39,'様式第5-3.経費区分別内訳書'!$D$21:$EE$70,3,FALSE)),"※正しい経費番号を選択してください",
IF(LEFT(VLOOKUP($E39,'様式第5-3.経費区分別内訳書'!$D$21:$EE$70,3,FALSE),2)="10",VLOOKUP($E39,'様式第5-3.経費区分別内訳書'!$D$21:$EE$70,35,FALSE),"※本シートに記載するべき経費区分ではありません")))</f>
        <v/>
      </c>
      <c r="H39" s="1652"/>
      <c r="I39" s="1652"/>
      <c r="J39" s="1652"/>
      <c r="K39" s="1652"/>
      <c r="L39" s="1652"/>
      <c r="M39" s="1653"/>
      <c r="N39" s="1725"/>
      <c r="O39" s="1726"/>
      <c r="P39" s="1726"/>
      <c r="Q39" s="1726"/>
      <c r="R39" s="1726"/>
      <c r="S39" s="1726"/>
      <c r="T39" s="1727"/>
      <c r="U39" s="1853"/>
      <c r="V39" s="1853"/>
      <c r="W39" s="1853"/>
      <c r="X39" s="1853"/>
      <c r="Y39" s="1853"/>
      <c r="Z39" s="1853"/>
      <c r="AA39" s="1725"/>
      <c r="AB39" s="1726"/>
      <c r="AC39" s="1726"/>
      <c r="AD39" s="1727"/>
      <c r="AE39" s="1725"/>
      <c r="AF39" s="1726"/>
      <c r="AG39" s="1727"/>
      <c r="AH39" s="1725"/>
      <c r="AI39" s="1726"/>
      <c r="AJ39" s="1726"/>
      <c r="AK39" s="1727"/>
      <c r="AL39" s="1725"/>
      <c r="AM39" s="1726"/>
      <c r="AN39" s="1727"/>
      <c r="AO39" s="1725"/>
      <c r="AP39" s="1726"/>
      <c r="AQ39" s="1726"/>
      <c r="AR39" s="1726"/>
      <c r="AS39" s="1727"/>
      <c r="AT39" s="1725"/>
      <c r="AU39" s="1726"/>
      <c r="AV39" s="1726"/>
      <c r="AW39" s="1726"/>
      <c r="AX39" s="1727"/>
      <c r="AY39" s="1610"/>
      <c r="AZ39" s="1610"/>
      <c r="BA39" s="1610"/>
      <c r="BB39" s="1610"/>
      <c r="BC39" s="1610"/>
      <c r="BD39" s="1610"/>
      <c r="BE39" s="1610"/>
      <c r="BF39" s="1610"/>
      <c r="BG39" s="1611"/>
      <c r="BH39" s="1611"/>
      <c r="BI39" s="1611"/>
      <c r="BJ39" s="1611"/>
      <c r="BK39" s="1612"/>
      <c r="BL39" s="1612"/>
      <c r="BM39" s="1612"/>
      <c r="BN39" s="1612"/>
      <c r="BO39" s="1612"/>
      <c r="BP39" s="1612"/>
      <c r="BQ39" s="1612"/>
      <c r="BR39" s="1612"/>
      <c r="BS39" s="1671"/>
      <c r="BT39" s="1672"/>
      <c r="BU39" s="1672"/>
      <c r="BV39" s="1673"/>
      <c r="BW39" s="1677"/>
      <c r="BX39" s="1677"/>
      <c r="BY39" s="1677"/>
      <c r="BZ39" s="1677"/>
      <c r="CA39" s="1678"/>
      <c r="CB39" s="1679"/>
      <c r="CC39" s="1679"/>
      <c r="CD39" s="1680"/>
      <c r="CE39" s="1611"/>
      <c r="CF39" s="1611"/>
      <c r="CG39" s="1611"/>
      <c r="CH39" s="1862"/>
      <c r="CI39" s="2011"/>
      <c r="CJ39" s="2012"/>
      <c r="CK39" s="2012"/>
      <c r="CL39" s="2012"/>
      <c r="CM39" s="2012"/>
      <c r="CN39" s="2012"/>
      <c r="CO39" s="2012"/>
      <c r="CP39" s="2012"/>
      <c r="CQ39" s="2013"/>
    </row>
    <row r="40" spans="3:95" ht="15" customHeight="1">
      <c r="C40" s="1940"/>
      <c r="D40" s="1941"/>
      <c r="E40" s="1852"/>
      <c r="F40" s="1852"/>
      <c r="G40" s="1654"/>
      <c r="H40" s="1655"/>
      <c r="I40" s="1655"/>
      <c r="J40" s="1655"/>
      <c r="K40" s="1655"/>
      <c r="L40" s="1655"/>
      <c r="M40" s="1656"/>
      <c r="N40" s="1728"/>
      <c r="O40" s="1729"/>
      <c r="P40" s="1729"/>
      <c r="Q40" s="1729"/>
      <c r="R40" s="1729"/>
      <c r="S40" s="1729"/>
      <c r="T40" s="1730"/>
      <c r="U40" s="1853"/>
      <c r="V40" s="1853"/>
      <c r="W40" s="1853"/>
      <c r="X40" s="1853"/>
      <c r="Y40" s="1853"/>
      <c r="Z40" s="1853"/>
      <c r="AA40" s="1728"/>
      <c r="AB40" s="1729"/>
      <c r="AC40" s="1729"/>
      <c r="AD40" s="1730"/>
      <c r="AE40" s="1728"/>
      <c r="AF40" s="1729"/>
      <c r="AG40" s="1730"/>
      <c r="AH40" s="1728"/>
      <c r="AI40" s="1729"/>
      <c r="AJ40" s="1729"/>
      <c r="AK40" s="1730"/>
      <c r="AL40" s="1728"/>
      <c r="AM40" s="1729"/>
      <c r="AN40" s="1730"/>
      <c r="AO40" s="1728"/>
      <c r="AP40" s="1729"/>
      <c r="AQ40" s="1729"/>
      <c r="AR40" s="1729"/>
      <c r="AS40" s="1730"/>
      <c r="AT40" s="1728"/>
      <c r="AU40" s="1729"/>
      <c r="AV40" s="1729"/>
      <c r="AW40" s="1729"/>
      <c r="AX40" s="1730"/>
      <c r="AY40" s="1610"/>
      <c r="AZ40" s="1610"/>
      <c r="BA40" s="1610"/>
      <c r="BB40" s="1610"/>
      <c r="BC40" s="1610"/>
      <c r="BD40" s="1610"/>
      <c r="BE40" s="1610"/>
      <c r="BF40" s="1610"/>
      <c r="BG40" s="1611"/>
      <c r="BH40" s="1611"/>
      <c r="BI40" s="1611"/>
      <c r="BJ40" s="1611"/>
      <c r="BK40" s="1612"/>
      <c r="BL40" s="1612"/>
      <c r="BM40" s="1612"/>
      <c r="BN40" s="1612"/>
      <c r="BO40" s="1612"/>
      <c r="BP40" s="1612"/>
      <c r="BQ40" s="1612"/>
      <c r="BR40" s="1612"/>
      <c r="BS40" s="1674"/>
      <c r="BT40" s="1675"/>
      <c r="BU40" s="1675"/>
      <c r="BV40" s="1676"/>
      <c r="BW40" s="1677"/>
      <c r="BX40" s="1677"/>
      <c r="BY40" s="1677"/>
      <c r="BZ40" s="1677"/>
      <c r="CA40" s="1681"/>
      <c r="CB40" s="1682"/>
      <c r="CC40" s="1682"/>
      <c r="CD40" s="1683"/>
      <c r="CE40" s="1611"/>
      <c r="CF40" s="1611"/>
      <c r="CG40" s="1611"/>
      <c r="CH40" s="1862"/>
      <c r="CI40" s="2011"/>
      <c r="CJ40" s="2012"/>
      <c r="CK40" s="2012"/>
      <c r="CL40" s="2012"/>
      <c r="CM40" s="2012"/>
      <c r="CN40" s="2012"/>
      <c r="CO40" s="2012"/>
      <c r="CP40" s="2012"/>
      <c r="CQ40" s="2013"/>
    </row>
    <row r="41" spans="3:95" ht="15" customHeight="1">
      <c r="C41" s="1940"/>
      <c r="D41" s="1941"/>
      <c r="E41" s="1852"/>
      <c r="F41" s="1852"/>
      <c r="G41" s="1651" t="str">
        <f>IF($E41="","",
IF(ISERROR(VLOOKUP($E41,'様式第5-3.経費区分別内訳書'!$D$21:$EE$70,3,FALSE)),"※正しい経費番号を選択してください",
IF(LEFT(VLOOKUP($E41,'様式第5-3.経費区分別内訳書'!$D$21:$EE$70,3,FALSE),2)="10",VLOOKUP($E41,'様式第5-3.経費区分別内訳書'!$D$21:$EE$70,35,FALSE),"※本シートに記載するべき経費区分ではありません")))</f>
        <v/>
      </c>
      <c r="H41" s="1652"/>
      <c r="I41" s="1652"/>
      <c r="J41" s="1652"/>
      <c r="K41" s="1652"/>
      <c r="L41" s="1652"/>
      <c r="M41" s="1653"/>
      <c r="N41" s="1725"/>
      <c r="O41" s="1726"/>
      <c r="P41" s="1726"/>
      <c r="Q41" s="1726"/>
      <c r="R41" s="1726"/>
      <c r="S41" s="1726"/>
      <c r="T41" s="1727"/>
      <c r="U41" s="1853"/>
      <c r="V41" s="1853"/>
      <c r="W41" s="1853"/>
      <c r="X41" s="1853"/>
      <c r="Y41" s="1853"/>
      <c r="Z41" s="1853"/>
      <c r="AA41" s="1725"/>
      <c r="AB41" s="1726"/>
      <c r="AC41" s="1726"/>
      <c r="AD41" s="1727"/>
      <c r="AE41" s="1725"/>
      <c r="AF41" s="1726"/>
      <c r="AG41" s="1727"/>
      <c r="AH41" s="1725"/>
      <c r="AI41" s="1726"/>
      <c r="AJ41" s="1726"/>
      <c r="AK41" s="1727"/>
      <c r="AL41" s="1725"/>
      <c r="AM41" s="1726"/>
      <c r="AN41" s="1727"/>
      <c r="AO41" s="1725"/>
      <c r="AP41" s="1726"/>
      <c r="AQ41" s="1726"/>
      <c r="AR41" s="1726"/>
      <c r="AS41" s="1727"/>
      <c r="AT41" s="1725"/>
      <c r="AU41" s="1726"/>
      <c r="AV41" s="1726"/>
      <c r="AW41" s="1726"/>
      <c r="AX41" s="1727"/>
      <c r="AY41" s="1610"/>
      <c r="AZ41" s="1610"/>
      <c r="BA41" s="1610"/>
      <c r="BB41" s="1610"/>
      <c r="BC41" s="1610"/>
      <c r="BD41" s="1610"/>
      <c r="BE41" s="1610"/>
      <c r="BF41" s="1610"/>
      <c r="BG41" s="1611"/>
      <c r="BH41" s="1611"/>
      <c r="BI41" s="1611"/>
      <c r="BJ41" s="1611"/>
      <c r="BK41" s="1612"/>
      <c r="BL41" s="1612"/>
      <c r="BM41" s="1612"/>
      <c r="BN41" s="1612"/>
      <c r="BO41" s="1612"/>
      <c r="BP41" s="1612"/>
      <c r="BQ41" s="1612"/>
      <c r="BR41" s="1612"/>
      <c r="BS41" s="1671"/>
      <c r="BT41" s="1672"/>
      <c r="BU41" s="1672"/>
      <c r="BV41" s="1673"/>
      <c r="BW41" s="1677"/>
      <c r="BX41" s="1677"/>
      <c r="BY41" s="1677"/>
      <c r="BZ41" s="1677"/>
      <c r="CA41" s="1678"/>
      <c r="CB41" s="1679"/>
      <c r="CC41" s="1679"/>
      <c r="CD41" s="1680"/>
      <c r="CE41" s="1611"/>
      <c r="CF41" s="1611"/>
      <c r="CG41" s="1611"/>
      <c r="CH41" s="1862"/>
      <c r="CI41" s="2011"/>
      <c r="CJ41" s="2012"/>
      <c r="CK41" s="2012"/>
      <c r="CL41" s="2012"/>
      <c r="CM41" s="2012"/>
      <c r="CN41" s="2012"/>
      <c r="CO41" s="2012"/>
      <c r="CP41" s="2012"/>
      <c r="CQ41" s="2013"/>
    </row>
    <row r="42" spans="3:95" ht="15" customHeight="1">
      <c r="C42" s="1940"/>
      <c r="D42" s="1941"/>
      <c r="E42" s="1852"/>
      <c r="F42" s="1852"/>
      <c r="G42" s="1654"/>
      <c r="H42" s="1655"/>
      <c r="I42" s="1655"/>
      <c r="J42" s="1655"/>
      <c r="K42" s="1655"/>
      <c r="L42" s="1655"/>
      <c r="M42" s="1656"/>
      <c r="N42" s="1728"/>
      <c r="O42" s="1729"/>
      <c r="P42" s="1729"/>
      <c r="Q42" s="1729"/>
      <c r="R42" s="1729"/>
      <c r="S42" s="1729"/>
      <c r="T42" s="1730"/>
      <c r="U42" s="1853"/>
      <c r="V42" s="1853"/>
      <c r="W42" s="1853"/>
      <c r="X42" s="1853"/>
      <c r="Y42" s="1853"/>
      <c r="Z42" s="1853"/>
      <c r="AA42" s="1728"/>
      <c r="AB42" s="1729"/>
      <c r="AC42" s="1729"/>
      <c r="AD42" s="1730"/>
      <c r="AE42" s="1728"/>
      <c r="AF42" s="1729"/>
      <c r="AG42" s="1730"/>
      <c r="AH42" s="1728"/>
      <c r="AI42" s="1729"/>
      <c r="AJ42" s="1729"/>
      <c r="AK42" s="1730"/>
      <c r="AL42" s="1728"/>
      <c r="AM42" s="1729"/>
      <c r="AN42" s="1730"/>
      <c r="AO42" s="1728"/>
      <c r="AP42" s="1729"/>
      <c r="AQ42" s="1729"/>
      <c r="AR42" s="1729"/>
      <c r="AS42" s="1730"/>
      <c r="AT42" s="1728"/>
      <c r="AU42" s="1729"/>
      <c r="AV42" s="1729"/>
      <c r="AW42" s="1729"/>
      <c r="AX42" s="1730"/>
      <c r="AY42" s="1610"/>
      <c r="AZ42" s="1610"/>
      <c r="BA42" s="1610"/>
      <c r="BB42" s="1610"/>
      <c r="BC42" s="1610"/>
      <c r="BD42" s="1610"/>
      <c r="BE42" s="1610"/>
      <c r="BF42" s="1610"/>
      <c r="BG42" s="1611"/>
      <c r="BH42" s="1611"/>
      <c r="BI42" s="1611"/>
      <c r="BJ42" s="1611"/>
      <c r="BK42" s="1612"/>
      <c r="BL42" s="1612"/>
      <c r="BM42" s="1612"/>
      <c r="BN42" s="1612"/>
      <c r="BO42" s="1612"/>
      <c r="BP42" s="1612"/>
      <c r="BQ42" s="1612"/>
      <c r="BR42" s="1612"/>
      <c r="BS42" s="1674"/>
      <c r="BT42" s="1675"/>
      <c r="BU42" s="1675"/>
      <c r="BV42" s="1676"/>
      <c r="BW42" s="1677"/>
      <c r="BX42" s="1677"/>
      <c r="BY42" s="1677"/>
      <c r="BZ42" s="1677"/>
      <c r="CA42" s="1681"/>
      <c r="CB42" s="1682"/>
      <c r="CC42" s="1682"/>
      <c r="CD42" s="1683"/>
      <c r="CE42" s="1611"/>
      <c r="CF42" s="1611"/>
      <c r="CG42" s="1611"/>
      <c r="CH42" s="1862"/>
      <c r="CI42" s="2011"/>
      <c r="CJ42" s="2012"/>
      <c r="CK42" s="2012"/>
      <c r="CL42" s="2012"/>
      <c r="CM42" s="2012"/>
      <c r="CN42" s="2012"/>
      <c r="CO42" s="2012"/>
      <c r="CP42" s="2012"/>
      <c r="CQ42" s="2013"/>
    </row>
    <row r="43" spans="3:95" ht="15" customHeight="1">
      <c r="C43" s="1940"/>
      <c r="D43" s="1941"/>
      <c r="E43" s="1852"/>
      <c r="F43" s="1852"/>
      <c r="G43" s="1651" t="str">
        <f>IF($E43="","",
IF(ISERROR(VLOOKUP($E43,'様式第5-3.経費区分別内訳書'!$D$21:$EE$70,3,FALSE)),"※正しい経費番号を選択してください",
IF(LEFT(VLOOKUP($E43,'様式第5-3.経費区分別内訳書'!$D$21:$EE$70,3,FALSE),2)="10",VLOOKUP($E43,'様式第5-3.経費区分別内訳書'!$D$21:$EE$70,35,FALSE),"※本シートに記載するべき経費区分ではありません")))</f>
        <v/>
      </c>
      <c r="H43" s="1652"/>
      <c r="I43" s="1652"/>
      <c r="J43" s="1652"/>
      <c r="K43" s="1652"/>
      <c r="L43" s="1652"/>
      <c r="M43" s="1653"/>
      <c r="N43" s="1725"/>
      <c r="O43" s="1726"/>
      <c r="P43" s="1726"/>
      <c r="Q43" s="1726"/>
      <c r="R43" s="1726"/>
      <c r="S43" s="1726"/>
      <c r="T43" s="1727"/>
      <c r="U43" s="1853"/>
      <c r="V43" s="1853"/>
      <c r="W43" s="1853"/>
      <c r="X43" s="1853"/>
      <c r="Y43" s="1853"/>
      <c r="Z43" s="1853"/>
      <c r="AA43" s="1725"/>
      <c r="AB43" s="1726"/>
      <c r="AC43" s="1726"/>
      <c r="AD43" s="1727"/>
      <c r="AE43" s="1725"/>
      <c r="AF43" s="1726"/>
      <c r="AG43" s="1727"/>
      <c r="AH43" s="1725"/>
      <c r="AI43" s="1726"/>
      <c r="AJ43" s="1726"/>
      <c r="AK43" s="1727"/>
      <c r="AL43" s="1725"/>
      <c r="AM43" s="1726"/>
      <c r="AN43" s="1727"/>
      <c r="AO43" s="1725"/>
      <c r="AP43" s="1726"/>
      <c r="AQ43" s="1726"/>
      <c r="AR43" s="1726"/>
      <c r="AS43" s="1727"/>
      <c r="AT43" s="1725"/>
      <c r="AU43" s="1726"/>
      <c r="AV43" s="1726"/>
      <c r="AW43" s="1726"/>
      <c r="AX43" s="1727"/>
      <c r="AY43" s="1610"/>
      <c r="AZ43" s="1610"/>
      <c r="BA43" s="1610"/>
      <c r="BB43" s="1610"/>
      <c r="BC43" s="1610"/>
      <c r="BD43" s="1610"/>
      <c r="BE43" s="1610"/>
      <c r="BF43" s="1610"/>
      <c r="BG43" s="1611"/>
      <c r="BH43" s="1611"/>
      <c r="BI43" s="1611"/>
      <c r="BJ43" s="1611"/>
      <c r="BK43" s="1612"/>
      <c r="BL43" s="1612"/>
      <c r="BM43" s="1612"/>
      <c r="BN43" s="1612"/>
      <c r="BO43" s="1612"/>
      <c r="BP43" s="1612"/>
      <c r="BQ43" s="1612"/>
      <c r="BR43" s="1612"/>
      <c r="BS43" s="1671"/>
      <c r="BT43" s="1672"/>
      <c r="BU43" s="1672"/>
      <c r="BV43" s="1673"/>
      <c r="BW43" s="1677"/>
      <c r="BX43" s="1677"/>
      <c r="BY43" s="1677"/>
      <c r="BZ43" s="1677"/>
      <c r="CA43" s="1678"/>
      <c r="CB43" s="1679"/>
      <c r="CC43" s="1679"/>
      <c r="CD43" s="1680"/>
      <c r="CE43" s="1611"/>
      <c r="CF43" s="1611"/>
      <c r="CG43" s="1611"/>
      <c r="CH43" s="1862"/>
      <c r="CI43" s="2011"/>
      <c r="CJ43" s="2012"/>
      <c r="CK43" s="2012"/>
      <c r="CL43" s="2012"/>
      <c r="CM43" s="2012"/>
      <c r="CN43" s="2012"/>
      <c r="CO43" s="2012"/>
      <c r="CP43" s="2012"/>
      <c r="CQ43" s="2013"/>
    </row>
    <row r="44" spans="3:95" ht="15" customHeight="1">
      <c r="C44" s="1940"/>
      <c r="D44" s="1941"/>
      <c r="E44" s="1852"/>
      <c r="F44" s="1852"/>
      <c r="G44" s="1654"/>
      <c r="H44" s="1655"/>
      <c r="I44" s="1655"/>
      <c r="J44" s="1655"/>
      <c r="K44" s="1655"/>
      <c r="L44" s="1655"/>
      <c r="M44" s="1656"/>
      <c r="N44" s="1728"/>
      <c r="O44" s="1729"/>
      <c r="P44" s="1729"/>
      <c r="Q44" s="1729"/>
      <c r="R44" s="1729"/>
      <c r="S44" s="1729"/>
      <c r="T44" s="1730"/>
      <c r="U44" s="1853"/>
      <c r="V44" s="1853"/>
      <c r="W44" s="1853"/>
      <c r="X44" s="1853"/>
      <c r="Y44" s="1853"/>
      <c r="Z44" s="1853"/>
      <c r="AA44" s="1728"/>
      <c r="AB44" s="1729"/>
      <c r="AC44" s="1729"/>
      <c r="AD44" s="1730"/>
      <c r="AE44" s="1728"/>
      <c r="AF44" s="1729"/>
      <c r="AG44" s="1730"/>
      <c r="AH44" s="1728"/>
      <c r="AI44" s="1729"/>
      <c r="AJ44" s="1729"/>
      <c r="AK44" s="1730"/>
      <c r="AL44" s="1728"/>
      <c r="AM44" s="1729"/>
      <c r="AN44" s="1730"/>
      <c r="AO44" s="1728"/>
      <c r="AP44" s="1729"/>
      <c r="AQ44" s="1729"/>
      <c r="AR44" s="1729"/>
      <c r="AS44" s="1730"/>
      <c r="AT44" s="1728"/>
      <c r="AU44" s="1729"/>
      <c r="AV44" s="1729"/>
      <c r="AW44" s="1729"/>
      <c r="AX44" s="1730"/>
      <c r="AY44" s="1610"/>
      <c r="AZ44" s="1610"/>
      <c r="BA44" s="1610"/>
      <c r="BB44" s="1610"/>
      <c r="BC44" s="1610"/>
      <c r="BD44" s="1610"/>
      <c r="BE44" s="1610"/>
      <c r="BF44" s="1610"/>
      <c r="BG44" s="1611"/>
      <c r="BH44" s="1611"/>
      <c r="BI44" s="1611"/>
      <c r="BJ44" s="1611"/>
      <c r="BK44" s="1612"/>
      <c r="BL44" s="1612"/>
      <c r="BM44" s="1612"/>
      <c r="BN44" s="1612"/>
      <c r="BO44" s="1612"/>
      <c r="BP44" s="1612"/>
      <c r="BQ44" s="1612"/>
      <c r="BR44" s="1612"/>
      <c r="BS44" s="1674"/>
      <c r="BT44" s="1675"/>
      <c r="BU44" s="1675"/>
      <c r="BV44" s="1676"/>
      <c r="BW44" s="1677"/>
      <c r="BX44" s="1677"/>
      <c r="BY44" s="1677"/>
      <c r="BZ44" s="1677"/>
      <c r="CA44" s="1681"/>
      <c r="CB44" s="1682"/>
      <c r="CC44" s="1682"/>
      <c r="CD44" s="1683"/>
      <c r="CE44" s="1611"/>
      <c r="CF44" s="1611"/>
      <c r="CG44" s="1611"/>
      <c r="CH44" s="1862"/>
      <c r="CI44" s="2011"/>
      <c r="CJ44" s="2012"/>
      <c r="CK44" s="2012"/>
      <c r="CL44" s="2012"/>
      <c r="CM44" s="2012"/>
      <c r="CN44" s="2012"/>
      <c r="CO44" s="2012"/>
      <c r="CP44" s="2012"/>
      <c r="CQ44" s="2013"/>
    </row>
    <row r="45" spans="3:95" ht="15" customHeight="1">
      <c r="C45" s="1940"/>
      <c r="D45" s="1941"/>
      <c r="E45" s="1852"/>
      <c r="F45" s="1852"/>
      <c r="G45" s="1651" t="str">
        <f>IF($E45="","",
IF(ISERROR(VLOOKUP($E45,'様式第5-3.経費区分別内訳書'!$D$21:$EE$70,3,FALSE)),"※正しい経費番号を選択してください",
IF(LEFT(VLOOKUP($E45,'様式第5-3.経費区分別内訳書'!$D$21:$EE$70,3,FALSE),2)="10",VLOOKUP($E45,'様式第5-3.経費区分別内訳書'!$D$21:$EE$70,35,FALSE),"※本シートに記載するべき経費区分ではありません")))</f>
        <v/>
      </c>
      <c r="H45" s="1652"/>
      <c r="I45" s="1652"/>
      <c r="J45" s="1652"/>
      <c r="K45" s="1652"/>
      <c r="L45" s="1652"/>
      <c r="M45" s="1653"/>
      <c r="N45" s="1725"/>
      <c r="O45" s="1726"/>
      <c r="P45" s="1726"/>
      <c r="Q45" s="1726"/>
      <c r="R45" s="1726"/>
      <c r="S45" s="1726"/>
      <c r="T45" s="1727"/>
      <c r="U45" s="1853"/>
      <c r="V45" s="1853"/>
      <c r="W45" s="1853"/>
      <c r="X45" s="1853"/>
      <c r="Y45" s="1853"/>
      <c r="Z45" s="1853"/>
      <c r="AA45" s="1725"/>
      <c r="AB45" s="1726"/>
      <c r="AC45" s="1726"/>
      <c r="AD45" s="1727"/>
      <c r="AE45" s="1725"/>
      <c r="AF45" s="1726"/>
      <c r="AG45" s="1727"/>
      <c r="AH45" s="1725"/>
      <c r="AI45" s="1726"/>
      <c r="AJ45" s="1726"/>
      <c r="AK45" s="1727"/>
      <c r="AL45" s="1725"/>
      <c r="AM45" s="1726"/>
      <c r="AN45" s="1727"/>
      <c r="AO45" s="1725"/>
      <c r="AP45" s="1726"/>
      <c r="AQ45" s="1726"/>
      <c r="AR45" s="1726"/>
      <c r="AS45" s="1727"/>
      <c r="AT45" s="1725"/>
      <c r="AU45" s="1726"/>
      <c r="AV45" s="1726"/>
      <c r="AW45" s="1726"/>
      <c r="AX45" s="1727"/>
      <c r="AY45" s="1610"/>
      <c r="AZ45" s="1610"/>
      <c r="BA45" s="1610"/>
      <c r="BB45" s="1610"/>
      <c r="BC45" s="1610"/>
      <c r="BD45" s="1610"/>
      <c r="BE45" s="1610"/>
      <c r="BF45" s="1610"/>
      <c r="BG45" s="1611"/>
      <c r="BH45" s="1611"/>
      <c r="BI45" s="1611"/>
      <c r="BJ45" s="1611"/>
      <c r="BK45" s="1612"/>
      <c r="BL45" s="1612"/>
      <c r="BM45" s="1612"/>
      <c r="BN45" s="1612"/>
      <c r="BO45" s="1612"/>
      <c r="BP45" s="1612"/>
      <c r="BQ45" s="1612"/>
      <c r="BR45" s="1612"/>
      <c r="BS45" s="1671"/>
      <c r="BT45" s="1672"/>
      <c r="BU45" s="1672"/>
      <c r="BV45" s="1673"/>
      <c r="BW45" s="1677"/>
      <c r="BX45" s="1677"/>
      <c r="BY45" s="1677"/>
      <c r="BZ45" s="1677"/>
      <c r="CA45" s="1678"/>
      <c r="CB45" s="1679"/>
      <c r="CC45" s="1679"/>
      <c r="CD45" s="1680"/>
      <c r="CE45" s="1611"/>
      <c r="CF45" s="1611"/>
      <c r="CG45" s="1611"/>
      <c r="CH45" s="1862"/>
      <c r="CI45" s="2011"/>
      <c r="CJ45" s="2012"/>
      <c r="CK45" s="2012"/>
      <c r="CL45" s="2012"/>
      <c r="CM45" s="2012"/>
      <c r="CN45" s="2012"/>
      <c r="CO45" s="2012"/>
      <c r="CP45" s="2012"/>
      <c r="CQ45" s="2013"/>
    </row>
    <row r="46" spans="3:95" ht="15" customHeight="1">
      <c r="C46" s="1940"/>
      <c r="D46" s="1941"/>
      <c r="E46" s="1852"/>
      <c r="F46" s="1852"/>
      <c r="G46" s="1654"/>
      <c r="H46" s="1655"/>
      <c r="I46" s="1655"/>
      <c r="J46" s="1655"/>
      <c r="K46" s="1655"/>
      <c r="L46" s="1655"/>
      <c r="M46" s="1656"/>
      <c r="N46" s="1728"/>
      <c r="O46" s="1729"/>
      <c r="P46" s="1729"/>
      <c r="Q46" s="1729"/>
      <c r="R46" s="1729"/>
      <c r="S46" s="1729"/>
      <c r="T46" s="1730"/>
      <c r="U46" s="1853"/>
      <c r="V46" s="1853"/>
      <c r="W46" s="1853"/>
      <c r="X46" s="1853"/>
      <c r="Y46" s="1853"/>
      <c r="Z46" s="1853"/>
      <c r="AA46" s="1728"/>
      <c r="AB46" s="1729"/>
      <c r="AC46" s="1729"/>
      <c r="AD46" s="1730"/>
      <c r="AE46" s="1728"/>
      <c r="AF46" s="1729"/>
      <c r="AG46" s="1730"/>
      <c r="AH46" s="1728"/>
      <c r="AI46" s="1729"/>
      <c r="AJ46" s="1729"/>
      <c r="AK46" s="1730"/>
      <c r="AL46" s="1728"/>
      <c r="AM46" s="1729"/>
      <c r="AN46" s="1730"/>
      <c r="AO46" s="1728"/>
      <c r="AP46" s="1729"/>
      <c r="AQ46" s="1729"/>
      <c r="AR46" s="1729"/>
      <c r="AS46" s="1730"/>
      <c r="AT46" s="1728"/>
      <c r="AU46" s="1729"/>
      <c r="AV46" s="1729"/>
      <c r="AW46" s="1729"/>
      <c r="AX46" s="1730"/>
      <c r="AY46" s="1610"/>
      <c r="AZ46" s="1610"/>
      <c r="BA46" s="1610"/>
      <c r="BB46" s="1610"/>
      <c r="BC46" s="1610"/>
      <c r="BD46" s="1610"/>
      <c r="BE46" s="1610"/>
      <c r="BF46" s="1610"/>
      <c r="BG46" s="1611"/>
      <c r="BH46" s="1611"/>
      <c r="BI46" s="1611"/>
      <c r="BJ46" s="1611"/>
      <c r="BK46" s="1612"/>
      <c r="BL46" s="1612"/>
      <c r="BM46" s="1612"/>
      <c r="BN46" s="1612"/>
      <c r="BO46" s="1612"/>
      <c r="BP46" s="1612"/>
      <c r="BQ46" s="1612"/>
      <c r="BR46" s="1612"/>
      <c r="BS46" s="1674"/>
      <c r="BT46" s="1675"/>
      <c r="BU46" s="1675"/>
      <c r="BV46" s="1676"/>
      <c r="BW46" s="1677"/>
      <c r="BX46" s="1677"/>
      <c r="BY46" s="1677"/>
      <c r="BZ46" s="1677"/>
      <c r="CA46" s="1681"/>
      <c r="CB46" s="1682"/>
      <c r="CC46" s="1682"/>
      <c r="CD46" s="1683"/>
      <c r="CE46" s="1611"/>
      <c r="CF46" s="1611"/>
      <c r="CG46" s="1611"/>
      <c r="CH46" s="1862"/>
      <c r="CI46" s="2011"/>
      <c r="CJ46" s="2012"/>
      <c r="CK46" s="2012"/>
      <c r="CL46" s="2012"/>
      <c r="CM46" s="2012"/>
      <c r="CN46" s="2012"/>
      <c r="CO46" s="2012"/>
      <c r="CP46" s="2012"/>
      <c r="CQ46" s="2013"/>
    </row>
    <row r="47" spans="3:95" ht="15" customHeight="1">
      <c r="C47" s="1940"/>
      <c r="D47" s="1941"/>
      <c r="E47" s="1852"/>
      <c r="F47" s="1852"/>
      <c r="G47" s="1651" t="str">
        <f>IF($E47="","",
IF(ISERROR(VLOOKUP($E47,'様式第5-3.経費区分別内訳書'!$D$21:$EE$70,3,FALSE)),"※正しい経費番号を選択してください",
IF(LEFT(VLOOKUP($E47,'様式第5-3.経費区分別内訳書'!$D$21:$EE$70,3,FALSE),2)="10",VLOOKUP($E47,'様式第5-3.経費区分別内訳書'!$D$21:$EE$70,35,FALSE),"※本シートに記載するべき経費区分ではありません")))</f>
        <v/>
      </c>
      <c r="H47" s="1652"/>
      <c r="I47" s="1652"/>
      <c r="J47" s="1652"/>
      <c r="K47" s="1652"/>
      <c r="L47" s="1652"/>
      <c r="M47" s="1653"/>
      <c r="N47" s="1725"/>
      <c r="O47" s="1726"/>
      <c r="P47" s="1726"/>
      <c r="Q47" s="1726"/>
      <c r="R47" s="1726"/>
      <c r="S47" s="1726"/>
      <c r="T47" s="1727"/>
      <c r="U47" s="1853"/>
      <c r="V47" s="1853"/>
      <c r="W47" s="1853"/>
      <c r="X47" s="1853"/>
      <c r="Y47" s="1853"/>
      <c r="Z47" s="1853"/>
      <c r="AA47" s="1725"/>
      <c r="AB47" s="1726"/>
      <c r="AC47" s="1726"/>
      <c r="AD47" s="1727"/>
      <c r="AE47" s="1725"/>
      <c r="AF47" s="1726"/>
      <c r="AG47" s="1727"/>
      <c r="AH47" s="1725"/>
      <c r="AI47" s="1726"/>
      <c r="AJ47" s="1726"/>
      <c r="AK47" s="1727"/>
      <c r="AL47" s="1725"/>
      <c r="AM47" s="1726"/>
      <c r="AN47" s="1727"/>
      <c r="AO47" s="1725"/>
      <c r="AP47" s="1726"/>
      <c r="AQ47" s="1726"/>
      <c r="AR47" s="1726"/>
      <c r="AS47" s="1727"/>
      <c r="AT47" s="1725"/>
      <c r="AU47" s="1726"/>
      <c r="AV47" s="1726"/>
      <c r="AW47" s="1726"/>
      <c r="AX47" s="1727"/>
      <c r="AY47" s="1610"/>
      <c r="AZ47" s="1610"/>
      <c r="BA47" s="1610"/>
      <c r="BB47" s="1610"/>
      <c r="BC47" s="1610"/>
      <c r="BD47" s="1610"/>
      <c r="BE47" s="1610"/>
      <c r="BF47" s="1610"/>
      <c r="BG47" s="1611"/>
      <c r="BH47" s="1611"/>
      <c r="BI47" s="1611"/>
      <c r="BJ47" s="1611"/>
      <c r="BK47" s="1612"/>
      <c r="BL47" s="1612"/>
      <c r="BM47" s="1612"/>
      <c r="BN47" s="1612"/>
      <c r="BO47" s="1612"/>
      <c r="BP47" s="1612"/>
      <c r="BQ47" s="1612"/>
      <c r="BR47" s="1612"/>
      <c r="BS47" s="1671"/>
      <c r="BT47" s="1672"/>
      <c r="BU47" s="1672"/>
      <c r="BV47" s="1673"/>
      <c r="BW47" s="1677"/>
      <c r="BX47" s="1677"/>
      <c r="BY47" s="1677"/>
      <c r="BZ47" s="1677"/>
      <c r="CA47" s="1678"/>
      <c r="CB47" s="1679"/>
      <c r="CC47" s="1679"/>
      <c r="CD47" s="1680"/>
      <c r="CE47" s="1611"/>
      <c r="CF47" s="1611"/>
      <c r="CG47" s="1611"/>
      <c r="CH47" s="1862"/>
      <c r="CI47" s="2011"/>
      <c r="CJ47" s="2012"/>
      <c r="CK47" s="2012"/>
      <c r="CL47" s="2012"/>
      <c r="CM47" s="2012"/>
      <c r="CN47" s="2012"/>
      <c r="CO47" s="2012"/>
      <c r="CP47" s="2012"/>
      <c r="CQ47" s="2013"/>
    </row>
    <row r="48" spans="3:95" ht="15" customHeight="1">
      <c r="C48" s="1940"/>
      <c r="D48" s="1941"/>
      <c r="E48" s="1852"/>
      <c r="F48" s="1852"/>
      <c r="G48" s="1654"/>
      <c r="H48" s="1655"/>
      <c r="I48" s="1655"/>
      <c r="J48" s="1655"/>
      <c r="K48" s="1655"/>
      <c r="L48" s="1655"/>
      <c r="M48" s="1656"/>
      <c r="N48" s="1728"/>
      <c r="O48" s="1729"/>
      <c r="P48" s="1729"/>
      <c r="Q48" s="1729"/>
      <c r="R48" s="1729"/>
      <c r="S48" s="1729"/>
      <c r="T48" s="1730"/>
      <c r="U48" s="1853"/>
      <c r="V48" s="1853"/>
      <c r="W48" s="1853"/>
      <c r="X48" s="1853"/>
      <c r="Y48" s="1853"/>
      <c r="Z48" s="1853"/>
      <c r="AA48" s="1728"/>
      <c r="AB48" s="1729"/>
      <c r="AC48" s="1729"/>
      <c r="AD48" s="1730"/>
      <c r="AE48" s="1728"/>
      <c r="AF48" s="1729"/>
      <c r="AG48" s="1730"/>
      <c r="AH48" s="1728"/>
      <c r="AI48" s="1729"/>
      <c r="AJ48" s="1729"/>
      <c r="AK48" s="1730"/>
      <c r="AL48" s="1728"/>
      <c r="AM48" s="1729"/>
      <c r="AN48" s="1730"/>
      <c r="AO48" s="1728"/>
      <c r="AP48" s="1729"/>
      <c r="AQ48" s="1729"/>
      <c r="AR48" s="1729"/>
      <c r="AS48" s="1730"/>
      <c r="AT48" s="1728"/>
      <c r="AU48" s="1729"/>
      <c r="AV48" s="1729"/>
      <c r="AW48" s="1729"/>
      <c r="AX48" s="1730"/>
      <c r="AY48" s="1610"/>
      <c r="AZ48" s="1610"/>
      <c r="BA48" s="1610"/>
      <c r="BB48" s="1610"/>
      <c r="BC48" s="1610"/>
      <c r="BD48" s="1610"/>
      <c r="BE48" s="1610"/>
      <c r="BF48" s="1610"/>
      <c r="BG48" s="1611"/>
      <c r="BH48" s="1611"/>
      <c r="BI48" s="1611"/>
      <c r="BJ48" s="1611"/>
      <c r="BK48" s="1612"/>
      <c r="BL48" s="1612"/>
      <c r="BM48" s="1612"/>
      <c r="BN48" s="1612"/>
      <c r="BO48" s="1612"/>
      <c r="BP48" s="1612"/>
      <c r="BQ48" s="1612"/>
      <c r="BR48" s="1612"/>
      <c r="BS48" s="1674"/>
      <c r="BT48" s="1675"/>
      <c r="BU48" s="1675"/>
      <c r="BV48" s="1676"/>
      <c r="BW48" s="1677"/>
      <c r="BX48" s="1677"/>
      <c r="BY48" s="1677"/>
      <c r="BZ48" s="1677"/>
      <c r="CA48" s="1681"/>
      <c r="CB48" s="1682"/>
      <c r="CC48" s="1682"/>
      <c r="CD48" s="1683"/>
      <c r="CE48" s="1611"/>
      <c r="CF48" s="1611"/>
      <c r="CG48" s="1611"/>
      <c r="CH48" s="1862"/>
      <c r="CI48" s="2011"/>
      <c r="CJ48" s="2012"/>
      <c r="CK48" s="2012"/>
      <c r="CL48" s="2012"/>
      <c r="CM48" s="2012"/>
      <c r="CN48" s="2012"/>
      <c r="CO48" s="2012"/>
      <c r="CP48" s="2012"/>
      <c r="CQ48" s="2013"/>
    </row>
    <row r="49" spans="3:95" ht="15" customHeight="1">
      <c r="C49" s="1940"/>
      <c r="D49" s="1941"/>
      <c r="E49" s="1852"/>
      <c r="F49" s="1852"/>
      <c r="G49" s="1651" t="str">
        <f>IF($E49="","",
IF(ISERROR(VLOOKUP($E49,'様式第5-3.経費区分別内訳書'!$D$21:$EE$70,3,FALSE)),"※正しい経費番号を選択してください",
IF(LEFT(VLOOKUP($E49,'様式第5-3.経費区分別内訳書'!$D$21:$EE$70,3,FALSE),2)="10",VLOOKUP($E49,'様式第5-3.経費区分別内訳書'!$D$21:$EE$70,35,FALSE),"※本シートに記載するべき経費区分ではありません")))</f>
        <v/>
      </c>
      <c r="H49" s="1652"/>
      <c r="I49" s="1652"/>
      <c r="J49" s="1652"/>
      <c r="K49" s="1652"/>
      <c r="L49" s="1652"/>
      <c r="M49" s="1653"/>
      <c r="N49" s="1725"/>
      <c r="O49" s="1726"/>
      <c r="P49" s="1726"/>
      <c r="Q49" s="1726"/>
      <c r="R49" s="1726"/>
      <c r="S49" s="1726"/>
      <c r="T49" s="1727"/>
      <c r="U49" s="1853"/>
      <c r="V49" s="1853"/>
      <c r="W49" s="1853"/>
      <c r="X49" s="1853"/>
      <c r="Y49" s="1853"/>
      <c r="Z49" s="1853"/>
      <c r="AA49" s="1725"/>
      <c r="AB49" s="1726"/>
      <c r="AC49" s="1726"/>
      <c r="AD49" s="1727"/>
      <c r="AE49" s="1725"/>
      <c r="AF49" s="1726"/>
      <c r="AG49" s="1727"/>
      <c r="AH49" s="1725"/>
      <c r="AI49" s="1726"/>
      <c r="AJ49" s="1726"/>
      <c r="AK49" s="1727"/>
      <c r="AL49" s="1725"/>
      <c r="AM49" s="1726"/>
      <c r="AN49" s="1727"/>
      <c r="AO49" s="1725"/>
      <c r="AP49" s="1726"/>
      <c r="AQ49" s="1726"/>
      <c r="AR49" s="1726"/>
      <c r="AS49" s="1727"/>
      <c r="AT49" s="1725"/>
      <c r="AU49" s="1726"/>
      <c r="AV49" s="1726"/>
      <c r="AW49" s="1726"/>
      <c r="AX49" s="1727"/>
      <c r="AY49" s="1610"/>
      <c r="AZ49" s="1610"/>
      <c r="BA49" s="1610"/>
      <c r="BB49" s="1610"/>
      <c r="BC49" s="1610"/>
      <c r="BD49" s="1610"/>
      <c r="BE49" s="1610"/>
      <c r="BF49" s="1610"/>
      <c r="BG49" s="1611"/>
      <c r="BH49" s="1611"/>
      <c r="BI49" s="1611"/>
      <c r="BJ49" s="1611"/>
      <c r="BK49" s="1612"/>
      <c r="BL49" s="1612"/>
      <c r="BM49" s="1612"/>
      <c r="BN49" s="1612"/>
      <c r="BO49" s="1612"/>
      <c r="BP49" s="1612"/>
      <c r="BQ49" s="1612"/>
      <c r="BR49" s="1612"/>
      <c r="BS49" s="1671"/>
      <c r="BT49" s="1672"/>
      <c r="BU49" s="1672"/>
      <c r="BV49" s="1673"/>
      <c r="BW49" s="1677"/>
      <c r="BX49" s="1677"/>
      <c r="BY49" s="1677"/>
      <c r="BZ49" s="1677"/>
      <c r="CA49" s="1678"/>
      <c r="CB49" s="1679"/>
      <c r="CC49" s="1679"/>
      <c r="CD49" s="1680"/>
      <c r="CE49" s="1611"/>
      <c r="CF49" s="1611"/>
      <c r="CG49" s="1611"/>
      <c r="CH49" s="1862"/>
      <c r="CI49" s="2011"/>
      <c r="CJ49" s="2012"/>
      <c r="CK49" s="2012"/>
      <c r="CL49" s="2012"/>
      <c r="CM49" s="2012"/>
      <c r="CN49" s="2012"/>
      <c r="CO49" s="2012"/>
      <c r="CP49" s="2012"/>
      <c r="CQ49" s="2013"/>
    </row>
    <row r="50" spans="3:95" ht="15" customHeight="1">
      <c r="C50" s="1940"/>
      <c r="D50" s="1941"/>
      <c r="E50" s="1852"/>
      <c r="F50" s="1852"/>
      <c r="G50" s="1654"/>
      <c r="H50" s="1655"/>
      <c r="I50" s="1655"/>
      <c r="J50" s="1655"/>
      <c r="K50" s="1655"/>
      <c r="L50" s="1655"/>
      <c r="M50" s="1656"/>
      <c r="N50" s="1728"/>
      <c r="O50" s="1729"/>
      <c r="P50" s="1729"/>
      <c r="Q50" s="1729"/>
      <c r="R50" s="1729"/>
      <c r="S50" s="1729"/>
      <c r="T50" s="1730"/>
      <c r="U50" s="1853"/>
      <c r="V50" s="1853"/>
      <c r="W50" s="1853"/>
      <c r="X50" s="1853"/>
      <c r="Y50" s="1853"/>
      <c r="Z50" s="1853"/>
      <c r="AA50" s="1728"/>
      <c r="AB50" s="1729"/>
      <c r="AC50" s="1729"/>
      <c r="AD50" s="1730"/>
      <c r="AE50" s="1728"/>
      <c r="AF50" s="1729"/>
      <c r="AG50" s="1730"/>
      <c r="AH50" s="1728"/>
      <c r="AI50" s="1729"/>
      <c r="AJ50" s="1729"/>
      <c r="AK50" s="1730"/>
      <c r="AL50" s="1728"/>
      <c r="AM50" s="1729"/>
      <c r="AN50" s="1730"/>
      <c r="AO50" s="1728"/>
      <c r="AP50" s="1729"/>
      <c r="AQ50" s="1729"/>
      <c r="AR50" s="1729"/>
      <c r="AS50" s="1730"/>
      <c r="AT50" s="1728"/>
      <c r="AU50" s="1729"/>
      <c r="AV50" s="1729"/>
      <c r="AW50" s="1729"/>
      <c r="AX50" s="1730"/>
      <c r="AY50" s="1610"/>
      <c r="AZ50" s="1610"/>
      <c r="BA50" s="1610"/>
      <c r="BB50" s="1610"/>
      <c r="BC50" s="1610"/>
      <c r="BD50" s="1610"/>
      <c r="BE50" s="1610"/>
      <c r="BF50" s="1610"/>
      <c r="BG50" s="1611"/>
      <c r="BH50" s="1611"/>
      <c r="BI50" s="1611"/>
      <c r="BJ50" s="1611"/>
      <c r="BK50" s="1612"/>
      <c r="BL50" s="1612"/>
      <c r="BM50" s="1612"/>
      <c r="BN50" s="1612"/>
      <c r="BO50" s="1612"/>
      <c r="BP50" s="1612"/>
      <c r="BQ50" s="1612"/>
      <c r="BR50" s="1612"/>
      <c r="BS50" s="1674"/>
      <c r="BT50" s="1675"/>
      <c r="BU50" s="1675"/>
      <c r="BV50" s="1676"/>
      <c r="BW50" s="1677"/>
      <c r="BX50" s="1677"/>
      <c r="BY50" s="1677"/>
      <c r="BZ50" s="1677"/>
      <c r="CA50" s="1681"/>
      <c r="CB50" s="1682"/>
      <c r="CC50" s="1682"/>
      <c r="CD50" s="1683"/>
      <c r="CE50" s="1611"/>
      <c r="CF50" s="1611"/>
      <c r="CG50" s="1611"/>
      <c r="CH50" s="1862"/>
      <c r="CI50" s="2011"/>
      <c r="CJ50" s="2012"/>
      <c r="CK50" s="2012"/>
      <c r="CL50" s="2012"/>
      <c r="CM50" s="2012"/>
      <c r="CN50" s="2012"/>
      <c r="CO50" s="2012"/>
      <c r="CP50" s="2012"/>
      <c r="CQ50" s="2013"/>
    </row>
    <row r="51" spans="3:95" ht="15" customHeight="1">
      <c r="C51" s="1940"/>
      <c r="D51" s="1941"/>
      <c r="E51" s="1852"/>
      <c r="F51" s="1852"/>
      <c r="G51" s="1651" t="str">
        <f>IF($E51="","",
IF(ISERROR(VLOOKUP($E51,'様式第5-3.経費区分別内訳書'!$D$21:$EE$70,3,FALSE)),"※正しい経費番号を選択してください",
IF(LEFT(VLOOKUP($E51,'様式第5-3.経費区分別内訳書'!$D$21:$EE$70,3,FALSE),2)="10",VLOOKUP($E51,'様式第5-3.経費区分別内訳書'!$D$21:$EE$70,35,FALSE),"※本シートに記載するべき経費区分ではありません")))</f>
        <v/>
      </c>
      <c r="H51" s="1652"/>
      <c r="I51" s="1652"/>
      <c r="J51" s="1652"/>
      <c r="K51" s="1652"/>
      <c r="L51" s="1652"/>
      <c r="M51" s="1653"/>
      <c r="N51" s="1725"/>
      <c r="O51" s="1726"/>
      <c r="P51" s="1726"/>
      <c r="Q51" s="1726"/>
      <c r="R51" s="1726"/>
      <c r="S51" s="1726"/>
      <c r="T51" s="1727"/>
      <c r="U51" s="1853"/>
      <c r="V51" s="1853"/>
      <c r="W51" s="1853"/>
      <c r="X51" s="1853"/>
      <c r="Y51" s="1853"/>
      <c r="Z51" s="1853"/>
      <c r="AA51" s="1725"/>
      <c r="AB51" s="1726"/>
      <c r="AC51" s="1726"/>
      <c r="AD51" s="1727"/>
      <c r="AE51" s="1725"/>
      <c r="AF51" s="1726"/>
      <c r="AG51" s="1727"/>
      <c r="AH51" s="1725"/>
      <c r="AI51" s="1726"/>
      <c r="AJ51" s="1726"/>
      <c r="AK51" s="1727"/>
      <c r="AL51" s="1725"/>
      <c r="AM51" s="1726"/>
      <c r="AN51" s="1727"/>
      <c r="AO51" s="1725"/>
      <c r="AP51" s="1726"/>
      <c r="AQ51" s="1726"/>
      <c r="AR51" s="1726"/>
      <c r="AS51" s="1727"/>
      <c r="AT51" s="1725"/>
      <c r="AU51" s="1726"/>
      <c r="AV51" s="1726"/>
      <c r="AW51" s="1726"/>
      <c r="AX51" s="1727"/>
      <c r="AY51" s="1610"/>
      <c r="AZ51" s="1610"/>
      <c r="BA51" s="1610"/>
      <c r="BB51" s="1610"/>
      <c r="BC51" s="1610"/>
      <c r="BD51" s="1610"/>
      <c r="BE51" s="1610"/>
      <c r="BF51" s="1610"/>
      <c r="BG51" s="1611"/>
      <c r="BH51" s="1611"/>
      <c r="BI51" s="1611"/>
      <c r="BJ51" s="1611"/>
      <c r="BK51" s="1612"/>
      <c r="BL51" s="1612"/>
      <c r="BM51" s="1612"/>
      <c r="BN51" s="1612"/>
      <c r="BO51" s="1612"/>
      <c r="BP51" s="1612"/>
      <c r="BQ51" s="1612"/>
      <c r="BR51" s="1612"/>
      <c r="BS51" s="1671"/>
      <c r="BT51" s="1672"/>
      <c r="BU51" s="1672"/>
      <c r="BV51" s="1673"/>
      <c r="BW51" s="1677"/>
      <c r="BX51" s="1677"/>
      <c r="BY51" s="1677"/>
      <c r="BZ51" s="1677"/>
      <c r="CA51" s="1678"/>
      <c r="CB51" s="1679"/>
      <c r="CC51" s="1679"/>
      <c r="CD51" s="1680"/>
      <c r="CE51" s="1611"/>
      <c r="CF51" s="1611"/>
      <c r="CG51" s="1611"/>
      <c r="CH51" s="1862"/>
      <c r="CI51" s="2011"/>
      <c r="CJ51" s="2012"/>
      <c r="CK51" s="2012"/>
      <c r="CL51" s="2012"/>
      <c r="CM51" s="2012"/>
      <c r="CN51" s="2012"/>
      <c r="CO51" s="2012"/>
      <c r="CP51" s="2012"/>
      <c r="CQ51" s="2013"/>
    </row>
    <row r="52" spans="3:95" ht="15" customHeight="1">
      <c r="C52" s="1940"/>
      <c r="D52" s="1941"/>
      <c r="E52" s="1852"/>
      <c r="F52" s="1852"/>
      <c r="G52" s="1654"/>
      <c r="H52" s="1655"/>
      <c r="I52" s="1655"/>
      <c r="J52" s="1655"/>
      <c r="K52" s="1655"/>
      <c r="L52" s="1655"/>
      <c r="M52" s="1656"/>
      <c r="N52" s="1728"/>
      <c r="O52" s="1729"/>
      <c r="P52" s="1729"/>
      <c r="Q52" s="1729"/>
      <c r="R52" s="1729"/>
      <c r="S52" s="1729"/>
      <c r="T52" s="1730"/>
      <c r="U52" s="1853"/>
      <c r="V52" s="1853"/>
      <c r="W52" s="1853"/>
      <c r="X52" s="1853"/>
      <c r="Y52" s="1853"/>
      <c r="Z52" s="1853"/>
      <c r="AA52" s="1728"/>
      <c r="AB52" s="1729"/>
      <c r="AC52" s="1729"/>
      <c r="AD52" s="1730"/>
      <c r="AE52" s="1728"/>
      <c r="AF52" s="1729"/>
      <c r="AG52" s="1730"/>
      <c r="AH52" s="1728"/>
      <c r="AI52" s="1729"/>
      <c r="AJ52" s="1729"/>
      <c r="AK52" s="1730"/>
      <c r="AL52" s="1728"/>
      <c r="AM52" s="1729"/>
      <c r="AN52" s="1730"/>
      <c r="AO52" s="1728"/>
      <c r="AP52" s="1729"/>
      <c r="AQ52" s="1729"/>
      <c r="AR52" s="1729"/>
      <c r="AS52" s="1730"/>
      <c r="AT52" s="1728"/>
      <c r="AU52" s="1729"/>
      <c r="AV52" s="1729"/>
      <c r="AW52" s="1729"/>
      <c r="AX52" s="1730"/>
      <c r="AY52" s="1610"/>
      <c r="AZ52" s="1610"/>
      <c r="BA52" s="1610"/>
      <c r="BB52" s="1610"/>
      <c r="BC52" s="1610"/>
      <c r="BD52" s="1610"/>
      <c r="BE52" s="1610"/>
      <c r="BF52" s="1610"/>
      <c r="BG52" s="1611"/>
      <c r="BH52" s="1611"/>
      <c r="BI52" s="1611"/>
      <c r="BJ52" s="1611"/>
      <c r="BK52" s="1612"/>
      <c r="BL52" s="1612"/>
      <c r="BM52" s="1612"/>
      <c r="BN52" s="1612"/>
      <c r="BO52" s="1612"/>
      <c r="BP52" s="1612"/>
      <c r="BQ52" s="1612"/>
      <c r="BR52" s="1612"/>
      <c r="BS52" s="1674"/>
      <c r="BT52" s="1675"/>
      <c r="BU52" s="1675"/>
      <c r="BV52" s="1676"/>
      <c r="BW52" s="1677"/>
      <c r="BX52" s="1677"/>
      <c r="BY52" s="1677"/>
      <c r="BZ52" s="1677"/>
      <c r="CA52" s="1681"/>
      <c r="CB52" s="1682"/>
      <c r="CC52" s="1682"/>
      <c r="CD52" s="1683"/>
      <c r="CE52" s="1611"/>
      <c r="CF52" s="1611"/>
      <c r="CG52" s="1611"/>
      <c r="CH52" s="1862"/>
      <c r="CI52" s="2011"/>
      <c r="CJ52" s="2012"/>
      <c r="CK52" s="2012"/>
      <c r="CL52" s="2012"/>
      <c r="CM52" s="2012"/>
      <c r="CN52" s="2012"/>
      <c r="CO52" s="2012"/>
      <c r="CP52" s="2012"/>
      <c r="CQ52" s="2013"/>
    </row>
    <row r="53" spans="3:95" ht="15" customHeight="1">
      <c r="C53" s="1940"/>
      <c r="D53" s="1941"/>
      <c r="E53" s="1852"/>
      <c r="F53" s="1852"/>
      <c r="G53" s="1651" t="str">
        <f>IF($E53="","",
IF(ISERROR(VLOOKUP($E53,'様式第5-3.経費区分別内訳書'!$D$21:$EE$70,3,FALSE)),"※正しい経費番号を選択してください",
IF(LEFT(VLOOKUP($E53,'様式第5-3.経費区分別内訳書'!$D$21:$EE$70,3,FALSE),2)="10",VLOOKUP($E53,'様式第5-3.経費区分別内訳書'!$D$21:$EE$70,35,FALSE),"※本シートに記載するべき経費区分ではありません")))</f>
        <v/>
      </c>
      <c r="H53" s="1652"/>
      <c r="I53" s="1652"/>
      <c r="J53" s="1652"/>
      <c r="K53" s="1652"/>
      <c r="L53" s="1652"/>
      <c r="M53" s="1653"/>
      <c r="N53" s="1725"/>
      <c r="O53" s="1726"/>
      <c r="P53" s="1726"/>
      <c r="Q53" s="1726"/>
      <c r="R53" s="1726"/>
      <c r="S53" s="1726"/>
      <c r="T53" s="1727"/>
      <c r="U53" s="1853"/>
      <c r="V53" s="1853"/>
      <c r="W53" s="1853"/>
      <c r="X53" s="1853"/>
      <c r="Y53" s="1853"/>
      <c r="Z53" s="1853"/>
      <c r="AA53" s="1725"/>
      <c r="AB53" s="1726"/>
      <c r="AC53" s="1726"/>
      <c r="AD53" s="1727"/>
      <c r="AE53" s="1725"/>
      <c r="AF53" s="1726"/>
      <c r="AG53" s="1727"/>
      <c r="AH53" s="1725"/>
      <c r="AI53" s="1726"/>
      <c r="AJ53" s="1726"/>
      <c r="AK53" s="1727"/>
      <c r="AL53" s="1725"/>
      <c r="AM53" s="1726"/>
      <c r="AN53" s="1727"/>
      <c r="AO53" s="1725"/>
      <c r="AP53" s="1726"/>
      <c r="AQ53" s="1726"/>
      <c r="AR53" s="1726"/>
      <c r="AS53" s="1727"/>
      <c r="AT53" s="1725"/>
      <c r="AU53" s="1726"/>
      <c r="AV53" s="1726"/>
      <c r="AW53" s="1726"/>
      <c r="AX53" s="1727"/>
      <c r="AY53" s="1610"/>
      <c r="AZ53" s="1610"/>
      <c r="BA53" s="1610"/>
      <c r="BB53" s="1610"/>
      <c r="BC53" s="1610"/>
      <c r="BD53" s="1610"/>
      <c r="BE53" s="1610"/>
      <c r="BF53" s="1610"/>
      <c r="BG53" s="1611"/>
      <c r="BH53" s="1611"/>
      <c r="BI53" s="1611"/>
      <c r="BJ53" s="1611"/>
      <c r="BK53" s="1612"/>
      <c r="BL53" s="1612"/>
      <c r="BM53" s="1612"/>
      <c r="BN53" s="1612"/>
      <c r="BO53" s="1612"/>
      <c r="BP53" s="1612"/>
      <c r="BQ53" s="1612"/>
      <c r="BR53" s="1612"/>
      <c r="BS53" s="1671"/>
      <c r="BT53" s="1672"/>
      <c r="BU53" s="1672"/>
      <c r="BV53" s="1673"/>
      <c r="BW53" s="1677"/>
      <c r="BX53" s="1677"/>
      <c r="BY53" s="1677"/>
      <c r="BZ53" s="1677"/>
      <c r="CA53" s="1678"/>
      <c r="CB53" s="1679"/>
      <c r="CC53" s="1679"/>
      <c r="CD53" s="1680"/>
      <c r="CE53" s="1611"/>
      <c r="CF53" s="1611"/>
      <c r="CG53" s="1611"/>
      <c r="CH53" s="1862"/>
      <c r="CI53" s="2011"/>
      <c r="CJ53" s="2012"/>
      <c r="CK53" s="2012"/>
      <c r="CL53" s="2012"/>
      <c r="CM53" s="2012"/>
      <c r="CN53" s="2012"/>
      <c r="CO53" s="2012"/>
      <c r="CP53" s="2012"/>
      <c r="CQ53" s="2013"/>
    </row>
    <row r="54" spans="3:95" ht="15" customHeight="1">
      <c r="C54" s="1940"/>
      <c r="D54" s="1941"/>
      <c r="E54" s="1852"/>
      <c r="F54" s="1852"/>
      <c r="G54" s="1654"/>
      <c r="H54" s="1655"/>
      <c r="I54" s="1655"/>
      <c r="J54" s="1655"/>
      <c r="K54" s="1655"/>
      <c r="L54" s="1655"/>
      <c r="M54" s="1656"/>
      <c r="N54" s="1728"/>
      <c r="O54" s="1729"/>
      <c r="P54" s="1729"/>
      <c r="Q54" s="1729"/>
      <c r="R54" s="1729"/>
      <c r="S54" s="1729"/>
      <c r="T54" s="1730"/>
      <c r="U54" s="1853"/>
      <c r="V54" s="1853"/>
      <c r="W54" s="1853"/>
      <c r="X54" s="1853"/>
      <c r="Y54" s="1853"/>
      <c r="Z54" s="1853"/>
      <c r="AA54" s="1728"/>
      <c r="AB54" s="1729"/>
      <c r="AC54" s="1729"/>
      <c r="AD54" s="1730"/>
      <c r="AE54" s="1728"/>
      <c r="AF54" s="1729"/>
      <c r="AG54" s="1730"/>
      <c r="AH54" s="1728"/>
      <c r="AI54" s="1729"/>
      <c r="AJ54" s="1729"/>
      <c r="AK54" s="1730"/>
      <c r="AL54" s="1728"/>
      <c r="AM54" s="1729"/>
      <c r="AN54" s="1730"/>
      <c r="AO54" s="1728"/>
      <c r="AP54" s="1729"/>
      <c r="AQ54" s="1729"/>
      <c r="AR54" s="1729"/>
      <c r="AS54" s="1730"/>
      <c r="AT54" s="1728"/>
      <c r="AU54" s="1729"/>
      <c r="AV54" s="1729"/>
      <c r="AW54" s="1729"/>
      <c r="AX54" s="1730"/>
      <c r="AY54" s="1610"/>
      <c r="AZ54" s="1610"/>
      <c r="BA54" s="1610"/>
      <c r="BB54" s="1610"/>
      <c r="BC54" s="1610"/>
      <c r="BD54" s="1610"/>
      <c r="BE54" s="1610"/>
      <c r="BF54" s="1610"/>
      <c r="BG54" s="1611"/>
      <c r="BH54" s="1611"/>
      <c r="BI54" s="1611"/>
      <c r="BJ54" s="1611"/>
      <c r="BK54" s="1612"/>
      <c r="BL54" s="1612"/>
      <c r="BM54" s="1612"/>
      <c r="BN54" s="1612"/>
      <c r="BO54" s="1612"/>
      <c r="BP54" s="1612"/>
      <c r="BQ54" s="1612"/>
      <c r="BR54" s="1612"/>
      <c r="BS54" s="1674"/>
      <c r="BT54" s="1675"/>
      <c r="BU54" s="1675"/>
      <c r="BV54" s="1676"/>
      <c r="BW54" s="1677"/>
      <c r="BX54" s="1677"/>
      <c r="BY54" s="1677"/>
      <c r="BZ54" s="1677"/>
      <c r="CA54" s="1681"/>
      <c r="CB54" s="1682"/>
      <c r="CC54" s="1682"/>
      <c r="CD54" s="1683"/>
      <c r="CE54" s="1611"/>
      <c r="CF54" s="1611"/>
      <c r="CG54" s="1611"/>
      <c r="CH54" s="1862"/>
      <c r="CI54" s="2011"/>
      <c r="CJ54" s="2012"/>
      <c r="CK54" s="2012"/>
      <c r="CL54" s="2012"/>
      <c r="CM54" s="2012"/>
      <c r="CN54" s="2012"/>
      <c r="CO54" s="2012"/>
      <c r="CP54" s="2012"/>
      <c r="CQ54" s="2013"/>
    </row>
    <row r="55" spans="3:95" ht="15" customHeight="1">
      <c r="C55" s="1940"/>
      <c r="D55" s="1941"/>
      <c r="E55" s="1852"/>
      <c r="F55" s="1852"/>
      <c r="G55" s="1651" t="str">
        <f>IF($E55="","",
IF(ISERROR(VLOOKUP($E55,'様式第5-3.経費区分別内訳書'!$D$21:$EE$70,3,FALSE)),"※正しい経費番号を選択してください",
IF(LEFT(VLOOKUP($E55,'様式第5-3.経費区分別内訳書'!$D$21:$EE$70,3,FALSE),2)="10",VLOOKUP($E55,'様式第5-3.経費区分別内訳書'!$D$21:$EE$70,35,FALSE),"※本シートに記載するべき経費区分ではありません")))</f>
        <v/>
      </c>
      <c r="H55" s="1652"/>
      <c r="I55" s="1652"/>
      <c r="J55" s="1652"/>
      <c r="K55" s="1652"/>
      <c r="L55" s="1652"/>
      <c r="M55" s="1653"/>
      <c r="N55" s="1725"/>
      <c r="O55" s="1726"/>
      <c r="P55" s="1726"/>
      <c r="Q55" s="1726"/>
      <c r="R55" s="1726"/>
      <c r="S55" s="1726"/>
      <c r="T55" s="1727"/>
      <c r="U55" s="1853"/>
      <c r="V55" s="1853"/>
      <c r="W55" s="1853"/>
      <c r="X55" s="1853"/>
      <c r="Y55" s="1853"/>
      <c r="Z55" s="1853"/>
      <c r="AA55" s="1725"/>
      <c r="AB55" s="1726"/>
      <c r="AC55" s="1726"/>
      <c r="AD55" s="1727"/>
      <c r="AE55" s="1725"/>
      <c r="AF55" s="1726"/>
      <c r="AG55" s="1727"/>
      <c r="AH55" s="1725"/>
      <c r="AI55" s="1726"/>
      <c r="AJ55" s="1726"/>
      <c r="AK55" s="1727"/>
      <c r="AL55" s="1725"/>
      <c r="AM55" s="1726"/>
      <c r="AN55" s="1727"/>
      <c r="AO55" s="1725"/>
      <c r="AP55" s="1726"/>
      <c r="AQ55" s="1726"/>
      <c r="AR55" s="1726"/>
      <c r="AS55" s="1727"/>
      <c r="AT55" s="1725"/>
      <c r="AU55" s="1726"/>
      <c r="AV55" s="1726"/>
      <c r="AW55" s="1726"/>
      <c r="AX55" s="1727"/>
      <c r="AY55" s="1610"/>
      <c r="AZ55" s="1610"/>
      <c r="BA55" s="1610"/>
      <c r="BB55" s="1610"/>
      <c r="BC55" s="1610"/>
      <c r="BD55" s="1610"/>
      <c r="BE55" s="1610"/>
      <c r="BF55" s="1610"/>
      <c r="BG55" s="1611"/>
      <c r="BH55" s="1611"/>
      <c r="BI55" s="1611"/>
      <c r="BJ55" s="1611"/>
      <c r="BK55" s="1612"/>
      <c r="BL55" s="1612"/>
      <c r="BM55" s="1612"/>
      <c r="BN55" s="1612"/>
      <c r="BO55" s="1612"/>
      <c r="BP55" s="1612"/>
      <c r="BQ55" s="1612"/>
      <c r="BR55" s="1612"/>
      <c r="BS55" s="1671"/>
      <c r="BT55" s="1672"/>
      <c r="BU55" s="1672"/>
      <c r="BV55" s="1673"/>
      <c r="BW55" s="1677"/>
      <c r="BX55" s="1677"/>
      <c r="BY55" s="1677"/>
      <c r="BZ55" s="1677"/>
      <c r="CA55" s="1678"/>
      <c r="CB55" s="1679"/>
      <c r="CC55" s="1679"/>
      <c r="CD55" s="1680"/>
      <c r="CE55" s="1611"/>
      <c r="CF55" s="1611"/>
      <c r="CG55" s="1611"/>
      <c r="CH55" s="1862"/>
      <c r="CI55" s="2011"/>
      <c r="CJ55" s="2012"/>
      <c r="CK55" s="2012"/>
      <c r="CL55" s="2012"/>
      <c r="CM55" s="2012"/>
      <c r="CN55" s="2012"/>
      <c r="CO55" s="2012"/>
      <c r="CP55" s="2012"/>
      <c r="CQ55" s="2013"/>
    </row>
    <row r="56" spans="3:95" ht="15" customHeight="1">
      <c r="C56" s="1940"/>
      <c r="D56" s="1941"/>
      <c r="E56" s="1852"/>
      <c r="F56" s="1852"/>
      <c r="G56" s="1654"/>
      <c r="H56" s="1655"/>
      <c r="I56" s="1655"/>
      <c r="J56" s="1655"/>
      <c r="K56" s="1655"/>
      <c r="L56" s="1655"/>
      <c r="M56" s="1656"/>
      <c r="N56" s="1728"/>
      <c r="O56" s="1729"/>
      <c r="P56" s="1729"/>
      <c r="Q56" s="1729"/>
      <c r="R56" s="1729"/>
      <c r="S56" s="1729"/>
      <c r="T56" s="1730"/>
      <c r="U56" s="1853"/>
      <c r="V56" s="1853"/>
      <c r="W56" s="1853"/>
      <c r="X56" s="1853"/>
      <c r="Y56" s="1853"/>
      <c r="Z56" s="1853"/>
      <c r="AA56" s="1728"/>
      <c r="AB56" s="1729"/>
      <c r="AC56" s="1729"/>
      <c r="AD56" s="1730"/>
      <c r="AE56" s="1728"/>
      <c r="AF56" s="1729"/>
      <c r="AG56" s="1730"/>
      <c r="AH56" s="1728"/>
      <c r="AI56" s="1729"/>
      <c r="AJ56" s="1729"/>
      <c r="AK56" s="1730"/>
      <c r="AL56" s="1728"/>
      <c r="AM56" s="1729"/>
      <c r="AN56" s="1730"/>
      <c r="AO56" s="1728"/>
      <c r="AP56" s="1729"/>
      <c r="AQ56" s="1729"/>
      <c r="AR56" s="1729"/>
      <c r="AS56" s="1730"/>
      <c r="AT56" s="1728"/>
      <c r="AU56" s="1729"/>
      <c r="AV56" s="1729"/>
      <c r="AW56" s="1729"/>
      <c r="AX56" s="1730"/>
      <c r="AY56" s="1610"/>
      <c r="AZ56" s="1610"/>
      <c r="BA56" s="1610"/>
      <c r="BB56" s="1610"/>
      <c r="BC56" s="1610"/>
      <c r="BD56" s="1610"/>
      <c r="BE56" s="1610"/>
      <c r="BF56" s="1610"/>
      <c r="BG56" s="1611"/>
      <c r="BH56" s="1611"/>
      <c r="BI56" s="1611"/>
      <c r="BJ56" s="1611"/>
      <c r="BK56" s="1612"/>
      <c r="BL56" s="1612"/>
      <c r="BM56" s="1612"/>
      <c r="BN56" s="1612"/>
      <c r="BO56" s="1612"/>
      <c r="BP56" s="1612"/>
      <c r="BQ56" s="1612"/>
      <c r="BR56" s="1612"/>
      <c r="BS56" s="1674"/>
      <c r="BT56" s="1675"/>
      <c r="BU56" s="1675"/>
      <c r="BV56" s="1676"/>
      <c r="BW56" s="1677"/>
      <c r="BX56" s="1677"/>
      <c r="BY56" s="1677"/>
      <c r="BZ56" s="1677"/>
      <c r="CA56" s="1681"/>
      <c r="CB56" s="1682"/>
      <c r="CC56" s="1682"/>
      <c r="CD56" s="1683"/>
      <c r="CE56" s="1611"/>
      <c r="CF56" s="1611"/>
      <c r="CG56" s="1611"/>
      <c r="CH56" s="1862"/>
      <c r="CI56" s="2011"/>
      <c r="CJ56" s="2012"/>
      <c r="CK56" s="2012"/>
      <c r="CL56" s="2012"/>
      <c r="CM56" s="2012"/>
      <c r="CN56" s="2012"/>
      <c r="CO56" s="2012"/>
      <c r="CP56" s="2012"/>
      <c r="CQ56" s="2013"/>
    </row>
    <row r="57" spans="3:95" ht="15" customHeight="1">
      <c r="C57" s="1940"/>
      <c r="D57" s="1941"/>
      <c r="E57" s="1852"/>
      <c r="F57" s="1852"/>
      <c r="G57" s="1651" t="str">
        <f>IF($E57="","",
IF(ISERROR(VLOOKUP($E57,'様式第5-3.経費区分別内訳書'!$D$21:$EE$70,3,FALSE)),"※正しい経費番号を選択してください",
IF(LEFT(VLOOKUP($E57,'様式第5-3.経費区分別内訳書'!$D$21:$EE$70,3,FALSE),2)="10",VLOOKUP($E57,'様式第5-3.経費区分別内訳書'!$D$21:$EE$70,35,FALSE),"※本シートに記載するべき経費区分ではありません")))</f>
        <v/>
      </c>
      <c r="H57" s="1652"/>
      <c r="I57" s="1652"/>
      <c r="J57" s="1652"/>
      <c r="K57" s="1652"/>
      <c r="L57" s="1652"/>
      <c r="M57" s="1653"/>
      <c r="N57" s="1725"/>
      <c r="O57" s="1726"/>
      <c r="P57" s="1726"/>
      <c r="Q57" s="1726"/>
      <c r="R57" s="1726"/>
      <c r="S57" s="1726"/>
      <c r="T57" s="1727"/>
      <c r="U57" s="1853"/>
      <c r="V57" s="1853"/>
      <c r="W57" s="1853"/>
      <c r="X57" s="1853"/>
      <c r="Y57" s="1853"/>
      <c r="Z57" s="1853"/>
      <c r="AA57" s="1725"/>
      <c r="AB57" s="1726"/>
      <c r="AC57" s="1726"/>
      <c r="AD57" s="1727"/>
      <c r="AE57" s="1725"/>
      <c r="AF57" s="1726"/>
      <c r="AG57" s="1727"/>
      <c r="AH57" s="1725"/>
      <c r="AI57" s="1726"/>
      <c r="AJ57" s="1726"/>
      <c r="AK57" s="1727"/>
      <c r="AL57" s="1725"/>
      <c r="AM57" s="1726"/>
      <c r="AN57" s="1727"/>
      <c r="AO57" s="1725"/>
      <c r="AP57" s="1726"/>
      <c r="AQ57" s="1726"/>
      <c r="AR57" s="1726"/>
      <c r="AS57" s="1727"/>
      <c r="AT57" s="1725"/>
      <c r="AU57" s="1726"/>
      <c r="AV57" s="1726"/>
      <c r="AW57" s="1726"/>
      <c r="AX57" s="1727"/>
      <c r="AY57" s="1610"/>
      <c r="AZ57" s="1610"/>
      <c r="BA57" s="1610"/>
      <c r="BB57" s="1610"/>
      <c r="BC57" s="1610"/>
      <c r="BD57" s="1610"/>
      <c r="BE57" s="1610"/>
      <c r="BF57" s="1610"/>
      <c r="BG57" s="1611"/>
      <c r="BH57" s="1611"/>
      <c r="BI57" s="1611"/>
      <c r="BJ57" s="1611"/>
      <c r="BK57" s="1612"/>
      <c r="BL57" s="1612"/>
      <c r="BM57" s="1612"/>
      <c r="BN57" s="1612"/>
      <c r="BO57" s="1612"/>
      <c r="BP57" s="1612"/>
      <c r="BQ57" s="1612"/>
      <c r="BR57" s="1612"/>
      <c r="BS57" s="1671"/>
      <c r="BT57" s="1672"/>
      <c r="BU57" s="1672"/>
      <c r="BV57" s="1673"/>
      <c r="BW57" s="1677"/>
      <c r="BX57" s="1677"/>
      <c r="BY57" s="1677"/>
      <c r="BZ57" s="1677"/>
      <c r="CA57" s="1678"/>
      <c r="CB57" s="1679"/>
      <c r="CC57" s="1679"/>
      <c r="CD57" s="1680"/>
      <c r="CE57" s="1611"/>
      <c r="CF57" s="1611"/>
      <c r="CG57" s="1611"/>
      <c r="CH57" s="1862"/>
      <c r="CI57" s="2011"/>
      <c r="CJ57" s="2012"/>
      <c r="CK57" s="2012"/>
      <c r="CL57" s="2012"/>
      <c r="CM57" s="2012"/>
      <c r="CN57" s="2012"/>
      <c r="CO57" s="2012"/>
      <c r="CP57" s="2012"/>
      <c r="CQ57" s="2013"/>
    </row>
    <row r="58" spans="3:95" ht="15" customHeight="1">
      <c r="C58" s="1940"/>
      <c r="D58" s="1941"/>
      <c r="E58" s="1852"/>
      <c r="F58" s="1852"/>
      <c r="G58" s="1654"/>
      <c r="H58" s="1655"/>
      <c r="I58" s="1655"/>
      <c r="J58" s="1655"/>
      <c r="K58" s="1655"/>
      <c r="L58" s="1655"/>
      <c r="M58" s="1656"/>
      <c r="N58" s="1728"/>
      <c r="O58" s="1729"/>
      <c r="P58" s="1729"/>
      <c r="Q58" s="1729"/>
      <c r="R58" s="1729"/>
      <c r="S58" s="1729"/>
      <c r="T58" s="1730"/>
      <c r="U58" s="1853"/>
      <c r="V58" s="1853"/>
      <c r="W58" s="1853"/>
      <c r="X58" s="1853"/>
      <c r="Y58" s="1853"/>
      <c r="Z58" s="1853"/>
      <c r="AA58" s="1728"/>
      <c r="AB58" s="1729"/>
      <c r="AC58" s="1729"/>
      <c r="AD58" s="1730"/>
      <c r="AE58" s="1728"/>
      <c r="AF58" s="1729"/>
      <c r="AG58" s="1730"/>
      <c r="AH58" s="1728"/>
      <c r="AI58" s="1729"/>
      <c r="AJ58" s="1729"/>
      <c r="AK58" s="1730"/>
      <c r="AL58" s="1728"/>
      <c r="AM58" s="1729"/>
      <c r="AN58" s="1730"/>
      <c r="AO58" s="1728"/>
      <c r="AP58" s="1729"/>
      <c r="AQ58" s="1729"/>
      <c r="AR58" s="1729"/>
      <c r="AS58" s="1730"/>
      <c r="AT58" s="1728"/>
      <c r="AU58" s="1729"/>
      <c r="AV58" s="1729"/>
      <c r="AW58" s="1729"/>
      <c r="AX58" s="1730"/>
      <c r="AY58" s="1610"/>
      <c r="AZ58" s="1610"/>
      <c r="BA58" s="1610"/>
      <c r="BB58" s="1610"/>
      <c r="BC58" s="1610"/>
      <c r="BD58" s="1610"/>
      <c r="BE58" s="1610"/>
      <c r="BF58" s="1610"/>
      <c r="BG58" s="1611"/>
      <c r="BH58" s="1611"/>
      <c r="BI58" s="1611"/>
      <c r="BJ58" s="1611"/>
      <c r="BK58" s="1612"/>
      <c r="BL58" s="1612"/>
      <c r="BM58" s="1612"/>
      <c r="BN58" s="1612"/>
      <c r="BO58" s="1612"/>
      <c r="BP58" s="1612"/>
      <c r="BQ58" s="1612"/>
      <c r="BR58" s="1612"/>
      <c r="BS58" s="1674"/>
      <c r="BT58" s="1675"/>
      <c r="BU58" s="1675"/>
      <c r="BV58" s="1676"/>
      <c r="BW58" s="1677"/>
      <c r="BX58" s="1677"/>
      <c r="BY58" s="1677"/>
      <c r="BZ58" s="1677"/>
      <c r="CA58" s="1681"/>
      <c r="CB58" s="1682"/>
      <c r="CC58" s="1682"/>
      <c r="CD58" s="1683"/>
      <c r="CE58" s="1611"/>
      <c r="CF58" s="1611"/>
      <c r="CG58" s="1611"/>
      <c r="CH58" s="1862"/>
      <c r="CI58" s="2011"/>
      <c r="CJ58" s="2012"/>
      <c r="CK58" s="2012"/>
      <c r="CL58" s="2012"/>
      <c r="CM58" s="2012"/>
      <c r="CN58" s="2012"/>
      <c r="CO58" s="2012"/>
      <c r="CP58" s="2012"/>
      <c r="CQ58" s="2013"/>
    </row>
    <row r="59" spans="3:95" ht="15" customHeight="1">
      <c r="C59" s="1940"/>
      <c r="D59" s="1941"/>
      <c r="E59" s="1852"/>
      <c r="F59" s="1852"/>
      <c r="G59" s="1651" t="str">
        <f>IF($E59="","",
IF(ISERROR(VLOOKUP($E59,'様式第5-3.経費区分別内訳書'!$D$21:$EE$70,3,FALSE)),"※正しい経費番号を選択してください",
IF(LEFT(VLOOKUP($E59,'様式第5-3.経費区分別内訳書'!$D$21:$EE$70,3,FALSE),2)="10",VLOOKUP($E59,'様式第5-3.経費区分別内訳書'!$D$21:$EE$70,35,FALSE),"※本シートに記載するべき経費区分ではありません")))</f>
        <v/>
      </c>
      <c r="H59" s="1652"/>
      <c r="I59" s="1652"/>
      <c r="J59" s="1652"/>
      <c r="K59" s="1652"/>
      <c r="L59" s="1652"/>
      <c r="M59" s="1653"/>
      <c r="N59" s="1725"/>
      <c r="O59" s="1726"/>
      <c r="P59" s="1726"/>
      <c r="Q59" s="1726"/>
      <c r="R59" s="1726"/>
      <c r="S59" s="1726"/>
      <c r="T59" s="1727"/>
      <c r="U59" s="1853"/>
      <c r="V59" s="1853"/>
      <c r="W59" s="1853"/>
      <c r="X59" s="1853"/>
      <c r="Y59" s="1853"/>
      <c r="Z59" s="1853"/>
      <c r="AA59" s="1725"/>
      <c r="AB59" s="1726"/>
      <c r="AC59" s="1726"/>
      <c r="AD59" s="1727"/>
      <c r="AE59" s="1725"/>
      <c r="AF59" s="1726"/>
      <c r="AG59" s="1727"/>
      <c r="AH59" s="1725"/>
      <c r="AI59" s="1726"/>
      <c r="AJ59" s="1726"/>
      <c r="AK59" s="1727"/>
      <c r="AL59" s="1725"/>
      <c r="AM59" s="1726"/>
      <c r="AN59" s="1727"/>
      <c r="AO59" s="1725"/>
      <c r="AP59" s="1726"/>
      <c r="AQ59" s="1726"/>
      <c r="AR59" s="1726"/>
      <c r="AS59" s="1727"/>
      <c r="AT59" s="1725"/>
      <c r="AU59" s="1726"/>
      <c r="AV59" s="1726"/>
      <c r="AW59" s="1726"/>
      <c r="AX59" s="1727"/>
      <c r="AY59" s="1610"/>
      <c r="AZ59" s="1610"/>
      <c r="BA59" s="1610"/>
      <c r="BB59" s="1610"/>
      <c r="BC59" s="1610"/>
      <c r="BD59" s="1610"/>
      <c r="BE59" s="1610"/>
      <c r="BF59" s="1610"/>
      <c r="BG59" s="1611"/>
      <c r="BH59" s="1611"/>
      <c r="BI59" s="1611"/>
      <c r="BJ59" s="1611"/>
      <c r="BK59" s="1612"/>
      <c r="BL59" s="1612"/>
      <c r="BM59" s="1612"/>
      <c r="BN59" s="1612"/>
      <c r="BO59" s="1612"/>
      <c r="BP59" s="1612"/>
      <c r="BQ59" s="1612"/>
      <c r="BR59" s="1612"/>
      <c r="BS59" s="1671"/>
      <c r="BT59" s="1672"/>
      <c r="BU59" s="1672"/>
      <c r="BV59" s="1673"/>
      <c r="BW59" s="1677"/>
      <c r="BX59" s="1677"/>
      <c r="BY59" s="1677"/>
      <c r="BZ59" s="1677"/>
      <c r="CA59" s="1678"/>
      <c r="CB59" s="1679"/>
      <c r="CC59" s="1679"/>
      <c r="CD59" s="1680"/>
      <c r="CE59" s="1611"/>
      <c r="CF59" s="1611"/>
      <c r="CG59" s="1611"/>
      <c r="CH59" s="1862"/>
      <c r="CI59" s="2011"/>
      <c r="CJ59" s="2012"/>
      <c r="CK59" s="2012"/>
      <c r="CL59" s="2012"/>
      <c r="CM59" s="2012"/>
      <c r="CN59" s="2012"/>
      <c r="CO59" s="2012"/>
      <c r="CP59" s="2012"/>
      <c r="CQ59" s="2013"/>
    </row>
    <row r="60" spans="3:95" ht="15" customHeight="1">
      <c r="C60" s="1940"/>
      <c r="D60" s="1941"/>
      <c r="E60" s="1852"/>
      <c r="F60" s="1852"/>
      <c r="G60" s="1654"/>
      <c r="H60" s="1655"/>
      <c r="I60" s="1655"/>
      <c r="J60" s="1655"/>
      <c r="K60" s="1655"/>
      <c r="L60" s="1655"/>
      <c r="M60" s="1656"/>
      <c r="N60" s="1728"/>
      <c r="O60" s="1729"/>
      <c r="P60" s="1729"/>
      <c r="Q60" s="1729"/>
      <c r="R60" s="1729"/>
      <c r="S60" s="1729"/>
      <c r="T60" s="1730"/>
      <c r="U60" s="1853"/>
      <c r="V60" s="1853"/>
      <c r="W60" s="1853"/>
      <c r="X60" s="1853"/>
      <c r="Y60" s="1853"/>
      <c r="Z60" s="1853"/>
      <c r="AA60" s="1728"/>
      <c r="AB60" s="1729"/>
      <c r="AC60" s="1729"/>
      <c r="AD60" s="1730"/>
      <c r="AE60" s="1728"/>
      <c r="AF60" s="1729"/>
      <c r="AG60" s="1730"/>
      <c r="AH60" s="1728"/>
      <c r="AI60" s="1729"/>
      <c r="AJ60" s="1729"/>
      <c r="AK60" s="1730"/>
      <c r="AL60" s="1728"/>
      <c r="AM60" s="1729"/>
      <c r="AN60" s="1730"/>
      <c r="AO60" s="1728"/>
      <c r="AP60" s="1729"/>
      <c r="AQ60" s="1729"/>
      <c r="AR60" s="1729"/>
      <c r="AS60" s="1730"/>
      <c r="AT60" s="1728"/>
      <c r="AU60" s="1729"/>
      <c r="AV60" s="1729"/>
      <c r="AW60" s="1729"/>
      <c r="AX60" s="1730"/>
      <c r="AY60" s="1610"/>
      <c r="AZ60" s="1610"/>
      <c r="BA60" s="1610"/>
      <c r="BB60" s="1610"/>
      <c r="BC60" s="1610"/>
      <c r="BD60" s="1610"/>
      <c r="BE60" s="1610"/>
      <c r="BF60" s="1610"/>
      <c r="BG60" s="1611"/>
      <c r="BH60" s="1611"/>
      <c r="BI60" s="1611"/>
      <c r="BJ60" s="1611"/>
      <c r="BK60" s="1612"/>
      <c r="BL60" s="1612"/>
      <c r="BM60" s="1612"/>
      <c r="BN60" s="1612"/>
      <c r="BO60" s="1612"/>
      <c r="BP60" s="1612"/>
      <c r="BQ60" s="1612"/>
      <c r="BR60" s="1612"/>
      <c r="BS60" s="1674"/>
      <c r="BT60" s="1675"/>
      <c r="BU60" s="1675"/>
      <c r="BV60" s="1676"/>
      <c r="BW60" s="1677"/>
      <c r="BX60" s="1677"/>
      <c r="BY60" s="1677"/>
      <c r="BZ60" s="1677"/>
      <c r="CA60" s="1681"/>
      <c r="CB60" s="1682"/>
      <c r="CC60" s="1682"/>
      <c r="CD60" s="1683"/>
      <c r="CE60" s="1611"/>
      <c r="CF60" s="1611"/>
      <c r="CG60" s="1611"/>
      <c r="CH60" s="1862"/>
      <c r="CI60" s="2011"/>
      <c r="CJ60" s="2012"/>
      <c r="CK60" s="2012"/>
      <c r="CL60" s="2012"/>
      <c r="CM60" s="2012"/>
      <c r="CN60" s="2012"/>
      <c r="CO60" s="2012"/>
      <c r="CP60" s="2012"/>
      <c r="CQ60" s="2013"/>
    </row>
    <row r="61" spans="3:95" ht="15" customHeight="1">
      <c r="C61" s="1940"/>
      <c r="D61" s="1941"/>
      <c r="E61" s="1852"/>
      <c r="F61" s="1852"/>
      <c r="G61" s="1651" t="str">
        <f>IF($E61="","",
IF(ISERROR(VLOOKUP($E61,'様式第5-3.経費区分別内訳書'!$D$21:$EE$70,3,FALSE)),"※正しい経費番号を選択してください",
IF(LEFT(VLOOKUP($E61,'様式第5-3.経費区分別内訳書'!$D$21:$EE$70,3,FALSE),2)="10",VLOOKUP($E61,'様式第5-3.経費区分別内訳書'!$D$21:$EE$70,35,FALSE),"※本シートに記載するべき経費区分ではありません")))</f>
        <v/>
      </c>
      <c r="H61" s="1652"/>
      <c r="I61" s="1652"/>
      <c r="J61" s="1652"/>
      <c r="K61" s="1652"/>
      <c r="L61" s="1652"/>
      <c r="M61" s="1653"/>
      <c r="N61" s="1725"/>
      <c r="O61" s="1726"/>
      <c r="P61" s="1726"/>
      <c r="Q61" s="1726"/>
      <c r="R61" s="1726"/>
      <c r="S61" s="1726"/>
      <c r="T61" s="1727"/>
      <c r="U61" s="1853"/>
      <c r="V61" s="1853"/>
      <c r="W61" s="1853"/>
      <c r="X61" s="1853"/>
      <c r="Y61" s="1853"/>
      <c r="Z61" s="1853"/>
      <c r="AA61" s="1725"/>
      <c r="AB61" s="1726"/>
      <c r="AC61" s="1726"/>
      <c r="AD61" s="1727"/>
      <c r="AE61" s="1725"/>
      <c r="AF61" s="1726"/>
      <c r="AG61" s="1727"/>
      <c r="AH61" s="1725"/>
      <c r="AI61" s="1726"/>
      <c r="AJ61" s="1726"/>
      <c r="AK61" s="1727"/>
      <c r="AL61" s="1725"/>
      <c r="AM61" s="1726"/>
      <c r="AN61" s="1727"/>
      <c r="AO61" s="1725"/>
      <c r="AP61" s="1726"/>
      <c r="AQ61" s="1726"/>
      <c r="AR61" s="1726"/>
      <c r="AS61" s="1727"/>
      <c r="AT61" s="1725"/>
      <c r="AU61" s="1726"/>
      <c r="AV61" s="1726"/>
      <c r="AW61" s="1726"/>
      <c r="AX61" s="1727"/>
      <c r="AY61" s="1610"/>
      <c r="AZ61" s="1610"/>
      <c r="BA61" s="1610"/>
      <c r="BB61" s="1610"/>
      <c r="BC61" s="1610"/>
      <c r="BD61" s="1610"/>
      <c r="BE61" s="1610"/>
      <c r="BF61" s="1610"/>
      <c r="BG61" s="1611"/>
      <c r="BH61" s="1611"/>
      <c r="BI61" s="1611"/>
      <c r="BJ61" s="1611"/>
      <c r="BK61" s="1612"/>
      <c r="BL61" s="1612"/>
      <c r="BM61" s="1612"/>
      <c r="BN61" s="1612"/>
      <c r="BO61" s="1612"/>
      <c r="BP61" s="1612"/>
      <c r="BQ61" s="1612"/>
      <c r="BR61" s="1612"/>
      <c r="BS61" s="1671"/>
      <c r="BT61" s="1672"/>
      <c r="BU61" s="1672"/>
      <c r="BV61" s="1673"/>
      <c r="BW61" s="1677"/>
      <c r="BX61" s="1677"/>
      <c r="BY61" s="1677"/>
      <c r="BZ61" s="1677"/>
      <c r="CA61" s="1678"/>
      <c r="CB61" s="1679"/>
      <c r="CC61" s="1679"/>
      <c r="CD61" s="1680"/>
      <c r="CE61" s="1611"/>
      <c r="CF61" s="1611"/>
      <c r="CG61" s="1611"/>
      <c r="CH61" s="1862"/>
      <c r="CI61" s="2011"/>
      <c r="CJ61" s="2012"/>
      <c r="CK61" s="2012"/>
      <c r="CL61" s="2012"/>
      <c r="CM61" s="2012"/>
      <c r="CN61" s="2012"/>
      <c r="CO61" s="2012"/>
      <c r="CP61" s="2012"/>
      <c r="CQ61" s="2013"/>
    </row>
    <row r="62" spans="3:95" ht="15" customHeight="1">
      <c r="C62" s="1940"/>
      <c r="D62" s="1941"/>
      <c r="E62" s="1852"/>
      <c r="F62" s="1852"/>
      <c r="G62" s="1654"/>
      <c r="H62" s="1655"/>
      <c r="I62" s="1655"/>
      <c r="J62" s="1655"/>
      <c r="K62" s="1655"/>
      <c r="L62" s="1655"/>
      <c r="M62" s="1656"/>
      <c r="N62" s="1728"/>
      <c r="O62" s="1729"/>
      <c r="P62" s="1729"/>
      <c r="Q62" s="1729"/>
      <c r="R62" s="1729"/>
      <c r="S62" s="1729"/>
      <c r="T62" s="1730"/>
      <c r="U62" s="1853"/>
      <c r="V62" s="1853"/>
      <c r="W62" s="1853"/>
      <c r="X62" s="1853"/>
      <c r="Y62" s="1853"/>
      <c r="Z62" s="1853"/>
      <c r="AA62" s="1728"/>
      <c r="AB62" s="1729"/>
      <c r="AC62" s="1729"/>
      <c r="AD62" s="1730"/>
      <c r="AE62" s="1728"/>
      <c r="AF62" s="1729"/>
      <c r="AG62" s="1730"/>
      <c r="AH62" s="1728"/>
      <c r="AI62" s="1729"/>
      <c r="AJ62" s="1729"/>
      <c r="AK62" s="1730"/>
      <c r="AL62" s="1728"/>
      <c r="AM62" s="1729"/>
      <c r="AN62" s="1730"/>
      <c r="AO62" s="1728"/>
      <c r="AP62" s="1729"/>
      <c r="AQ62" s="1729"/>
      <c r="AR62" s="1729"/>
      <c r="AS62" s="1730"/>
      <c r="AT62" s="1728"/>
      <c r="AU62" s="1729"/>
      <c r="AV62" s="1729"/>
      <c r="AW62" s="1729"/>
      <c r="AX62" s="1730"/>
      <c r="AY62" s="1610"/>
      <c r="AZ62" s="1610"/>
      <c r="BA62" s="1610"/>
      <c r="BB62" s="1610"/>
      <c r="BC62" s="1610"/>
      <c r="BD62" s="1610"/>
      <c r="BE62" s="1610"/>
      <c r="BF62" s="1610"/>
      <c r="BG62" s="1611"/>
      <c r="BH62" s="1611"/>
      <c r="BI62" s="1611"/>
      <c r="BJ62" s="1611"/>
      <c r="BK62" s="1612"/>
      <c r="BL62" s="1612"/>
      <c r="BM62" s="1612"/>
      <c r="BN62" s="1612"/>
      <c r="BO62" s="1612"/>
      <c r="BP62" s="1612"/>
      <c r="BQ62" s="1612"/>
      <c r="BR62" s="1612"/>
      <c r="BS62" s="1674"/>
      <c r="BT62" s="1675"/>
      <c r="BU62" s="1675"/>
      <c r="BV62" s="1676"/>
      <c r="BW62" s="1677"/>
      <c r="BX62" s="1677"/>
      <c r="BY62" s="1677"/>
      <c r="BZ62" s="1677"/>
      <c r="CA62" s="1681"/>
      <c r="CB62" s="1682"/>
      <c r="CC62" s="1682"/>
      <c r="CD62" s="1683"/>
      <c r="CE62" s="1611"/>
      <c r="CF62" s="1611"/>
      <c r="CG62" s="1611"/>
      <c r="CH62" s="1862"/>
      <c r="CI62" s="2011"/>
      <c r="CJ62" s="2012"/>
      <c r="CK62" s="2012"/>
      <c r="CL62" s="2012"/>
      <c r="CM62" s="2012"/>
      <c r="CN62" s="2012"/>
      <c r="CO62" s="2012"/>
      <c r="CP62" s="2012"/>
      <c r="CQ62" s="2013"/>
    </row>
    <row r="63" spans="3:95" ht="15" customHeight="1">
      <c r="C63" s="1940"/>
      <c r="D63" s="1941"/>
      <c r="E63" s="1852"/>
      <c r="F63" s="1852"/>
      <c r="G63" s="1651" t="str">
        <f>IF($E63="","",
IF(ISERROR(VLOOKUP($E63,'様式第5-3.経費区分別内訳書'!$D$21:$EE$70,3,FALSE)),"※正しい経費番号を選択してください",
IF(LEFT(VLOOKUP($E63,'様式第5-3.経費区分別内訳書'!$D$21:$EE$70,3,FALSE),2)="10",VLOOKUP($E63,'様式第5-3.経費区分別内訳書'!$D$21:$EE$70,35,FALSE),"※本シートに記載するべき経費区分ではありません")))</f>
        <v/>
      </c>
      <c r="H63" s="1652"/>
      <c r="I63" s="1652"/>
      <c r="J63" s="1652"/>
      <c r="K63" s="1652"/>
      <c r="L63" s="1652"/>
      <c r="M63" s="1653"/>
      <c r="N63" s="1725"/>
      <c r="O63" s="1726"/>
      <c r="P63" s="1726"/>
      <c r="Q63" s="1726"/>
      <c r="R63" s="1726"/>
      <c r="S63" s="1726"/>
      <c r="T63" s="1727"/>
      <c r="U63" s="1853"/>
      <c r="V63" s="1853"/>
      <c r="W63" s="1853"/>
      <c r="X63" s="1853"/>
      <c r="Y63" s="1853"/>
      <c r="Z63" s="1853"/>
      <c r="AA63" s="1725"/>
      <c r="AB63" s="1726"/>
      <c r="AC63" s="1726"/>
      <c r="AD63" s="1727"/>
      <c r="AE63" s="1725"/>
      <c r="AF63" s="1726"/>
      <c r="AG63" s="1727"/>
      <c r="AH63" s="1725"/>
      <c r="AI63" s="1726"/>
      <c r="AJ63" s="1726"/>
      <c r="AK63" s="1727"/>
      <c r="AL63" s="1725"/>
      <c r="AM63" s="1726"/>
      <c r="AN63" s="1727"/>
      <c r="AO63" s="1725"/>
      <c r="AP63" s="1726"/>
      <c r="AQ63" s="1726"/>
      <c r="AR63" s="1726"/>
      <c r="AS63" s="1727"/>
      <c r="AT63" s="1725"/>
      <c r="AU63" s="1726"/>
      <c r="AV63" s="1726"/>
      <c r="AW63" s="1726"/>
      <c r="AX63" s="1727"/>
      <c r="AY63" s="1610"/>
      <c r="AZ63" s="1610"/>
      <c r="BA63" s="1610"/>
      <c r="BB63" s="1610"/>
      <c r="BC63" s="1610"/>
      <c r="BD63" s="1610"/>
      <c r="BE63" s="1610"/>
      <c r="BF63" s="1610"/>
      <c r="BG63" s="1611"/>
      <c r="BH63" s="1611"/>
      <c r="BI63" s="1611"/>
      <c r="BJ63" s="1611"/>
      <c r="BK63" s="1612"/>
      <c r="BL63" s="1612"/>
      <c r="BM63" s="1612"/>
      <c r="BN63" s="1612"/>
      <c r="BO63" s="1612"/>
      <c r="BP63" s="1612"/>
      <c r="BQ63" s="1612"/>
      <c r="BR63" s="1612"/>
      <c r="BS63" s="1671"/>
      <c r="BT63" s="1672"/>
      <c r="BU63" s="1672"/>
      <c r="BV63" s="1673"/>
      <c r="BW63" s="1677"/>
      <c r="BX63" s="1677"/>
      <c r="BY63" s="1677"/>
      <c r="BZ63" s="1677"/>
      <c r="CA63" s="1678"/>
      <c r="CB63" s="1679"/>
      <c r="CC63" s="1679"/>
      <c r="CD63" s="1680"/>
      <c r="CE63" s="1611"/>
      <c r="CF63" s="1611"/>
      <c r="CG63" s="1611"/>
      <c r="CH63" s="1862"/>
      <c r="CI63" s="2011"/>
      <c r="CJ63" s="2012"/>
      <c r="CK63" s="2012"/>
      <c r="CL63" s="2012"/>
      <c r="CM63" s="2012"/>
      <c r="CN63" s="2012"/>
      <c r="CO63" s="2012"/>
      <c r="CP63" s="2012"/>
      <c r="CQ63" s="2013"/>
    </row>
    <row r="64" spans="3:95" ht="15" customHeight="1">
      <c r="C64" s="1940"/>
      <c r="D64" s="1941"/>
      <c r="E64" s="1852"/>
      <c r="F64" s="1852"/>
      <c r="G64" s="1654"/>
      <c r="H64" s="1655"/>
      <c r="I64" s="1655"/>
      <c r="J64" s="1655"/>
      <c r="K64" s="1655"/>
      <c r="L64" s="1655"/>
      <c r="M64" s="1656"/>
      <c r="N64" s="1728"/>
      <c r="O64" s="1729"/>
      <c r="P64" s="1729"/>
      <c r="Q64" s="1729"/>
      <c r="R64" s="1729"/>
      <c r="S64" s="1729"/>
      <c r="T64" s="1730"/>
      <c r="U64" s="1853"/>
      <c r="V64" s="1853"/>
      <c r="W64" s="1853"/>
      <c r="X64" s="1853"/>
      <c r="Y64" s="1853"/>
      <c r="Z64" s="1853"/>
      <c r="AA64" s="1728"/>
      <c r="AB64" s="1729"/>
      <c r="AC64" s="1729"/>
      <c r="AD64" s="1730"/>
      <c r="AE64" s="1728"/>
      <c r="AF64" s="1729"/>
      <c r="AG64" s="1730"/>
      <c r="AH64" s="1728"/>
      <c r="AI64" s="1729"/>
      <c r="AJ64" s="1729"/>
      <c r="AK64" s="1730"/>
      <c r="AL64" s="1728"/>
      <c r="AM64" s="1729"/>
      <c r="AN64" s="1730"/>
      <c r="AO64" s="1728"/>
      <c r="AP64" s="1729"/>
      <c r="AQ64" s="1729"/>
      <c r="AR64" s="1729"/>
      <c r="AS64" s="1730"/>
      <c r="AT64" s="1728"/>
      <c r="AU64" s="1729"/>
      <c r="AV64" s="1729"/>
      <c r="AW64" s="1729"/>
      <c r="AX64" s="1730"/>
      <c r="AY64" s="1610"/>
      <c r="AZ64" s="1610"/>
      <c r="BA64" s="1610"/>
      <c r="BB64" s="1610"/>
      <c r="BC64" s="1610"/>
      <c r="BD64" s="1610"/>
      <c r="BE64" s="1610"/>
      <c r="BF64" s="1610"/>
      <c r="BG64" s="1611"/>
      <c r="BH64" s="1611"/>
      <c r="BI64" s="1611"/>
      <c r="BJ64" s="1611"/>
      <c r="BK64" s="1612"/>
      <c r="BL64" s="1612"/>
      <c r="BM64" s="1612"/>
      <c r="BN64" s="1612"/>
      <c r="BO64" s="1612"/>
      <c r="BP64" s="1612"/>
      <c r="BQ64" s="1612"/>
      <c r="BR64" s="1612"/>
      <c r="BS64" s="1674"/>
      <c r="BT64" s="1675"/>
      <c r="BU64" s="1675"/>
      <c r="BV64" s="1676"/>
      <c r="BW64" s="1677"/>
      <c r="BX64" s="1677"/>
      <c r="BY64" s="1677"/>
      <c r="BZ64" s="1677"/>
      <c r="CA64" s="1681"/>
      <c r="CB64" s="1682"/>
      <c r="CC64" s="1682"/>
      <c r="CD64" s="1683"/>
      <c r="CE64" s="1611"/>
      <c r="CF64" s="1611"/>
      <c r="CG64" s="1611"/>
      <c r="CH64" s="1862"/>
      <c r="CI64" s="2011"/>
      <c r="CJ64" s="2012"/>
      <c r="CK64" s="2012"/>
      <c r="CL64" s="2012"/>
      <c r="CM64" s="2012"/>
      <c r="CN64" s="2012"/>
      <c r="CO64" s="2012"/>
      <c r="CP64" s="2012"/>
      <c r="CQ64" s="2013"/>
    </row>
    <row r="65" spans="3:95" ht="15" customHeight="1">
      <c r="C65" s="1940"/>
      <c r="D65" s="1941"/>
      <c r="E65" s="1852"/>
      <c r="F65" s="1852"/>
      <c r="G65" s="1651" t="str">
        <f>IF($E65="","",
IF(ISERROR(VLOOKUP($E65,'様式第5-3.経費区分別内訳書'!$D$21:$EE$70,3,FALSE)),"※正しい経費番号を選択してください",
IF(LEFT(VLOOKUP($E65,'様式第5-3.経費区分別内訳書'!$D$21:$EE$70,3,FALSE),2)="10",VLOOKUP($E65,'様式第5-3.経費区分別内訳書'!$D$21:$EE$70,35,FALSE),"※本シートに記載するべき経費区分ではありません")))</f>
        <v/>
      </c>
      <c r="H65" s="1652"/>
      <c r="I65" s="1652"/>
      <c r="J65" s="1652"/>
      <c r="K65" s="1652"/>
      <c r="L65" s="1652"/>
      <c r="M65" s="1653"/>
      <c r="N65" s="1725"/>
      <c r="O65" s="1726"/>
      <c r="P65" s="1726"/>
      <c r="Q65" s="1726"/>
      <c r="R65" s="1726"/>
      <c r="S65" s="1726"/>
      <c r="T65" s="1727"/>
      <c r="U65" s="1853"/>
      <c r="V65" s="1853"/>
      <c r="W65" s="1853"/>
      <c r="X65" s="1853"/>
      <c r="Y65" s="1853"/>
      <c r="Z65" s="1853"/>
      <c r="AA65" s="1725"/>
      <c r="AB65" s="1726"/>
      <c r="AC65" s="1726"/>
      <c r="AD65" s="1727"/>
      <c r="AE65" s="1725"/>
      <c r="AF65" s="1726"/>
      <c r="AG65" s="1727"/>
      <c r="AH65" s="1725"/>
      <c r="AI65" s="1726"/>
      <c r="AJ65" s="1726"/>
      <c r="AK65" s="1727"/>
      <c r="AL65" s="1725"/>
      <c r="AM65" s="1726"/>
      <c r="AN65" s="1727"/>
      <c r="AO65" s="1725"/>
      <c r="AP65" s="1726"/>
      <c r="AQ65" s="1726"/>
      <c r="AR65" s="1726"/>
      <c r="AS65" s="1727"/>
      <c r="AT65" s="1725"/>
      <c r="AU65" s="1726"/>
      <c r="AV65" s="1726"/>
      <c r="AW65" s="1726"/>
      <c r="AX65" s="1727"/>
      <c r="AY65" s="1610"/>
      <c r="AZ65" s="1610"/>
      <c r="BA65" s="1610"/>
      <c r="BB65" s="1610"/>
      <c r="BC65" s="1610"/>
      <c r="BD65" s="1610"/>
      <c r="BE65" s="1610"/>
      <c r="BF65" s="1610"/>
      <c r="BG65" s="1611"/>
      <c r="BH65" s="1611"/>
      <c r="BI65" s="1611"/>
      <c r="BJ65" s="1611"/>
      <c r="BK65" s="1612"/>
      <c r="BL65" s="1612"/>
      <c r="BM65" s="1612"/>
      <c r="BN65" s="1612"/>
      <c r="BO65" s="1612"/>
      <c r="BP65" s="1612"/>
      <c r="BQ65" s="1612"/>
      <c r="BR65" s="1612"/>
      <c r="BS65" s="1671"/>
      <c r="BT65" s="1672"/>
      <c r="BU65" s="1672"/>
      <c r="BV65" s="1673"/>
      <c r="BW65" s="1677"/>
      <c r="BX65" s="1677"/>
      <c r="BY65" s="1677"/>
      <c r="BZ65" s="1677"/>
      <c r="CA65" s="1678"/>
      <c r="CB65" s="1679"/>
      <c r="CC65" s="1679"/>
      <c r="CD65" s="1680"/>
      <c r="CE65" s="1611"/>
      <c r="CF65" s="1611"/>
      <c r="CG65" s="1611"/>
      <c r="CH65" s="1862"/>
      <c r="CI65" s="2011"/>
      <c r="CJ65" s="2012"/>
      <c r="CK65" s="2012"/>
      <c r="CL65" s="2012"/>
      <c r="CM65" s="2012"/>
      <c r="CN65" s="2012"/>
      <c r="CO65" s="2012"/>
      <c r="CP65" s="2012"/>
      <c r="CQ65" s="2013"/>
    </row>
    <row r="66" spans="3:95" ht="15" customHeight="1">
      <c r="C66" s="1940"/>
      <c r="D66" s="1941"/>
      <c r="E66" s="1852"/>
      <c r="F66" s="1852"/>
      <c r="G66" s="1654"/>
      <c r="H66" s="1655"/>
      <c r="I66" s="1655"/>
      <c r="J66" s="1655"/>
      <c r="K66" s="1655"/>
      <c r="L66" s="1655"/>
      <c r="M66" s="1656"/>
      <c r="N66" s="1728"/>
      <c r="O66" s="1729"/>
      <c r="P66" s="1729"/>
      <c r="Q66" s="1729"/>
      <c r="R66" s="1729"/>
      <c r="S66" s="1729"/>
      <c r="T66" s="1730"/>
      <c r="U66" s="1853"/>
      <c r="V66" s="1853"/>
      <c r="W66" s="1853"/>
      <c r="X66" s="1853"/>
      <c r="Y66" s="1853"/>
      <c r="Z66" s="1853"/>
      <c r="AA66" s="1728"/>
      <c r="AB66" s="1729"/>
      <c r="AC66" s="1729"/>
      <c r="AD66" s="1730"/>
      <c r="AE66" s="1728"/>
      <c r="AF66" s="1729"/>
      <c r="AG66" s="1730"/>
      <c r="AH66" s="1728"/>
      <c r="AI66" s="1729"/>
      <c r="AJ66" s="1729"/>
      <c r="AK66" s="1730"/>
      <c r="AL66" s="1728"/>
      <c r="AM66" s="1729"/>
      <c r="AN66" s="1730"/>
      <c r="AO66" s="1728"/>
      <c r="AP66" s="1729"/>
      <c r="AQ66" s="1729"/>
      <c r="AR66" s="1729"/>
      <c r="AS66" s="1730"/>
      <c r="AT66" s="1728"/>
      <c r="AU66" s="1729"/>
      <c r="AV66" s="1729"/>
      <c r="AW66" s="1729"/>
      <c r="AX66" s="1730"/>
      <c r="AY66" s="1610"/>
      <c r="AZ66" s="1610"/>
      <c r="BA66" s="1610"/>
      <c r="BB66" s="1610"/>
      <c r="BC66" s="1610"/>
      <c r="BD66" s="1610"/>
      <c r="BE66" s="1610"/>
      <c r="BF66" s="1610"/>
      <c r="BG66" s="1611"/>
      <c r="BH66" s="1611"/>
      <c r="BI66" s="1611"/>
      <c r="BJ66" s="1611"/>
      <c r="BK66" s="1612"/>
      <c r="BL66" s="1612"/>
      <c r="BM66" s="1612"/>
      <c r="BN66" s="1612"/>
      <c r="BO66" s="1612"/>
      <c r="BP66" s="1612"/>
      <c r="BQ66" s="1612"/>
      <c r="BR66" s="1612"/>
      <c r="BS66" s="1674"/>
      <c r="BT66" s="1675"/>
      <c r="BU66" s="1675"/>
      <c r="BV66" s="1676"/>
      <c r="BW66" s="1677"/>
      <c r="BX66" s="1677"/>
      <c r="BY66" s="1677"/>
      <c r="BZ66" s="1677"/>
      <c r="CA66" s="1681"/>
      <c r="CB66" s="1682"/>
      <c r="CC66" s="1682"/>
      <c r="CD66" s="1683"/>
      <c r="CE66" s="1611"/>
      <c r="CF66" s="1611"/>
      <c r="CG66" s="1611"/>
      <c r="CH66" s="1862"/>
      <c r="CI66" s="2011"/>
      <c r="CJ66" s="2012"/>
      <c r="CK66" s="2012"/>
      <c r="CL66" s="2012"/>
      <c r="CM66" s="2012"/>
      <c r="CN66" s="2012"/>
      <c r="CO66" s="2012"/>
      <c r="CP66" s="2012"/>
      <c r="CQ66" s="2013"/>
    </row>
    <row r="67" spans="3:95" ht="15" customHeight="1">
      <c r="C67" s="1940"/>
      <c r="D67" s="1941"/>
      <c r="E67" s="1852"/>
      <c r="F67" s="1852"/>
      <c r="G67" s="1651" t="str">
        <f>IF($E67="","",
IF(ISERROR(VLOOKUP($E67,'様式第5-3.経費区分別内訳書'!$D$21:$EE$70,3,FALSE)),"※正しい経費番号を選択してください",
IF(LEFT(VLOOKUP($E67,'様式第5-3.経費区分別内訳書'!$D$21:$EE$70,3,FALSE),2)="10",VLOOKUP($E67,'様式第5-3.経費区分別内訳書'!$D$21:$EE$70,35,FALSE),"※本シートに記載するべき経費区分ではありません")))</f>
        <v/>
      </c>
      <c r="H67" s="1652"/>
      <c r="I67" s="1652"/>
      <c r="J67" s="1652"/>
      <c r="K67" s="1652"/>
      <c r="L67" s="1652"/>
      <c r="M67" s="1653"/>
      <c r="N67" s="1725"/>
      <c r="O67" s="1726"/>
      <c r="P67" s="1726"/>
      <c r="Q67" s="1726"/>
      <c r="R67" s="1726"/>
      <c r="S67" s="1726"/>
      <c r="T67" s="1727"/>
      <c r="U67" s="1853"/>
      <c r="V67" s="1853"/>
      <c r="W67" s="1853"/>
      <c r="X67" s="1853"/>
      <c r="Y67" s="1853"/>
      <c r="Z67" s="1853"/>
      <c r="AA67" s="1725"/>
      <c r="AB67" s="1726"/>
      <c r="AC67" s="1726"/>
      <c r="AD67" s="1727"/>
      <c r="AE67" s="1725"/>
      <c r="AF67" s="1726"/>
      <c r="AG67" s="1727"/>
      <c r="AH67" s="1725"/>
      <c r="AI67" s="1726"/>
      <c r="AJ67" s="1726"/>
      <c r="AK67" s="1727"/>
      <c r="AL67" s="1725"/>
      <c r="AM67" s="1726"/>
      <c r="AN67" s="1727"/>
      <c r="AO67" s="1725"/>
      <c r="AP67" s="1726"/>
      <c r="AQ67" s="1726"/>
      <c r="AR67" s="1726"/>
      <c r="AS67" s="1727"/>
      <c r="AT67" s="1725"/>
      <c r="AU67" s="1726"/>
      <c r="AV67" s="1726"/>
      <c r="AW67" s="1726"/>
      <c r="AX67" s="1727"/>
      <c r="AY67" s="1610"/>
      <c r="AZ67" s="1610"/>
      <c r="BA67" s="1610"/>
      <c r="BB67" s="1610"/>
      <c r="BC67" s="1610"/>
      <c r="BD67" s="1610"/>
      <c r="BE67" s="1610"/>
      <c r="BF67" s="1610"/>
      <c r="BG67" s="1611"/>
      <c r="BH67" s="1611"/>
      <c r="BI67" s="1611"/>
      <c r="BJ67" s="1611"/>
      <c r="BK67" s="1612"/>
      <c r="BL67" s="1612"/>
      <c r="BM67" s="1612"/>
      <c r="BN67" s="1612"/>
      <c r="BO67" s="1612"/>
      <c r="BP67" s="1612"/>
      <c r="BQ67" s="1612"/>
      <c r="BR67" s="1612"/>
      <c r="BS67" s="1671"/>
      <c r="BT67" s="1672"/>
      <c r="BU67" s="1672"/>
      <c r="BV67" s="1673"/>
      <c r="BW67" s="1677"/>
      <c r="BX67" s="1677"/>
      <c r="BY67" s="1677"/>
      <c r="BZ67" s="1677"/>
      <c r="CA67" s="1678"/>
      <c r="CB67" s="1679"/>
      <c r="CC67" s="1679"/>
      <c r="CD67" s="1680"/>
      <c r="CE67" s="1611"/>
      <c r="CF67" s="1611"/>
      <c r="CG67" s="1611"/>
      <c r="CH67" s="1862"/>
      <c r="CI67" s="2011"/>
      <c r="CJ67" s="2012"/>
      <c r="CK67" s="2012"/>
      <c r="CL67" s="2012"/>
      <c r="CM67" s="2012"/>
      <c r="CN67" s="2012"/>
      <c r="CO67" s="2012"/>
      <c r="CP67" s="2012"/>
      <c r="CQ67" s="2013"/>
    </row>
    <row r="68" spans="3:95" ht="15" customHeight="1">
      <c r="C68" s="1940"/>
      <c r="D68" s="1941"/>
      <c r="E68" s="1852"/>
      <c r="F68" s="1852"/>
      <c r="G68" s="1654"/>
      <c r="H68" s="1655"/>
      <c r="I68" s="1655"/>
      <c r="J68" s="1655"/>
      <c r="K68" s="1655"/>
      <c r="L68" s="1655"/>
      <c r="M68" s="1656"/>
      <c r="N68" s="1728"/>
      <c r="O68" s="1729"/>
      <c r="P68" s="1729"/>
      <c r="Q68" s="1729"/>
      <c r="R68" s="1729"/>
      <c r="S68" s="1729"/>
      <c r="T68" s="1730"/>
      <c r="U68" s="1853"/>
      <c r="V68" s="1853"/>
      <c r="W68" s="1853"/>
      <c r="X68" s="1853"/>
      <c r="Y68" s="1853"/>
      <c r="Z68" s="1853"/>
      <c r="AA68" s="1728"/>
      <c r="AB68" s="1729"/>
      <c r="AC68" s="1729"/>
      <c r="AD68" s="1730"/>
      <c r="AE68" s="1728"/>
      <c r="AF68" s="1729"/>
      <c r="AG68" s="1730"/>
      <c r="AH68" s="1728"/>
      <c r="AI68" s="1729"/>
      <c r="AJ68" s="1729"/>
      <c r="AK68" s="1730"/>
      <c r="AL68" s="1728"/>
      <c r="AM68" s="1729"/>
      <c r="AN68" s="1730"/>
      <c r="AO68" s="1728"/>
      <c r="AP68" s="1729"/>
      <c r="AQ68" s="1729"/>
      <c r="AR68" s="1729"/>
      <c r="AS68" s="1730"/>
      <c r="AT68" s="1728"/>
      <c r="AU68" s="1729"/>
      <c r="AV68" s="1729"/>
      <c r="AW68" s="1729"/>
      <c r="AX68" s="1730"/>
      <c r="AY68" s="1610"/>
      <c r="AZ68" s="1610"/>
      <c r="BA68" s="1610"/>
      <c r="BB68" s="1610"/>
      <c r="BC68" s="1610"/>
      <c r="BD68" s="1610"/>
      <c r="BE68" s="1610"/>
      <c r="BF68" s="1610"/>
      <c r="BG68" s="1611"/>
      <c r="BH68" s="1611"/>
      <c r="BI68" s="1611"/>
      <c r="BJ68" s="1611"/>
      <c r="BK68" s="1612"/>
      <c r="BL68" s="1612"/>
      <c r="BM68" s="1612"/>
      <c r="BN68" s="1612"/>
      <c r="BO68" s="1612"/>
      <c r="BP68" s="1612"/>
      <c r="BQ68" s="1612"/>
      <c r="BR68" s="1612"/>
      <c r="BS68" s="1674"/>
      <c r="BT68" s="1675"/>
      <c r="BU68" s="1675"/>
      <c r="BV68" s="1676"/>
      <c r="BW68" s="1677"/>
      <c r="BX68" s="1677"/>
      <c r="BY68" s="1677"/>
      <c r="BZ68" s="1677"/>
      <c r="CA68" s="1681"/>
      <c r="CB68" s="1682"/>
      <c r="CC68" s="1682"/>
      <c r="CD68" s="1683"/>
      <c r="CE68" s="1611"/>
      <c r="CF68" s="1611"/>
      <c r="CG68" s="1611"/>
      <c r="CH68" s="1862"/>
      <c r="CI68" s="2011"/>
      <c r="CJ68" s="2012"/>
      <c r="CK68" s="2012"/>
      <c r="CL68" s="2012"/>
      <c r="CM68" s="2012"/>
      <c r="CN68" s="2012"/>
      <c r="CO68" s="2012"/>
      <c r="CP68" s="2012"/>
      <c r="CQ68" s="2013"/>
    </row>
    <row r="69" spans="3:95" ht="15" customHeight="1">
      <c r="C69" s="1940"/>
      <c r="D69" s="1941"/>
      <c r="E69" s="1852"/>
      <c r="F69" s="1852"/>
      <c r="G69" s="1651" t="str">
        <f>IF($E69="","",
IF(ISERROR(VLOOKUP($E69,'様式第5-3.経費区分別内訳書'!$D$21:$EE$70,3,FALSE)),"※正しい経費番号を選択してください",
IF(LEFT(VLOOKUP($E69,'様式第5-3.経費区分別内訳書'!$D$21:$EE$70,3,FALSE),2)="10",VLOOKUP($E69,'様式第5-3.経費区分別内訳書'!$D$21:$EE$70,35,FALSE),"※本シートに記載するべき経費区分ではありません")))</f>
        <v/>
      </c>
      <c r="H69" s="1652"/>
      <c r="I69" s="1652"/>
      <c r="J69" s="1652"/>
      <c r="K69" s="1652"/>
      <c r="L69" s="1652"/>
      <c r="M69" s="1653"/>
      <c r="N69" s="1725"/>
      <c r="O69" s="1726"/>
      <c r="P69" s="1726"/>
      <c r="Q69" s="1726"/>
      <c r="R69" s="1726"/>
      <c r="S69" s="1726"/>
      <c r="T69" s="1727"/>
      <c r="U69" s="1853"/>
      <c r="V69" s="1853"/>
      <c r="W69" s="1853"/>
      <c r="X69" s="1853"/>
      <c r="Y69" s="1853"/>
      <c r="Z69" s="1853"/>
      <c r="AA69" s="1725"/>
      <c r="AB69" s="1726"/>
      <c r="AC69" s="1726"/>
      <c r="AD69" s="1727"/>
      <c r="AE69" s="1725"/>
      <c r="AF69" s="1726"/>
      <c r="AG69" s="1727"/>
      <c r="AH69" s="1725"/>
      <c r="AI69" s="1726"/>
      <c r="AJ69" s="1726"/>
      <c r="AK69" s="1727"/>
      <c r="AL69" s="1725"/>
      <c r="AM69" s="1726"/>
      <c r="AN69" s="1727"/>
      <c r="AO69" s="1725"/>
      <c r="AP69" s="1726"/>
      <c r="AQ69" s="1726"/>
      <c r="AR69" s="1726"/>
      <c r="AS69" s="1727"/>
      <c r="AT69" s="1725"/>
      <c r="AU69" s="1726"/>
      <c r="AV69" s="1726"/>
      <c r="AW69" s="1726"/>
      <c r="AX69" s="1727"/>
      <c r="AY69" s="1610"/>
      <c r="AZ69" s="1610"/>
      <c r="BA69" s="1610"/>
      <c r="BB69" s="1610"/>
      <c r="BC69" s="1610"/>
      <c r="BD69" s="1610"/>
      <c r="BE69" s="1610"/>
      <c r="BF69" s="1610"/>
      <c r="BG69" s="1611"/>
      <c r="BH69" s="1611"/>
      <c r="BI69" s="1611"/>
      <c r="BJ69" s="1611"/>
      <c r="BK69" s="1612"/>
      <c r="BL69" s="1612"/>
      <c r="BM69" s="1612"/>
      <c r="BN69" s="1612"/>
      <c r="BO69" s="1612"/>
      <c r="BP69" s="1612"/>
      <c r="BQ69" s="1612"/>
      <c r="BR69" s="1612"/>
      <c r="BS69" s="1671"/>
      <c r="BT69" s="1672"/>
      <c r="BU69" s="1672"/>
      <c r="BV69" s="1673"/>
      <c r="BW69" s="1677"/>
      <c r="BX69" s="1677"/>
      <c r="BY69" s="1677"/>
      <c r="BZ69" s="1677"/>
      <c r="CA69" s="1678"/>
      <c r="CB69" s="1679"/>
      <c r="CC69" s="1679"/>
      <c r="CD69" s="1680"/>
      <c r="CE69" s="1611"/>
      <c r="CF69" s="1611"/>
      <c r="CG69" s="1611"/>
      <c r="CH69" s="1862"/>
      <c r="CI69" s="2011"/>
      <c r="CJ69" s="2012"/>
      <c r="CK69" s="2012"/>
      <c r="CL69" s="2012"/>
      <c r="CM69" s="2012"/>
      <c r="CN69" s="2012"/>
      <c r="CO69" s="2012"/>
      <c r="CP69" s="2012"/>
      <c r="CQ69" s="2013"/>
    </row>
    <row r="70" spans="3:95" ht="15" customHeight="1">
      <c r="C70" s="1940"/>
      <c r="D70" s="1941"/>
      <c r="E70" s="1852"/>
      <c r="F70" s="1852"/>
      <c r="G70" s="1654"/>
      <c r="H70" s="1655"/>
      <c r="I70" s="1655"/>
      <c r="J70" s="1655"/>
      <c r="K70" s="1655"/>
      <c r="L70" s="1655"/>
      <c r="M70" s="1656"/>
      <c r="N70" s="1728"/>
      <c r="O70" s="1729"/>
      <c r="P70" s="1729"/>
      <c r="Q70" s="1729"/>
      <c r="R70" s="1729"/>
      <c r="S70" s="1729"/>
      <c r="T70" s="1730"/>
      <c r="U70" s="1853"/>
      <c r="V70" s="1853"/>
      <c r="W70" s="1853"/>
      <c r="X70" s="1853"/>
      <c r="Y70" s="1853"/>
      <c r="Z70" s="1853"/>
      <c r="AA70" s="1728"/>
      <c r="AB70" s="1729"/>
      <c r="AC70" s="1729"/>
      <c r="AD70" s="1730"/>
      <c r="AE70" s="1728"/>
      <c r="AF70" s="1729"/>
      <c r="AG70" s="1730"/>
      <c r="AH70" s="1728"/>
      <c r="AI70" s="1729"/>
      <c r="AJ70" s="1729"/>
      <c r="AK70" s="1730"/>
      <c r="AL70" s="1728"/>
      <c r="AM70" s="1729"/>
      <c r="AN70" s="1730"/>
      <c r="AO70" s="1728"/>
      <c r="AP70" s="1729"/>
      <c r="AQ70" s="1729"/>
      <c r="AR70" s="1729"/>
      <c r="AS70" s="1730"/>
      <c r="AT70" s="1728"/>
      <c r="AU70" s="1729"/>
      <c r="AV70" s="1729"/>
      <c r="AW70" s="1729"/>
      <c r="AX70" s="1730"/>
      <c r="AY70" s="1610"/>
      <c r="AZ70" s="1610"/>
      <c r="BA70" s="1610"/>
      <c r="BB70" s="1610"/>
      <c r="BC70" s="1610"/>
      <c r="BD70" s="1610"/>
      <c r="BE70" s="1610"/>
      <c r="BF70" s="1610"/>
      <c r="BG70" s="1611"/>
      <c r="BH70" s="1611"/>
      <c r="BI70" s="1611"/>
      <c r="BJ70" s="1611"/>
      <c r="BK70" s="1612"/>
      <c r="BL70" s="1612"/>
      <c r="BM70" s="1612"/>
      <c r="BN70" s="1612"/>
      <c r="BO70" s="1612"/>
      <c r="BP70" s="1612"/>
      <c r="BQ70" s="1612"/>
      <c r="BR70" s="1612"/>
      <c r="BS70" s="1674"/>
      <c r="BT70" s="1675"/>
      <c r="BU70" s="1675"/>
      <c r="BV70" s="1676"/>
      <c r="BW70" s="1677"/>
      <c r="BX70" s="1677"/>
      <c r="BY70" s="1677"/>
      <c r="BZ70" s="1677"/>
      <c r="CA70" s="1681"/>
      <c r="CB70" s="1682"/>
      <c r="CC70" s="1682"/>
      <c r="CD70" s="1683"/>
      <c r="CE70" s="1611"/>
      <c r="CF70" s="1611"/>
      <c r="CG70" s="1611"/>
      <c r="CH70" s="1862"/>
      <c r="CI70" s="2011"/>
      <c r="CJ70" s="2012"/>
      <c r="CK70" s="2012"/>
      <c r="CL70" s="2012"/>
      <c r="CM70" s="2012"/>
      <c r="CN70" s="2012"/>
      <c r="CO70" s="2012"/>
      <c r="CP70" s="2012"/>
      <c r="CQ70" s="2013"/>
    </row>
    <row r="71" spans="3:95" ht="15" customHeight="1">
      <c r="C71" s="1940"/>
      <c r="D71" s="1941"/>
      <c r="E71" s="1852"/>
      <c r="F71" s="1852"/>
      <c r="G71" s="1651" t="str">
        <f>IF($E71="","",
IF(ISERROR(VLOOKUP($E71,'様式第5-3.経費区分別内訳書'!$D$21:$EE$70,3,FALSE)),"※正しい経費番号を選択してください",
IF(LEFT(VLOOKUP($E71,'様式第5-3.経費区分別内訳書'!$D$21:$EE$70,3,FALSE),2)="10",VLOOKUP($E71,'様式第5-3.経費区分別内訳書'!$D$21:$EE$70,35,FALSE),"※本シートに記載するべき経費区分ではありません")))</f>
        <v/>
      </c>
      <c r="H71" s="1652"/>
      <c r="I71" s="1652"/>
      <c r="J71" s="1652"/>
      <c r="K71" s="1652"/>
      <c r="L71" s="1652"/>
      <c r="M71" s="1653"/>
      <c r="N71" s="1725"/>
      <c r="O71" s="1726"/>
      <c r="P71" s="1726"/>
      <c r="Q71" s="1726"/>
      <c r="R71" s="1726"/>
      <c r="S71" s="1726"/>
      <c r="T71" s="1727"/>
      <c r="U71" s="1853"/>
      <c r="V71" s="1853"/>
      <c r="W71" s="1853"/>
      <c r="X71" s="1853"/>
      <c r="Y71" s="1853"/>
      <c r="Z71" s="1853"/>
      <c r="AA71" s="1725"/>
      <c r="AB71" s="1726"/>
      <c r="AC71" s="1726"/>
      <c r="AD71" s="1727"/>
      <c r="AE71" s="1725"/>
      <c r="AF71" s="1726"/>
      <c r="AG71" s="1727"/>
      <c r="AH71" s="1725"/>
      <c r="AI71" s="1726"/>
      <c r="AJ71" s="1726"/>
      <c r="AK71" s="1727"/>
      <c r="AL71" s="1725"/>
      <c r="AM71" s="1726"/>
      <c r="AN71" s="1727"/>
      <c r="AO71" s="1725"/>
      <c r="AP71" s="1726"/>
      <c r="AQ71" s="1726"/>
      <c r="AR71" s="1726"/>
      <c r="AS71" s="1727"/>
      <c r="AT71" s="1725"/>
      <c r="AU71" s="1726"/>
      <c r="AV71" s="1726"/>
      <c r="AW71" s="1726"/>
      <c r="AX71" s="1727"/>
      <c r="AY71" s="1610"/>
      <c r="AZ71" s="1610"/>
      <c r="BA71" s="1610"/>
      <c r="BB71" s="1610"/>
      <c r="BC71" s="1610"/>
      <c r="BD71" s="1610"/>
      <c r="BE71" s="1610"/>
      <c r="BF71" s="1610"/>
      <c r="BG71" s="1611"/>
      <c r="BH71" s="1611"/>
      <c r="BI71" s="1611"/>
      <c r="BJ71" s="1611"/>
      <c r="BK71" s="1612"/>
      <c r="BL71" s="1612"/>
      <c r="BM71" s="1612"/>
      <c r="BN71" s="1612"/>
      <c r="BO71" s="1612"/>
      <c r="BP71" s="1612"/>
      <c r="BQ71" s="1612"/>
      <c r="BR71" s="1612"/>
      <c r="BS71" s="1671"/>
      <c r="BT71" s="1672"/>
      <c r="BU71" s="1672"/>
      <c r="BV71" s="1673"/>
      <c r="BW71" s="1677"/>
      <c r="BX71" s="1677"/>
      <c r="BY71" s="1677"/>
      <c r="BZ71" s="1677"/>
      <c r="CA71" s="1678"/>
      <c r="CB71" s="1679"/>
      <c r="CC71" s="1679"/>
      <c r="CD71" s="1680"/>
      <c r="CE71" s="1611"/>
      <c r="CF71" s="1611"/>
      <c r="CG71" s="1611"/>
      <c r="CH71" s="1862"/>
      <c r="CI71" s="2011"/>
      <c r="CJ71" s="2012"/>
      <c r="CK71" s="2012"/>
      <c r="CL71" s="2012"/>
      <c r="CM71" s="2012"/>
      <c r="CN71" s="2012"/>
      <c r="CO71" s="2012"/>
      <c r="CP71" s="2012"/>
      <c r="CQ71" s="2013"/>
    </row>
    <row r="72" spans="3:95" ht="15" customHeight="1" thickBot="1">
      <c r="C72" s="1942"/>
      <c r="D72" s="1943"/>
      <c r="E72" s="1864"/>
      <c r="F72" s="1864"/>
      <c r="G72" s="1692"/>
      <c r="H72" s="1693"/>
      <c r="I72" s="1693"/>
      <c r="J72" s="1693"/>
      <c r="K72" s="1693"/>
      <c r="L72" s="1693"/>
      <c r="M72" s="1694"/>
      <c r="N72" s="1731"/>
      <c r="O72" s="1732"/>
      <c r="P72" s="1732"/>
      <c r="Q72" s="1732"/>
      <c r="R72" s="1732"/>
      <c r="S72" s="1732"/>
      <c r="T72" s="1733"/>
      <c r="U72" s="1865"/>
      <c r="V72" s="1865"/>
      <c r="W72" s="1865"/>
      <c r="X72" s="1865"/>
      <c r="Y72" s="1865"/>
      <c r="Z72" s="1865"/>
      <c r="AA72" s="1731"/>
      <c r="AB72" s="1732"/>
      <c r="AC72" s="1732"/>
      <c r="AD72" s="1733"/>
      <c r="AE72" s="1731"/>
      <c r="AF72" s="1732"/>
      <c r="AG72" s="1733"/>
      <c r="AH72" s="1731"/>
      <c r="AI72" s="1732"/>
      <c r="AJ72" s="1732"/>
      <c r="AK72" s="1733"/>
      <c r="AL72" s="1731"/>
      <c r="AM72" s="1732"/>
      <c r="AN72" s="1733"/>
      <c r="AO72" s="1731"/>
      <c r="AP72" s="1732"/>
      <c r="AQ72" s="1732"/>
      <c r="AR72" s="1732"/>
      <c r="AS72" s="1733"/>
      <c r="AT72" s="1731"/>
      <c r="AU72" s="1732"/>
      <c r="AV72" s="1732"/>
      <c r="AW72" s="1732"/>
      <c r="AX72" s="1733"/>
      <c r="AY72" s="1719"/>
      <c r="AZ72" s="1719"/>
      <c r="BA72" s="1719"/>
      <c r="BB72" s="1719"/>
      <c r="BC72" s="1719"/>
      <c r="BD72" s="1719"/>
      <c r="BE72" s="1719"/>
      <c r="BF72" s="1719"/>
      <c r="BG72" s="1714"/>
      <c r="BH72" s="1714"/>
      <c r="BI72" s="1714"/>
      <c r="BJ72" s="1714"/>
      <c r="BK72" s="1720"/>
      <c r="BL72" s="1720"/>
      <c r="BM72" s="1720"/>
      <c r="BN72" s="1720"/>
      <c r="BO72" s="1720"/>
      <c r="BP72" s="1720"/>
      <c r="BQ72" s="1720"/>
      <c r="BR72" s="1720"/>
      <c r="BS72" s="1721"/>
      <c r="BT72" s="1722"/>
      <c r="BU72" s="1722"/>
      <c r="BV72" s="1723"/>
      <c r="BW72" s="1710"/>
      <c r="BX72" s="1710"/>
      <c r="BY72" s="1710"/>
      <c r="BZ72" s="1710"/>
      <c r="CA72" s="1711"/>
      <c r="CB72" s="1712"/>
      <c r="CC72" s="1712"/>
      <c r="CD72" s="1713"/>
      <c r="CE72" s="1714"/>
      <c r="CF72" s="1714"/>
      <c r="CG72" s="1714"/>
      <c r="CH72" s="1876"/>
      <c r="CI72" s="2014"/>
      <c r="CJ72" s="2015"/>
      <c r="CK72" s="2015"/>
      <c r="CL72" s="2015"/>
      <c r="CM72" s="2015"/>
      <c r="CN72" s="2015"/>
      <c r="CO72" s="2015"/>
      <c r="CP72" s="2015"/>
      <c r="CQ72" s="2016"/>
    </row>
    <row r="73" spans="3:95" ht="15" customHeight="1" thickTop="1"/>
    <row r="74" spans="3:95" ht="15" customHeight="1"/>
    <row r="75" spans="3:95" ht="16.5" customHeight="1">
      <c r="N75" s="134"/>
      <c r="O75" s="134"/>
      <c r="U75" s="134"/>
      <c r="X75" s="134"/>
      <c r="AA75" s="134"/>
      <c r="AD75" s="134"/>
      <c r="AH75" s="134"/>
      <c r="AI75" s="134"/>
      <c r="AK75" s="134"/>
      <c r="AL75" s="134"/>
      <c r="AN75" s="134"/>
      <c r="AO75" s="136"/>
      <c r="AR75" s="134"/>
      <c r="AT75" s="134"/>
      <c r="AU75" s="134"/>
      <c r="AV75" s="134"/>
    </row>
    <row r="76" spans="3:95" ht="15" customHeight="1"/>
    <row r="77" spans="3:95" ht="15" customHeight="1"/>
    <row r="78" spans="3:95" ht="15" customHeight="1"/>
    <row r="79" spans="3:95" ht="15" customHeight="1"/>
    <row r="80" spans="3:95" ht="15" customHeight="1"/>
    <row r="81" ht="15" customHeight="1"/>
  </sheetData>
  <sheetProtection algorithmName="SHA-512" hashValue="b3yy12OoE4K7Uy38nIgHHRPDwU5kPTbhgZ/XD6YU3m8pHmnc/AmpGwMaWIl0DDNYyxwbMrjm0XHThzgvTzpdRQ==" saltValue="5m0FwcV89IaGOAaLbmbdBQ==" spinCount="100000" sheet="1" objects="1" scenarios="1"/>
  <mergeCells count="528">
    <mergeCell ref="AL17:AS18"/>
    <mergeCell ref="AT17:AX28"/>
    <mergeCell ref="CI71:CK72"/>
    <mergeCell ref="CL71:CN72"/>
    <mergeCell ref="CO71:CQ72"/>
    <mergeCell ref="U29:AG30"/>
    <mergeCell ref="AH29:AS30"/>
    <mergeCell ref="AT29:AX30"/>
    <mergeCell ref="BK71:BN72"/>
    <mergeCell ref="BO71:BR72"/>
    <mergeCell ref="BS71:BV72"/>
    <mergeCell ref="BW71:BZ72"/>
    <mergeCell ref="CA71:CD72"/>
    <mergeCell ref="CE71:CH72"/>
    <mergeCell ref="AH71:AK72"/>
    <mergeCell ref="AL71:AN72"/>
    <mergeCell ref="AO71:AS72"/>
    <mergeCell ref="AT71:AX72"/>
    <mergeCell ref="AY71:BF72"/>
    <mergeCell ref="BG71:BJ72"/>
    <mergeCell ref="CI69:CK70"/>
    <mergeCell ref="CL69:CN70"/>
    <mergeCell ref="CO69:CQ70"/>
    <mergeCell ref="BS69:BV70"/>
    <mergeCell ref="E71:F72"/>
    <mergeCell ref="G71:M72"/>
    <mergeCell ref="N71:T72"/>
    <mergeCell ref="U71:W72"/>
    <mergeCell ref="X71:Z72"/>
    <mergeCell ref="AA71:AD72"/>
    <mergeCell ref="AE71:AG72"/>
    <mergeCell ref="BK69:BN70"/>
    <mergeCell ref="BO69:BR70"/>
    <mergeCell ref="E69:F70"/>
    <mergeCell ref="G69:M70"/>
    <mergeCell ref="N69:T70"/>
    <mergeCell ref="U69:W70"/>
    <mergeCell ref="X69:Z70"/>
    <mergeCell ref="AA69:AD70"/>
    <mergeCell ref="AE69:AG70"/>
    <mergeCell ref="CE69:CH70"/>
    <mergeCell ref="AH69:AK70"/>
    <mergeCell ref="AL69:AN70"/>
    <mergeCell ref="AO69:AS70"/>
    <mergeCell ref="AT69:AX70"/>
    <mergeCell ref="AY69:BF70"/>
    <mergeCell ref="BG69:BJ70"/>
    <mergeCell ref="CI67:CK68"/>
    <mergeCell ref="CL67:CN68"/>
    <mergeCell ref="BW67:BZ68"/>
    <mergeCell ref="CA67:CD68"/>
    <mergeCell ref="CE67:CH68"/>
    <mergeCell ref="AH67:AK68"/>
    <mergeCell ref="AL67:AN68"/>
    <mergeCell ref="AO67:AS68"/>
    <mergeCell ref="AT67:AX68"/>
    <mergeCell ref="AY67:BF68"/>
    <mergeCell ref="BG67:BJ68"/>
    <mergeCell ref="BK67:BN68"/>
    <mergeCell ref="BO67:BR68"/>
    <mergeCell ref="BW69:BZ70"/>
    <mergeCell ref="CA69:CD70"/>
    <mergeCell ref="CI65:CK66"/>
    <mergeCell ref="CL65:CN66"/>
    <mergeCell ref="CO65:CQ66"/>
    <mergeCell ref="E67:F68"/>
    <mergeCell ref="G67:M68"/>
    <mergeCell ref="N67:T68"/>
    <mergeCell ref="U67:W68"/>
    <mergeCell ref="X67:Z68"/>
    <mergeCell ref="AA67:AD68"/>
    <mergeCell ref="AE67:AG68"/>
    <mergeCell ref="BK65:BN66"/>
    <mergeCell ref="BO65:BR66"/>
    <mergeCell ref="BS65:BV66"/>
    <mergeCell ref="BW65:BZ66"/>
    <mergeCell ref="CA65:CD66"/>
    <mergeCell ref="CE65:CH66"/>
    <mergeCell ref="AH65:AK66"/>
    <mergeCell ref="AL65:AN66"/>
    <mergeCell ref="AO65:AS66"/>
    <mergeCell ref="AT65:AX66"/>
    <mergeCell ref="AY65:BF66"/>
    <mergeCell ref="BG65:BJ66"/>
    <mergeCell ref="CO67:CQ68"/>
    <mergeCell ref="BS67:BV68"/>
    <mergeCell ref="BW63:BZ64"/>
    <mergeCell ref="CA63:CD64"/>
    <mergeCell ref="CE63:CH64"/>
    <mergeCell ref="AH63:AK64"/>
    <mergeCell ref="AL63:AN64"/>
    <mergeCell ref="AO63:AS64"/>
    <mergeCell ref="AT63:AX64"/>
    <mergeCell ref="AY63:BF64"/>
    <mergeCell ref="BG63:BJ64"/>
    <mergeCell ref="E65:F66"/>
    <mergeCell ref="G65:M66"/>
    <mergeCell ref="N65:T66"/>
    <mergeCell ref="U65:W66"/>
    <mergeCell ref="X65:Z66"/>
    <mergeCell ref="AA65:AD66"/>
    <mergeCell ref="AE65:AG66"/>
    <mergeCell ref="BK63:BN64"/>
    <mergeCell ref="BO63:BR64"/>
    <mergeCell ref="CO61:CQ62"/>
    <mergeCell ref="E63:F64"/>
    <mergeCell ref="G63:M64"/>
    <mergeCell ref="N63:T64"/>
    <mergeCell ref="U63:W64"/>
    <mergeCell ref="X63:Z64"/>
    <mergeCell ref="AA63:AD64"/>
    <mergeCell ref="AE63:AG64"/>
    <mergeCell ref="BK61:BN62"/>
    <mergeCell ref="BO61:BR62"/>
    <mergeCell ref="BS61:BV62"/>
    <mergeCell ref="BW61:BZ62"/>
    <mergeCell ref="CA61:CD62"/>
    <mergeCell ref="CE61:CH62"/>
    <mergeCell ref="AH61:AK62"/>
    <mergeCell ref="AL61:AN62"/>
    <mergeCell ref="AO61:AS62"/>
    <mergeCell ref="AT61:AX62"/>
    <mergeCell ref="AY61:BF62"/>
    <mergeCell ref="BG61:BJ62"/>
    <mergeCell ref="CI63:CK64"/>
    <mergeCell ref="CL63:CN64"/>
    <mergeCell ref="CO63:CQ64"/>
    <mergeCell ref="BS63:BV64"/>
    <mergeCell ref="CI59:CK60"/>
    <mergeCell ref="CL59:CN60"/>
    <mergeCell ref="CO59:CQ60"/>
    <mergeCell ref="E61:F62"/>
    <mergeCell ref="G61:M62"/>
    <mergeCell ref="N61:T62"/>
    <mergeCell ref="U61:W62"/>
    <mergeCell ref="X61:Z62"/>
    <mergeCell ref="AA61:AD62"/>
    <mergeCell ref="AE61:AG62"/>
    <mergeCell ref="BK59:BN60"/>
    <mergeCell ref="BO59:BR60"/>
    <mergeCell ref="BS59:BV60"/>
    <mergeCell ref="BW59:BZ60"/>
    <mergeCell ref="CA59:CD60"/>
    <mergeCell ref="CE59:CH60"/>
    <mergeCell ref="AH59:AK60"/>
    <mergeCell ref="AL59:AN60"/>
    <mergeCell ref="AO59:AS60"/>
    <mergeCell ref="AT59:AX60"/>
    <mergeCell ref="AY59:BF60"/>
    <mergeCell ref="BG59:BJ60"/>
    <mergeCell ref="CI61:CK62"/>
    <mergeCell ref="CL61:CN62"/>
    <mergeCell ref="BW57:BZ58"/>
    <mergeCell ref="CA57:CD58"/>
    <mergeCell ref="CE57:CH58"/>
    <mergeCell ref="AH57:AK58"/>
    <mergeCell ref="AL57:AN58"/>
    <mergeCell ref="AO57:AS58"/>
    <mergeCell ref="AT57:AX58"/>
    <mergeCell ref="AY57:BF58"/>
    <mergeCell ref="BG57:BJ58"/>
    <mergeCell ref="E59:F60"/>
    <mergeCell ref="G59:M60"/>
    <mergeCell ref="N59:T60"/>
    <mergeCell ref="U59:W60"/>
    <mergeCell ref="X59:Z60"/>
    <mergeCell ref="AA59:AD60"/>
    <mergeCell ref="AE59:AG60"/>
    <mergeCell ref="BK57:BN58"/>
    <mergeCell ref="BO57:BR58"/>
    <mergeCell ref="CO55:CQ56"/>
    <mergeCell ref="E57:F58"/>
    <mergeCell ref="G57:M58"/>
    <mergeCell ref="N57:T58"/>
    <mergeCell ref="U57:W58"/>
    <mergeCell ref="X57:Z58"/>
    <mergeCell ref="AA57:AD58"/>
    <mergeCell ref="AE57:AG58"/>
    <mergeCell ref="BK55:BN56"/>
    <mergeCell ref="BO55:BR56"/>
    <mergeCell ref="BS55:BV56"/>
    <mergeCell ref="BW55:BZ56"/>
    <mergeCell ref="CA55:CD56"/>
    <mergeCell ref="CE55:CH56"/>
    <mergeCell ref="AH55:AK56"/>
    <mergeCell ref="AL55:AN56"/>
    <mergeCell ref="AO55:AS56"/>
    <mergeCell ref="AT55:AX56"/>
    <mergeCell ref="AY55:BF56"/>
    <mergeCell ref="BG55:BJ56"/>
    <mergeCell ref="CI57:CK58"/>
    <mergeCell ref="CL57:CN58"/>
    <mergeCell ref="CO57:CQ58"/>
    <mergeCell ref="BS57:BV58"/>
    <mergeCell ref="CI53:CK54"/>
    <mergeCell ref="CL53:CN54"/>
    <mergeCell ref="CO53:CQ54"/>
    <mergeCell ref="E55:F56"/>
    <mergeCell ref="G55:M56"/>
    <mergeCell ref="N55:T56"/>
    <mergeCell ref="U55:W56"/>
    <mergeCell ref="X55:Z56"/>
    <mergeCell ref="AA55:AD56"/>
    <mergeCell ref="AE55:AG56"/>
    <mergeCell ref="BK53:BN54"/>
    <mergeCell ref="BO53:BR54"/>
    <mergeCell ref="BS53:BV54"/>
    <mergeCell ref="BW53:BZ54"/>
    <mergeCell ref="CA53:CD54"/>
    <mergeCell ref="CE53:CH54"/>
    <mergeCell ref="AH53:AK54"/>
    <mergeCell ref="AL53:AN54"/>
    <mergeCell ref="AO53:AS54"/>
    <mergeCell ref="AT53:AX54"/>
    <mergeCell ref="AY53:BF54"/>
    <mergeCell ref="BG53:BJ54"/>
    <mergeCell ref="CI55:CK56"/>
    <mergeCell ref="CL55:CN56"/>
    <mergeCell ref="BW51:BZ52"/>
    <mergeCell ref="CA51:CD52"/>
    <mergeCell ref="CE51:CH52"/>
    <mergeCell ref="AH51:AK52"/>
    <mergeCell ref="AL51:AN52"/>
    <mergeCell ref="AO51:AS52"/>
    <mergeCell ref="AT51:AX52"/>
    <mergeCell ref="AY51:BF52"/>
    <mergeCell ref="BG51:BJ52"/>
    <mergeCell ref="E53:F54"/>
    <mergeCell ref="G53:M54"/>
    <mergeCell ref="N53:T54"/>
    <mergeCell ref="U53:W54"/>
    <mergeCell ref="X53:Z54"/>
    <mergeCell ref="AA53:AD54"/>
    <mergeCell ref="AE53:AG54"/>
    <mergeCell ref="BK51:BN52"/>
    <mergeCell ref="BO51:BR52"/>
    <mergeCell ref="CO49:CQ50"/>
    <mergeCell ref="E51:F52"/>
    <mergeCell ref="G51:M52"/>
    <mergeCell ref="N51:T52"/>
    <mergeCell ref="U51:W52"/>
    <mergeCell ref="X51:Z52"/>
    <mergeCell ref="AA51:AD52"/>
    <mergeCell ref="AE51:AG52"/>
    <mergeCell ref="BK49:BN50"/>
    <mergeCell ref="BO49:BR50"/>
    <mergeCell ref="BS49:BV50"/>
    <mergeCell ref="BW49:BZ50"/>
    <mergeCell ref="CA49:CD50"/>
    <mergeCell ref="CE49:CH50"/>
    <mergeCell ref="AH49:AK50"/>
    <mergeCell ref="AL49:AN50"/>
    <mergeCell ref="AO49:AS50"/>
    <mergeCell ref="AT49:AX50"/>
    <mergeCell ref="AY49:BF50"/>
    <mergeCell ref="BG49:BJ50"/>
    <mergeCell ref="CI51:CK52"/>
    <mergeCell ref="CL51:CN52"/>
    <mergeCell ref="CO51:CQ52"/>
    <mergeCell ref="BS51:BV52"/>
    <mergeCell ref="CI47:CK48"/>
    <mergeCell ref="CL47:CN48"/>
    <mergeCell ref="CO47:CQ48"/>
    <mergeCell ref="E49:F50"/>
    <mergeCell ref="G49:M50"/>
    <mergeCell ref="N49:T50"/>
    <mergeCell ref="U49:W50"/>
    <mergeCell ref="X49:Z50"/>
    <mergeCell ref="AA49:AD50"/>
    <mergeCell ref="AE49:AG50"/>
    <mergeCell ref="BK47:BN48"/>
    <mergeCell ref="BO47:BR48"/>
    <mergeCell ref="BS47:BV48"/>
    <mergeCell ref="BW47:BZ48"/>
    <mergeCell ref="CA47:CD48"/>
    <mergeCell ref="CE47:CH48"/>
    <mergeCell ref="AH47:AK48"/>
    <mergeCell ref="AL47:AN48"/>
    <mergeCell ref="AO47:AS48"/>
    <mergeCell ref="AT47:AX48"/>
    <mergeCell ref="AY47:BF48"/>
    <mergeCell ref="BG47:BJ48"/>
    <mergeCell ref="CI49:CK50"/>
    <mergeCell ref="CL49:CN50"/>
    <mergeCell ref="BW45:BZ46"/>
    <mergeCell ref="CA45:CD46"/>
    <mergeCell ref="CE45:CH46"/>
    <mergeCell ref="AH45:AK46"/>
    <mergeCell ref="AL45:AN46"/>
    <mergeCell ref="AO45:AS46"/>
    <mergeCell ref="AT45:AX46"/>
    <mergeCell ref="AY45:BF46"/>
    <mergeCell ref="BG45:BJ46"/>
    <mergeCell ref="E47:F48"/>
    <mergeCell ref="G47:M48"/>
    <mergeCell ref="N47:T48"/>
    <mergeCell ref="U47:W48"/>
    <mergeCell ref="X47:Z48"/>
    <mergeCell ref="AA47:AD48"/>
    <mergeCell ref="AE47:AG48"/>
    <mergeCell ref="BK45:BN46"/>
    <mergeCell ref="BO45:BR46"/>
    <mergeCell ref="CO43:CQ44"/>
    <mergeCell ref="E45:F46"/>
    <mergeCell ref="G45:M46"/>
    <mergeCell ref="N45:T46"/>
    <mergeCell ref="U45:W46"/>
    <mergeCell ref="X45:Z46"/>
    <mergeCell ref="AA45:AD46"/>
    <mergeCell ref="AE45:AG46"/>
    <mergeCell ref="BK43:BN44"/>
    <mergeCell ref="BO43:BR44"/>
    <mergeCell ref="BS43:BV44"/>
    <mergeCell ref="BW43:BZ44"/>
    <mergeCell ref="CA43:CD44"/>
    <mergeCell ref="CE43:CH44"/>
    <mergeCell ref="AH43:AK44"/>
    <mergeCell ref="AL43:AN44"/>
    <mergeCell ref="AO43:AS44"/>
    <mergeCell ref="AT43:AX44"/>
    <mergeCell ref="AY43:BF44"/>
    <mergeCell ref="BG43:BJ44"/>
    <mergeCell ref="CI45:CK46"/>
    <mergeCell ref="CL45:CN46"/>
    <mergeCell ref="CO45:CQ46"/>
    <mergeCell ref="BS45:BV46"/>
    <mergeCell ref="CI41:CK42"/>
    <mergeCell ref="CL41:CN42"/>
    <mergeCell ref="CO41:CQ42"/>
    <mergeCell ref="E43:F44"/>
    <mergeCell ref="G43:M44"/>
    <mergeCell ref="N43:T44"/>
    <mergeCell ref="U43:W44"/>
    <mergeCell ref="X43:Z44"/>
    <mergeCell ref="AA43:AD44"/>
    <mergeCell ref="AE43:AG44"/>
    <mergeCell ref="BK41:BN42"/>
    <mergeCell ref="BO41:BR42"/>
    <mergeCell ref="BS41:BV42"/>
    <mergeCell ref="BW41:BZ42"/>
    <mergeCell ref="CA41:CD42"/>
    <mergeCell ref="CE41:CH42"/>
    <mergeCell ref="AH41:AK42"/>
    <mergeCell ref="AL41:AN42"/>
    <mergeCell ref="AO41:AS42"/>
    <mergeCell ref="AT41:AX42"/>
    <mergeCell ref="AY41:BF42"/>
    <mergeCell ref="BG41:BJ42"/>
    <mergeCell ref="CI43:CK44"/>
    <mergeCell ref="CL43:CN44"/>
    <mergeCell ref="CI39:CK40"/>
    <mergeCell ref="CL39:CN40"/>
    <mergeCell ref="CO39:CQ40"/>
    <mergeCell ref="BK39:BN40"/>
    <mergeCell ref="BO39:BR40"/>
    <mergeCell ref="BS39:BV40"/>
    <mergeCell ref="BW39:BZ40"/>
    <mergeCell ref="CA39:CD40"/>
    <mergeCell ref="CE39:CH40"/>
    <mergeCell ref="BS37:BV38"/>
    <mergeCell ref="BW37:BZ38"/>
    <mergeCell ref="CA37:CD38"/>
    <mergeCell ref="CE37:CH38"/>
    <mergeCell ref="AH37:AK38"/>
    <mergeCell ref="AL37:AN38"/>
    <mergeCell ref="AO37:AS38"/>
    <mergeCell ref="AT37:AX38"/>
    <mergeCell ref="AY37:BF38"/>
    <mergeCell ref="BG37:BJ38"/>
    <mergeCell ref="E39:F40"/>
    <mergeCell ref="G39:M40"/>
    <mergeCell ref="N39:T40"/>
    <mergeCell ref="U39:W40"/>
    <mergeCell ref="X39:Z40"/>
    <mergeCell ref="AA39:AD40"/>
    <mergeCell ref="AE39:AG40"/>
    <mergeCell ref="BK37:BN38"/>
    <mergeCell ref="BO37:BR38"/>
    <mergeCell ref="AH39:AK40"/>
    <mergeCell ref="AL39:AN40"/>
    <mergeCell ref="AO39:AS40"/>
    <mergeCell ref="AT39:AX40"/>
    <mergeCell ref="AY39:BF40"/>
    <mergeCell ref="BG39:BJ40"/>
    <mergeCell ref="CL35:CN36"/>
    <mergeCell ref="CO35:CQ36"/>
    <mergeCell ref="E37:F38"/>
    <mergeCell ref="G37:M38"/>
    <mergeCell ref="N37:T38"/>
    <mergeCell ref="U37:W38"/>
    <mergeCell ref="X37:Z38"/>
    <mergeCell ref="AA37:AD38"/>
    <mergeCell ref="AE37:AG38"/>
    <mergeCell ref="BK35:BN36"/>
    <mergeCell ref="BO35:BR36"/>
    <mergeCell ref="BS35:BV36"/>
    <mergeCell ref="BW35:BZ36"/>
    <mergeCell ref="CA35:CD36"/>
    <mergeCell ref="CE35:CH36"/>
    <mergeCell ref="AH35:AK36"/>
    <mergeCell ref="AL35:AN36"/>
    <mergeCell ref="AO35:AS36"/>
    <mergeCell ref="AT35:AX36"/>
    <mergeCell ref="AY35:BF36"/>
    <mergeCell ref="BG35:BJ36"/>
    <mergeCell ref="CI37:CK38"/>
    <mergeCell ref="CL37:CN38"/>
    <mergeCell ref="CO37:CQ38"/>
    <mergeCell ref="U41:W42"/>
    <mergeCell ref="X41:Z42"/>
    <mergeCell ref="AA41:AD42"/>
    <mergeCell ref="AE41:AG42"/>
    <mergeCell ref="CI31:CQ32"/>
    <mergeCell ref="E33:F34"/>
    <mergeCell ref="G33:M34"/>
    <mergeCell ref="N33:T34"/>
    <mergeCell ref="U33:W34"/>
    <mergeCell ref="X33:Z34"/>
    <mergeCell ref="AA33:AD34"/>
    <mergeCell ref="AE33:AG34"/>
    <mergeCell ref="AH33:AK34"/>
    <mergeCell ref="AL33:AN34"/>
    <mergeCell ref="CI33:CK34"/>
    <mergeCell ref="CL33:CN34"/>
    <mergeCell ref="CO33:CQ34"/>
    <mergeCell ref="BK33:BN34"/>
    <mergeCell ref="BO33:BR34"/>
    <mergeCell ref="BS33:BV34"/>
    <mergeCell ref="BW33:BZ34"/>
    <mergeCell ref="CA33:CD34"/>
    <mergeCell ref="CE33:CH34"/>
    <mergeCell ref="CI35:CK36"/>
    <mergeCell ref="BS25:BV26"/>
    <mergeCell ref="BW25:BZ26"/>
    <mergeCell ref="BW23:BZ24"/>
    <mergeCell ref="CA23:CD24"/>
    <mergeCell ref="C31:D72"/>
    <mergeCell ref="E31:F32"/>
    <mergeCell ref="G31:M32"/>
    <mergeCell ref="N31:AX32"/>
    <mergeCell ref="AY31:BF32"/>
    <mergeCell ref="BG31:CH32"/>
    <mergeCell ref="AO33:AS34"/>
    <mergeCell ref="AT33:AX34"/>
    <mergeCell ref="AY33:BF34"/>
    <mergeCell ref="BG33:BJ34"/>
    <mergeCell ref="E35:F36"/>
    <mergeCell ref="G35:M36"/>
    <mergeCell ref="N35:T36"/>
    <mergeCell ref="U35:W36"/>
    <mergeCell ref="X35:Z36"/>
    <mergeCell ref="AA35:AD36"/>
    <mergeCell ref="AE35:AG36"/>
    <mergeCell ref="E41:F42"/>
    <mergeCell ref="G41:M42"/>
    <mergeCell ref="N41:T42"/>
    <mergeCell ref="AY29:BF30"/>
    <mergeCell ref="BG29:CD30"/>
    <mergeCell ref="B1:F1"/>
    <mergeCell ref="C6:J7"/>
    <mergeCell ref="K6:S7"/>
    <mergeCell ref="CE29:CH30"/>
    <mergeCell ref="BG27:BJ28"/>
    <mergeCell ref="BK27:BN28"/>
    <mergeCell ref="BO27:BR28"/>
    <mergeCell ref="BS27:BV28"/>
    <mergeCell ref="BW27:BZ28"/>
    <mergeCell ref="CA27:CD28"/>
    <mergeCell ref="CE19:CH28"/>
    <mergeCell ref="AY21:BF22"/>
    <mergeCell ref="BG21:BJ22"/>
    <mergeCell ref="BK21:BN22"/>
    <mergeCell ref="BO21:BR22"/>
    <mergeCell ref="BS21:BV22"/>
    <mergeCell ref="BW21:BZ22"/>
    <mergeCell ref="CA21:CD22"/>
    <mergeCell ref="AY23:BF24"/>
    <mergeCell ref="BG25:BJ26"/>
    <mergeCell ref="BK25:BN26"/>
    <mergeCell ref="BO25:BR26"/>
    <mergeCell ref="CF6:CH7"/>
    <mergeCell ref="CI6:CK7"/>
    <mergeCell ref="CL6:CN7"/>
    <mergeCell ref="C15:M30"/>
    <mergeCell ref="N15:AX15"/>
    <mergeCell ref="AY15:CH16"/>
    <mergeCell ref="N16:AX16"/>
    <mergeCell ref="N17:T18"/>
    <mergeCell ref="U17:W28"/>
    <mergeCell ref="X17:Z28"/>
    <mergeCell ref="CE17:CH18"/>
    <mergeCell ref="N19:T28"/>
    <mergeCell ref="AO19:AS28"/>
    <mergeCell ref="AY19:BF20"/>
    <mergeCell ref="BG19:BJ20"/>
    <mergeCell ref="BK19:BN20"/>
    <mergeCell ref="BO19:BR20"/>
    <mergeCell ref="BS19:BV20"/>
    <mergeCell ref="BW19:BZ20"/>
    <mergeCell ref="BG17:BJ18"/>
    <mergeCell ref="BW17:BZ18"/>
    <mergeCell ref="CA17:CD18"/>
    <mergeCell ref="AL19:AN26"/>
    <mergeCell ref="N29:T30"/>
    <mergeCell ref="CO15:CQ30"/>
    <mergeCell ref="CL15:CN30"/>
    <mergeCell ref="CI15:CK30"/>
    <mergeCell ref="CO6:CQ7"/>
    <mergeCell ref="CF10:CQ10"/>
    <mergeCell ref="C11:BQ12"/>
    <mergeCell ref="CF11:CQ11"/>
    <mergeCell ref="C13:CH14"/>
    <mergeCell ref="CI13:CQ14"/>
    <mergeCell ref="BK17:BN18"/>
    <mergeCell ref="BO17:BR18"/>
    <mergeCell ref="BS17:BV18"/>
    <mergeCell ref="AA17:AD28"/>
    <mergeCell ref="AE17:AG28"/>
    <mergeCell ref="AH17:AK28"/>
    <mergeCell ref="AY17:BF18"/>
    <mergeCell ref="AY25:BF26"/>
    <mergeCell ref="AY27:BF28"/>
    <mergeCell ref="CA19:CD20"/>
    <mergeCell ref="CA25:CD26"/>
    <mergeCell ref="BG23:BJ24"/>
    <mergeCell ref="BK23:BN24"/>
    <mergeCell ref="BO23:BR24"/>
    <mergeCell ref="BS23:BV24"/>
  </mergeCells>
  <phoneticPr fontId="13"/>
  <conditionalFormatting sqref="K6:S7">
    <cfRule type="cellIs" dxfId="20" priority="7" operator="equal">
      <formula>0</formula>
    </cfRule>
  </conditionalFormatting>
  <conditionalFormatting sqref="BG33:CH34 BG65:CH72">
    <cfRule type="expression" dxfId="19" priority="6">
      <formula>VLOOKUP($AY33,$AY$19:$CH$30,COLUMN()-50,FALSE)&lt;&gt;"○"</formula>
    </cfRule>
  </conditionalFormatting>
  <conditionalFormatting sqref="BG59:CH64">
    <cfRule type="expression" dxfId="18" priority="5">
      <formula>VLOOKUP($AY59,$AY$19:$CH$30,COLUMN()-50,FALSE)&lt;&gt;"○"</formula>
    </cfRule>
  </conditionalFormatting>
  <conditionalFormatting sqref="BG53:CH58">
    <cfRule type="expression" dxfId="17" priority="4">
      <formula>VLOOKUP($AY53,$AY$19:$CH$30,COLUMN()-50,FALSE)&lt;&gt;"○"</formula>
    </cfRule>
  </conditionalFormatting>
  <conditionalFormatting sqref="BG47:CH52">
    <cfRule type="expression" dxfId="16" priority="3">
      <formula>VLOOKUP($AY47,$AY$19:$CH$30,COLUMN()-50,FALSE)&lt;&gt;"○"</formula>
    </cfRule>
  </conditionalFormatting>
  <conditionalFormatting sqref="BG41:CH46">
    <cfRule type="expression" dxfId="15" priority="2">
      <formula>VLOOKUP($AY41,$AY$19:$CH$30,COLUMN()-50,FALSE)&lt;&gt;"○"</formula>
    </cfRule>
  </conditionalFormatting>
  <conditionalFormatting sqref="BG35:CH40">
    <cfRule type="expression" dxfId="14" priority="1">
      <formula>VLOOKUP($AY35,$AY$19:$CH$30,COLUMN()-50,FALSE)&lt;&gt;"○"</formula>
    </cfRule>
  </conditionalFormatting>
  <dataValidations count="12">
    <dataValidation type="whole" allowBlank="1" showInputMessage="1" showErrorMessage="1" sqref="E33:F72" xr:uid="{A2798583-49AB-42A3-8947-821CA82BB18E}">
      <formula1>1</formula1>
      <formula2>99</formula2>
    </dataValidation>
    <dataValidation type="list" allowBlank="1" showInputMessage="1" showErrorMessage="1" sqref="N33:AX72" xr:uid="{B54F8B64-4CE1-4E02-A352-C8DB1A2A43ED}">
      <formula1>"○"</formula1>
    </dataValidation>
    <dataValidation type="list" allowBlank="1" showInputMessage="1" showErrorMessage="1" sqref="AY33:BF72" xr:uid="{8D6698BF-52F2-43F7-98B9-B2ED8658FBDF}">
      <formula1>"1. 銀行振込,4. クレジット,6. 外国通貨支払"</formula1>
    </dataValidation>
    <dataValidation type="list" allowBlank="1" showInputMessage="1" showErrorMessage="1" sqref="WXG983103:WXN983112 WNK983103:WNR983112 AY65599:BF65608 KU65599:LB65608 UQ65599:UX65608 AEM65599:AET65608 AOI65599:AOP65608 AYE65599:AYL65608 BIA65599:BIH65608 BRW65599:BSD65608 CBS65599:CBZ65608 CLO65599:CLV65608 CVK65599:CVR65608 DFG65599:DFN65608 DPC65599:DPJ65608 DYY65599:DZF65608 EIU65599:EJB65608 ESQ65599:ESX65608 FCM65599:FCT65608 FMI65599:FMP65608 FWE65599:FWL65608 GGA65599:GGH65608 GPW65599:GQD65608 GZS65599:GZZ65608 HJO65599:HJV65608 HTK65599:HTR65608 IDG65599:IDN65608 INC65599:INJ65608 IWY65599:IXF65608 JGU65599:JHB65608 JQQ65599:JQX65608 KAM65599:KAT65608 KKI65599:KKP65608 KUE65599:KUL65608 LEA65599:LEH65608 LNW65599:LOD65608 LXS65599:LXZ65608 MHO65599:MHV65608 MRK65599:MRR65608 NBG65599:NBN65608 NLC65599:NLJ65608 NUY65599:NVF65608 OEU65599:OFB65608 OOQ65599:OOX65608 OYM65599:OYT65608 PII65599:PIP65608 PSE65599:PSL65608 QCA65599:QCH65608 QLW65599:QMD65608 QVS65599:QVZ65608 RFO65599:RFV65608 RPK65599:RPR65608 RZG65599:RZN65608 SJC65599:SJJ65608 SSY65599:STF65608 TCU65599:TDB65608 TMQ65599:TMX65608 TWM65599:TWT65608 UGI65599:UGP65608 UQE65599:UQL65608 VAA65599:VAH65608 VJW65599:VKD65608 VTS65599:VTZ65608 WDO65599:WDV65608 WNK65599:WNR65608 WXG65599:WXN65608 AY131135:BF131144 KU131135:LB131144 UQ131135:UX131144 AEM131135:AET131144 AOI131135:AOP131144 AYE131135:AYL131144 BIA131135:BIH131144 BRW131135:BSD131144 CBS131135:CBZ131144 CLO131135:CLV131144 CVK131135:CVR131144 DFG131135:DFN131144 DPC131135:DPJ131144 DYY131135:DZF131144 EIU131135:EJB131144 ESQ131135:ESX131144 FCM131135:FCT131144 FMI131135:FMP131144 FWE131135:FWL131144 GGA131135:GGH131144 GPW131135:GQD131144 GZS131135:GZZ131144 HJO131135:HJV131144 HTK131135:HTR131144 IDG131135:IDN131144 INC131135:INJ131144 IWY131135:IXF131144 JGU131135:JHB131144 JQQ131135:JQX131144 KAM131135:KAT131144 KKI131135:KKP131144 KUE131135:KUL131144 LEA131135:LEH131144 LNW131135:LOD131144 LXS131135:LXZ131144 MHO131135:MHV131144 MRK131135:MRR131144 NBG131135:NBN131144 NLC131135:NLJ131144 NUY131135:NVF131144 OEU131135:OFB131144 OOQ131135:OOX131144 OYM131135:OYT131144 PII131135:PIP131144 PSE131135:PSL131144 QCA131135:QCH131144 QLW131135:QMD131144 QVS131135:QVZ131144 RFO131135:RFV131144 RPK131135:RPR131144 RZG131135:RZN131144 SJC131135:SJJ131144 SSY131135:STF131144 TCU131135:TDB131144 TMQ131135:TMX131144 TWM131135:TWT131144 UGI131135:UGP131144 UQE131135:UQL131144 VAA131135:VAH131144 VJW131135:VKD131144 VTS131135:VTZ131144 WDO131135:WDV131144 WNK131135:WNR131144 WXG131135:WXN131144 AY196671:BF196680 KU196671:LB196680 UQ196671:UX196680 AEM196671:AET196680 AOI196671:AOP196680 AYE196671:AYL196680 BIA196671:BIH196680 BRW196671:BSD196680 CBS196671:CBZ196680 CLO196671:CLV196680 CVK196671:CVR196680 DFG196671:DFN196680 DPC196671:DPJ196680 DYY196671:DZF196680 EIU196671:EJB196680 ESQ196671:ESX196680 FCM196671:FCT196680 FMI196671:FMP196680 FWE196671:FWL196680 GGA196671:GGH196680 GPW196671:GQD196680 GZS196671:GZZ196680 HJO196671:HJV196680 HTK196671:HTR196680 IDG196671:IDN196680 INC196671:INJ196680 IWY196671:IXF196680 JGU196671:JHB196680 JQQ196671:JQX196680 KAM196671:KAT196680 KKI196671:KKP196680 KUE196671:KUL196680 LEA196671:LEH196680 LNW196671:LOD196680 LXS196671:LXZ196680 MHO196671:MHV196680 MRK196671:MRR196680 NBG196671:NBN196680 NLC196671:NLJ196680 NUY196671:NVF196680 OEU196671:OFB196680 OOQ196671:OOX196680 OYM196671:OYT196680 PII196671:PIP196680 PSE196671:PSL196680 QCA196671:QCH196680 QLW196671:QMD196680 QVS196671:QVZ196680 RFO196671:RFV196680 RPK196671:RPR196680 RZG196671:RZN196680 SJC196671:SJJ196680 SSY196671:STF196680 TCU196671:TDB196680 TMQ196671:TMX196680 TWM196671:TWT196680 UGI196671:UGP196680 UQE196671:UQL196680 VAA196671:VAH196680 VJW196671:VKD196680 VTS196671:VTZ196680 WDO196671:WDV196680 WNK196671:WNR196680 WXG196671:WXN196680 AY262207:BF262216 KU262207:LB262216 UQ262207:UX262216 AEM262207:AET262216 AOI262207:AOP262216 AYE262207:AYL262216 BIA262207:BIH262216 BRW262207:BSD262216 CBS262207:CBZ262216 CLO262207:CLV262216 CVK262207:CVR262216 DFG262207:DFN262216 DPC262207:DPJ262216 DYY262207:DZF262216 EIU262207:EJB262216 ESQ262207:ESX262216 FCM262207:FCT262216 FMI262207:FMP262216 FWE262207:FWL262216 GGA262207:GGH262216 GPW262207:GQD262216 GZS262207:GZZ262216 HJO262207:HJV262216 HTK262207:HTR262216 IDG262207:IDN262216 INC262207:INJ262216 IWY262207:IXF262216 JGU262207:JHB262216 JQQ262207:JQX262216 KAM262207:KAT262216 KKI262207:KKP262216 KUE262207:KUL262216 LEA262207:LEH262216 LNW262207:LOD262216 LXS262207:LXZ262216 MHO262207:MHV262216 MRK262207:MRR262216 NBG262207:NBN262216 NLC262207:NLJ262216 NUY262207:NVF262216 OEU262207:OFB262216 OOQ262207:OOX262216 OYM262207:OYT262216 PII262207:PIP262216 PSE262207:PSL262216 QCA262207:QCH262216 QLW262207:QMD262216 QVS262207:QVZ262216 RFO262207:RFV262216 RPK262207:RPR262216 RZG262207:RZN262216 SJC262207:SJJ262216 SSY262207:STF262216 TCU262207:TDB262216 TMQ262207:TMX262216 TWM262207:TWT262216 UGI262207:UGP262216 UQE262207:UQL262216 VAA262207:VAH262216 VJW262207:VKD262216 VTS262207:VTZ262216 WDO262207:WDV262216 WNK262207:WNR262216 WXG262207:WXN262216 AY327743:BF327752 KU327743:LB327752 UQ327743:UX327752 AEM327743:AET327752 AOI327743:AOP327752 AYE327743:AYL327752 BIA327743:BIH327752 BRW327743:BSD327752 CBS327743:CBZ327752 CLO327743:CLV327752 CVK327743:CVR327752 DFG327743:DFN327752 DPC327743:DPJ327752 DYY327743:DZF327752 EIU327743:EJB327752 ESQ327743:ESX327752 FCM327743:FCT327752 FMI327743:FMP327752 FWE327743:FWL327752 GGA327743:GGH327752 GPW327743:GQD327752 GZS327743:GZZ327752 HJO327743:HJV327752 HTK327743:HTR327752 IDG327743:IDN327752 INC327743:INJ327752 IWY327743:IXF327752 JGU327743:JHB327752 JQQ327743:JQX327752 KAM327743:KAT327752 KKI327743:KKP327752 KUE327743:KUL327752 LEA327743:LEH327752 LNW327743:LOD327752 LXS327743:LXZ327752 MHO327743:MHV327752 MRK327743:MRR327752 NBG327743:NBN327752 NLC327743:NLJ327752 NUY327743:NVF327752 OEU327743:OFB327752 OOQ327743:OOX327752 OYM327743:OYT327752 PII327743:PIP327752 PSE327743:PSL327752 QCA327743:QCH327752 QLW327743:QMD327752 QVS327743:QVZ327752 RFO327743:RFV327752 RPK327743:RPR327752 RZG327743:RZN327752 SJC327743:SJJ327752 SSY327743:STF327752 TCU327743:TDB327752 TMQ327743:TMX327752 TWM327743:TWT327752 UGI327743:UGP327752 UQE327743:UQL327752 VAA327743:VAH327752 VJW327743:VKD327752 VTS327743:VTZ327752 WDO327743:WDV327752 WNK327743:WNR327752 WXG327743:WXN327752 AY393279:BF393288 KU393279:LB393288 UQ393279:UX393288 AEM393279:AET393288 AOI393279:AOP393288 AYE393279:AYL393288 BIA393279:BIH393288 BRW393279:BSD393288 CBS393279:CBZ393288 CLO393279:CLV393288 CVK393279:CVR393288 DFG393279:DFN393288 DPC393279:DPJ393288 DYY393279:DZF393288 EIU393279:EJB393288 ESQ393279:ESX393288 FCM393279:FCT393288 FMI393279:FMP393288 FWE393279:FWL393288 GGA393279:GGH393288 GPW393279:GQD393288 GZS393279:GZZ393288 HJO393279:HJV393288 HTK393279:HTR393288 IDG393279:IDN393288 INC393279:INJ393288 IWY393279:IXF393288 JGU393279:JHB393288 JQQ393279:JQX393288 KAM393279:KAT393288 KKI393279:KKP393288 KUE393279:KUL393288 LEA393279:LEH393288 LNW393279:LOD393288 LXS393279:LXZ393288 MHO393279:MHV393288 MRK393279:MRR393288 NBG393279:NBN393288 NLC393279:NLJ393288 NUY393279:NVF393288 OEU393279:OFB393288 OOQ393279:OOX393288 OYM393279:OYT393288 PII393279:PIP393288 PSE393279:PSL393288 QCA393279:QCH393288 QLW393279:QMD393288 QVS393279:QVZ393288 RFO393279:RFV393288 RPK393279:RPR393288 RZG393279:RZN393288 SJC393279:SJJ393288 SSY393279:STF393288 TCU393279:TDB393288 TMQ393279:TMX393288 TWM393279:TWT393288 UGI393279:UGP393288 UQE393279:UQL393288 VAA393279:VAH393288 VJW393279:VKD393288 VTS393279:VTZ393288 WDO393279:WDV393288 WNK393279:WNR393288 WXG393279:WXN393288 AY458815:BF458824 KU458815:LB458824 UQ458815:UX458824 AEM458815:AET458824 AOI458815:AOP458824 AYE458815:AYL458824 BIA458815:BIH458824 BRW458815:BSD458824 CBS458815:CBZ458824 CLO458815:CLV458824 CVK458815:CVR458824 DFG458815:DFN458824 DPC458815:DPJ458824 DYY458815:DZF458824 EIU458815:EJB458824 ESQ458815:ESX458824 FCM458815:FCT458824 FMI458815:FMP458824 FWE458815:FWL458824 GGA458815:GGH458824 GPW458815:GQD458824 GZS458815:GZZ458824 HJO458815:HJV458824 HTK458815:HTR458824 IDG458815:IDN458824 INC458815:INJ458824 IWY458815:IXF458824 JGU458815:JHB458824 JQQ458815:JQX458824 KAM458815:KAT458824 KKI458815:KKP458824 KUE458815:KUL458824 LEA458815:LEH458824 LNW458815:LOD458824 LXS458815:LXZ458824 MHO458815:MHV458824 MRK458815:MRR458824 NBG458815:NBN458824 NLC458815:NLJ458824 NUY458815:NVF458824 OEU458815:OFB458824 OOQ458815:OOX458824 OYM458815:OYT458824 PII458815:PIP458824 PSE458815:PSL458824 QCA458815:QCH458824 QLW458815:QMD458824 QVS458815:QVZ458824 RFO458815:RFV458824 RPK458815:RPR458824 RZG458815:RZN458824 SJC458815:SJJ458824 SSY458815:STF458824 TCU458815:TDB458824 TMQ458815:TMX458824 TWM458815:TWT458824 UGI458815:UGP458824 UQE458815:UQL458824 VAA458815:VAH458824 VJW458815:VKD458824 VTS458815:VTZ458824 WDO458815:WDV458824 WNK458815:WNR458824 WXG458815:WXN458824 AY524351:BF524360 KU524351:LB524360 UQ524351:UX524360 AEM524351:AET524360 AOI524351:AOP524360 AYE524351:AYL524360 BIA524351:BIH524360 BRW524351:BSD524360 CBS524351:CBZ524360 CLO524351:CLV524360 CVK524351:CVR524360 DFG524351:DFN524360 DPC524351:DPJ524360 DYY524351:DZF524360 EIU524351:EJB524360 ESQ524351:ESX524360 FCM524351:FCT524360 FMI524351:FMP524360 FWE524351:FWL524360 GGA524351:GGH524360 GPW524351:GQD524360 GZS524351:GZZ524360 HJO524351:HJV524360 HTK524351:HTR524360 IDG524351:IDN524360 INC524351:INJ524360 IWY524351:IXF524360 JGU524351:JHB524360 JQQ524351:JQX524360 KAM524351:KAT524360 KKI524351:KKP524360 KUE524351:KUL524360 LEA524351:LEH524360 LNW524351:LOD524360 LXS524351:LXZ524360 MHO524351:MHV524360 MRK524351:MRR524360 NBG524351:NBN524360 NLC524351:NLJ524360 NUY524351:NVF524360 OEU524351:OFB524360 OOQ524351:OOX524360 OYM524351:OYT524360 PII524351:PIP524360 PSE524351:PSL524360 QCA524351:QCH524360 QLW524351:QMD524360 QVS524351:QVZ524360 RFO524351:RFV524360 RPK524351:RPR524360 RZG524351:RZN524360 SJC524351:SJJ524360 SSY524351:STF524360 TCU524351:TDB524360 TMQ524351:TMX524360 TWM524351:TWT524360 UGI524351:UGP524360 UQE524351:UQL524360 VAA524351:VAH524360 VJW524351:VKD524360 VTS524351:VTZ524360 WDO524351:WDV524360 WNK524351:WNR524360 WXG524351:WXN524360 AY589887:BF589896 KU589887:LB589896 UQ589887:UX589896 AEM589887:AET589896 AOI589887:AOP589896 AYE589887:AYL589896 BIA589887:BIH589896 BRW589887:BSD589896 CBS589887:CBZ589896 CLO589887:CLV589896 CVK589887:CVR589896 DFG589887:DFN589896 DPC589887:DPJ589896 DYY589887:DZF589896 EIU589887:EJB589896 ESQ589887:ESX589896 FCM589887:FCT589896 FMI589887:FMP589896 FWE589887:FWL589896 GGA589887:GGH589896 GPW589887:GQD589896 GZS589887:GZZ589896 HJO589887:HJV589896 HTK589887:HTR589896 IDG589887:IDN589896 INC589887:INJ589896 IWY589887:IXF589896 JGU589887:JHB589896 JQQ589887:JQX589896 KAM589887:KAT589896 KKI589887:KKP589896 KUE589887:KUL589896 LEA589887:LEH589896 LNW589887:LOD589896 LXS589887:LXZ589896 MHO589887:MHV589896 MRK589887:MRR589896 NBG589887:NBN589896 NLC589887:NLJ589896 NUY589887:NVF589896 OEU589887:OFB589896 OOQ589887:OOX589896 OYM589887:OYT589896 PII589887:PIP589896 PSE589887:PSL589896 QCA589887:QCH589896 QLW589887:QMD589896 QVS589887:QVZ589896 RFO589887:RFV589896 RPK589887:RPR589896 RZG589887:RZN589896 SJC589887:SJJ589896 SSY589887:STF589896 TCU589887:TDB589896 TMQ589887:TMX589896 TWM589887:TWT589896 UGI589887:UGP589896 UQE589887:UQL589896 VAA589887:VAH589896 VJW589887:VKD589896 VTS589887:VTZ589896 WDO589887:WDV589896 WNK589887:WNR589896 WXG589887:WXN589896 AY655423:BF655432 KU655423:LB655432 UQ655423:UX655432 AEM655423:AET655432 AOI655423:AOP655432 AYE655423:AYL655432 BIA655423:BIH655432 BRW655423:BSD655432 CBS655423:CBZ655432 CLO655423:CLV655432 CVK655423:CVR655432 DFG655423:DFN655432 DPC655423:DPJ655432 DYY655423:DZF655432 EIU655423:EJB655432 ESQ655423:ESX655432 FCM655423:FCT655432 FMI655423:FMP655432 FWE655423:FWL655432 GGA655423:GGH655432 GPW655423:GQD655432 GZS655423:GZZ655432 HJO655423:HJV655432 HTK655423:HTR655432 IDG655423:IDN655432 INC655423:INJ655432 IWY655423:IXF655432 JGU655423:JHB655432 JQQ655423:JQX655432 KAM655423:KAT655432 KKI655423:KKP655432 KUE655423:KUL655432 LEA655423:LEH655432 LNW655423:LOD655432 LXS655423:LXZ655432 MHO655423:MHV655432 MRK655423:MRR655432 NBG655423:NBN655432 NLC655423:NLJ655432 NUY655423:NVF655432 OEU655423:OFB655432 OOQ655423:OOX655432 OYM655423:OYT655432 PII655423:PIP655432 PSE655423:PSL655432 QCA655423:QCH655432 QLW655423:QMD655432 QVS655423:QVZ655432 RFO655423:RFV655432 RPK655423:RPR655432 RZG655423:RZN655432 SJC655423:SJJ655432 SSY655423:STF655432 TCU655423:TDB655432 TMQ655423:TMX655432 TWM655423:TWT655432 UGI655423:UGP655432 UQE655423:UQL655432 VAA655423:VAH655432 VJW655423:VKD655432 VTS655423:VTZ655432 WDO655423:WDV655432 WNK655423:WNR655432 WXG655423:WXN655432 AY720959:BF720968 KU720959:LB720968 UQ720959:UX720968 AEM720959:AET720968 AOI720959:AOP720968 AYE720959:AYL720968 BIA720959:BIH720968 BRW720959:BSD720968 CBS720959:CBZ720968 CLO720959:CLV720968 CVK720959:CVR720968 DFG720959:DFN720968 DPC720959:DPJ720968 DYY720959:DZF720968 EIU720959:EJB720968 ESQ720959:ESX720968 FCM720959:FCT720968 FMI720959:FMP720968 FWE720959:FWL720968 GGA720959:GGH720968 GPW720959:GQD720968 GZS720959:GZZ720968 HJO720959:HJV720968 HTK720959:HTR720968 IDG720959:IDN720968 INC720959:INJ720968 IWY720959:IXF720968 JGU720959:JHB720968 JQQ720959:JQX720968 KAM720959:KAT720968 KKI720959:KKP720968 KUE720959:KUL720968 LEA720959:LEH720968 LNW720959:LOD720968 LXS720959:LXZ720968 MHO720959:MHV720968 MRK720959:MRR720968 NBG720959:NBN720968 NLC720959:NLJ720968 NUY720959:NVF720968 OEU720959:OFB720968 OOQ720959:OOX720968 OYM720959:OYT720968 PII720959:PIP720968 PSE720959:PSL720968 QCA720959:QCH720968 QLW720959:QMD720968 QVS720959:QVZ720968 RFO720959:RFV720968 RPK720959:RPR720968 RZG720959:RZN720968 SJC720959:SJJ720968 SSY720959:STF720968 TCU720959:TDB720968 TMQ720959:TMX720968 TWM720959:TWT720968 UGI720959:UGP720968 UQE720959:UQL720968 VAA720959:VAH720968 VJW720959:VKD720968 VTS720959:VTZ720968 WDO720959:WDV720968 WNK720959:WNR720968 WXG720959:WXN720968 AY786495:BF786504 KU786495:LB786504 UQ786495:UX786504 AEM786495:AET786504 AOI786495:AOP786504 AYE786495:AYL786504 BIA786495:BIH786504 BRW786495:BSD786504 CBS786495:CBZ786504 CLO786495:CLV786504 CVK786495:CVR786504 DFG786495:DFN786504 DPC786495:DPJ786504 DYY786495:DZF786504 EIU786495:EJB786504 ESQ786495:ESX786504 FCM786495:FCT786504 FMI786495:FMP786504 FWE786495:FWL786504 GGA786495:GGH786504 GPW786495:GQD786504 GZS786495:GZZ786504 HJO786495:HJV786504 HTK786495:HTR786504 IDG786495:IDN786504 INC786495:INJ786504 IWY786495:IXF786504 JGU786495:JHB786504 JQQ786495:JQX786504 KAM786495:KAT786504 KKI786495:KKP786504 KUE786495:KUL786504 LEA786495:LEH786504 LNW786495:LOD786504 LXS786495:LXZ786504 MHO786495:MHV786504 MRK786495:MRR786504 NBG786495:NBN786504 NLC786495:NLJ786504 NUY786495:NVF786504 OEU786495:OFB786504 OOQ786495:OOX786504 OYM786495:OYT786504 PII786495:PIP786504 PSE786495:PSL786504 QCA786495:QCH786504 QLW786495:QMD786504 QVS786495:QVZ786504 RFO786495:RFV786504 RPK786495:RPR786504 RZG786495:RZN786504 SJC786495:SJJ786504 SSY786495:STF786504 TCU786495:TDB786504 TMQ786495:TMX786504 TWM786495:TWT786504 UGI786495:UGP786504 UQE786495:UQL786504 VAA786495:VAH786504 VJW786495:VKD786504 VTS786495:VTZ786504 WDO786495:WDV786504 WNK786495:WNR786504 WXG786495:WXN786504 AY852031:BF852040 KU852031:LB852040 UQ852031:UX852040 AEM852031:AET852040 AOI852031:AOP852040 AYE852031:AYL852040 BIA852031:BIH852040 BRW852031:BSD852040 CBS852031:CBZ852040 CLO852031:CLV852040 CVK852031:CVR852040 DFG852031:DFN852040 DPC852031:DPJ852040 DYY852031:DZF852040 EIU852031:EJB852040 ESQ852031:ESX852040 FCM852031:FCT852040 FMI852031:FMP852040 FWE852031:FWL852040 GGA852031:GGH852040 GPW852031:GQD852040 GZS852031:GZZ852040 HJO852031:HJV852040 HTK852031:HTR852040 IDG852031:IDN852040 INC852031:INJ852040 IWY852031:IXF852040 JGU852031:JHB852040 JQQ852031:JQX852040 KAM852031:KAT852040 KKI852031:KKP852040 KUE852031:KUL852040 LEA852031:LEH852040 LNW852031:LOD852040 LXS852031:LXZ852040 MHO852031:MHV852040 MRK852031:MRR852040 NBG852031:NBN852040 NLC852031:NLJ852040 NUY852031:NVF852040 OEU852031:OFB852040 OOQ852031:OOX852040 OYM852031:OYT852040 PII852031:PIP852040 PSE852031:PSL852040 QCA852031:QCH852040 QLW852031:QMD852040 QVS852031:QVZ852040 RFO852031:RFV852040 RPK852031:RPR852040 RZG852031:RZN852040 SJC852031:SJJ852040 SSY852031:STF852040 TCU852031:TDB852040 TMQ852031:TMX852040 TWM852031:TWT852040 UGI852031:UGP852040 UQE852031:UQL852040 VAA852031:VAH852040 VJW852031:VKD852040 VTS852031:VTZ852040 WDO852031:WDV852040 WNK852031:WNR852040 WXG852031:WXN852040 AY917567:BF917576 KU917567:LB917576 UQ917567:UX917576 AEM917567:AET917576 AOI917567:AOP917576 AYE917567:AYL917576 BIA917567:BIH917576 BRW917567:BSD917576 CBS917567:CBZ917576 CLO917567:CLV917576 CVK917567:CVR917576 DFG917567:DFN917576 DPC917567:DPJ917576 DYY917567:DZF917576 EIU917567:EJB917576 ESQ917567:ESX917576 FCM917567:FCT917576 FMI917567:FMP917576 FWE917567:FWL917576 GGA917567:GGH917576 GPW917567:GQD917576 GZS917567:GZZ917576 HJO917567:HJV917576 HTK917567:HTR917576 IDG917567:IDN917576 INC917567:INJ917576 IWY917567:IXF917576 JGU917567:JHB917576 JQQ917567:JQX917576 KAM917567:KAT917576 KKI917567:KKP917576 KUE917567:KUL917576 LEA917567:LEH917576 LNW917567:LOD917576 LXS917567:LXZ917576 MHO917567:MHV917576 MRK917567:MRR917576 NBG917567:NBN917576 NLC917567:NLJ917576 NUY917567:NVF917576 OEU917567:OFB917576 OOQ917567:OOX917576 OYM917567:OYT917576 PII917567:PIP917576 PSE917567:PSL917576 QCA917567:QCH917576 QLW917567:QMD917576 QVS917567:QVZ917576 RFO917567:RFV917576 RPK917567:RPR917576 RZG917567:RZN917576 SJC917567:SJJ917576 SSY917567:STF917576 TCU917567:TDB917576 TMQ917567:TMX917576 TWM917567:TWT917576 UGI917567:UGP917576 UQE917567:UQL917576 VAA917567:VAH917576 VJW917567:VKD917576 VTS917567:VTZ917576 WDO917567:WDV917576 WNK917567:WNR917576 WXG917567:WXN917576 AY983103:BF983112 KU983103:LB983112 UQ983103:UX983112 AEM983103:AET983112 AOI983103:AOP983112 AYE983103:AYL983112 BIA983103:BIH983112 BRW983103:BSD983112 CBS983103:CBZ983112 CLO983103:CLV983112 CVK983103:CVR983112 DFG983103:DFN983112 DPC983103:DPJ983112 DYY983103:DZF983112 EIU983103:EJB983112 ESQ983103:ESX983112 FCM983103:FCT983112 FMI983103:FMP983112 FWE983103:FWL983112 GGA983103:GGH983112 GPW983103:GQD983112 GZS983103:GZZ983112 HJO983103:HJV983112 HTK983103:HTR983112 IDG983103:IDN983112 INC983103:INJ983112 IWY983103:IXF983112 JGU983103:JHB983112 JQQ983103:JQX983112 KAM983103:KAT983112 KKI983103:KKP983112 KUE983103:KUL983112 LEA983103:LEH983112 LNW983103:LOD983112 LXS983103:LXZ983112 MHO983103:MHV983112 MRK983103:MRR983112 NBG983103:NBN983112 NLC983103:NLJ983112 NUY983103:NVF983112 OEU983103:OFB983112 OOQ983103:OOX983112 OYM983103:OYT983112 PII983103:PIP983112 PSE983103:PSL983112 QCA983103:QCH983112 QLW983103:QMD983112 QVS983103:QVZ983112 RFO983103:RFV983112 RPK983103:RPR983112 RZG983103:RZN983112 SJC983103:SJJ983112 SSY983103:STF983112 TCU983103:TDB983112 TMQ983103:TMX983112 TWM983103:TWT983112 UGI983103:UGP983112 UQE983103:UQL983112 VAA983103:VAH983112 VJW983103:VKD983112 VTS983103:VTZ983112 WDO983103:WDV983112 WXG33:WXN72 WNK33:WNR72 WDO33:WDV72 VTS33:VTZ72 VJW33:VKD72 VAA33:VAH72 UQE33:UQL72 UGI33:UGP72 TWM33:TWT72 TMQ33:TMX72 TCU33:TDB72 SSY33:STF72 SJC33:SJJ72 RZG33:RZN72 RPK33:RPR72 RFO33:RFV72 QVS33:QVZ72 QLW33:QMD72 QCA33:QCH72 PSE33:PSL72 PII33:PIP72 OYM33:OYT72 OOQ33:OOX72 OEU33:OFB72 NUY33:NVF72 NLC33:NLJ72 NBG33:NBN72 MRK33:MRR72 MHO33:MHV72 LXS33:LXZ72 LNW33:LOD72 LEA33:LEH72 KUE33:KUL72 KKI33:KKP72 KAM33:KAT72 JQQ33:JQX72 JGU33:JHB72 IWY33:IXF72 INC33:INJ72 IDG33:IDN72 HTK33:HTR72 HJO33:HJV72 GZS33:GZZ72 GPW33:GQD72 GGA33:GGH72 FWE33:FWL72 FMI33:FMP72 FCM33:FCT72 ESQ33:ESX72 EIU33:EJB72 DYY33:DZF72 DPC33:DPJ72 DFG33:DFN72 CVK33:CVR72 CLO33:CLV72 CBS33:CBZ72 BRW33:BSD72 BIA33:BIH72 AYE33:AYL72 AOI33:AOP72 AEM33:AET72 UQ33:UX72 KU33:LB72" xr:uid="{F50EBA95-0317-4220-8356-485CD664B790}">
      <formula1>"①銀行振込,②口座振替・口座引落し,③現金払,④クレジット,⑤デビット,⑥外国通貨支払"</formula1>
    </dataValidation>
    <dataValidation operator="equal" allowBlank="1" showInputMessage="1" showErrorMessage="1" prompt="交付申請時および申請内容変更時の費目名ごとに記入してください" sqref="WWB983103:WWG983112 WMF983103:WMK983112 G65599:T65608 JP65599:JU65608 TL65599:TQ65608 ADH65599:ADM65608 AND65599:ANI65608 AWZ65599:AXE65608 BGV65599:BHA65608 BQR65599:BQW65608 CAN65599:CAS65608 CKJ65599:CKO65608 CUF65599:CUK65608 DEB65599:DEG65608 DNX65599:DOC65608 DXT65599:DXY65608 EHP65599:EHU65608 ERL65599:ERQ65608 FBH65599:FBM65608 FLD65599:FLI65608 FUZ65599:FVE65608 GEV65599:GFA65608 GOR65599:GOW65608 GYN65599:GYS65608 HIJ65599:HIO65608 HSF65599:HSK65608 ICB65599:ICG65608 ILX65599:IMC65608 IVT65599:IVY65608 JFP65599:JFU65608 JPL65599:JPQ65608 JZH65599:JZM65608 KJD65599:KJI65608 KSZ65599:KTE65608 LCV65599:LDA65608 LMR65599:LMW65608 LWN65599:LWS65608 MGJ65599:MGO65608 MQF65599:MQK65608 NAB65599:NAG65608 NJX65599:NKC65608 NTT65599:NTY65608 ODP65599:ODU65608 ONL65599:ONQ65608 OXH65599:OXM65608 PHD65599:PHI65608 PQZ65599:PRE65608 QAV65599:QBA65608 QKR65599:QKW65608 QUN65599:QUS65608 REJ65599:REO65608 ROF65599:ROK65608 RYB65599:RYG65608 SHX65599:SIC65608 SRT65599:SRY65608 TBP65599:TBU65608 TLL65599:TLQ65608 TVH65599:TVM65608 UFD65599:UFI65608 UOZ65599:UPE65608 UYV65599:UZA65608 VIR65599:VIW65608 VSN65599:VSS65608 WCJ65599:WCO65608 WMF65599:WMK65608 WWB65599:WWG65608 G131135:T131144 JP131135:JU131144 TL131135:TQ131144 ADH131135:ADM131144 AND131135:ANI131144 AWZ131135:AXE131144 BGV131135:BHA131144 BQR131135:BQW131144 CAN131135:CAS131144 CKJ131135:CKO131144 CUF131135:CUK131144 DEB131135:DEG131144 DNX131135:DOC131144 DXT131135:DXY131144 EHP131135:EHU131144 ERL131135:ERQ131144 FBH131135:FBM131144 FLD131135:FLI131144 FUZ131135:FVE131144 GEV131135:GFA131144 GOR131135:GOW131144 GYN131135:GYS131144 HIJ131135:HIO131144 HSF131135:HSK131144 ICB131135:ICG131144 ILX131135:IMC131144 IVT131135:IVY131144 JFP131135:JFU131144 JPL131135:JPQ131144 JZH131135:JZM131144 KJD131135:KJI131144 KSZ131135:KTE131144 LCV131135:LDA131144 LMR131135:LMW131144 LWN131135:LWS131144 MGJ131135:MGO131144 MQF131135:MQK131144 NAB131135:NAG131144 NJX131135:NKC131144 NTT131135:NTY131144 ODP131135:ODU131144 ONL131135:ONQ131144 OXH131135:OXM131144 PHD131135:PHI131144 PQZ131135:PRE131144 QAV131135:QBA131144 QKR131135:QKW131144 QUN131135:QUS131144 REJ131135:REO131144 ROF131135:ROK131144 RYB131135:RYG131144 SHX131135:SIC131144 SRT131135:SRY131144 TBP131135:TBU131144 TLL131135:TLQ131144 TVH131135:TVM131144 UFD131135:UFI131144 UOZ131135:UPE131144 UYV131135:UZA131144 VIR131135:VIW131144 VSN131135:VSS131144 WCJ131135:WCO131144 WMF131135:WMK131144 WWB131135:WWG131144 G196671:T196680 JP196671:JU196680 TL196671:TQ196680 ADH196671:ADM196680 AND196671:ANI196680 AWZ196671:AXE196680 BGV196671:BHA196680 BQR196671:BQW196680 CAN196671:CAS196680 CKJ196671:CKO196680 CUF196671:CUK196680 DEB196671:DEG196680 DNX196671:DOC196680 DXT196671:DXY196680 EHP196671:EHU196680 ERL196671:ERQ196680 FBH196671:FBM196680 FLD196671:FLI196680 FUZ196671:FVE196680 GEV196671:GFA196680 GOR196671:GOW196680 GYN196671:GYS196680 HIJ196671:HIO196680 HSF196671:HSK196680 ICB196671:ICG196680 ILX196671:IMC196680 IVT196671:IVY196680 JFP196671:JFU196680 JPL196671:JPQ196680 JZH196671:JZM196680 KJD196671:KJI196680 KSZ196671:KTE196680 LCV196671:LDA196680 LMR196671:LMW196680 LWN196671:LWS196680 MGJ196671:MGO196680 MQF196671:MQK196680 NAB196671:NAG196680 NJX196671:NKC196680 NTT196671:NTY196680 ODP196671:ODU196680 ONL196671:ONQ196680 OXH196671:OXM196680 PHD196671:PHI196680 PQZ196671:PRE196680 QAV196671:QBA196680 QKR196671:QKW196680 QUN196671:QUS196680 REJ196671:REO196680 ROF196671:ROK196680 RYB196671:RYG196680 SHX196671:SIC196680 SRT196671:SRY196680 TBP196671:TBU196680 TLL196671:TLQ196680 TVH196671:TVM196680 UFD196671:UFI196680 UOZ196671:UPE196680 UYV196671:UZA196680 VIR196671:VIW196680 VSN196671:VSS196680 WCJ196671:WCO196680 WMF196671:WMK196680 WWB196671:WWG196680 G262207:T262216 JP262207:JU262216 TL262207:TQ262216 ADH262207:ADM262216 AND262207:ANI262216 AWZ262207:AXE262216 BGV262207:BHA262216 BQR262207:BQW262216 CAN262207:CAS262216 CKJ262207:CKO262216 CUF262207:CUK262216 DEB262207:DEG262216 DNX262207:DOC262216 DXT262207:DXY262216 EHP262207:EHU262216 ERL262207:ERQ262216 FBH262207:FBM262216 FLD262207:FLI262216 FUZ262207:FVE262216 GEV262207:GFA262216 GOR262207:GOW262216 GYN262207:GYS262216 HIJ262207:HIO262216 HSF262207:HSK262216 ICB262207:ICG262216 ILX262207:IMC262216 IVT262207:IVY262216 JFP262207:JFU262216 JPL262207:JPQ262216 JZH262207:JZM262216 KJD262207:KJI262216 KSZ262207:KTE262216 LCV262207:LDA262216 LMR262207:LMW262216 LWN262207:LWS262216 MGJ262207:MGO262216 MQF262207:MQK262216 NAB262207:NAG262216 NJX262207:NKC262216 NTT262207:NTY262216 ODP262207:ODU262216 ONL262207:ONQ262216 OXH262207:OXM262216 PHD262207:PHI262216 PQZ262207:PRE262216 QAV262207:QBA262216 QKR262207:QKW262216 QUN262207:QUS262216 REJ262207:REO262216 ROF262207:ROK262216 RYB262207:RYG262216 SHX262207:SIC262216 SRT262207:SRY262216 TBP262207:TBU262216 TLL262207:TLQ262216 TVH262207:TVM262216 UFD262207:UFI262216 UOZ262207:UPE262216 UYV262207:UZA262216 VIR262207:VIW262216 VSN262207:VSS262216 WCJ262207:WCO262216 WMF262207:WMK262216 WWB262207:WWG262216 G327743:T327752 JP327743:JU327752 TL327743:TQ327752 ADH327743:ADM327752 AND327743:ANI327752 AWZ327743:AXE327752 BGV327743:BHA327752 BQR327743:BQW327752 CAN327743:CAS327752 CKJ327743:CKO327752 CUF327743:CUK327752 DEB327743:DEG327752 DNX327743:DOC327752 DXT327743:DXY327752 EHP327743:EHU327752 ERL327743:ERQ327752 FBH327743:FBM327752 FLD327743:FLI327752 FUZ327743:FVE327752 GEV327743:GFA327752 GOR327743:GOW327752 GYN327743:GYS327752 HIJ327743:HIO327752 HSF327743:HSK327752 ICB327743:ICG327752 ILX327743:IMC327752 IVT327743:IVY327752 JFP327743:JFU327752 JPL327743:JPQ327752 JZH327743:JZM327752 KJD327743:KJI327752 KSZ327743:KTE327752 LCV327743:LDA327752 LMR327743:LMW327752 LWN327743:LWS327752 MGJ327743:MGO327752 MQF327743:MQK327752 NAB327743:NAG327752 NJX327743:NKC327752 NTT327743:NTY327752 ODP327743:ODU327752 ONL327743:ONQ327752 OXH327743:OXM327752 PHD327743:PHI327752 PQZ327743:PRE327752 QAV327743:QBA327752 QKR327743:QKW327752 QUN327743:QUS327752 REJ327743:REO327752 ROF327743:ROK327752 RYB327743:RYG327752 SHX327743:SIC327752 SRT327743:SRY327752 TBP327743:TBU327752 TLL327743:TLQ327752 TVH327743:TVM327752 UFD327743:UFI327752 UOZ327743:UPE327752 UYV327743:UZA327752 VIR327743:VIW327752 VSN327743:VSS327752 WCJ327743:WCO327752 WMF327743:WMK327752 WWB327743:WWG327752 G393279:T393288 JP393279:JU393288 TL393279:TQ393288 ADH393279:ADM393288 AND393279:ANI393288 AWZ393279:AXE393288 BGV393279:BHA393288 BQR393279:BQW393288 CAN393279:CAS393288 CKJ393279:CKO393288 CUF393279:CUK393288 DEB393279:DEG393288 DNX393279:DOC393288 DXT393279:DXY393288 EHP393279:EHU393288 ERL393279:ERQ393288 FBH393279:FBM393288 FLD393279:FLI393288 FUZ393279:FVE393288 GEV393279:GFA393288 GOR393279:GOW393288 GYN393279:GYS393288 HIJ393279:HIO393288 HSF393279:HSK393288 ICB393279:ICG393288 ILX393279:IMC393288 IVT393279:IVY393288 JFP393279:JFU393288 JPL393279:JPQ393288 JZH393279:JZM393288 KJD393279:KJI393288 KSZ393279:KTE393288 LCV393279:LDA393288 LMR393279:LMW393288 LWN393279:LWS393288 MGJ393279:MGO393288 MQF393279:MQK393288 NAB393279:NAG393288 NJX393279:NKC393288 NTT393279:NTY393288 ODP393279:ODU393288 ONL393279:ONQ393288 OXH393279:OXM393288 PHD393279:PHI393288 PQZ393279:PRE393288 QAV393279:QBA393288 QKR393279:QKW393288 QUN393279:QUS393288 REJ393279:REO393288 ROF393279:ROK393288 RYB393279:RYG393288 SHX393279:SIC393288 SRT393279:SRY393288 TBP393279:TBU393288 TLL393279:TLQ393288 TVH393279:TVM393288 UFD393279:UFI393288 UOZ393279:UPE393288 UYV393279:UZA393288 VIR393279:VIW393288 VSN393279:VSS393288 WCJ393279:WCO393288 WMF393279:WMK393288 WWB393279:WWG393288 G458815:T458824 JP458815:JU458824 TL458815:TQ458824 ADH458815:ADM458824 AND458815:ANI458824 AWZ458815:AXE458824 BGV458815:BHA458824 BQR458815:BQW458824 CAN458815:CAS458824 CKJ458815:CKO458824 CUF458815:CUK458824 DEB458815:DEG458824 DNX458815:DOC458824 DXT458815:DXY458824 EHP458815:EHU458824 ERL458815:ERQ458824 FBH458815:FBM458824 FLD458815:FLI458824 FUZ458815:FVE458824 GEV458815:GFA458824 GOR458815:GOW458824 GYN458815:GYS458824 HIJ458815:HIO458824 HSF458815:HSK458824 ICB458815:ICG458824 ILX458815:IMC458824 IVT458815:IVY458824 JFP458815:JFU458824 JPL458815:JPQ458824 JZH458815:JZM458824 KJD458815:KJI458824 KSZ458815:KTE458824 LCV458815:LDA458824 LMR458815:LMW458824 LWN458815:LWS458824 MGJ458815:MGO458824 MQF458815:MQK458824 NAB458815:NAG458824 NJX458815:NKC458824 NTT458815:NTY458824 ODP458815:ODU458824 ONL458815:ONQ458824 OXH458815:OXM458824 PHD458815:PHI458824 PQZ458815:PRE458824 QAV458815:QBA458824 QKR458815:QKW458824 QUN458815:QUS458824 REJ458815:REO458824 ROF458815:ROK458824 RYB458815:RYG458824 SHX458815:SIC458824 SRT458815:SRY458824 TBP458815:TBU458824 TLL458815:TLQ458824 TVH458815:TVM458824 UFD458815:UFI458824 UOZ458815:UPE458824 UYV458815:UZA458824 VIR458815:VIW458824 VSN458815:VSS458824 WCJ458815:WCO458824 WMF458815:WMK458824 WWB458815:WWG458824 G524351:T524360 JP524351:JU524360 TL524351:TQ524360 ADH524351:ADM524360 AND524351:ANI524360 AWZ524351:AXE524360 BGV524351:BHA524360 BQR524351:BQW524360 CAN524351:CAS524360 CKJ524351:CKO524360 CUF524351:CUK524360 DEB524351:DEG524360 DNX524351:DOC524360 DXT524351:DXY524360 EHP524351:EHU524360 ERL524351:ERQ524360 FBH524351:FBM524360 FLD524351:FLI524360 FUZ524351:FVE524360 GEV524351:GFA524360 GOR524351:GOW524360 GYN524351:GYS524360 HIJ524351:HIO524360 HSF524351:HSK524360 ICB524351:ICG524360 ILX524351:IMC524360 IVT524351:IVY524360 JFP524351:JFU524360 JPL524351:JPQ524360 JZH524351:JZM524360 KJD524351:KJI524360 KSZ524351:KTE524360 LCV524351:LDA524360 LMR524351:LMW524360 LWN524351:LWS524360 MGJ524351:MGO524360 MQF524351:MQK524360 NAB524351:NAG524360 NJX524351:NKC524360 NTT524351:NTY524360 ODP524351:ODU524360 ONL524351:ONQ524360 OXH524351:OXM524360 PHD524351:PHI524360 PQZ524351:PRE524360 QAV524351:QBA524360 QKR524351:QKW524360 QUN524351:QUS524360 REJ524351:REO524360 ROF524351:ROK524360 RYB524351:RYG524360 SHX524351:SIC524360 SRT524351:SRY524360 TBP524351:TBU524360 TLL524351:TLQ524360 TVH524351:TVM524360 UFD524351:UFI524360 UOZ524351:UPE524360 UYV524351:UZA524360 VIR524351:VIW524360 VSN524351:VSS524360 WCJ524351:WCO524360 WMF524351:WMK524360 WWB524351:WWG524360 G589887:T589896 JP589887:JU589896 TL589887:TQ589896 ADH589887:ADM589896 AND589887:ANI589896 AWZ589887:AXE589896 BGV589887:BHA589896 BQR589887:BQW589896 CAN589887:CAS589896 CKJ589887:CKO589896 CUF589887:CUK589896 DEB589887:DEG589896 DNX589887:DOC589896 DXT589887:DXY589896 EHP589887:EHU589896 ERL589887:ERQ589896 FBH589887:FBM589896 FLD589887:FLI589896 FUZ589887:FVE589896 GEV589887:GFA589896 GOR589887:GOW589896 GYN589887:GYS589896 HIJ589887:HIO589896 HSF589887:HSK589896 ICB589887:ICG589896 ILX589887:IMC589896 IVT589887:IVY589896 JFP589887:JFU589896 JPL589887:JPQ589896 JZH589887:JZM589896 KJD589887:KJI589896 KSZ589887:KTE589896 LCV589887:LDA589896 LMR589887:LMW589896 LWN589887:LWS589896 MGJ589887:MGO589896 MQF589887:MQK589896 NAB589887:NAG589896 NJX589887:NKC589896 NTT589887:NTY589896 ODP589887:ODU589896 ONL589887:ONQ589896 OXH589887:OXM589896 PHD589887:PHI589896 PQZ589887:PRE589896 QAV589887:QBA589896 QKR589887:QKW589896 QUN589887:QUS589896 REJ589887:REO589896 ROF589887:ROK589896 RYB589887:RYG589896 SHX589887:SIC589896 SRT589887:SRY589896 TBP589887:TBU589896 TLL589887:TLQ589896 TVH589887:TVM589896 UFD589887:UFI589896 UOZ589887:UPE589896 UYV589887:UZA589896 VIR589887:VIW589896 VSN589887:VSS589896 WCJ589887:WCO589896 WMF589887:WMK589896 WWB589887:WWG589896 G655423:T655432 JP655423:JU655432 TL655423:TQ655432 ADH655423:ADM655432 AND655423:ANI655432 AWZ655423:AXE655432 BGV655423:BHA655432 BQR655423:BQW655432 CAN655423:CAS655432 CKJ655423:CKO655432 CUF655423:CUK655432 DEB655423:DEG655432 DNX655423:DOC655432 DXT655423:DXY655432 EHP655423:EHU655432 ERL655423:ERQ655432 FBH655423:FBM655432 FLD655423:FLI655432 FUZ655423:FVE655432 GEV655423:GFA655432 GOR655423:GOW655432 GYN655423:GYS655432 HIJ655423:HIO655432 HSF655423:HSK655432 ICB655423:ICG655432 ILX655423:IMC655432 IVT655423:IVY655432 JFP655423:JFU655432 JPL655423:JPQ655432 JZH655423:JZM655432 KJD655423:KJI655432 KSZ655423:KTE655432 LCV655423:LDA655432 LMR655423:LMW655432 LWN655423:LWS655432 MGJ655423:MGO655432 MQF655423:MQK655432 NAB655423:NAG655432 NJX655423:NKC655432 NTT655423:NTY655432 ODP655423:ODU655432 ONL655423:ONQ655432 OXH655423:OXM655432 PHD655423:PHI655432 PQZ655423:PRE655432 QAV655423:QBA655432 QKR655423:QKW655432 QUN655423:QUS655432 REJ655423:REO655432 ROF655423:ROK655432 RYB655423:RYG655432 SHX655423:SIC655432 SRT655423:SRY655432 TBP655423:TBU655432 TLL655423:TLQ655432 TVH655423:TVM655432 UFD655423:UFI655432 UOZ655423:UPE655432 UYV655423:UZA655432 VIR655423:VIW655432 VSN655423:VSS655432 WCJ655423:WCO655432 WMF655423:WMK655432 WWB655423:WWG655432 G720959:T720968 JP720959:JU720968 TL720959:TQ720968 ADH720959:ADM720968 AND720959:ANI720968 AWZ720959:AXE720968 BGV720959:BHA720968 BQR720959:BQW720968 CAN720959:CAS720968 CKJ720959:CKO720968 CUF720959:CUK720968 DEB720959:DEG720968 DNX720959:DOC720968 DXT720959:DXY720968 EHP720959:EHU720968 ERL720959:ERQ720968 FBH720959:FBM720968 FLD720959:FLI720968 FUZ720959:FVE720968 GEV720959:GFA720968 GOR720959:GOW720968 GYN720959:GYS720968 HIJ720959:HIO720968 HSF720959:HSK720968 ICB720959:ICG720968 ILX720959:IMC720968 IVT720959:IVY720968 JFP720959:JFU720968 JPL720959:JPQ720968 JZH720959:JZM720968 KJD720959:KJI720968 KSZ720959:KTE720968 LCV720959:LDA720968 LMR720959:LMW720968 LWN720959:LWS720968 MGJ720959:MGO720968 MQF720959:MQK720968 NAB720959:NAG720968 NJX720959:NKC720968 NTT720959:NTY720968 ODP720959:ODU720968 ONL720959:ONQ720968 OXH720959:OXM720968 PHD720959:PHI720968 PQZ720959:PRE720968 QAV720959:QBA720968 QKR720959:QKW720968 QUN720959:QUS720968 REJ720959:REO720968 ROF720959:ROK720968 RYB720959:RYG720968 SHX720959:SIC720968 SRT720959:SRY720968 TBP720959:TBU720968 TLL720959:TLQ720968 TVH720959:TVM720968 UFD720959:UFI720968 UOZ720959:UPE720968 UYV720959:UZA720968 VIR720959:VIW720968 VSN720959:VSS720968 WCJ720959:WCO720968 WMF720959:WMK720968 WWB720959:WWG720968 G786495:T786504 JP786495:JU786504 TL786495:TQ786504 ADH786495:ADM786504 AND786495:ANI786504 AWZ786495:AXE786504 BGV786495:BHA786504 BQR786495:BQW786504 CAN786495:CAS786504 CKJ786495:CKO786504 CUF786495:CUK786504 DEB786495:DEG786504 DNX786495:DOC786504 DXT786495:DXY786504 EHP786495:EHU786504 ERL786495:ERQ786504 FBH786495:FBM786504 FLD786495:FLI786504 FUZ786495:FVE786504 GEV786495:GFA786504 GOR786495:GOW786504 GYN786495:GYS786504 HIJ786495:HIO786504 HSF786495:HSK786504 ICB786495:ICG786504 ILX786495:IMC786504 IVT786495:IVY786504 JFP786495:JFU786504 JPL786495:JPQ786504 JZH786495:JZM786504 KJD786495:KJI786504 KSZ786495:KTE786504 LCV786495:LDA786504 LMR786495:LMW786504 LWN786495:LWS786504 MGJ786495:MGO786504 MQF786495:MQK786504 NAB786495:NAG786504 NJX786495:NKC786504 NTT786495:NTY786504 ODP786495:ODU786504 ONL786495:ONQ786504 OXH786495:OXM786504 PHD786495:PHI786504 PQZ786495:PRE786504 QAV786495:QBA786504 QKR786495:QKW786504 QUN786495:QUS786504 REJ786495:REO786504 ROF786495:ROK786504 RYB786495:RYG786504 SHX786495:SIC786504 SRT786495:SRY786504 TBP786495:TBU786504 TLL786495:TLQ786504 TVH786495:TVM786504 UFD786495:UFI786504 UOZ786495:UPE786504 UYV786495:UZA786504 VIR786495:VIW786504 VSN786495:VSS786504 WCJ786495:WCO786504 WMF786495:WMK786504 WWB786495:WWG786504 G852031:T852040 JP852031:JU852040 TL852031:TQ852040 ADH852031:ADM852040 AND852031:ANI852040 AWZ852031:AXE852040 BGV852031:BHA852040 BQR852031:BQW852040 CAN852031:CAS852040 CKJ852031:CKO852040 CUF852031:CUK852040 DEB852031:DEG852040 DNX852031:DOC852040 DXT852031:DXY852040 EHP852031:EHU852040 ERL852031:ERQ852040 FBH852031:FBM852040 FLD852031:FLI852040 FUZ852031:FVE852040 GEV852031:GFA852040 GOR852031:GOW852040 GYN852031:GYS852040 HIJ852031:HIO852040 HSF852031:HSK852040 ICB852031:ICG852040 ILX852031:IMC852040 IVT852031:IVY852040 JFP852031:JFU852040 JPL852031:JPQ852040 JZH852031:JZM852040 KJD852031:KJI852040 KSZ852031:KTE852040 LCV852031:LDA852040 LMR852031:LMW852040 LWN852031:LWS852040 MGJ852031:MGO852040 MQF852031:MQK852040 NAB852031:NAG852040 NJX852031:NKC852040 NTT852031:NTY852040 ODP852031:ODU852040 ONL852031:ONQ852040 OXH852031:OXM852040 PHD852031:PHI852040 PQZ852031:PRE852040 QAV852031:QBA852040 QKR852031:QKW852040 QUN852031:QUS852040 REJ852031:REO852040 ROF852031:ROK852040 RYB852031:RYG852040 SHX852031:SIC852040 SRT852031:SRY852040 TBP852031:TBU852040 TLL852031:TLQ852040 TVH852031:TVM852040 UFD852031:UFI852040 UOZ852031:UPE852040 UYV852031:UZA852040 VIR852031:VIW852040 VSN852031:VSS852040 WCJ852031:WCO852040 WMF852031:WMK852040 WWB852031:WWG852040 G917567:T917576 JP917567:JU917576 TL917567:TQ917576 ADH917567:ADM917576 AND917567:ANI917576 AWZ917567:AXE917576 BGV917567:BHA917576 BQR917567:BQW917576 CAN917567:CAS917576 CKJ917567:CKO917576 CUF917567:CUK917576 DEB917567:DEG917576 DNX917567:DOC917576 DXT917567:DXY917576 EHP917567:EHU917576 ERL917567:ERQ917576 FBH917567:FBM917576 FLD917567:FLI917576 FUZ917567:FVE917576 GEV917567:GFA917576 GOR917567:GOW917576 GYN917567:GYS917576 HIJ917567:HIO917576 HSF917567:HSK917576 ICB917567:ICG917576 ILX917567:IMC917576 IVT917567:IVY917576 JFP917567:JFU917576 JPL917567:JPQ917576 JZH917567:JZM917576 KJD917567:KJI917576 KSZ917567:KTE917576 LCV917567:LDA917576 LMR917567:LMW917576 LWN917567:LWS917576 MGJ917567:MGO917576 MQF917567:MQK917576 NAB917567:NAG917576 NJX917567:NKC917576 NTT917567:NTY917576 ODP917567:ODU917576 ONL917567:ONQ917576 OXH917567:OXM917576 PHD917567:PHI917576 PQZ917567:PRE917576 QAV917567:QBA917576 QKR917567:QKW917576 QUN917567:QUS917576 REJ917567:REO917576 ROF917567:ROK917576 RYB917567:RYG917576 SHX917567:SIC917576 SRT917567:SRY917576 TBP917567:TBU917576 TLL917567:TLQ917576 TVH917567:TVM917576 UFD917567:UFI917576 UOZ917567:UPE917576 UYV917567:UZA917576 VIR917567:VIW917576 VSN917567:VSS917576 WCJ917567:WCO917576 WMF917567:WMK917576 WWB917567:WWG917576 G983103:T983112 JP983103:JU983112 TL983103:TQ983112 ADH983103:ADM983112 AND983103:ANI983112 AWZ983103:AXE983112 BGV983103:BHA983112 BQR983103:BQW983112 CAN983103:CAS983112 CKJ983103:CKO983112 CUF983103:CUK983112 DEB983103:DEG983112 DNX983103:DOC983112 DXT983103:DXY983112 EHP983103:EHU983112 ERL983103:ERQ983112 FBH983103:FBM983112 FLD983103:FLI983112 FUZ983103:FVE983112 GEV983103:GFA983112 GOR983103:GOW983112 GYN983103:GYS983112 HIJ983103:HIO983112 HSF983103:HSK983112 ICB983103:ICG983112 ILX983103:IMC983112 IVT983103:IVY983112 JFP983103:JFU983112 JPL983103:JPQ983112 JZH983103:JZM983112 KJD983103:KJI983112 KSZ983103:KTE983112 LCV983103:LDA983112 LMR983103:LMW983112 LWN983103:LWS983112 MGJ983103:MGO983112 MQF983103:MQK983112 NAB983103:NAG983112 NJX983103:NKC983112 NTT983103:NTY983112 ODP983103:ODU983112 ONL983103:ONQ983112 OXH983103:OXM983112 PHD983103:PHI983112 PQZ983103:PRE983112 QAV983103:QBA983112 QKR983103:QKW983112 QUN983103:QUS983112 REJ983103:REO983112 ROF983103:ROK983112 RYB983103:RYG983112 SHX983103:SIC983112 SRT983103:SRY983112 TBP983103:TBU983112 TLL983103:TLQ983112 TVH983103:TVM983112 UFD983103:UFI983112 UOZ983103:UPE983112 UYV983103:UZA983112 VIR983103:VIW983112 VSN983103:VSS983112 WCJ983103:WCO983112 WWB33:WWG72 WMF33:WMK72 WCJ33:WCO72 VSN33:VSS72 VIR33:VIW72 UYV33:UZA72 UOZ33:UPE72 UFD33:UFI72 TVH33:TVM72 TLL33:TLQ72 TBP33:TBU72 SRT33:SRY72 SHX33:SIC72 RYB33:RYG72 ROF33:ROK72 REJ33:REO72 QUN33:QUS72 QKR33:QKW72 QAV33:QBA72 PQZ33:PRE72 PHD33:PHI72 OXH33:OXM72 ONL33:ONQ72 ODP33:ODU72 NTT33:NTY72 NJX33:NKC72 NAB33:NAG72 MQF33:MQK72 MGJ33:MGO72 LWN33:LWS72 LMR33:LMW72 LCV33:LDA72 KSZ33:KTE72 KJD33:KJI72 JZH33:JZM72 JPL33:JPQ72 JFP33:JFU72 IVT33:IVY72 ILX33:IMC72 ICB33:ICG72 HSF33:HSK72 HIJ33:HIO72 GYN33:GYS72 GOR33:GOW72 GEV33:GFA72 FUZ33:FVE72 FLD33:FLI72 FBH33:FBM72 ERL33:ERQ72 EHP33:EHU72 DXT33:DXY72 DNX33:DOC72 DEB33:DEG72 CUF33:CUK72 CKJ33:CKO72 CAN33:CAS72 BQR33:BQW72 BGV33:BHA72 AWZ33:AXE72 AND33:ANI72 ADH33:ADM72 TL33:TQ72 JP33:JU72" xr:uid="{3ABBA004-1414-4B72-9949-E56E107103A9}"/>
    <dataValidation allowBlank="1" showInputMessage="1" showErrorMessage="1" prompt="支払確認資料に記載されている日付を年月日で記入してください" sqref="WXO983103:WYP983112 WNS983103:WOT983112 BG65599:CH65608 LC65599:MD65608 UY65599:VZ65608 AEU65599:AFV65608 AOQ65599:APR65608 AYM65599:AZN65608 BII65599:BJJ65608 BSE65599:BTF65608 CCA65599:CDB65608 CLW65599:CMX65608 CVS65599:CWT65608 DFO65599:DGP65608 DPK65599:DQL65608 DZG65599:EAH65608 EJC65599:EKD65608 ESY65599:ETZ65608 FCU65599:FDV65608 FMQ65599:FNR65608 FWM65599:FXN65608 GGI65599:GHJ65608 GQE65599:GRF65608 HAA65599:HBB65608 HJW65599:HKX65608 HTS65599:HUT65608 IDO65599:IEP65608 INK65599:IOL65608 IXG65599:IYH65608 JHC65599:JID65608 JQY65599:JRZ65608 KAU65599:KBV65608 KKQ65599:KLR65608 KUM65599:KVN65608 LEI65599:LFJ65608 LOE65599:LPF65608 LYA65599:LZB65608 MHW65599:MIX65608 MRS65599:MST65608 NBO65599:NCP65608 NLK65599:NML65608 NVG65599:NWH65608 OFC65599:OGD65608 OOY65599:OPZ65608 OYU65599:OZV65608 PIQ65599:PJR65608 PSM65599:PTN65608 QCI65599:QDJ65608 QME65599:QNF65608 QWA65599:QXB65608 RFW65599:RGX65608 RPS65599:RQT65608 RZO65599:SAP65608 SJK65599:SKL65608 STG65599:SUH65608 TDC65599:TED65608 TMY65599:TNZ65608 TWU65599:TXV65608 UGQ65599:UHR65608 UQM65599:URN65608 VAI65599:VBJ65608 VKE65599:VLF65608 VUA65599:VVB65608 WDW65599:WEX65608 WNS65599:WOT65608 WXO65599:WYP65608 BG131135:CH131144 LC131135:MD131144 UY131135:VZ131144 AEU131135:AFV131144 AOQ131135:APR131144 AYM131135:AZN131144 BII131135:BJJ131144 BSE131135:BTF131144 CCA131135:CDB131144 CLW131135:CMX131144 CVS131135:CWT131144 DFO131135:DGP131144 DPK131135:DQL131144 DZG131135:EAH131144 EJC131135:EKD131144 ESY131135:ETZ131144 FCU131135:FDV131144 FMQ131135:FNR131144 FWM131135:FXN131144 GGI131135:GHJ131144 GQE131135:GRF131144 HAA131135:HBB131144 HJW131135:HKX131144 HTS131135:HUT131144 IDO131135:IEP131144 INK131135:IOL131144 IXG131135:IYH131144 JHC131135:JID131144 JQY131135:JRZ131144 KAU131135:KBV131144 KKQ131135:KLR131144 KUM131135:KVN131144 LEI131135:LFJ131144 LOE131135:LPF131144 LYA131135:LZB131144 MHW131135:MIX131144 MRS131135:MST131144 NBO131135:NCP131144 NLK131135:NML131144 NVG131135:NWH131144 OFC131135:OGD131144 OOY131135:OPZ131144 OYU131135:OZV131144 PIQ131135:PJR131144 PSM131135:PTN131144 QCI131135:QDJ131144 QME131135:QNF131144 QWA131135:QXB131144 RFW131135:RGX131144 RPS131135:RQT131144 RZO131135:SAP131144 SJK131135:SKL131144 STG131135:SUH131144 TDC131135:TED131144 TMY131135:TNZ131144 TWU131135:TXV131144 UGQ131135:UHR131144 UQM131135:URN131144 VAI131135:VBJ131144 VKE131135:VLF131144 VUA131135:VVB131144 WDW131135:WEX131144 WNS131135:WOT131144 WXO131135:WYP131144 BG196671:CH196680 LC196671:MD196680 UY196671:VZ196680 AEU196671:AFV196680 AOQ196671:APR196680 AYM196671:AZN196680 BII196671:BJJ196680 BSE196671:BTF196680 CCA196671:CDB196680 CLW196671:CMX196680 CVS196671:CWT196680 DFO196671:DGP196680 DPK196671:DQL196680 DZG196671:EAH196680 EJC196671:EKD196680 ESY196671:ETZ196680 FCU196671:FDV196680 FMQ196671:FNR196680 FWM196671:FXN196680 GGI196671:GHJ196680 GQE196671:GRF196680 HAA196671:HBB196680 HJW196671:HKX196680 HTS196671:HUT196680 IDO196671:IEP196680 INK196671:IOL196680 IXG196671:IYH196680 JHC196671:JID196680 JQY196671:JRZ196680 KAU196671:KBV196680 KKQ196671:KLR196680 KUM196671:KVN196680 LEI196671:LFJ196680 LOE196671:LPF196680 LYA196671:LZB196680 MHW196671:MIX196680 MRS196671:MST196680 NBO196671:NCP196680 NLK196671:NML196680 NVG196671:NWH196680 OFC196671:OGD196680 OOY196671:OPZ196680 OYU196671:OZV196680 PIQ196671:PJR196680 PSM196671:PTN196680 QCI196671:QDJ196680 QME196671:QNF196680 QWA196671:QXB196680 RFW196671:RGX196680 RPS196671:RQT196680 RZO196671:SAP196680 SJK196671:SKL196680 STG196671:SUH196680 TDC196671:TED196680 TMY196671:TNZ196680 TWU196671:TXV196680 UGQ196671:UHR196680 UQM196671:URN196680 VAI196671:VBJ196680 VKE196671:VLF196680 VUA196671:VVB196680 WDW196671:WEX196680 WNS196671:WOT196680 WXO196671:WYP196680 BG262207:CH262216 LC262207:MD262216 UY262207:VZ262216 AEU262207:AFV262216 AOQ262207:APR262216 AYM262207:AZN262216 BII262207:BJJ262216 BSE262207:BTF262216 CCA262207:CDB262216 CLW262207:CMX262216 CVS262207:CWT262216 DFO262207:DGP262216 DPK262207:DQL262216 DZG262207:EAH262216 EJC262207:EKD262216 ESY262207:ETZ262216 FCU262207:FDV262216 FMQ262207:FNR262216 FWM262207:FXN262216 GGI262207:GHJ262216 GQE262207:GRF262216 HAA262207:HBB262216 HJW262207:HKX262216 HTS262207:HUT262216 IDO262207:IEP262216 INK262207:IOL262216 IXG262207:IYH262216 JHC262207:JID262216 JQY262207:JRZ262216 KAU262207:KBV262216 KKQ262207:KLR262216 KUM262207:KVN262216 LEI262207:LFJ262216 LOE262207:LPF262216 LYA262207:LZB262216 MHW262207:MIX262216 MRS262207:MST262216 NBO262207:NCP262216 NLK262207:NML262216 NVG262207:NWH262216 OFC262207:OGD262216 OOY262207:OPZ262216 OYU262207:OZV262216 PIQ262207:PJR262216 PSM262207:PTN262216 QCI262207:QDJ262216 QME262207:QNF262216 QWA262207:QXB262216 RFW262207:RGX262216 RPS262207:RQT262216 RZO262207:SAP262216 SJK262207:SKL262216 STG262207:SUH262216 TDC262207:TED262216 TMY262207:TNZ262216 TWU262207:TXV262216 UGQ262207:UHR262216 UQM262207:URN262216 VAI262207:VBJ262216 VKE262207:VLF262216 VUA262207:VVB262216 WDW262207:WEX262216 WNS262207:WOT262216 WXO262207:WYP262216 BG327743:CH327752 LC327743:MD327752 UY327743:VZ327752 AEU327743:AFV327752 AOQ327743:APR327752 AYM327743:AZN327752 BII327743:BJJ327752 BSE327743:BTF327752 CCA327743:CDB327752 CLW327743:CMX327752 CVS327743:CWT327752 DFO327743:DGP327752 DPK327743:DQL327752 DZG327743:EAH327752 EJC327743:EKD327752 ESY327743:ETZ327752 FCU327743:FDV327752 FMQ327743:FNR327752 FWM327743:FXN327752 GGI327743:GHJ327752 GQE327743:GRF327752 HAA327743:HBB327752 HJW327743:HKX327752 HTS327743:HUT327752 IDO327743:IEP327752 INK327743:IOL327752 IXG327743:IYH327752 JHC327743:JID327752 JQY327743:JRZ327752 KAU327743:KBV327752 KKQ327743:KLR327752 KUM327743:KVN327752 LEI327743:LFJ327752 LOE327743:LPF327752 LYA327743:LZB327752 MHW327743:MIX327752 MRS327743:MST327752 NBO327743:NCP327752 NLK327743:NML327752 NVG327743:NWH327752 OFC327743:OGD327752 OOY327743:OPZ327752 OYU327743:OZV327752 PIQ327743:PJR327752 PSM327743:PTN327752 QCI327743:QDJ327752 QME327743:QNF327752 QWA327743:QXB327752 RFW327743:RGX327752 RPS327743:RQT327752 RZO327743:SAP327752 SJK327743:SKL327752 STG327743:SUH327752 TDC327743:TED327752 TMY327743:TNZ327752 TWU327743:TXV327752 UGQ327743:UHR327752 UQM327743:URN327752 VAI327743:VBJ327752 VKE327743:VLF327752 VUA327743:VVB327752 WDW327743:WEX327752 WNS327743:WOT327752 WXO327743:WYP327752 BG393279:CH393288 LC393279:MD393288 UY393279:VZ393288 AEU393279:AFV393288 AOQ393279:APR393288 AYM393279:AZN393288 BII393279:BJJ393288 BSE393279:BTF393288 CCA393279:CDB393288 CLW393279:CMX393288 CVS393279:CWT393288 DFO393279:DGP393288 DPK393279:DQL393288 DZG393279:EAH393288 EJC393279:EKD393288 ESY393279:ETZ393288 FCU393279:FDV393288 FMQ393279:FNR393288 FWM393279:FXN393288 GGI393279:GHJ393288 GQE393279:GRF393288 HAA393279:HBB393288 HJW393279:HKX393288 HTS393279:HUT393288 IDO393279:IEP393288 INK393279:IOL393288 IXG393279:IYH393288 JHC393279:JID393288 JQY393279:JRZ393288 KAU393279:KBV393288 KKQ393279:KLR393288 KUM393279:KVN393288 LEI393279:LFJ393288 LOE393279:LPF393288 LYA393279:LZB393288 MHW393279:MIX393288 MRS393279:MST393288 NBO393279:NCP393288 NLK393279:NML393288 NVG393279:NWH393288 OFC393279:OGD393288 OOY393279:OPZ393288 OYU393279:OZV393288 PIQ393279:PJR393288 PSM393279:PTN393288 QCI393279:QDJ393288 QME393279:QNF393288 QWA393279:QXB393288 RFW393279:RGX393288 RPS393279:RQT393288 RZO393279:SAP393288 SJK393279:SKL393288 STG393279:SUH393288 TDC393279:TED393288 TMY393279:TNZ393288 TWU393279:TXV393288 UGQ393279:UHR393288 UQM393279:URN393288 VAI393279:VBJ393288 VKE393279:VLF393288 VUA393279:VVB393288 WDW393279:WEX393288 WNS393279:WOT393288 WXO393279:WYP393288 BG458815:CH458824 LC458815:MD458824 UY458815:VZ458824 AEU458815:AFV458824 AOQ458815:APR458824 AYM458815:AZN458824 BII458815:BJJ458824 BSE458815:BTF458824 CCA458815:CDB458824 CLW458815:CMX458824 CVS458815:CWT458824 DFO458815:DGP458824 DPK458815:DQL458824 DZG458815:EAH458824 EJC458815:EKD458824 ESY458815:ETZ458824 FCU458815:FDV458824 FMQ458815:FNR458824 FWM458815:FXN458824 GGI458815:GHJ458824 GQE458815:GRF458824 HAA458815:HBB458824 HJW458815:HKX458824 HTS458815:HUT458824 IDO458815:IEP458824 INK458815:IOL458824 IXG458815:IYH458824 JHC458815:JID458824 JQY458815:JRZ458824 KAU458815:KBV458824 KKQ458815:KLR458824 KUM458815:KVN458824 LEI458815:LFJ458824 LOE458815:LPF458824 LYA458815:LZB458824 MHW458815:MIX458824 MRS458815:MST458824 NBO458815:NCP458824 NLK458815:NML458824 NVG458815:NWH458824 OFC458815:OGD458824 OOY458815:OPZ458824 OYU458815:OZV458824 PIQ458815:PJR458824 PSM458815:PTN458824 QCI458815:QDJ458824 QME458815:QNF458824 QWA458815:QXB458824 RFW458815:RGX458824 RPS458815:RQT458824 RZO458815:SAP458824 SJK458815:SKL458824 STG458815:SUH458824 TDC458815:TED458824 TMY458815:TNZ458824 TWU458815:TXV458824 UGQ458815:UHR458824 UQM458815:URN458824 VAI458815:VBJ458824 VKE458815:VLF458824 VUA458815:VVB458824 WDW458815:WEX458824 WNS458815:WOT458824 WXO458815:WYP458824 BG524351:CH524360 LC524351:MD524360 UY524351:VZ524360 AEU524351:AFV524360 AOQ524351:APR524360 AYM524351:AZN524360 BII524351:BJJ524360 BSE524351:BTF524360 CCA524351:CDB524360 CLW524351:CMX524360 CVS524351:CWT524360 DFO524351:DGP524360 DPK524351:DQL524360 DZG524351:EAH524360 EJC524351:EKD524360 ESY524351:ETZ524360 FCU524351:FDV524360 FMQ524351:FNR524360 FWM524351:FXN524360 GGI524351:GHJ524360 GQE524351:GRF524360 HAA524351:HBB524360 HJW524351:HKX524360 HTS524351:HUT524360 IDO524351:IEP524360 INK524351:IOL524360 IXG524351:IYH524360 JHC524351:JID524360 JQY524351:JRZ524360 KAU524351:KBV524360 KKQ524351:KLR524360 KUM524351:KVN524360 LEI524351:LFJ524360 LOE524351:LPF524360 LYA524351:LZB524360 MHW524351:MIX524360 MRS524351:MST524360 NBO524351:NCP524360 NLK524351:NML524360 NVG524351:NWH524360 OFC524351:OGD524360 OOY524351:OPZ524360 OYU524351:OZV524360 PIQ524351:PJR524360 PSM524351:PTN524360 QCI524351:QDJ524360 QME524351:QNF524360 QWA524351:QXB524360 RFW524351:RGX524360 RPS524351:RQT524360 RZO524351:SAP524360 SJK524351:SKL524360 STG524351:SUH524360 TDC524351:TED524360 TMY524351:TNZ524360 TWU524351:TXV524360 UGQ524351:UHR524360 UQM524351:URN524360 VAI524351:VBJ524360 VKE524351:VLF524360 VUA524351:VVB524360 WDW524351:WEX524360 WNS524351:WOT524360 WXO524351:WYP524360 BG589887:CH589896 LC589887:MD589896 UY589887:VZ589896 AEU589887:AFV589896 AOQ589887:APR589896 AYM589887:AZN589896 BII589887:BJJ589896 BSE589887:BTF589896 CCA589887:CDB589896 CLW589887:CMX589896 CVS589887:CWT589896 DFO589887:DGP589896 DPK589887:DQL589896 DZG589887:EAH589896 EJC589887:EKD589896 ESY589887:ETZ589896 FCU589887:FDV589896 FMQ589887:FNR589896 FWM589887:FXN589896 GGI589887:GHJ589896 GQE589887:GRF589896 HAA589887:HBB589896 HJW589887:HKX589896 HTS589887:HUT589896 IDO589887:IEP589896 INK589887:IOL589896 IXG589887:IYH589896 JHC589887:JID589896 JQY589887:JRZ589896 KAU589887:KBV589896 KKQ589887:KLR589896 KUM589887:KVN589896 LEI589887:LFJ589896 LOE589887:LPF589896 LYA589887:LZB589896 MHW589887:MIX589896 MRS589887:MST589896 NBO589887:NCP589896 NLK589887:NML589896 NVG589887:NWH589896 OFC589887:OGD589896 OOY589887:OPZ589896 OYU589887:OZV589896 PIQ589887:PJR589896 PSM589887:PTN589896 QCI589887:QDJ589896 QME589887:QNF589896 QWA589887:QXB589896 RFW589887:RGX589896 RPS589887:RQT589896 RZO589887:SAP589896 SJK589887:SKL589896 STG589887:SUH589896 TDC589887:TED589896 TMY589887:TNZ589896 TWU589887:TXV589896 UGQ589887:UHR589896 UQM589887:URN589896 VAI589887:VBJ589896 VKE589887:VLF589896 VUA589887:VVB589896 WDW589887:WEX589896 WNS589887:WOT589896 WXO589887:WYP589896 BG655423:CH655432 LC655423:MD655432 UY655423:VZ655432 AEU655423:AFV655432 AOQ655423:APR655432 AYM655423:AZN655432 BII655423:BJJ655432 BSE655423:BTF655432 CCA655423:CDB655432 CLW655423:CMX655432 CVS655423:CWT655432 DFO655423:DGP655432 DPK655423:DQL655432 DZG655423:EAH655432 EJC655423:EKD655432 ESY655423:ETZ655432 FCU655423:FDV655432 FMQ655423:FNR655432 FWM655423:FXN655432 GGI655423:GHJ655432 GQE655423:GRF655432 HAA655423:HBB655432 HJW655423:HKX655432 HTS655423:HUT655432 IDO655423:IEP655432 INK655423:IOL655432 IXG655423:IYH655432 JHC655423:JID655432 JQY655423:JRZ655432 KAU655423:KBV655432 KKQ655423:KLR655432 KUM655423:KVN655432 LEI655423:LFJ655432 LOE655423:LPF655432 LYA655423:LZB655432 MHW655423:MIX655432 MRS655423:MST655432 NBO655423:NCP655432 NLK655423:NML655432 NVG655423:NWH655432 OFC655423:OGD655432 OOY655423:OPZ655432 OYU655423:OZV655432 PIQ655423:PJR655432 PSM655423:PTN655432 QCI655423:QDJ655432 QME655423:QNF655432 QWA655423:QXB655432 RFW655423:RGX655432 RPS655423:RQT655432 RZO655423:SAP655432 SJK655423:SKL655432 STG655423:SUH655432 TDC655423:TED655432 TMY655423:TNZ655432 TWU655423:TXV655432 UGQ655423:UHR655432 UQM655423:URN655432 VAI655423:VBJ655432 VKE655423:VLF655432 VUA655423:VVB655432 WDW655423:WEX655432 WNS655423:WOT655432 WXO655423:WYP655432 BG720959:CH720968 LC720959:MD720968 UY720959:VZ720968 AEU720959:AFV720968 AOQ720959:APR720968 AYM720959:AZN720968 BII720959:BJJ720968 BSE720959:BTF720968 CCA720959:CDB720968 CLW720959:CMX720968 CVS720959:CWT720968 DFO720959:DGP720968 DPK720959:DQL720968 DZG720959:EAH720968 EJC720959:EKD720968 ESY720959:ETZ720968 FCU720959:FDV720968 FMQ720959:FNR720968 FWM720959:FXN720968 GGI720959:GHJ720968 GQE720959:GRF720968 HAA720959:HBB720968 HJW720959:HKX720968 HTS720959:HUT720968 IDO720959:IEP720968 INK720959:IOL720968 IXG720959:IYH720968 JHC720959:JID720968 JQY720959:JRZ720968 KAU720959:KBV720968 KKQ720959:KLR720968 KUM720959:KVN720968 LEI720959:LFJ720968 LOE720959:LPF720968 LYA720959:LZB720968 MHW720959:MIX720968 MRS720959:MST720968 NBO720959:NCP720968 NLK720959:NML720968 NVG720959:NWH720968 OFC720959:OGD720968 OOY720959:OPZ720968 OYU720959:OZV720968 PIQ720959:PJR720968 PSM720959:PTN720968 QCI720959:QDJ720968 QME720959:QNF720968 QWA720959:QXB720968 RFW720959:RGX720968 RPS720959:RQT720968 RZO720959:SAP720968 SJK720959:SKL720968 STG720959:SUH720968 TDC720959:TED720968 TMY720959:TNZ720968 TWU720959:TXV720968 UGQ720959:UHR720968 UQM720959:URN720968 VAI720959:VBJ720968 VKE720959:VLF720968 VUA720959:VVB720968 WDW720959:WEX720968 WNS720959:WOT720968 WXO720959:WYP720968 BG786495:CH786504 LC786495:MD786504 UY786495:VZ786504 AEU786495:AFV786504 AOQ786495:APR786504 AYM786495:AZN786504 BII786495:BJJ786504 BSE786495:BTF786504 CCA786495:CDB786504 CLW786495:CMX786504 CVS786495:CWT786504 DFO786495:DGP786504 DPK786495:DQL786504 DZG786495:EAH786504 EJC786495:EKD786504 ESY786495:ETZ786504 FCU786495:FDV786504 FMQ786495:FNR786504 FWM786495:FXN786504 GGI786495:GHJ786504 GQE786495:GRF786504 HAA786495:HBB786504 HJW786495:HKX786504 HTS786495:HUT786504 IDO786495:IEP786504 INK786495:IOL786504 IXG786495:IYH786504 JHC786495:JID786504 JQY786495:JRZ786504 KAU786495:KBV786504 KKQ786495:KLR786504 KUM786495:KVN786504 LEI786495:LFJ786504 LOE786495:LPF786504 LYA786495:LZB786504 MHW786495:MIX786504 MRS786495:MST786504 NBO786495:NCP786504 NLK786495:NML786504 NVG786495:NWH786504 OFC786495:OGD786504 OOY786495:OPZ786504 OYU786495:OZV786504 PIQ786495:PJR786504 PSM786495:PTN786504 QCI786495:QDJ786504 QME786495:QNF786504 QWA786495:QXB786504 RFW786495:RGX786504 RPS786495:RQT786504 RZO786495:SAP786504 SJK786495:SKL786504 STG786495:SUH786504 TDC786495:TED786504 TMY786495:TNZ786504 TWU786495:TXV786504 UGQ786495:UHR786504 UQM786495:URN786504 VAI786495:VBJ786504 VKE786495:VLF786504 VUA786495:VVB786504 WDW786495:WEX786504 WNS786495:WOT786504 WXO786495:WYP786504 BG852031:CH852040 LC852031:MD852040 UY852031:VZ852040 AEU852031:AFV852040 AOQ852031:APR852040 AYM852031:AZN852040 BII852031:BJJ852040 BSE852031:BTF852040 CCA852031:CDB852040 CLW852031:CMX852040 CVS852031:CWT852040 DFO852031:DGP852040 DPK852031:DQL852040 DZG852031:EAH852040 EJC852031:EKD852040 ESY852031:ETZ852040 FCU852031:FDV852040 FMQ852031:FNR852040 FWM852031:FXN852040 GGI852031:GHJ852040 GQE852031:GRF852040 HAA852031:HBB852040 HJW852031:HKX852040 HTS852031:HUT852040 IDO852031:IEP852040 INK852031:IOL852040 IXG852031:IYH852040 JHC852031:JID852040 JQY852031:JRZ852040 KAU852031:KBV852040 KKQ852031:KLR852040 KUM852031:KVN852040 LEI852031:LFJ852040 LOE852031:LPF852040 LYA852031:LZB852040 MHW852031:MIX852040 MRS852031:MST852040 NBO852031:NCP852040 NLK852031:NML852040 NVG852031:NWH852040 OFC852031:OGD852040 OOY852031:OPZ852040 OYU852031:OZV852040 PIQ852031:PJR852040 PSM852031:PTN852040 QCI852031:QDJ852040 QME852031:QNF852040 QWA852031:QXB852040 RFW852031:RGX852040 RPS852031:RQT852040 RZO852031:SAP852040 SJK852031:SKL852040 STG852031:SUH852040 TDC852031:TED852040 TMY852031:TNZ852040 TWU852031:TXV852040 UGQ852031:UHR852040 UQM852031:URN852040 VAI852031:VBJ852040 VKE852031:VLF852040 VUA852031:VVB852040 WDW852031:WEX852040 WNS852031:WOT852040 WXO852031:WYP852040 BG917567:CH917576 LC917567:MD917576 UY917567:VZ917576 AEU917567:AFV917576 AOQ917567:APR917576 AYM917567:AZN917576 BII917567:BJJ917576 BSE917567:BTF917576 CCA917567:CDB917576 CLW917567:CMX917576 CVS917567:CWT917576 DFO917567:DGP917576 DPK917567:DQL917576 DZG917567:EAH917576 EJC917567:EKD917576 ESY917567:ETZ917576 FCU917567:FDV917576 FMQ917567:FNR917576 FWM917567:FXN917576 GGI917567:GHJ917576 GQE917567:GRF917576 HAA917567:HBB917576 HJW917567:HKX917576 HTS917567:HUT917576 IDO917567:IEP917576 INK917567:IOL917576 IXG917567:IYH917576 JHC917567:JID917576 JQY917567:JRZ917576 KAU917567:KBV917576 KKQ917567:KLR917576 KUM917567:KVN917576 LEI917567:LFJ917576 LOE917567:LPF917576 LYA917567:LZB917576 MHW917567:MIX917576 MRS917567:MST917576 NBO917567:NCP917576 NLK917567:NML917576 NVG917567:NWH917576 OFC917567:OGD917576 OOY917567:OPZ917576 OYU917567:OZV917576 PIQ917567:PJR917576 PSM917567:PTN917576 QCI917567:QDJ917576 QME917567:QNF917576 QWA917567:QXB917576 RFW917567:RGX917576 RPS917567:RQT917576 RZO917567:SAP917576 SJK917567:SKL917576 STG917567:SUH917576 TDC917567:TED917576 TMY917567:TNZ917576 TWU917567:TXV917576 UGQ917567:UHR917576 UQM917567:URN917576 VAI917567:VBJ917576 VKE917567:VLF917576 VUA917567:VVB917576 WDW917567:WEX917576 WNS917567:WOT917576 WXO917567:WYP917576 BG983103:CH983112 LC983103:MD983112 UY983103:VZ983112 AEU983103:AFV983112 AOQ983103:APR983112 AYM983103:AZN983112 BII983103:BJJ983112 BSE983103:BTF983112 CCA983103:CDB983112 CLW983103:CMX983112 CVS983103:CWT983112 DFO983103:DGP983112 DPK983103:DQL983112 DZG983103:EAH983112 EJC983103:EKD983112 ESY983103:ETZ983112 FCU983103:FDV983112 FMQ983103:FNR983112 FWM983103:FXN983112 GGI983103:GHJ983112 GQE983103:GRF983112 HAA983103:HBB983112 HJW983103:HKX983112 HTS983103:HUT983112 IDO983103:IEP983112 INK983103:IOL983112 IXG983103:IYH983112 JHC983103:JID983112 JQY983103:JRZ983112 KAU983103:KBV983112 KKQ983103:KLR983112 KUM983103:KVN983112 LEI983103:LFJ983112 LOE983103:LPF983112 LYA983103:LZB983112 MHW983103:MIX983112 MRS983103:MST983112 NBO983103:NCP983112 NLK983103:NML983112 NVG983103:NWH983112 OFC983103:OGD983112 OOY983103:OPZ983112 OYU983103:OZV983112 PIQ983103:PJR983112 PSM983103:PTN983112 QCI983103:QDJ983112 QME983103:QNF983112 QWA983103:QXB983112 RFW983103:RGX983112 RPS983103:RQT983112 RZO983103:SAP983112 SJK983103:SKL983112 STG983103:SUH983112 TDC983103:TED983112 TMY983103:TNZ983112 TWU983103:TXV983112 UGQ983103:UHR983112 UQM983103:URN983112 VAI983103:VBJ983112 VKE983103:VLF983112 VUA983103:VVB983112 WDW983103:WEX983112 WXO33:WYP72 WNS33:WOT72 WDW33:WEX72 VUA33:VVB72 VKE33:VLF72 VAI33:VBJ72 UQM33:URN72 UGQ33:UHR72 TWU33:TXV72 TMY33:TNZ72 TDC33:TED72 STG33:SUH72 SJK33:SKL72 RZO33:SAP72 RPS33:RQT72 RFW33:RGX72 QWA33:QXB72 QME33:QNF72 QCI33:QDJ72 PSM33:PTN72 PIQ33:PJR72 OYU33:OZV72 OOY33:OPZ72 OFC33:OGD72 NVG33:NWH72 NLK33:NML72 NBO33:NCP72 MRS33:MST72 MHW33:MIX72 LYA33:LZB72 LOE33:LPF72 LEI33:LFJ72 KUM33:KVN72 KKQ33:KLR72 KAU33:KBV72 JQY33:JRZ72 JHC33:JID72 IXG33:IYH72 INK33:IOL72 IDO33:IEP72 HTS33:HUT72 HJW33:HKX72 HAA33:HBB72 GQE33:GRF72 GGI33:GHJ72 FWM33:FXN72 FMQ33:FNR72 FCU33:FDV72 ESY33:ETZ72 EJC33:EKD72 DZG33:EAH72 DPK33:DQL72 DFO33:DGP72 CVS33:CWT72 CLW33:CMX72 CCA33:CDB72 BSE33:BTF72 BII33:BJJ72 AYM33:AZN72 AOQ33:APR72 AEU33:AFV72 UY33:VZ72 LC33:MD72" xr:uid="{4D6CDCC6-9B47-437A-BE17-8EF8C6BAE48A}"/>
    <dataValidation type="textLength" operator="equal" allowBlank="1" showInputMessage="1" showErrorMessage="1" prompt="『補助金交付申請書』の「(2)交付申請者」に記入した交付申請者名を記入してください" sqref="WWU983076:WXD983077 KI6:KR7 UE6:UN7 AEA6:AEJ7 ANW6:AOF7 AXS6:AYB7 BHO6:BHX7 BRK6:BRT7 CBG6:CBP7 CLC6:CLL7 CUY6:CVH7 DEU6:DFD7 DOQ6:DOZ7 DYM6:DYV7 EII6:EIR7 ESE6:ESN7 FCA6:FCJ7 FLW6:FMF7 FVS6:FWB7 GFO6:GFX7 GPK6:GPT7 GZG6:GZP7 HJC6:HJL7 HSY6:HTH7 ICU6:IDD7 IMQ6:IMZ7 IWM6:IWV7 JGI6:JGR7 JQE6:JQN7 KAA6:KAJ7 KJW6:KKF7 KTS6:KUB7 LDO6:LDX7 LNK6:LNT7 LXG6:LXP7 MHC6:MHL7 MQY6:MRH7 NAU6:NBD7 NKQ6:NKZ7 NUM6:NUV7 OEI6:OER7 OOE6:OON7 OYA6:OYJ7 PHW6:PIF7 PRS6:PSB7 QBO6:QBX7 QLK6:QLT7 QVG6:QVP7 RFC6:RFL7 ROY6:RPH7 RYU6:RZD7 SIQ6:SIZ7 SSM6:SSV7 TCI6:TCR7 TME6:TMN7 TWA6:TWJ7 UFW6:UGF7 UPS6:UQB7 UZO6:UZX7 VJK6:VJT7 VTG6:VTP7 WDC6:WDL7 WMY6:WNH7 WWU6:WXD7 AH65572:AV65573 KI65572:KR65573 UE65572:UN65573 AEA65572:AEJ65573 ANW65572:AOF65573 AXS65572:AYB65573 BHO65572:BHX65573 BRK65572:BRT65573 CBG65572:CBP65573 CLC65572:CLL65573 CUY65572:CVH65573 DEU65572:DFD65573 DOQ65572:DOZ65573 DYM65572:DYV65573 EII65572:EIR65573 ESE65572:ESN65573 FCA65572:FCJ65573 FLW65572:FMF65573 FVS65572:FWB65573 GFO65572:GFX65573 GPK65572:GPT65573 GZG65572:GZP65573 HJC65572:HJL65573 HSY65572:HTH65573 ICU65572:IDD65573 IMQ65572:IMZ65573 IWM65572:IWV65573 JGI65572:JGR65573 JQE65572:JQN65573 KAA65572:KAJ65573 KJW65572:KKF65573 KTS65572:KUB65573 LDO65572:LDX65573 LNK65572:LNT65573 LXG65572:LXP65573 MHC65572:MHL65573 MQY65572:MRH65573 NAU65572:NBD65573 NKQ65572:NKZ65573 NUM65572:NUV65573 OEI65572:OER65573 OOE65572:OON65573 OYA65572:OYJ65573 PHW65572:PIF65573 PRS65572:PSB65573 QBO65572:QBX65573 QLK65572:QLT65573 QVG65572:QVP65573 RFC65572:RFL65573 ROY65572:RPH65573 RYU65572:RZD65573 SIQ65572:SIZ65573 SSM65572:SSV65573 TCI65572:TCR65573 TME65572:TMN65573 TWA65572:TWJ65573 UFW65572:UGF65573 UPS65572:UQB65573 UZO65572:UZX65573 VJK65572:VJT65573 VTG65572:VTP65573 WDC65572:WDL65573 WMY65572:WNH65573 WWU65572:WXD65573 AH131108:AV131109 KI131108:KR131109 UE131108:UN131109 AEA131108:AEJ131109 ANW131108:AOF131109 AXS131108:AYB131109 BHO131108:BHX131109 BRK131108:BRT131109 CBG131108:CBP131109 CLC131108:CLL131109 CUY131108:CVH131109 DEU131108:DFD131109 DOQ131108:DOZ131109 DYM131108:DYV131109 EII131108:EIR131109 ESE131108:ESN131109 FCA131108:FCJ131109 FLW131108:FMF131109 FVS131108:FWB131109 GFO131108:GFX131109 GPK131108:GPT131109 GZG131108:GZP131109 HJC131108:HJL131109 HSY131108:HTH131109 ICU131108:IDD131109 IMQ131108:IMZ131109 IWM131108:IWV131109 JGI131108:JGR131109 JQE131108:JQN131109 KAA131108:KAJ131109 KJW131108:KKF131109 KTS131108:KUB131109 LDO131108:LDX131109 LNK131108:LNT131109 LXG131108:LXP131109 MHC131108:MHL131109 MQY131108:MRH131109 NAU131108:NBD131109 NKQ131108:NKZ131109 NUM131108:NUV131109 OEI131108:OER131109 OOE131108:OON131109 OYA131108:OYJ131109 PHW131108:PIF131109 PRS131108:PSB131109 QBO131108:QBX131109 QLK131108:QLT131109 QVG131108:QVP131109 RFC131108:RFL131109 ROY131108:RPH131109 RYU131108:RZD131109 SIQ131108:SIZ131109 SSM131108:SSV131109 TCI131108:TCR131109 TME131108:TMN131109 TWA131108:TWJ131109 UFW131108:UGF131109 UPS131108:UQB131109 UZO131108:UZX131109 VJK131108:VJT131109 VTG131108:VTP131109 WDC131108:WDL131109 WMY131108:WNH131109 WWU131108:WXD131109 AH196644:AV196645 KI196644:KR196645 UE196644:UN196645 AEA196644:AEJ196645 ANW196644:AOF196645 AXS196644:AYB196645 BHO196644:BHX196645 BRK196644:BRT196645 CBG196644:CBP196645 CLC196644:CLL196645 CUY196644:CVH196645 DEU196644:DFD196645 DOQ196644:DOZ196645 DYM196644:DYV196645 EII196644:EIR196645 ESE196644:ESN196645 FCA196644:FCJ196645 FLW196644:FMF196645 FVS196644:FWB196645 GFO196644:GFX196645 GPK196644:GPT196645 GZG196644:GZP196645 HJC196644:HJL196645 HSY196644:HTH196645 ICU196644:IDD196645 IMQ196644:IMZ196645 IWM196644:IWV196645 JGI196644:JGR196645 JQE196644:JQN196645 KAA196644:KAJ196645 KJW196644:KKF196645 KTS196644:KUB196645 LDO196644:LDX196645 LNK196644:LNT196645 LXG196644:LXP196645 MHC196644:MHL196645 MQY196644:MRH196645 NAU196644:NBD196645 NKQ196644:NKZ196645 NUM196644:NUV196645 OEI196644:OER196645 OOE196644:OON196645 OYA196644:OYJ196645 PHW196644:PIF196645 PRS196644:PSB196645 QBO196644:QBX196645 QLK196644:QLT196645 QVG196644:QVP196645 RFC196644:RFL196645 ROY196644:RPH196645 RYU196644:RZD196645 SIQ196644:SIZ196645 SSM196644:SSV196645 TCI196644:TCR196645 TME196644:TMN196645 TWA196644:TWJ196645 UFW196644:UGF196645 UPS196644:UQB196645 UZO196644:UZX196645 VJK196644:VJT196645 VTG196644:VTP196645 WDC196644:WDL196645 WMY196644:WNH196645 WWU196644:WXD196645 AH262180:AV262181 KI262180:KR262181 UE262180:UN262181 AEA262180:AEJ262181 ANW262180:AOF262181 AXS262180:AYB262181 BHO262180:BHX262181 BRK262180:BRT262181 CBG262180:CBP262181 CLC262180:CLL262181 CUY262180:CVH262181 DEU262180:DFD262181 DOQ262180:DOZ262181 DYM262180:DYV262181 EII262180:EIR262181 ESE262180:ESN262181 FCA262180:FCJ262181 FLW262180:FMF262181 FVS262180:FWB262181 GFO262180:GFX262181 GPK262180:GPT262181 GZG262180:GZP262181 HJC262180:HJL262181 HSY262180:HTH262181 ICU262180:IDD262181 IMQ262180:IMZ262181 IWM262180:IWV262181 JGI262180:JGR262181 JQE262180:JQN262181 KAA262180:KAJ262181 KJW262180:KKF262181 KTS262180:KUB262181 LDO262180:LDX262181 LNK262180:LNT262181 LXG262180:LXP262181 MHC262180:MHL262181 MQY262180:MRH262181 NAU262180:NBD262181 NKQ262180:NKZ262181 NUM262180:NUV262181 OEI262180:OER262181 OOE262180:OON262181 OYA262180:OYJ262181 PHW262180:PIF262181 PRS262180:PSB262181 QBO262180:QBX262181 QLK262180:QLT262181 QVG262180:QVP262181 RFC262180:RFL262181 ROY262180:RPH262181 RYU262180:RZD262181 SIQ262180:SIZ262181 SSM262180:SSV262181 TCI262180:TCR262181 TME262180:TMN262181 TWA262180:TWJ262181 UFW262180:UGF262181 UPS262180:UQB262181 UZO262180:UZX262181 VJK262180:VJT262181 VTG262180:VTP262181 WDC262180:WDL262181 WMY262180:WNH262181 WWU262180:WXD262181 AH327716:AV327717 KI327716:KR327717 UE327716:UN327717 AEA327716:AEJ327717 ANW327716:AOF327717 AXS327716:AYB327717 BHO327716:BHX327717 BRK327716:BRT327717 CBG327716:CBP327717 CLC327716:CLL327717 CUY327716:CVH327717 DEU327716:DFD327717 DOQ327716:DOZ327717 DYM327716:DYV327717 EII327716:EIR327717 ESE327716:ESN327717 FCA327716:FCJ327717 FLW327716:FMF327717 FVS327716:FWB327717 GFO327716:GFX327717 GPK327716:GPT327717 GZG327716:GZP327717 HJC327716:HJL327717 HSY327716:HTH327717 ICU327716:IDD327717 IMQ327716:IMZ327717 IWM327716:IWV327717 JGI327716:JGR327717 JQE327716:JQN327717 KAA327716:KAJ327717 KJW327716:KKF327717 KTS327716:KUB327717 LDO327716:LDX327717 LNK327716:LNT327717 LXG327716:LXP327717 MHC327716:MHL327717 MQY327716:MRH327717 NAU327716:NBD327717 NKQ327716:NKZ327717 NUM327716:NUV327717 OEI327716:OER327717 OOE327716:OON327717 OYA327716:OYJ327717 PHW327716:PIF327717 PRS327716:PSB327717 QBO327716:QBX327717 QLK327716:QLT327717 QVG327716:QVP327717 RFC327716:RFL327717 ROY327716:RPH327717 RYU327716:RZD327717 SIQ327716:SIZ327717 SSM327716:SSV327717 TCI327716:TCR327717 TME327716:TMN327717 TWA327716:TWJ327717 UFW327716:UGF327717 UPS327716:UQB327717 UZO327716:UZX327717 VJK327716:VJT327717 VTG327716:VTP327717 WDC327716:WDL327717 WMY327716:WNH327717 WWU327716:WXD327717 AH393252:AV393253 KI393252:KR393253 UE393252:UN393253 AEA393252:AEJ393253 ANW393252:AOF393253 AXS393252:AYB393253 BHO393252:BHX393253 BRK393252:BRT393253 CBG393252:CBP393253 CLC393252:CLL393253 CUY393252:CVH393253 DEU393252:DFD393253 DOQ393252:DOZ393253 DYM393252:DYV393253 EII393252:EIR393253 ESE393252:ESN393253 FCA393252:FCJ393253 FLW393252:FMF393253 FVS393252:FWB393253 GFO393252:GFX393253 GPK393252:GPT393253 GZG393252:GZP393253 HJC393252:HJL393253 HSY393252:HTH393253 ICU393252:IDD393253 IMQ393252:IMZ393253 IWM393252:IWV393253 JGI393252:JGR393253 JQE393252:JQN393253 KAA393252:KAJ393253 KJW393252:KKF393253 KTS393252:KUB393253 LDO393252:LDX393253 LNK393252:LNT393253 LXG393252:LXP393253 MHC393252:MHL393253 MQY393252:MRH393253 NAU393252:NBD393253 NKQ393252:NKZ393253 NUM393252:NUV393253 OEI393252:OER393253 OOE393252:OON393253 OYA393252:OYJ393253 PHW393252:PIF393253 PRS393252:PSB393253 QBO393252:QBX393253 QLK393252:QLT393253 QVG393252:QVP393253 RFC393252:RFL393253 ROY393252:RPH393253 RYU393252:RZD393253 SIQ393252:SIZ393253 SSM393252:SSV393253 TCI393252:TCR393253 TME393252:TMN393253 TWA393252:TWJ393253 UFW393252:UGF393253 UPS393252:UQB393253 UZO393252:UZX393253 VJK393252:VJT393253 VTG393252:VTP393253 WDC393252:WDL393253 WMY393252:WNH393253 WWU393252:WXD393253 AH458788:AV458789 KI458788:KR458789 UE458788:UN458789 AEA458788:AEJ458789 ANW458788:AOF458789 AXS458788:AYB458789 BHO458788:BHX458789 BRK458788:BRT458789 CBG458788:CBP458789 CLC458788:CLL458789 CUY458788:CVH458789 DEU458788:DFD458789 DOQ458788:DOZ458789 DYM458788:DYV458789 EII458788:EIR458789 ESE458788:ESN458789 FCA458788:FCJ458789 FLW458788:FMF458789 FVS458788:FWB458789 GFO458788:GFX458789 GPK458788:GPT458789 GZG458788:GZP458789 HJC458788:HJL458789 HSY458788:HTH458789 ICU458788:IDD458789 IMQ458788:IMZ458789 IWM458788:IWV458789 JGI458788:JGR458789 JQE458788:JQN458789 KAA458788:KAJ458789 KJW458788:KKF458789 KTS458788:KUB458789 LDO458788:LDX458789 LNK458788:LNT458789 LXG458788:LXP458789 MHC458788:MHL458789 MQY458788:MRH458789 NAU458788:NBD458789 NKQ458788:NKZ458789 NUM458788:NUV458789 OEI458788:OER458789 OOE458788:OON458789 OYA458788:OYJ458789 PHW458788:PIF458789 PRS458788:PSB458789 QBO458788:QBX458789 QLK458788:QLT458789 QVG458788:QVP458789 RFC458788:RFL458789 ROY458788:RPH458789 RYU458788:RZD458789 SIQ458788:SIZ458789 SSM458788:SSV458789 TCI458788:TCR458789 TME458788:TMN458789 TWA458788:TWJ458789 UFW458788:UGF458789 UPS458788:UQB458789 UZO458788:UZX458789 VJK458788:VJT458789 VTG458788:VTP458789 WDC458788:WDL458789 WMY458788:WNH458789 WWU458788:WXD458789 AH524324:AV524325 KI524324:KR524325 UE524324:UN524325 AEA524324:AEJ524325 ANW524324:AOF524325 AXS524324:AYB524325 BHO524324:BHX524325 BRK524324:BRT524325 CBG524324:CBP524325 CLC524324:CLL524325 CUY524324:CVH524325 DEU524324:DFD524325 DOQ524324:DOZ524325 DYM524324:DYV524325 EII524324:EIR524325 ESE524324:ESN524325 FCA524324:FCJ524325 FLW524324:FMF524325 FVS524324:FWB524325 GFO524324:GFX524325 GPK524324:GPT524325 GZG524324:GZP524325 HJC524324:HJL524325 HSY524324:HTH524325 ICU524324:IDD524325 IMQ524324:IMZ524325 IWM524324:IWV524325 JGI524324:JGR524325 JQE524324:JQN524325 KAA524324:KAJ524325 KJW524324:KKF524325 KTS524324:KUB524325 LDO524324:LDX524325 LNK524324:LNT524325 LXG524324:LXP524325 MHC524324:MHL524325 MQY524324:MRH524325 NAU524324:NBD524325 NKQ524324:NKZ524325 NUM524324:NUV524325 OEI524324:OER524325 OOE524324:OON524325 OYA524324:OYJ524325 PHW524324:PIF524325 PRS524324:PSB524325 QBO524324:QBX524325 QLK524324:QLT524325 QVG524324:QVP524325 RFC524324:RFL524325 ROY524324:RPH524325 RYU524324:RZD524325 SIQ524324:SIZ524325 SSM524324:SSV524325 TCI524324:TCR524325 TME524324:TMN524325 TWA524324:TWJ524325 UFW524324:UGF524325 UPS524324:UQB524325 UZO524324:UZX524325 VJK524324:VJT524325 VTG524324:VTP524325 WDC524324:WDL524325 WMY524324:WNH524325 WWU524324:WXD524325 AH589860:AV589861 KI589860:KR589861 UE589860:UN589861 AEA589860:AEJ589861 ANW589860:AOF589861 AXS589860:AYB589861 BHO589860:BHX589861 BRK589860:BRT589861 CBG589860:CBP589861 CLC589860:CLL589861 CUY589860:CVH589861 DEU589860:DFD589861 DOQ589860:DOZ589861 DYM589860:DYV589861 EII589860:EIR589861 ESE589860:ESN589861 FCA589860:FCJ589861 FLW589860:FMF589861 FVS589860:FWB589861 GFO589860:GFX589861 GPK589860:GPT589861 GZG589860:GZP589861 HJC589860:HJL589861 HSY589860:HTH589861 ICU589860:IDD589861 IMQ589860:IMZ589861 IWM589860:IWV589861 JGI589860:JGR589861 JQE589860:JQN589861 KAA589860:KAJ589861 KJW589860:KKF589861 KTS589860:KUB589861 LDO589860:LDX589861 LNK589860:LNT589861 LXG589860:LXP589861 MHC589860:MHL589861 MQY589860:MRH589861 NAU589860:NBD589861 NKQ589860:NKZ589861 NUM589860:NUV589861 OEI589860:OER589861 OOE589860:OON589861 OYA589860:OYJ589861 PHW589860:PIF589861 PRS589860:PSB589861 QBO589860:QBX589861 QLK589860:QLT589861 QVG589860:QVP589861 RFC589860:RFL589861 ROY589860:RPH589861 RYU589860:RZD589861 SIQ589860:SIZ589861 SSM589860:SSV589861 TCI589860:TCR589861 TME589860:TMN589861 TWA589860:TWJ589861 UFW589860:UGF589861 UPS589860:UQB589861 UZO589860:UZX589861 VJK589860:VJT589861 VTG589860:VTP589861 WDC589860:WDL589861 WMY589860:WNH589861 WWU589860:WXD589861 AH655396:AV655397 KI655396:KR655397 UE655396:UN655397 AEA655396:AEJ655397 ANW655396:AOF655397 AXS655396:AYB655397 BHO655396:BHX655397 BRK655396:BRT655397 CBG655396:CBP655397 CLC655396:CLL655397 CUY655396:CVH655397 DEU655396:DFD655397 DOQ655396:DOZ655397 DYM655396:DYV655397 EII655396:EIR655397 ESE655396:ESN655397 FCA655396:FCJ655397 FLW655396:FMF655397 FVS655396:FWB655397 GFO655396:GFX655397 GPK655396:GPT655397 GZG655396:GZP655397 HJC655396:HJL655397 HSY655396:HTH655397 ICU655396:IDD655397 IMQ655396:IMZ655397 IWM655396:IWV655397 JGI655396:JGR655397 JQE655396:JQN655397 KAA655396:KAJ655397 KJW655396:KKF655397 KTS655396:KUB655397 LDO655396:LDX655397 LNK655396:LNT655397 LXG655396:LXP655397 MHC655396:MHL655397 MQY655396:MRH655397 NAU655396:NBD655397 NKQ655396:NKZ655397 NUM655396:NUV655397 OEI655396:OER655397 OOE655396:OON655397 OYA655396:OYJ655397 PHW655396:PIF655397 PRS655396:PSB655397 QBO655396:QBX655397 QLK655396:QLT655397 QVG655396:QVP655397 RFC655396:RFL655397 ROY655396:RPH655397 RYU655396:RZD655397 SIQ655396:SIZ655397 SSM655396:SSV655397 TCI655396:TCR655397 TME655396:TMN655397 TWA655396:TWJ655397 UFW655396:UGF655397 UPS655396:UQB655397 UZO655396:UZX655397 VJK655396:VJT655397 VTG655396:VTP655397 WDC655396:WDL655397 WMY655396:WNH655397 WWU655396:WXD655397 AH720932:AV720933 KI720932:KR720933 UE720932:UN720933 AEA720932:AEJ720933 ANW720932:AOF720933 AXS720932:AYB720933 BHO720932:BHX720933 BRK720932:BRT720933 CBG720932:CBP720933 CLC720932:CLL720933 CUY720932:CVH720933 DEU720932:DFD720933 DOQ720932:DOZ720933 DYM720932:DYV720933 EII720932:EIR720933 ESE720932:ESN720933 FCA720932:FCJ720933 FLW720932:FMF720933 FVS720932:FWB720933 GFO720932:GFX720933 GPK720932:GPT720933 GZG720932:GZP720933 HJC720932:HJL720933 HSY720932:HTH720933 ICU720932:IDD720933 IMQ720932:IMZ720933 IWM720932:IWV720933 JGI720932:JGR720933 JQE720932:JQN720933 KAA720932:KAJ720933 KJW720932:KKF720933 KTS720932:KUB720933 LDO720932:LDX720933 LNK720932:LNT720933 LXG720932:LXP720933 MHC720932:MHL720933 MQY720932:MRH720933 NAU720932:NBD720933 NKQ720932:NKZ720933 NUM720932:NUV720933 OEI720932:OER720933 OOE720932:OON720933 OYA720932:OYJ720933 PHW720932:PIF720933 PRS720932:PSB720933 QBO720932:QBX720933 QLK720932:QLT720933 QVG720932:QVP720933 RFC720932:RFL720933 ROY720932:RPH720933 RYU720932:RZD720933 SIQ720932:SIZ720933 SSM720932:SSV720933 TCI720932:TCR720933 TME720932:TMN720933 TWA720932:TWJ720933 UFW720932:UGF720933 UPS720932:UQB720933 UZO720932:UZX720933 VJK720932:VJT720933 VTG720932:VTP720933 WDC720932:WDL720933 WMY720932:WNH720933 WWU720932:WXD720933 AH786468:AV786469 KI786468:KR786469 UE786468:UN786469 AEA786468:AEJ786469 ANW786468:AOF786469 AXS786468:AYB786469 BHO786468:BHX786469 BRK786468:BRT786469 CBG786468:CBP786469 CLC786468:CLL786469 CUY786468:CVH786469 DEU786468:DFD786469 DOQ786468:DOZ786469 DYM786468:DYV786469 EII786468:EIR786469 ESE786468:ESN786469 FCA786468:FCJ786469 FLW786468:FMF786469 FVS786468:FWB786469 GFO786468:GFX786469 GPK786468:GPT786469 GZG786468:GZP786469 HJC786468:HJL786469 HSY786468:HTH786469 ICU786468:IDD786469 IMQ786468:IMZ786469 IWM786468:IWV786469 JGI786468:JGR786469 JQE786468:JQN786469 KAA786468:KAJ786469 KJW786468:KKF786469 KTS786468:KUB786469 LDO786468:LDX786469 LNK786468:LNT786469 LXG786468:LXP786469 MHC786468:MHL786469 MQY786468:MRH786469 NAU786468:NBD786469 NKQ786468:NKZ786469 NUM786468:NUV786469 OEI786468:OER786469 OOE786468:OON786469 OYA786468:OYJ786469 PHW786468:PIF786469 PRS786468:PSB786469 QBO786468:QBX786469 QLK786468:QLT786469 QVG786468:QVP786469 RFC786468:RFL786469 ROY786468:RPH786469 RYU786468:RZD786469 SIQ786468:SIZ786469 SSM786468:SSV786469 TCI786468:TCR786469 TME786468:TMN786469 TWA786468:TWJ786469 UFW786468:UGF786469 UPS786468:UQB786469 UZO786468:UZX786469 VJK786468:VJT786469 VTG786468:VTP786469 WDC786468:WDL786469 WMY786468:WNH786469 WWU786468:WXD786469 AH852004:AV852005 KI852004:KR852005 UE852004:UN852005 AEA852004:AEJ852005 ANW852004:AOF852005 AXS852004:AYB852005 BHO852004:BHX852005 BRK852004:BRT852005 CBG852004:CBP852005 CLC852004:CLL852005 CUY852004:CVH852005 DEU852004:DFD852005 DOQ852004:DOZ852005 DYM852004:DYV852005 EII852004:EIR852005 ESE852004:ESN852005 FCA852004:FCJ852005 FLW852004:FMF852005 FVS852004:FWB852005 GFO852004:GFX852005 GPK852004:GPT852005 GZG852004:GZP852005 HJC852004:HJL852005 HSY852004:HTH852005 ICU852004:IDD852005 IMQ852004:IMZ852005 IWM852004:IWV852005 JGI852004:JGR852005 JQE852004:JQN852005 KAA852004:KAJ852005 KJW852004:KKF852005 KTS852004:KUB852005 LDO852004:LDX852005 LNK852004:LNT852005 LXG852004:LXP852005 MHC852004:MHL852005 MQY852004:MRH852005 NAU852004:NBD852005 NKQ852004:NKZ852005 NUM852004:NUV852005 OEI852004:OER852005 OOE852004:OON852005 OYA852004:OYJ852005 PHW852004:PIF852005 PRS852004:PSB852005 QBO852004:QBX852005 QLK852004:QLT852005 QVG852004:QVP852005 RFC852004:RFL852005 ROY852004:RPH852005 RYU852004:RZD852005 SIQ852004:SIZ852005 SSM852004:SSV852005 TCI852004:TCR852005 TME852004:TMN852005 TWA852004:TWJ852005 UFW852004:UGF852005 UPS852004:UQB852005 UZO852004:UZX852005 VJK852004:VJT852005 VTG852004:VTP852005 WDC852004:WDL852005 WMY852004:WNH852005 WWU852004:WXD852005 AH917540:AV917541 KI917540:KR917541 UE917540:UN917541 AEA917540:AEJ917541 ANW917540:AOF917541 AXS917540:AYB917541 BHO917540:BHX917541 BRK917540:BRT917541 CBG917540:CBP917541 CLC917540:CLL917541 CUY917540:CVH917541 DEU917540:DFD917541 DOQ917540:DOZ917541 DYM917540:DYV917541 EII917540:EIR917541 ESE917540:ESN917541 FCA917540:FCJ917541 FLW917540:FMF917541 FVS917540:FWB917541 GFO917540:GFX917541 GPK917540:GPT917541 GZG917540:GZP917541 HJC917540:HJL917541 HSY917540:HTH917541 ICU917540:IDD917541 IMQ917540:IMZ917541 IWM917540:IWV917541 JGI917540:JGR917541 JQE917540:JQN917541 KAA917540:KAJ917541 KJW917540:KKF917541 KTS917540:KUB917541 LDO917540:LDX917541 LNK917540:LNT917541 LXG917540:LXP917541 MHC917540:MHL917541 MQY917540:MRH917541 NAU917540:NBD917541 NKQ917540:NKZ917541 NUM917540:NUV917541 OEI917540:OER917541 OOE917540:OON917541 OYA917540:OYJ917541 PHW917540:PIF917541 PRS917540:PSB917541 QBO917540:QBX917541 QLK917540:QLT917541 QVG917540:QVP917541 RFC917540:RFL917541 ROY917540:RPH917541 RYU917540:RZD917541 SIQ917540:SIZ917541 SSM917540:SSV917541 TCI917540:TCR917541 TME917540:TMN917541 TWA917540:TWJ917541 UFW917540:UGF917541 UPS917540:UQB917541 UZO917540:UZX917541 VJK917540:VJT917541 VTG917540:VTP917541 WDC917540:WDL917541 WMY917540:WNH917541 WWU917540:WXD917541 AH983076:AV983077 KI983076:KR983077 UE983076:UN983077 AEA983076:AEJ983077 ANW983076:AOF983077 AXS983076:AYB983077 BHO983076:BHX983077 BRK983076:BRT983077 CBG983076:CBP983077 CLC983076:CLL983077 CUY983076:CVH983077 DEU983076:DFD983077 DOQ983076:DOZ983077 DYM983076:DYV983077 EII983076:EIR983077 ESE983076:ESN983077 FCA983076:FCJ983077 FLW983076:FMF983077 FVS983076:FWB983077 GFO983076:GFX983077 GPK983076:GPT983077 GZG983076:GZP983077 HJC983076:HJL983077 HSY983076:HTH983077 ICU983076:IDD983077 IMQ983076:IMZ983077 IWM983076:IWV983077 JGI983076:JGR983077 JQE983076:JQN983077 KAA983076:KAJ983077 KJW983076:KKF983077 KTS983076:KUB983077 LDO983076:LDX983077 LNK983076:LNT983077 LXG983076:LXP983077 MHC983076:MHL983077 MQY983076:MRH983077 NAU983076:NBD983077 NKQ983076:NKZ983077 NUM983076:NUV983077 OEI983076:OER983077 OOE983076:OON983077 OYA983076:OYJ983077 PHW983076:PIF983077 PRS983076:PSB983077 QBO983076:QBX983077 QLK983076:QLT983077 QVG983076:QVP983077 RFC983076:RFL983077 ROY983076:RPH983077 RYU983076:RZD983077 SIQ983076:SIZ983077 SSM983076:SSV983077 TCI983076:TCR983077 TME983076:TMN983077 TWA983076:TWJ983077 UFW983076:UGF983077 UPS983076:UQB983077 UZO983076:UZX983077 VJK983076:VJT983077 VTG983076:VTP983077 WDC983076:WDL983077 WMY983076:WNH983077" xr:uid="{B7520868-0397-4F3E-BA92-2D08C2575A29}">
      <formula1>5</formula1>
    </dataValidation>
    <dataValidation type="textLength" operator="equal" allowBlank="1" showInputMessage="1" showErrorMessage="1" prompt="共同申請の場合、『補助金交付申請書』の「(3)共同申請時の対象会社」に記入した共同申請者名を記入してください" sqref="WWU983078:WXD983079 KI8:KR9 UE8:UN9 AEA8:AEJ9 ANW8:AOF9 AXS8:AYB9 BHO8:BHX9 BRK8:BRT9 CBG8:CBP9 CLC8:CLL9 CUY8:CVH9 DEU8:DFD9 DOQ8:DOZ9 DYM8:DYV9 EII8:EIR9 ESE8:ESN9 FCA8:FCJ9 FLW8:FMF9 FVS8:FWB9 GFO8:GFX9 GPK8:GPT9 GZG8:GZP9 HJC8:HJL9 HSY8:HTH9 ICU8:IDD9 IMQ8:IMZ9 IWM8:IWV9 JGI8:JGR9 JQE8:JQN9 KAA8:KAJ9 KJW8:KKF9 KTS8:KUB9 LDO8:LDX9 LNK8:LNT9 LXG8:LXP9 MHC8:MHL9 MQY8:MRH9 NAU8:NBD9 NKQ8:NKZ9 NUM8:NUV9 OEI8:OER9 OOE8:OON9 OYA8:OYJ9 PHW8:PIF9 PRS8:PSB9 QBO8:QBX9 QLK8:QLT9 QVG8:QVP9 RFC8:RFL9 ROY8:RPH9 RYU8:RZD9 SIQ8:SIZ9 SSM8:SSV9 TCI8:TCR9 TME8:TMN9 TWA8:TWJ9 UFW8:UGF9 UPS8:UQB9 UZO8:UZX9 VJK8:VJT9 VTG8:VTP9 WDC8:WDL9 WMY8:WNH9 WWU8:WXD9 AH65574:AV65575 KI65574:KR65575 UE65574:UN65575 AEA65574:AEJ65575 ANW65574:AOF65575 AXS65574:AYB65575 BHO65574:BHX65575 BRK65574:BRT65575 CBG65574:CBP65575 CLC65574:CLL65575 CUY65574:CVH65575 DEU65574:DFD65575 DOQ65574:DOZ65575 DYM65574:DYV65575 EII65574:EIR65575 ESE65574:ESN65575 FCA65574:FCJ65575 FLW65574:FMF65575 FVS65574:FWB65575 GFO65574:GFX65575 GPK65574:GPT65575 GZG65574:GZP65575 HJC65574:HJL65575 HSY65574:HTH65575 ICU65574:IDD65575 IMQ65574:IMZ65575 IWM65574:IWV65575 JGI65574:JGR65575 JQE65574:JQN65575 KAA65574:KAJ65575 KJW65574:KKF65575 KTS65574:KUB65575 LDO65574:LDX65575 LNK65574:LNT65575 LXG65574:LXP65575 MHC65574:MHL65575 MQY65574:MRH65575 NAU65574:NBD65575 NKQ65574:NKZ65575 NUM65574:NUV65575 OEI65574:OER65575 OOE65574:OON65575 OYA65574:OYJ65575 PHW65574:PIF65575 PRS65574:PSB65575 QBO65574:QBX65575 QLK65574:QLT65575 QVG65574:QVP65575 RFC65574:RFL65575 ROY65574:RPH65575 RYU65574:RZD65575 SIQ65574:SIZ65575 SSM65574:SSV65575 TCI65574:TCR65575 TME65574:TMN65575 TWA65574:TWJ65575 UFW65574:UGF65575 UPS65574:UQB65575 UZO65574:UZX65575 VJK65574:VJT65575 VTG65574:VTP65575 WDC65574:WDL65575 WMY65574:WNH65575 WWU65574:WXD65575 AH131110:AV131111 KI131110:KR131111 UE131110:UN131111 AEA131110:AEJ131111 ANW131110:AOF131111 AXS131110:AYB131111 BHO131110:BHX131111 BRK131110:BRT131111 CBG131110:CBP131111 CLC131110:CLL131111 CUY131110:CVH131111 DEU131110:DFD131111 DOQ131110:DOZ131111 DYM131110:DYV131111 EII131110:EIR131111 ESE131110:ESN131111 FCA131110:FCJ131111 FLW131110:FMF131111 FVS131110:FWB131111 GFO131110:GFX131111 GPK131110:GPT131111 GZG131110:GZP131111 HJC131110:HJL131111 HSY131110:HTH131111 ICU131110:IDD131111 IMQ131110:IMZ131111 IWM131110:IWV131111 JGI131110:JGR131111 JQE131110:JQN131111 KAA131110:KAJ131111 KJW131110:KKF131111 KTS131110:KUB131111 LDO131110:LDX131111 LNK131110:LNT131111 LXG131110:LXP131111 MHC131110:MHL131111 MQY131110:MRH131111 NAU131110:NBD131111 NKQ131110:NKZ131111 NUM131110:NUV131111 OEI131110:OER131111 OOE131110:OON131111 OYA131110:OYJ131111 PHW131110:PIF131111 PRS131110:PSB131111 QBO131110:QBX131111 QLK131110:QLT131111 QVG131110:QVP131111 RFC131110:RFL131111 ROY131110:RPH131111 RYU131110:RZD131111 SIQ131110:SIZ131111 SSM131110:SSV131111 TCI131110:TCR131111 TME131110:TMN131111 TWA131110:TWJ131111 UFW131110:UGF131111 UPS131110:UQB131111 UZO131110:UZX131111 VJK131110:VJT131111 VTG131110:VTP131111 WDC131110:WDL131111 WMY131110:WNH131111 WWU131110:WXD131111 AH196646:AV196647 KI196646:KR196647 UE196646:UN196647 AEA196646:AEJ196647 ANW196646:AOF196647 AXS196646:AYB196647 BHO196646:BHX196647 BRK196646:BRT196647 CBG196646:CBP196647 CLC196646:CLL196647 CUY196646:CVH196647 DEU196646:DFD196647 DOQ196646:DOZ196647 DYM196646:DYV196647 EII196646:EIR196647 ESE196646:ESN196647 FCA196646:FCJ196647 FLW196646:FMF196647 FVS196646:FWB196647 GFO196646:GFX196647 GPK196646:GPT196647 GZG196646:GZP196647 HJC196646:HJL196647 HSY196646:HTH196647 ICU196646:IDD196647 IMQ196646:IMZ196647 IWM196646:IWV196647 JGI196646:JGR196647 JQE196646:JQN196647 KAA196646:KAJ196647 KJW196646:KKF196647 KTS196646:KUB196647 LDO196646:LDX196647 LNK196646:LNT196647 LXG196646:LXP196647 MHC196646:MHL196647 MQY196646:MRH196647 NAU196646:NBD196647 NKQ196646:NKZ196647 NUM196646:NUV196647 OEI196646:OER196647 OOE196646:OON196647 OYA196646:OYJ196647 PHW196646:PIF196647 PRS196646:PSB196647 QBO196646:QBX196647 QLK196646:QLT196647 QVG196646:QVP196647 RFC196646:RFL196647 ROY196646:RPH196647 RYU196646:RZD196647 SIQ196646:SIZ196647 SSM196646:SSV196647 TCI196646:TCR196647 TME196646:TMN196647 TWA196646:TWJ196647 UFW196646:UGF196647 UPS196646:UQB196647 UZO196646:UZX196647 VJK196646:VJT196647 VTG196646:VTP196647 WDC196646:WDL196647 WMY196646:WNH196647 WWU196646:WXD196647 AH262182:AV262183 KI262182:KR262183 UE262182:UN262183 AEA262182:AEJ262183 ANW262182:AOF262183 AXS262182:AYB262183 BHO262182:BHX262183 BRK262182:BRT262183 CBG262182:CBP262183 CLC262182:CLL262183 CUY262182:CVH262183 DEU262182:DFD262183 DOQ262182:DOZ262183 DYM262182:DYV262183 EII262182:EIR262183 ESE262182:ESN262183 FCA262182:FCJ262183 FLW262182:FMF262183 FVS262182:FWB262183 GFO262182:GFX262183 GPK262182:GPT262183 GZG262182:GZP262183 HJC262182:HJL262183 HSY262182:HTH262183 ICU262182:IDD262183 IMQ262182:IMZ262183 IWM262182:IWV262183 JGI262182:JGR262183 JQE262182:JQN262183 KAA262182:KAJ262183 KJW262182:KKF262183 KTS262182:KUB262183 LDO262182:LDX262183 LNK262182:LNT262183 LXG262182:LXP262183 MHC262182:MHL262183 MQY262182:MRH262183 NAU262182:NBD262183 NKQ262182:NKZ262183 NUM262182:NUV262183 OEI262182:OER262183 OOE262182:OON262183 OYA262182:OYJ262183 PHW262182:PIF262183 PRS262182:PSB262183 QBO262182:QBX262183 QLK262182:QLT262183 QVG262182:QVP262183 RFC262182:RFL262183 ROY262182:RPH262183 RYU262182:RZD262183 SIQ262182:SIZ262183 SSM262182:SSV262183 TCI262182:TCR262183 TME262182:TMN262183 TWA262182:TWJ262183 UFW262182:UGF262183 UPS262182:UQB262183 UZO262182:UZX262183 VJK262182:VJT262183 VTG262182:VTP262183 WDC262182:WDL262183 WMY262182:WNH262183 WWU262182:WXD262183 AH327718:AV327719 KI327718:KR327719 UE327718:UN327719 AEA327718:AEJ327719 ANW327718:AOF327719 AXS327718:AYB327719 BHO327718:BHX327719 BRK327718:BRT327719 CBG327718:CBP327719 CLC327718:CLL327719 CUY327718:CVH327719 DEU327718:DFD327719 DOQ327718:DOZ327719 DYM327718:DYV327719 EII327718:EIR327719 ESE327718:ESN327719 FCA327718:FCJ327719 FLW327718:FMF327719 FVS327718:FWB327719 GFO327718:GFX327719 GPK327718:GPT327719 GZG327718:GZP327719 HJC327718:HJL327719 HSY327718:HTH327719 ICU327718:IDD327719 IMQ327718:IMZ327719 IWM327718:IWV327719 JGI327718:JGR327719 JQE327718:JQN327719 KAA327718:KAJ327719 KJW327718:KKF327719 KTS327718:KUB327719 LDO327718:LDX327719 LNK327718:LNT327719 LXG327718:LXP327719 MHC327718:MHL327719 MQY327718:MRH327719 NAU327718:NBD327719 NKQ327718:NKZ327719 NUM327718:NUV327719 OEI327718:OER327719 OOE327718:OON327719 OYA327718:OYJ327719 PHW327718:PIF327719 PRS327718:PSB327719 QBO327718:QBX327719 QLK327718:QLT327719 QVG327718:QVP327719 RFC327718:RFL327719 ROY327718:RPH327719 RYU327718:RZD327719 SIQ327718:SIZ327719 SSM327718:SSV327719 TCI327718:TCR327719 TME327718:TMN327719 TWA327718:TWJ327719 UFW327718:UGF327719 UPS327718:UQB327719 UZO327718:UZX327719 VJK327718:VJT327719 VTG327718:VTP327719 WDC327718:WDL327719 WMY327718:WNH327719 WWU327718:WXD327719 AH393254:AV393255 KI393254:KR393255 UE393254:UN393255 AEA393254:AEJ393255 ANW393254:AOF393255 AXS393254:AYB393255 BHO393254:BHX393255 BRK393254:BRT393255 CBG393254:CBP393255 CLC393254:CLL393255 CUY393254:CVH393255 DEU393254:DFD393255 DOQ393254:DOZ393255 DYM393254:DYV393255 EII393254:EIR393255 ESE393254:ESN393255 FCA393254:FCJ393255 FLW393254:FMF393255 FVS393254:FWB393255 GFO393254:GFX393255 GPK393254:GPT393255 GZG393254:GZP393255 HJC393254:HJL393255 HSY393254:HTH393255 ICU393254:IDD393255 IMQ393254:IMZ393255 IWM393254:IWV393255 JGI393254:JGR393255 JQE393254:JQN393255 KAA393254:KAJ393255 KJW393254:KKF393255 KTS393254:KUB393255 LDO393254:LDX393255 LNK393254:LNT393255 LXG393254:LXP393255 MHC393254:MHL393255 MQY393254:MRH393255 NAU393254:NBD393255 NKQ393254:NKZ393255 NUM393254:NUV393255 OEI393254:OER393255 OOE393254:OON393255 OYA393254:OYJ393255 PHW393254:PIF393255 PRS393254:PSB393255 QBO393254:QBX393255 QLK393254:QLT393255 QVG393254:QVP393255 RFC393254:RFL393255 ROY393254:RPH393255 RYU393254:RZD393255 SIQ393254:SIZ393255 SSM393254:SSV393255 TCI393254:TCR393255 TME393254:TMN393255 TWA393254:TWJ393255 UFW393254:UGF393255 UPS393254:UQB393255 UZO393254:UZX393255 VJK393254:VJT393255 VTG393254:VTP393255 WDC393254:WDL393255 WMY393254:WNH393255 WWU393254:WXD393255 AH458790:AV458791 KI458790:KR458791 UE458790:UN458791 AEA458790:AEJ458791 ANW458790:AOF458791 AXS458790:AYB458791 BHO458790:BHX458791 BRK458790:BRT458791 CBG458790:CBP458791 CLC458790:CLL458791 CUY458790:CVH458791 DEU458790:DFD458791 DOQ458790:DOZ458791 DYM458790:DYV458791 EII458790:EIR458791 ESE458790:ESN458791 FCA458790:FCJ458791 FLW458790:FMF458791 FVS458790:FWB458791 GFO458790:GFX458791 GPK458790:GPT458791 GZG458790:GZP458791 HJC458790:HJL458791 HSY458790:HTH458791 ICU458790:IDD458791 IMQ458790:IMZ458791 IWM458790:IWV458791 JGI458790:JGR458791 JQE458790:JQN458791 KAA458790:KAJ458791 KJW458790:KKF458791 KTS458790:KUB458791 LDO458790:LDX458791 LNK458790:LNT458791 LXG458790:LXP458791 MHC458790:MHL458791 MQY458790:MRH458791 NAU458790:NBD458791 NKQ458790:NKZ458791 NUM458790:NUV458791 OEI458790:OER458791 OOE458790:OON458791 OYA458790:OYJ458791 PHW458790:PIF458791 PRS458790:PSB458791 QBO458790:QBX458791 QLK458790:QLT458791 QVG458790:QVP458791 RFC458790:RFL458791 ROY458790:RPH458791 RYU458790:RZD458791 SIQ458790:SIZ458791 SSM458790:SSV458791 TCI458790:TCR458791 TME458790:TMN458791 TWA458790:TWJ458791 UFW458790:UGF458791 UPS458790:UQB458791 UZO458790:UZX458791 VJK458790:VJT458791 VTG458790:VTP458791 WDC458790:WDL458791 WMY458790:WNH458791 WWU458790:WXD458791 AH524326:AV524327 KI524326:KR524327 UE524326:UN524327 AEA524326:AEJ524327 ANW524326:AOF524327 AXS524326:AYB524327 BHO524326:BHX524327 BRK524326:BRT524327 CBG524326:CBP524327 CLC524326:CLL524327 CUY524326:CVH524327 DEU524326:DFD524327 DOQ524326:DOZ524327 DYM524326:DYV524327 EII524326:EIR524327 ESE524326:ESN524327 FCA524326:FCJ524327 FLW524326:FMF524327 FVS524326:FWB524327 GFO524326:GFX524327 GPK524326:GPT524327 GZG524326:GZP524327 HJC524326:HJL524327 HSY524326:HTH524327 ICU524326:IDD524327 IMQ524326:IMZ524327 IWM524326:IWV524327 JGI524326:JGR524327 JQE524326:JQN524327 KAA524326:KAJ524327 KJW524326:KKF524327 KTS524326:KUB524327 LDO524326:LDX524327 LNK524326:LNT524327 LXG524326:LXP524327 MHC524326:MHL524327 MQY524326:MRH524327 NAU524326:NBD524327 NKQ524326:NKZ524327 NUM524326:NUV524327 OEI524326:OER524327 OOE524326:OON524327 OYA524326:OYJ524327 PHW524326:PIF524327 PRS524326:PSB524327 QBO524326:QBX524327 QLK524326:QLT524327 QVG524326:QVP524327 RFC524326:RFL524327 ROY524326:RPH524327 RYU524326:RZD524327 SIQ524326:SIZ524327 SSM524326:SSV524327 TCI524326:TCR524327 TME524326:TMN524327 TWA524326:TWJ524327 UFW524326:UGF524327 UPS524326:UQB524327 UZO524326:UZX524327 VJK524326:VJT524327 VTG524326:VTP524327 WDC524326:WDL524327 WMY524326:WNH524327 WWU524326:WXD524327 AH589862:AV589863 KI589862:KR589863 UE589862:UN589863 AEA589862:AEJ589863 ANW589862:AOF589863 AXS589862:AYB589863 BHO589862:BHX589863 BRK589862:BRT589863 CBG589862:CBP589863 CLC589862:CLL589863 CUY589862:CVH589863 DEU589862:DFD589863 DOQ589862:DOZ589863 DYM589862:DYV589863 EII589862:EIR589863 ESE589862:ESN589863 FCA589862:FCJ589863 FLW589862:FMF589863 FVS589862:FWB589863 GFO589862:GFX589863 GPK589862:GPT589863 GZG589862:GZP589863 HJC589862:HJL589863 HSY589862:HTH589863 ICU589862:IDD589863 IMQ589862:IMZ589863 IWM589862:IWV589863 JGI589862:JGR589863 JQE589862:JQN589863 KAA589862:KAJ589863 KJW589862:KKF589863 KTS589862:KUB589863 LDO589862:LDX589863 LNK589862:LNT589863 LXG589862:LXP589863 MHC589862:MHL589863 MQY589862:MRH589863 NAU589862:NBD589863 NKQ589862:NKZ589863 NUM589862:NUV589863 OEI589862:OER589863 OOE589862:OON589863 OYA589862:OYJ589863 PHW589862:PIF589863 PRS589862:PSB589863 QBO589862:QBX589863 QLK589862:QLT589863 QVG589862:QVP589863 RFC589862:RFL589863 ROY589862:RPH589863 RYU589862:RZD589863 SIQ589862:SIZ589863 SSM589862:SSV589863 TCI589862:TCR589863 TME589862:TMN589863 TWA589862:TWJ589863 UFW589862:UGF589863 UPS589862:UQB589863 UZO589862:UZX589863 VJK589862:VJT589863 VTG589862:VTP589863 WDC589862:WDL589863 WMY589862:WNH589863 WWU589862:WXD589863 AH655398:AV655399 KI655398:KR655399 UE655398:UN655399 AEA655398:AEJ655399 ANW655398:AOF655399 AXS655398:AYB655399 BHO655398:BHX655399 BRK655398:BRT655399 CBG655398:CBP655399 CLC655398:CLL655399 CUY655398:CVH655399 DEU655398:DFD655399 DOQ655398:DOZ655399 DYM655398:DYV655399 EII655398:EIR655399 ESE655398:ESN655399 FCA655398:FCJ655399 FLW655398:FMF655399 FVS655398:FWB655399 GFO655398:GFX655399 GPK655398:GPT655399 GZG655398:GZP655399 HJC655398:HJL655399 HSY655398:HTH655399 ICU655398:IDD655399 IMQ655398:IMZ655399 IWM655398:IWV655399 JGI655398:JGR655399 JQE655398:JQN655399 KAA655398:KAJ655399 KJW655398:KKF655399 KTS655398:KUB655399 LDO655398:LDX655399 LNK655398:LNT655399 LXG655398:LXP655399 MHC655398:MHL655399 MQY655398:MRH655399 NAU655398:NBD655399 NKQ655398:NKZ655399 NUM655398:NUV655399 OEI655398:OER655399 OOE655398:OON655399 OYA655398:OYJ655399 PHW655398:PIF655399 PRS655398:PSB655399 QBO655398:QBX655399 QLK655398:QLT655399 QVG655398:QVP655399 RFC655398:RFL655399 ROY655398:RPH655399 RYU655398:RZD655399 SIQ655398:SIZ655399 SSM655398:SSV655399 TCI655398:TCR655399 TME655398:TMN655399 TWA655398:TWJ655399 UFW655398:UGF655399 UPS655398:UQB655399 UZO655398:UZX655399 VJK655398:VJT655399 VTG655398:VTP655399 WDC655398:WDL655399 WMY655398:WNH655399 WWU655398:WXD655399 AH720934:AV720935 KI720934:KR720935 UE720934:UN720935 AEA720934:AEJ720935 ANW720934:AOF720935 AXS720934:AYB720935 BHO720934:BHX720935 BRK720934:BRT720935 CBG720934:CBP720935 CLC720934:CLL720935 CUY720934:CVH720935 DEU720934:DFD720935 DOQ720934:DOZ720935 DYM720934:DYV720935 EII720934:EIR720935 ESE720934:ESN720935 FCA720934:FCJ720935 FLW720934:FMF720935 FVS720934:FWB720935 GFO720934:GFX720935 GPK720934:GPT720935 GZG720934:GZP720935 HJC720934:HJL720935 HSY720934:HTH720935 ICU720934:IDD720935 IMQ720934:IMZ720935 IWM720934:IWV720935 JGI720934:JGR720935 JQE720934:JQN720935 KAA720934:KAJ720935 KJW720934:KKF720935 KTS720934:KUB720935 LDO720934:LDX720935 LNK720934:LNT720935 LXG720934:LXP720935 MHC720934:MHL720935 MQY720934:MRH720935 NAU720934:NBD720935 NKQ720934:NKZ720935 NUM720934:NUV720935 OEI720934:OER720935 OOE720934:OON720935 OYA720934:OYJ720935 PHW720934:PIF720935 PRS720934:PSB720935 QBO720934:QBX720935 QLK720934:QLT720935 QVG720934:QVP720935 RFC720934:RFL720935 ROY720934:RPH720935 RYU720934:RZD720935 SIQ720934:SIZ720935 SSM720934:SSV720935 TCI720934:TCR720935 TME720934:TMN720935 TWA720934:TWJ720935 UFW720934:UGF720935 UPS720934:UQB720935 UZO720934:UZX720935 VJK720934:VJT720935 VTG720934:VTP720935 WDC720934:WDL720935 WMY720934:WNH720935 WWU720934:WXD720935 AH786470:AV786471 KI786470:KR786471 UE786470:UN786471 AEA786470:AEJ786471 ANW786470:AOF786471 AXS786470:AYB786471 BHO786470:BHX786471 BRK786470:BRT786471 CBG786470:CBP786471 CLC786470:CLL786471 CUY786470:CVH786471 DEU786470:DFD786471 DOQ786470:DOZ786471 DYM786470:DYV786471 EII786470:EIR786471 ESE786470:ESN786471 FCA786470:FCJ786471 FLW786470:FMF786471 FVS786470:FWB786471 GFO786470:GFX786471 GPK786470:GPT786471 GZG786470:GZP786471 HJC786470:HJL786471 HSY786470:HTH786471 ICU786470:IDD786471 IMQ786470:IMZ786471 IWM786470:IWV786471 JGI786470:JGR786471 JQE786470:JQN786471 KAA786470:KAJ786471 KJW786470:KKF786471 KTS786470:KUB786471 LDO786470:LDX786471 LNK786470:LNT786471 LXG786470:LXP786471 MHC786470:MHL786471 MQY786470:MRH786471 NAU786470:NBD786471 NKQ786470:NKZ786471 NUM786470:NUV786471 OEI786470:OER786471 OOE786470:OON786471 OYA786470:OYJ786471 PHW786470:PIF786471 PRS786470:PSB786471 QBO786470:QBX786471 QLK786470:QLT786471 QVG786470:QVP786471 RFC786470:RFL786471 ROY786470:RPH786471 RYU786470:RZD786471 SIQ786470:SIZ786471 SSM786470:SSV786471 TCI786470:TCR786471 TME786470:TMN786471 TWA786470:TWJ786471 UFW786470:UGF786471 UPS786470:UQB786471 UZO786470:UZX786471 VJK786470:VJT786471 VTG786470:VTP786471 WDC786470:WDL786471 WMY786470:WNH786471 WWU786470:WXD786471 AH852006:AV852007 KI852006:KR852007 UE852006:UN852007 AEA852006:AEJ852007 ANW852006:AOF852007 AXS852006:AYB852007 BHO852006:BHX852007 BRK852006:BRT852007 CBG852006:CBP852007 CLC852006:CLL852007 CUY852006:CVH852007 DEU852006:DFD852007 DOQ852006:DOZ852007 DYM852006:DYV852007 EII852006:EIR852007 ESE852006:ESN852007 FCA852006:FCJ852007 FLW852006:FMF852007 FVS852006:FWB852007 GFO852006:GFX852007 GPK852006:GPT852007 GZG852006:GZP852007 HJC852006:HJL852007 HSY852006:HTH852007 ICU852006:IDD852007 IMQ852006:IMZ852007 IWM852006:IWV852007 JGI852006:JGR852007 JQE852006:JQN852007 KAA852006:KAJ852007 KJW852006:KKF852007 KTS852006:KUB852007 LDO852006:LDX852007 LNK852006:LNT852007 LXG852006:LXP852007 MHC852006:MHL852007 MQY852006:MRH852007 NAU852006:NBD852007 NKQ852006:NKZ852007 NUM852006:NUV852007 OEI852006:OER852007 OOE852006:OON852007 OYA852006:OYJ852007 PHW852006:PIF852007 PRS852006:PSB852007 QBO852006:QBX852007 QLK852006:QLT852007 QVG852006:QVP852007 RFC852006:RFL852007 ROY852006:RPH852007 RYU852006:RZD852007 SIQ852006:SIZ852007 SSM852006:SSV852007 TCI852006:TCR852007 TME852006:TMN852007 TWA852006:TWJ852007 UFW852006:UGF852007 UPS852006:UQB852007 UZO852006:UZX852007 VJK852006:VJT852007 VTG852006:VTP852007 WDC852006:WDL852007 WMY852006:WNH852007 WWU852006:WXD852007 AH917542:AV917543 KI917542:KR917543 UE917542:UN917543 AEA917542:AEJ917543 ANW917542:AOF917543 AXS917542:AYB917543 BHO917542:BHX917543 BRK917542:BRT917543 CBG917542:CBP917543 CLC917542:CLL917543 CUY917542:CVH917543 DEU917542:DFD917543 DOQ917542:DOZ917543 DYM917542:DYV917543 EII917542:EIR917543 ESE917542:ESN917543 FCA917542:FCJ917543 FLW917542:FMF917543 FVS917542:FWB917543 GFO917542:GFX917543 GPK917542:GPT917543 GZG917542:GZP917543 HJC917542:HJL917543 HSY917542:HTH917543 ICU917542:IDD917543 IMQ917542:IMZ917543 IWM917542:IWV917543 JGI917542:JGR917543 JQE917542:JQN917543 KAA917542:KAJ917543 KJW917542:KKF917543 KTS917542:KUB917543 LDO917542:LDX917543 LNK917542:LNT917543 LXG917542:LXP917543 MHC917542:MHL917543 MQY917542:MRH917543 NAU917542:NBD917543 NKQ917542:NKZ917543 NUM917542:NUV917543 OEI917542:OER917543 OOE917542:OON917543 OYA917542:OYJ917543 PHW917542:PIF917543 PRS917542:PSB917543 QBO917542:QBX917543 QLK917542:QLT917543 QVG917542:QVP917543 RFC917542:RFL917543 ROY917542:RPH917543 RYU917542:RZD917543 SIQ917542:SIZ917543 SSM917542:SSV917543 TCI917542:TCR917543 TME917542:TMN917543 TWA917542:TWJ917543 UFW917542:UGF917543 UPS917542:UQB917543 UZO917542:UZX917543 VJK917542:VJT917543 VTG917542:VTP917543 WDC917542:WDL917543 WMY917542:WNH917543 WWU917542:WXD917543 AH983078:AV983079 KI983078:KR983079 UE983078:UN983079 AEA983078:AEJ983079 ANW983078:AOF983079 AXS983078:AYB983079 BHO983078:BHX983079 BRK983078:BRT983079 CBG983078:CBP983079 CLC983078:CLL983079 CUY983078:CVH983079 DEU983078:DFD983079 DOQ983078:DOZ983079 DYM983078:DYV983079 EII983078:EIR983079 ESE983078:ESN983079 FCA983078:FCJ983079 FLW983078:FMF983079 FVS983078:FWB983079 GFO983078:GFX983079 GPK983078:GPT983079 GZG983078:GZP983079 HJC983078:HJL983079 HSY983078:HTH983079 ICU983078:IDD983079 IMQ983078:IMZ983079 IWM983078:IWV983079 JGI983078:JGR983079 JQE983078:JQN983079 KAA983078:KAJ983079 KJW983078:KKF983079 KTS983078:KUB983079 LDO983078:LDX983079 LNK983078:LNT983079 LXG983078:LXP983079 MHC983078:MHL983079 MQY983078:MRH983079 NAU983078:NBD983079 NKQ983078:NKZ983079 NUM983078:NUV983079 OEI983078:OER983079 OOE983078:OON983079 OYA983078:OYJ983079 PHW983078:PIF983079 PRS983078:PSB983079 QBO983078:QBX983079 QLK983078:QLT983079 QVG983078:QVP983079 RFC983078:RFL983079 ROY983078:RPH983079 RYU983078:RZD983079 SIQ983078:SIZ983079 SSM983078:SSV983079 TCI983078:TCR983079 TME983078:TMN983079 TWA983078:TWJ983079 UFW983078:UGF983079 UPS983078:UQB983079 UZO983078:UZX983079 VJK983078:VJT983079 VTG983078:VTP983079 WDC983078:WDL983079 WMY983078:WNH983079" xr:uid="{549F4653-7E82-4005-B1EA-7CD5FD7D198E}">
      <formula1>5</formula1>
    </dataValidation>
    <dataValidation type="textLength" operator="equal" allowBlank="1" showInputMessage="1" showErrorMessage="1" prompt="『補助金交付決定通知書』に記載されている「交付申請番号」を記入してください" sqref="WWE983078:WWJ983079 JS8:JX9 TO8:TT9 ADK8:ADP9 ANG8:ANL9 AXC8:AXH9 BGY8:BHD9 BQU8:BQZ9 CAQ8:CAV9 CKM8:CKR9 CUI8:CUN9 DEE8:DEJ9 DOA8:DOF9 DXW8:DYB9 EHS8:EHX9 ERO8:ERT9 FBK8:FBP9 FLG8:FLL9 FVC8:FVH9 GEY8:GFD9 GOU8:GOZ9 GYQ8:GYV9 HIM8:HIR9 HSI8:HSN9 ICE8:ICJ9 IMA8:IMF9 IVW8:IWB9 JFS8:JFX9 JPO8:JPT9 JZK8:JZP9 KJG8:KJL9 KTC8:KTH9 LCY8:LDD9 LMU8:LMZ9 LWQ8:LWV9 MGM8:MGR9 MQI8:MQN9 NAE8:NAJ9 NKA8:NKF9 NTW8:NUB9 ODS8:ODX9 ONO8:ONT9 OXK8:OXP9 PHG8:PHL9 PRC8:PRH9 QAY8:QBD9 QKU8:QKZ9 QUQ8:QUV9 REM8:RER9 ROI8:RON9 RYE8:RYJ9 SIA8:SIF9 SRW8:SSB9 TBS8:TBX9 TLO8:TLT9 TVK8:TVP9 UFG8:UFL9 UPC8:UPH9 UYY8:UZD9 VIU8:VIZ9 VSQ8:VSV9 WCM8:WCR9 WMI8:WMN9 WWE8:WWJ9 K65574:W65575 JS65574:JX65575 TO65574:TT65575 ADK65574:ADP65575 ANG65574:ANL65575 AXC65574:AXH65575 BGY65574:BHD65575 BQU65574:BQZ65575 CAQ65574:CAV65575 CKM65574:CKR65575 CUI65574:CUN65575 DEE65574:DEJ65575 DOA65574:DOF65575 DXW65574:DYB65575 EHS65574:EHX65575 ERO65574:ERT65575 FBK65574:FBP65575 FLG65574:FLL65575 FVC65574:FVH65575 GEY65574:GFD65575 GOU65574:GOZ65575 GYQ65574:GYV65575 HIM65574:HIR65575 HSI65574:HSN65575 ICE65574:ICJ65575 IMA65574:IMF65575 IVW65574:IWB65575 JFS65574:JFX65575 JPO65574:JPT65575 JZK65574:JZP65575 KJG65574:KJL65575 KTC65574:KTH65575 LCY65574:LDD65575 LMU65574:LMZ65575 LWQ65574:LWV65575 MGM65574:MGR65575 MQI65574:MQN65575 NAE65574:NAJ65575 NKA65574:NKF65575 NTW65574:NUB65575 ODS65574:ODX65575 ONO65574:ONT65575 OXK65574:OXP65575 PHG65574:PHL65575 PRC65574:PRH65575 QAY65574:QBD65575 QKU65574:QKZ65575 QUQ65574:QUV65575 REM65574:RER65575 ROI65574:RON65575 RYE65574:RYJ65575 SIA65574:SIF65575 SRW65574:SSB65575 TBS65574:TBX65575 TLO65574:TLT65575 TVK65574:TVP65575 UFG65574:UFL65575 UPC65574:UPH65575 UYY65574:UZD65575 VIU65574:VIZ65575 VSQ65574:VSV65575 WCM65574:WCR65575 WMI65574:WMN65575 WWE65574:WWJ65575 K131110:W131111 JS131110:JX131111 TO131110:TT131111 ADK131110:ADP131111 ANG131110:ANL131111 AXC131110:AXH131111 BGY131110:BHD131111 BQU131110:BQZ131111 CAQ131110:CAV131111 CKM131110:CKR131111 CUI131110:CUN131111 DEE131110:DEJ131111 DOA131110:DOF131111 DXW131110:DYB131111 EHS131110:EHX131111 ERO131110:ERT131111 FBK131110:FBP131111 FLG131110:FLL131111 FVC131110:FVH131111 GEY131110:GFD131111 GOU131110:GOZ131111 GYQ131110:GYV131111 HIM131110:HIR131111 HSI131110:HSN131111 ICE131110:ICJ131111 IMA131110:IMF131111 IVW131110:IWB131111 JFS131110:JFX131111 JPO131110:JPT131111 JZK131110:JZP131111 KJG131110:KJL131111 KTC131110:KTH131111 LCY131110:LDD131111 LMU131110:LMZ131111 LWQ131110:LWV131111 MGM131110:MGR131111 MQI131110:MQN131111 NAE131110:NAJ131111 NKA131110:NKF131111 NTW131110:NUB131111 ODS131110:ODX131111 ONO131110:ONT131111 OXK131110:OXP131111 PHG131110:PHL131111 PRC131110:PRH131111 QAY131110:QBD131111 QKU131110:QKZ131111 QUQ131110:QUV131111 REM131110:RER131111 ROI131110:RON131111 RYE131110:RYJ131111 SIA131110:SIF131111 SRW131110:SSB131111 TBS131110:TBX131111 TLO131110:TLT131111 TVK131110:TVP131111 UFG131110:UFL131111 UPC131110:UPH131111 UYY131110:UZD131111 VIU131110:VIZ131111 VSQ131110:VSV131111 WCM131110:WCR131111 WMI131110:WMN131111 WWE131110:WWJ131111 K196646:W196647 JS196646:JX196647 TO196646:TT196647 ADK196646:ADP196647 ANG196646:ANL196647 AXC196646:AXH196647 BGY196646:BHD196647 BQU196646:BQZ196647 CAQ196646:CAV196647 CKM196646:CKR196647 CUI196646:CUN196647 DEE196646:DEJ196647 DOA196646:DOF196647 DXW196646:DYB196647 EHS196646:EHX196647 ERO196646:ERT196647 FBK196646:FBP196647 FLG196646:FLL196647 FVC196646:FVH196647 GEY196646:GFD196647 GOU196646:GOZ196647 GYQ196646:GYV196647 HIM196646:HIR196647 HSI196646:HSN196647 ICE196646:ICJ196647 IMA196646:IMF196647 IVW196646:IWB196647 JFS196646:JFX196647 JPO196646:JPT196647 JZK196646:JZP196647 KJG196646:KJL196647 KTC196646:KTH196647 LCY196646:LDD196647 LMU196646:LMZ196647 LWQ196646:LWV196647 MGM196646:MGR196647 MQI196646:MQN196647 NAE196646:NAJ196647 NKA196646:NKF196647 NTW196646:NUB196647 ODS196646:ODX196647 ONO196646:ONT196647 OXK196646:OXP196647 PHG196646:PHL196647 PRC196646:PRH196647 QAY196646:QBD196647 QKU196646:QKZ196647 QUQ196646:QUV196647 REM196646:RER196647 ROI196646:RON196647 RYE196646:RYJ196647 SIA196646:SIF196647 SRW196646:SSB196647 TBS196646:TBX196647 TLO196646:TLT196647 TVK196646:TVP196647 UFG196646:UFL196647 UPC196646:UPH196647 UYY196646:UZD196647 VIU196646:VIZ196647 VSQ196646:VSV196647 WCM196646:WCR196647 WMI196646:WMN196647 WWE196646:WWJ196647 K262182:W262183 JS262182:JX262183 TO262182:TT262183 ADK262182:ADP262183 ANG262182:ANL262183 AXC262182:AXH262183 BGY262182:BHD262183 BQU262182:BQZ262183 CAQ262182:CAV262183 CKM262182:CKR262183 CUI262182:CUN262183 DEE262182:DEJ262183 DOA262182:DOF262183 DXW262182:DYB262183 EHS262182:EHX262183 ERO262182:ERT262183 FBK262182:FBP262183 FLG262182:FLL262183 FVC262182:FVH262183 GEY262182:GFD262183 GOU262182:GOZ262183 GYQ262182:GYV262183 HIM262182:HIR262183 HSI262182:HSN262183 ICE262182:ICJ262183 IMA262182:IMF262183 IVW262182:IWB262183 JFS262182:JFX262183 JPO262182:JPT262183 JZK262182:JZP262183 KJG262182:KJL262183 KTC262182:KTH262183 LCY262182:LDD262183 LMU262182:LMZ262183 LWQ262182:LWV262183 MGM262182:MGR262183 MQI262182:MQN262183 NAE262182:NAJ262183 NKA262182:NKF262183 NTW262182:NUB262183 ODS262182:ODX262183 ONO262182:ONT262183 OXK262182:OXP262183 PHG262182:PHL262183 PRC262182:PRH262183 QAY262182:QBD262183 QKU262182:QKZ262183 QUQ262182:QUV262183 REM262182:RER262183 ROI262182:RON262183 RYE262182:RYJ262183 SIA262182:SIF262183 SRW262182:SSB262183 TBS262182:TBX262183 TLO262182:TLT262183 TVK262182:TVP262183 UFG262182:UFL262183 UPC262182:UPH262183 UYY262182:UZD262183 VIU262182:VIZ262183 VSQ262182:VSV262183 WCM262182:WCR262183 WMI262182:WMN262183 WWE262182:WWJ262183 K327718:W327719 JS327718:JX327719 TO327718:TT327719 ADK327718:ADP327719 ANG327718:ANL327719 AXC327718:AXH327719 BGY327718:BHD327719 BQU327718:BQZ327719 CAQ327718:CAV327719 CKM327718:CKR327719 CUI327718:CUN327719 DEE327718:DEJ327719 DOA327718:DOF327719 DXW327718:DYB327719 EHS327718:EHX327719 ERO327718:ERT327719 FBK327718:FBP327719 FLG327718:FLL327719 FVC327718:FVH327719 GEY327718:GFD327719 GOU327718:GOZ327719 GYQ327718:GYV327719 HIM327718:HIR327719 HSI327718:HSN327719 ICE327718:ICJ327719 IMA327718:IMF327719 IVW327718:IWB327719 JFS327718:JFX327719 JPO327718:JPT327719 JZK327718:JZP327719 KJG327718:KJL327719 KTC327718:KTH327719 LCY327718:LDD327719 LMU327718:LMZ327719 LWQ327718:LWV327719 MGM327718:MGR327719 MQI327718:MQN327719 NAE327718:NAJ327719 NKA327718:NKF327719 NTW327718:NUB327719 ODS327718:ODX327719 ONO327718:ONT327719 OXK327718:OXP327719 PHG327718:PHL327719 PRC327718:PRH327719 QAY327718:QBD327719 QKU327718:QKZ327719 QUQ327718:QUV327719 REM327718:RER327719 ROI327718:RON327719 RYE327718:RYJ327719 SIA327718:SIF327719 SRW327718:SSB327719 TBS327718:TBX327719 TLO327718:TLT327719 TVK327718:TVP327719 UFG327718:UFL327719 UPC327718:UPH327719 UYY327718:UZD327719 VIU327718:VIZ327719 VSQ327718:VSV327719 WCM327718:WCR327719 WMI327718:WMN327719 WWE327718:WWJ327719 K393254:W393255 JS393254:JX393255 TO393254:TT393255 ADK393254:ADP393255 ANG393254:ANL393255 AXC393254:AXH393255 BGY393254:BHD393255 BQU393254:BQZ393255 CAQ393254:CAV393255 CKM393254:CKR393255 CUI393254:CUN393255 DEE393254:DEJ393255 DOA393254:DOF393255 DXW393254:DYB393255 EHS393254:EHX393255 ERO393254:ERT393255 FBK393254:FBP393255 FLG393254:FLL393255 FVC393254:FVH393255 GEY393254:GFD393255 GOU393254:GOZ393255 GYQ393254:GYV393255 HIM393254:HIR393255 HSI393254:HSN393255 ICE393254:ICJ393255 IMA393254:IMF393255 IVW393254:IWB393255 JFS393254:JFX393255 JPO393254:JPT393255 JZK393254:JZP393255 KJG393254:KJL393255 KTC393254:KTH393255 LCY393254:LDD393255 LMU393254:LMZ393255 LWQ393254:LWV393255 MGM393254:MGR393255 MQI393254:MQN393255 NAE393254:NAJ393255 NKA393254:NKF393255 NTW393254:NUB393255 ODS393254:ODX393255 ONO393254:ONT393255 OXK393254:OXP393255 PHG393254:PHL393255 PRC393254:PRH393255 QAY393254:QBD393255 QKU393254:QKZ393255 QUQ393254:QUV393255 REM393254:RER393255 ROI393254:RON393255 RYE393254:RYJ393255 SIA393254:SIF393255 SRW393254:SSB393255 TBS393254:TBX393255 TLO393254:TLT393255 TVK393254:TVP393255 UFG393254:UFL393255 UPC393254:UPH393255 UYY393254:UZD393255 VIU393254:VIZ393255 VSQ393254:VSV393255 WCM393254:WCR393255 WMI393254:WMN393255 WWE393254:WWJ393255 K458790:W458791 JS458790:JX458791 TO458790:TT458791 ADK458790:ADP458791 ANG458790:ANL458791 AXC458790:AXH458791 BGY458790:BHD458791 BQU458790:BQZ458791 CAQ458790:CAV458791 CKM458790:CKR458791 CUI458790:CUN458791 DEE458790:DEJ458791 DOA458790:DOF458791 DXW458790:DYB458791 EHS458790:EHX458791 ERO458790:ERT458791 FBK458790:FBP458791 FLG458790:FLL458791 FVC458790:FVH458791 GEY458790:GFD458791 GOU458790:GOZ458791 GYQ458790:GYV458791 HIM458790:HIR458791 HSI458790:HSN458791 ICE458790:ICJ458791 IMA458790:IMF458791 IVW458790:IWB458791 JFS458790:JFX458791 JPO458790:JPT458791 JZK458790:JZP458791 KJG458790:KJL458791 KTC458790:KTH458791 LCY458790:LDD458791 LMU458790:LMZ458791 LWQ458790:LWV458791 MGM458790:MGR458791 MQI458790:MQN458791 NAE458790:NAJ458791 NKA458790:NKF458791 NTW458790:NUB458791 ODS458790:ODX458791 ONO458790:ONT458791 OXK458790:OXP458791 PHG458790:PHL458791 PRC458790:PRH458791 QAY458790:QBD458791 QKU458790:QKZ458791 QUQ458790:QUV458791 REM458790:RER458791 ROI458790:RON458791 RYE458790:RYJ458791 SIA458790:SIF458791 SRW458790:SSB458791 TBS458790:TBX458791 TLO458790:TLT458791 TVK458790:TVP458791 UFG458790:UFL458791 UPC458790:UPH458791 UYY458790:UZD458791 VIU458790:VIZ458791 VSQ458790:VSV458791 WCM458790:WCR458791 WMI458790:WMN458791 WWE458790:WWJ458791 K524326:W524327 JS524326:JX524327 TO524326:TT524327 ADK524326:ADP524327 ANG524326:ANL524327 AXC524326:AXH524327 BGY524326:BHD524327 BQU524326:BQZ524327 CAQ524326:CAV524327 CKM524326:CKR524327 CUI524326:CUN524327 DEE524326:DEJ524327 DOA524326:DOF524327 DXW524326:DYB524327 EHS524326:EHX524327 ERO524326:ERT524327 FBK524326:FBP524327 FLG524326:FLL524327 FVC524326:FVH524327 GEY524326:GFD524327 GOU524326:GOZ524327 GYQ524326:GYV524327 HIM524326:HIR524327 HSI524326:HSN524327 ICE524326:ICJ524327 IMA524326:IMF524327 IVW524326:IWB524327 JFS524326:JFX524327 JPO524326:JPT524327 JZK524326:JZP524327 KJG524326:KJL524327 KTC524326:KTH524327 LCY524326:LDD524327 LMU524326:LMZ524327 LWQ524326:LWV524327 MGM524326:MGR524327 MQI524326:MQN524327 NAE524326:NAJ524327 NKA524326:NKF524327 NTW524326:NUB524327 ODS524326:ODX524327 ONO524326:ONT524327 OXK524326:OXP524327 PHG524326:PHL524327 PRC524326:PRH524327 QAY524326:QBD524327 QKU524326:QKZ524327 QUQ524326:QUV524327 REM524326:RER524327 ROI524326:RON524327 RYE524326:RYJ524327 SIA524326:SIF524327 SRW524326:SSB524327 TBS524326:TBX524327 TLO524326:TLT524327 TVK524326:TVP524327 UFG524326:UFL524327 UPC524326:UPH524327 UYY524326:UZD524327 VIU524326:VIZ524327 VSQ524326:VSV524327 WCM524326:WCR524327 WMI524326:WMN524327 WWE524326:WWJ524327 K589862:W589863 JS589862:JX589863 TO589862:TT589863 ADK589862:ADP589863 ANG589862:ANL589863 AXC589862:AXH589863 BGY589862:BHD589863 BQU589862:BQZ589863 CAQ589862:CAV589863 CKM589862:CKR589863 CUI589862:CUN589863 DEE589862:DEJ589863 DOA589862:DOF589863 DXW589862:DYB589863 EHS589862:EHX589863 ERO589862:ERT589863 FBK589862:FBP589863 FLG589862:FLL589863 FVC589862:FVH589863 GEY589862:GFD589863 GOU589862:GOZ589863 GYQ589862:GYV589863 HIM589862:HIR589863 HSI589862:HSN589863 ICE589862:ICJ589863 IMA589862:IMF589863 IVW589862:IWB589863 JFS589862:JFX589863 JPO589862:JPT589863 JZK589862:JZP589863 KJG589862:KJL589863 KTC589862:KTH589863 LCY589862:LDD589863 LMU589862:LMZ589863 LWQ589862:LWV589863 MGM589862:MGR589863 MQI589862:MQN589863 NAE589862:NAJ589863 NKA589862:NKF589863 NTW589862:NUB589863 ODS589862:ODX589863 ONO589862:ONT589863 OXK589862:OXP589863 PHG589862:PHL589863 PRC589862:PRH589863 QAY589862:QBD589863 QKU589862:QKZ589863 QUQ589862:QUV589863 REM589862:RER589863 ROI589862:RON589863 RYE589862:RYJ589863 SIA589862:SIF589863 SRW589862:SSB589863 TBS589862:TBX589863 TLO589862:TLT589863 TVK589862:TVP589863 UFG589862:UFL589863 UPC589862:UPH589863 UYY589862:UZD589863 VIU589862:VIZ589863 VSQ589862:VSV589863 WCM589862:WCR589863 WMI589862:WMN589863 WWE589862:WWJ589863 K655398:W655399 JS655398:JX655399 TO655398:TT655399 ADK655398:ADP655399 ANG655398:ANL655399 AXC655398:AXH655399 BGY655398:BHD655399 BQU655398:BQZ655399 CAQ655398:CAV655399 CKM655398:CKR655399 CUI655398:CUN655399 DEE655398:DEJ655399 DOA655398:DOF655399 DXW655398:DYB655399 EHS655398:EHX655399 ERO655398:ERT655399 FBK655398:FBP655399 FLG655398:FLL655399 FVC655398:FVH655399 GEY655398:GFD655399 GOU655398:GOZ655399 GYQ655398:GYV655399 HIM655398:HIR655399 HSI655398:HSN655399 ICE655398:ICJ655399 IMA655398:IMF655399 IVW655398:IWB655399 JFS655398:JFX655399 JPO655398:JPT655399 JZK655398:JZP655399 KJG655398:KJL655399 KTC655398:KTH655399 LCY655398:LDD655399 LMU655398:LMZ655399 LWQ655398:LWV655399 MGM655398:MGR655399 MQI655398:MQN655399 NAE655398:NAJ655399 NKA655398:NKF655399 NTW655398:NUB655399 ODS655398:ODX655399 ONO655398:ONT655399 OXK655398:OXP655399 PHG655398:PHL655399 PRC655398:PRH655399 QAY655398:QBD655399 QKU655398:QKZ655399 QUQ655398:QUV655399 REM655398:RER655399 ROI655398:RON655399 RYE655398:RYJ655399 SIA655398:SIF655399 SRW655398:SSB655399 TBS655398:TBX655399 TLO655398:TLT655399 TVK655398:TVP655399 UFG655398:UFL655399 UPC655398:UPH655399 UYY655398:UZD655399 VIU655398:VIZ655399 VSQ655398:VSV655399 WCM655398:WCR655399 WMI655398:WMN655399 WWE655398:WWJ655399 K720934:W720935 JS720934:JX720935 TO720934:TT720935 ADK720934:ADP720935 ANG720934:ANL720935 AXC720934:AXH720935 BGY720934:BHD720935 BQU720934:BQZ720935 CAQ720934:CAV720935 CKM720934:CKR720935 CUI720934:CUN720935 DEE720934:DEJ720935 DOA720934:DOF720935 DXW720934:DYB720935 EHS720934:EHX720935 ERO720934:ERT720935 FBK720934:FBP720935 FLG720934:FLL720935 FVC720934:FVH720935 GEY720934:GFD720935 GOU720934:GOZ720935 GYQ720934:GYV720935 HIM720934:HIR720935 HSI720934:HSN720935 ICE720934:ICJ720935 IMA720934:IMF720935 IVW720934:IWB720935 JFS720934:JFX720935 JPO720934:JPT720935 JZK720934:JZP720935 KJG720934:KJL720935 KTC720934:KTH720935 LCY720934:LDD720935 LMU720934:LMZ720935 LWQ720934:LWV720935 MGM720934:MGR720935 MQI720934:MQN720935 NAE720934:NAJ720935 NKA720934:NKF720935 NTW720934:NUB720935 ODS720934:ODX720935 ONO720934:ONT720935 OXK720934:OXP720935 PHG720934:PHL720935 PRC720934:PRH720935 QAY720934:QBD720935 QKU720934:QKZ720935 QUQ720934:QUV720935 REM720934:RER720935 ROI720934:RON720935 RYE720934:RYJ720935 SIA720934:SIF720935 SRW720934:SSB720935 TBS720934:TBX720935 TLO720934:TLT720935 TVK720934:TVP720935 UFG720934:UFL720935 UPC720934:UPH720935 UYY720934:UZD720935 VIU720934:VIZ720935 VSQ720934:VSV720935 WCM720934:WCR720935 WMI720934:WMN720935 WWE720934:WWJ720935 K786470:W786471 JS786470:JX786471 TO786470:TT786471 ADK786470:ADP786471 ANG786470:ANL786471 AXC786470:AXH786471 BGY786470:BHD786471 BQU786470:BQZ786471 CAQ786470:CAV786471 CKM786470:CKR786471 CUI786470:CUN786471 DEE786470:DEJ786471 DOA786470:DOF786471 DXW786470:DYB786471 EHS786470:EHX786471 ERO786470:ERT786471 FBK786470:FBP786471 FLG786470:FLL786471 FVC786470:FVH786471 GEY786470:GFD786471 GOU786470:GOZ786471 GYQ786470:GYV786471 HIM786470:HIR786471 HSI786470:HSN786471 ICE786470:ICJ786471 IMA786470:IMF786471 IVW786470:IWB786471 JFS786470:JFX786471 JPO786470:JPT786471 JZK786470:JZP786471 KJG786470:KJL786471 KTC786470:KTH786471 LCY786470:LDD786471 LMU786470:LMZ786471 LWQ786470:LWV786471 MGM786470:MGR786471 MQI786470:MQN786471 NAE786470:NAJ786471 NKA786470:NKF786471 NTW786470:NUB786471 ODS786470:ODX786471 ONO786470:ONT786471 OXK786470:OXP786471 PHG786470:PHL786471 PRC786470:PRH786471 QAY786470:QBD786471 QKU786470:QKZ786471 QUQ786470:QUV786471 REM786470:RER786471 ROI786470:RON786471 RYE786470:RYJ786471 SIA786470:SIF786471 SRW786470:SSB786471 TBS786470:TBX786471 TLO786470:TLT786471 TVK786470:TVP786471 UFG786470:UFL786471 UPC786470:UPH786471 UYY786470:UZD786471 VIU786470:VIZ786471 VSQ786470:VSV786471 WCM786470:WCR786471 WMI786470:WMN786471 WWE786470:WWJ786471 K852006:W852007 JS852006:JX852007 TO852006:TT852007 ADK852006:ADP852007 ANG852006:ANL852007 AXC852006:AXH852007 BGY852006:BHD852007 BQU852006:BQZ852007 CAQ852006:CAV852007 CKM852006:CKR852007 CUI852006:CUN852007 DEE852006:DEJ852007 DOA852006:DOF852007 DXW852006:DYB852007 EHS852006:EHX852007 ERO852006:ERT852007 FBK852006:FBP852007 FLG852006:FLL852007 FVC852006:FVH852007 GEY852006:GFD852007 GOU852006:GOZ852007 GYQ852006:GYV852007 HIM852006:HIR852007 HSI852006:HSN852007 ICE852006:ICJ852007 IMA852006:IMF852007 IVW852006:IWB852007 JFS852006:JFX852007 JPO852006:JPT852007 JZK852006:JZP852007 KJG852006:KJL852007 KTC852006:KTH852007 LCY852006:LDD852007 LMU852006:LMZ852007 LWQ852006:LWV852007 MGM852006:MGR852007 MQI852006:MQN852007 NAE852006:NAJ852007 NKA852006:NKF852007 NTW852006:NUB852007 ODS852006:ODX852007 ONO852006:ONT852007 OXK852006:OXP852007 PHG852006:PHL852007 PRC852006:PRH852007 QAY852006:QBD852007 QKU852006:QKZ852007 QUQ852006:QUV852007 REM852006:RER852007 ROI852006:RON852007 RYE852006:RYJ852007 SIA852006:SIF852007 SRW852006:SSB852007 TBS852006:TBX852007 TLO852006:TLT852007 TVK852006:TVP852007 UFG852006:UFL852007 UPC852006:UPH852007 UYY852006:UZD852007 VIU852006:VIZ852007 VSQ852006:VSV852007 WCM852006:WCR852007 WMI852006:WMN852007 WWE852006:WWJ852007 K917542:W917543 JS917542:JX917543 TO917542:TT917543 ADK917542:ADP917543 ANG917542:ANL917543 AXC917542:AXH917543 BGY917542:BHD917543 BQU917542:BQZ917543 CAQ917542:CAV917543 CKM917542:CKR917543 CUI917542:CUN917543 DEE917542:DEJ917543 DOA917542:DOF917543 DXW917542:DYB917543 EHS917542:EHX917543 ERO917542:ERT917543 FBK917542:FBP917543 FLG917542:FLL917543 FVC917542:FVH917543 GEY917542:GFD917543 GOU917542:GOZ917543 GYQ917542:GYV917543 HIM917542:HIR917543 HSI917542:HSN917543 ICE917542:ICJ917543 IMA917542:IMF917543 IVW917542:IWB917543 JFS917542:JFX917543 JPO917542:JPT917543 JZK917542:JZP917543 KJG917542:KJL917543 KTC917542:KTH917543 LCY917542:LDD917543 LMU917542:LMZ917543 LWQ917542:LWV917543 MGM917542:MGR917543 MQI917542:MQN917543 NAE917542:NAJ917543 NKA917542:NKF917543 NTW917542:NUB917543 ODS917542:ODX917543 ONO917542:ONT917543 OXK917542:OXP917543 PHG917542:PHL917543 PRC917542:PRH917543 QAY917542:QBD917543 QKU917542:QKZ917543 QUQ917542:QUV917543 REM917542:RER917543 ROI917542:RON917543 RYE917542:RYJ917543 SIA917542:SIF917543 SRW917542:SSB917543 TBS917542:TBX917543 TLO917542:TLT917543 TVK917542:TVP917543 UFG917542:UFL917543 UPC917542:UPH917543 UYY917542:UZD917543 VIU917542:VIZ917543 VSQ917542:VSV917543 WCM917542:WCR917543 WMI917542:WMN917543 WWE917542:WWJ917543 K983078:W983079 JS983078:JX983079 TO983078:TT983079 ADK983078:ADP983079 ANG983078:ANL983079 AXC983078:AXH983079 BGY983078:BHD983079 BQU983078:BQZ983079 CAQ983078:CAV983079 CKM983078:CKR983079 CUI983078:CUN983079 DEE983078:DEJ983079 DOA983078:DOF983079 DXW983078:DYB983079 EHS983078:EHX983079 ERO983078:ERT983079 FBK983078:FBP983079 FLG983078:FLL983079 FVC983078:FVH983079 GEY983078:GFD983079 GOU983078:GOZ983079 GYQ983078:GYV983079 HIM983078:HIR983079 HSI983078:HSN983079 ICE983078:ICJ983079 IMA983078:IMF983079 IVW983078:IWB983079 JFS983078:JFX983079 JPO983078:JPT983079 JZK983078:JZP983079 KJG983078:KJL983079 KTC983078:KTH983079 LCY983078:LDD983079 LMU983078:LMZ983079 LWQ983078:LWV983079 MGM983078:MGR983079 MQI983078:MQN983079 NAE983078:NAJ983079 NKA983078:NKF983079 NTW983078:NUB983079 ODS983078:ODX983079 ONO983078:ONT983079 OXK983078:OXP983079 PHG983078:PHL983079 PRC983078:PRH983079 QAY983078:QBD983079 QKU983078:QKZ983079 QUQ983078:QUV983079 REM983078:RER983079 ROI983078:RON983079 RYE983078:RYJ983079 SIA983078:SIF983079 SRW983078:SSB983079 TBS983078:TBX983079 TLO983078:TLT983079 TVK983078:TVP983079 UFG983078:UFL983079 UPC983078:UPH983079 UYY983078:UZD983079 VIU983078:VIZ983079 VSQ983078:VSV983079 WCM983078:WCR983079 WMI983078:WMN983079" xr:uid="{790D3A3A-51B0-4174-A920-0068E9D899E7}">
      <formula1>5</formula1>
    </dataValidation>
    <dataValidation type="textLength" imeMode="disabled" operator="equal" allowBlank="1" showInputMessage="1" showErrorMessage="1" prompt="『補助金交付決定通知書』に記載されている「交付申請番号」を記入してください" sqref="WWE983076:WWJ983077 JS6:JX7 TO6:TT7 ADK6:ADP7 ANG6:ANL7 AXC6:AXH7 BGY6:BHD7 BQU6:BQZ7 CAQ6:CAV7 CKM6:CKR7 CUI6:CUN7 DEE6:DEJ7 DOA6:DOF7 DXW6:DYB7 EHS6:EHX7 ERO6:ERT7 FBK6:FBP7 FLG6:FLL7 FVC6:FVH7 GEY6:GFD7 GOU6:GOZ7 GYQ6:GYV7 HIM6:HIR7 HSI6:HSN7 ICE6:ICJ7 IMA6:IMF7 IVW6:IWB7 JFS6:JFX7 JPO6:JPT7 JZK6:JZP7 KJG6:KJL7 KTC6:KTH7 LCY6:LDD7 LMU6:LMZ7 LWQ6:LWV7 MGM6:MGR7 MQI6:MQN7 NAE6:NAJ7 NKA6:NKF7 NTW6:NUB7 ODS6:ODX7 ONO6:ONT7 OXK6:OXP7 PHG6:PHL7 PRC6:PRH7 QAY6:QBD7 QKU6:QKZ7 QUQ6:QUV7 REM6:RER7 ROI6:RON7 RYE6:RYJ7 SIA6:SIF7 SRW6:SSB7 TBS6:TBX7 TLO6:TLT7 TVK6:TVP7 UFG6:UFL7 UPC6:UPH7 UYY6:UZD7 VIU6:VIZ7 VSQ6:VSV7 WCM6:WCR7 WMI6:WMN7 WWE6:WWJ7 K65572:W65573 JS65572:JX65573 TO65572:TT65573 ADK65572:ADP65573 ANG65572:ANL65573 AXC65572:AXH65573 BGY65572:BHD65573 BQU65572:BQZ65573 CAQ65572:CAV65573 CKM65572:CKR65573 CUI65572:CUN65573 DEE65572:DEJ65573 DOA65572:DOF65573 DXW65572:DYB65573 EHS65572:EHX65573 ERO65572:ERT65573 FBK65572:FBP65573 FLG65572:FLL65573 FVC65572:FVH65573 GEY65572:GFD65573 GOU65572:GOZ65573 GYQ65572:GYV65573 HIM65572:HIR65573 HSI65572:HSN65573 ICE65572:ICJ65573 IMA65572:IMF65573 IVW65572:IWB65573 JFS65572:JFX65573 JPO65572:JPT65573 JZK65572:JZP65573 KJG65572:KJL65573 KTC65572:KTH65573 LCY65572:LDD65573 LMU65572:LMZ65573 LWQ65572:LWV65573 MGM65572:MGR65573 MQI65572:MQN65573 NAE65572:NAJ65573 NKA65572:NKF65573 NTW65572:NUB65573 ODS65572:ODX65573 ONO65572:ONT65573 OXK65572:OXP65573 PHG65572:PHL65573 PRC65572:PRH65573 QAY65572:QBD65573 QKU65572:QKZ65573 QUQ65572:QUV65573 REM65572:RER65573 ROI65572:RON65573 RYE65572:RYJ65573 SIA65572:SIF65573 SRW65572:SSB65573 TBS65572:TBX65573 TLO65572:TLT65573 TVK65572:TVP65573 UFG65572:UFL65573 UPC65572:UPH65573 UYY65572:UZD65573 VIU65572:VIZ65573 VSQ65572:VSV65573 WCM65572:WCR65573 WMI65572:WMN65573 WWE65572:WWJ65573 K131108:W131109 JS131108:JX131109 TO131108:TT131109 ADK131108:ADP131109 ANG131108:ANL131109 AXC131108:AXH131109 BGY131108:BHD131109 BQU131108:BQZ131109 CAQ131108:CAV131109 CKM131108:CKR131109 CUI131108:CUN131109 DEE131108:DEJ131109 DOA131108:DOF131109 DXW131108:DYB131109 EHS131108:EHX131109 ERO131108:ERT131109 FBK131108:FBP131109 FLG131108:FLL131109 FVC131108:FVH131109 GEY131108:GFD131109 GOU131108:GOZ131109 GYQ131108:GYV131109 HIM131108:HIR131109 HSI131108:HSN131109 ICE131108:ICJ131109 IMA131108:IMF131109 IVW131108:IWB131109 JFS131108:JFX131109 JPO131108:JPT131109 JZK131108:JZP131109 KJG131108:KJL131109 KTC131108:KTH131109 LCY131108:LDD131109 LMU131108:LMZ131109 LWQ131108:LWV131109 MGM131108:MGR131109 MQI131108:MQN131109 NAE131108:NAJ131109 NKA131108:NKF131109 NTW131108:NUB131109 ODS131108:ODX131109 ONO131108:ONT131109 OXK131108:OXP131109 PHG131108:PHL131109 PRC131108:PRH131109 QAY131108:QBD131109 QKU131108:QKZ131109 QUQ131108:QUV131109 REM131108:RER131109 ROI131108:RON131109 RYE131108:RYJ131109 SIA131108:SIF131109 SRW131108:SSB131109 TBS131108:TBX131109 TLO131108:TLT131109 TVK131108:TVP131109 UFG131108:UFL131109 UPC131108:UPH131109 UYY131108:UZD131109 VIU131108:VIZ131109 VSQ131108:VSV131109 WCM131108:WCR131109 WMI131108:WMN131109 WWE131108:WWJ131109 K196644:W196645 JS196644:JX196645 TO196644:TT196645 ADK196644:ADP196645 ANG196644:ANL196645 AXC196644:AXH196645 BGY196644:BHD196645 BQU196644:BQZ196645 CAQ196644:CAV196645 CKM196644:CKR196645 CUI196644:CUN196645 DEE196644:DEJ196645 DOA196644:DOF196645 DXW196644:DYB196645 EHS196644:EHX196645 ERO196644:ERT196645 FBK196644:FBP196645 FLG196644:FLL196645 FVC196644:FVH196645 GEY196644:GFD196645 GOU196644:GOZ196645 GYQ196644:GYV196645 HIM196644:HIR196645 HSI196644:HSN196645 ICE196644:ICJ196645 IMA196644:IMF196645 IVW196644:IWB196645 JFS196644:JFX196645 JPO196644:JPT196645 JZK196644:JZP196645 KJG196644:KJL196645 KTC196644:KTH196645 LCY196644:LDD196645 LMU196644:LMZ196645 LWQ196644:LWV196645 MGM196644:MGR196645 MQI196644:MQN196645 NAE196644:NAJ196645 NKA196644:NKF196645 NTW196644:NUB196645 ODS196644:ODX196645 ONO196644:ONT196645 OXK196644:OXP196645 PHG196644:PHL196645 PRC196644:PRH196645 QAY196644:QBD196645 QKU196644:QKZ196645 QUQ196644:QUV196645 REM196644:RER196645 ROI196644:RON196645 RYE196644:RYJ196645 SIA196644:SIF196645 SRW196644:SSB196645 TBS196644:TBX196645 TLO196644:TLT196645 TVK196644:TVP196645 UFG196644:UFL196645 UPC196644:UPH196645 UYY196644:UZD196645 VIU196644:VIZ196645 VSQ196644:VSV196645 WCM196644:WCR196645 WMI196644:WMN196645 WWE196644:WWJ196645 K262180:W262181 JS262180:JX262181 TO262180:TT262181 ADK262180:ADP262181 ANG262180:ANL262181 AXC262180:AXH262181 BGY262180:BHD262181 BQU262180:BQZ262181 CAQ262180:CAV262181 CKM262180:CKR262181 CUI262180:CUN262181 DEE262180:DEJ262181 DOA262180:DOF262181 DXW262180:DYB262181 EHS262180:EHX262181 ERO262180:ERT262181 FBK262180:FBP262181 FLG262180:FLL262181 FVC262180:FVH262181 GEY262180:GFD262181 GOU262180:GOZ262181 GYQ262180:GYV262181 HIM262180:HIR262181 HSI262180:HSN262181 ICE262180:ICJ262181 IMA262180:IMF262181 IVW262180:IWB262181 JFS262180:JFX262181 JPO262180:JPT262181 JZK262180:JZP262181 KJG262180:KJL262181 KTC262180:KTH262181 LCY262180:LDD262181 LMU262180:LMZ262181 LWQ262180:LWV262181 MGM262180:MGR262181 MQI262180:MQN262181 NAE262180:NAJ262181 NKA262180:NKF262181 NTW262180:NUB262181 ODS262180:ODX262181 ONO262180:ONT262181 OXK262180:OXP262181 PHG262180:PHL262181 PRC262180:PRH262181 QAY262180:QBD262181 QKU262180:QKZ262181 QUQ262180:QUV262181 REM262180:RER262181 ROI262180:RON262181 RYE262180:RYJ262181 SIA262180:SIF262181 SRW262180:SSB262181 TBS262180:TBX262181 TLO262180:TLT262181 TVK262180:TVP262181 UFG262180:UFL262181 UPC262180:UPH262181 UYY262180:UZD262181 VIU262180:VIZ262181 VSQ262180:VSV262181 WCM262180:WCR262181 WMI262180:WMN262181 WWE262180:WWJ262181 K327716:W327717 JS327716:JX327717 TO327716:TT327717 ADK327716:ADP327717 ANG327716:ANL327717 AXC327716:AXH327717 BGY327716:BHD327717 BQU327716:BQZ327717 CAQ327716:CAV327717 CKM327716:CKR327717 CUI327716:CUN327717 DEE327716:DEJ327717 DOA327716:DOF327717 DXW327716:DYB327717 EHS327716:EHX327717 ERO327716:ERT327717 FBK327716:FBP327717 FLG327716:FLL327717 FVC327716:FVH327717 GEY327716:GFD327717 GOU327716:GOZ327717 GYQ327716:GYV327717 HIM327716:HIR327717 HSI327716:HSN327717 ICE327716:ICJ327717 IMA327716:IMF327717 IVW327716:IWB327717 JFS327716:JFX327717 JPO327716:JPT327717 JZK327716:JZP327717 KJG327716:KJL327717 KTC327716:KTH327717 LCY327716:LDD327717 LMU327716:LMZ327717 LWQ327716:LWV327717 MGM327716:MGR327717 MQI327716:MQN327717 NAE327716:NAJ327717 NKA327716:NKF327717 NTW327716:NUB327717 ODS327716:ODX327717 ONO327716:ONT327717 OXK327716:OXP327717 PHG327716:PHL327717 PRC327716:PRH327717 QAY327716:QBD327717 QKU327716:QKZ327717 QUQ327716:QUV327717 REM327716:RER327717 ROI327716:RON327717 RYE327716:RYJ327717 SIA327716:SIF327717 SRW327716:SSB327717 TBS327716:TBX327717 TLO327716:TLT327717 TVK327716:TVP327717 UFG327716:UFL327717 UPC327716:UPH327717 UYY327716:UZD327717 VIU327716:VIZ327717 VSQ327716:VSV327717 WCM327716:WCR327717 WMI327716:WMN327717 WWE327716:WWJ327717 K393252:W393253 JS393252:JX393253 TO393252:TT393253 ADK393252:ADP393253 ANG393252:ANL393253 AXC393252:AXH393253 BGY393252:BHD393253 BQU393252:BQZ393253 CAQ393252:CAV393253 CKM393252:CKR393253 CUI393252:CUN393253 DEE393252:DEJ393253 DOA393252:DOF393253 DXW393252:DYB393253 EHS393252:EHX393253 ERO393252:ERT393253 FBK393252:FBP393253 FLG393252:FLL393253 FVC393252:FVH393253 GEY393252:GFD393253 GOU393252:GOZ393253 GYQ393252:GYV393253 HIM393252:HIR393253 HSI393252:HSN393253 ICE393252:ICJ393253 IMA393252:IMF393253 IVW393252:IWB393253 JFS393252:JFX393253 JPO393252:JPT393253 JZK393252:JZP393253 KJG393252:KJL393253 KTC393252:KTH393253 LCY393252:LDD393253 LMU393252:LMZ393253 LWQ393252:LWV393253 MGM393252:MGR393253 MQI393252:MQN393253 NAE393252:NAJ393253 NKA393252:NKF393253 NTW393252:NUB393253 ODS393252:ODX393253 ONO393252:ONT393253 OXK393252:OXP393253 PHG393252:PHL393253 PRC393252:PRH393253 QAY393252:QBD393253 QKU393252:QKZ393253 QUQ393252:QUV393253 REM393252:RER393253 ROI393252:RON393253 RYE393252:RYJ393253 SIA393252:SIF393253 SRW393252:SSB393253 TBS393252:TBX393253 TLO393252:TLT393253 TVK393252:TVP393253 UFG393252:UFL393253 UPC393252:UPH393253 UYY393252:UZD393253 VIU393252:VIZ393253 VSQ393252:VSV393253 WCM393252:WCR393253 WMI393252:WMN393253 WWE393252:WWJ393253 K458788:W458789 JS458788:JX458789 TO458788:TT458789 ADK458788:ADP458789 ANG458788:ANL458789 AXC458788:AXH458789 BGY458788:BHD458789 BQU458788:BQZ458789 CAQ458788:CAV458789 CKM458788:CKR458789 CUI458788:CUN458789 DEE458788:DEJ458789 DOA458788:DOF458789 DXW458788:DYB458789 EHS458788:EHX458789 ERO458788:ERT458789 FBK458788:FBP458789 FLG458788:FLL458789 FVC458788:FVH458789 GEY458788:GFD458789 GOU458788:GOZ458789 GYQ458788:GYV458789 HIM458788:HIR458789 HSI458788:HSN458789 ICE458788:ICJ458789 IMA458788:IMF458789 IVW458788:IWB458789 JFS458788:JFX458789 JPO458788:JPT458789 JZK458788:JZP458789 KJG458788:KJL458789 KTC458788:KTH458789 LCY458788:LDD458789 LMU458788:LMZ458789 LWQ458788:LWV458789 MGM458788:MGR458789 MQI458788:MQN458789 NAE458788:NAJ458789 NKA458788:NKF458789 NTW458788:NUB458789 ODS458788:ODX458789 ONO458788:ONT458789 OXK458788:OXP458789 PHG458788:PHL458789 PRC458788:PRH458789 QAY458788:QBD458789 QKU458788:QKZ458789 QUQ458788:QUV458789 REM458788:RER458789 ROI458788:RON458789 RYE458788:RYJ458789 SIA458788:SIF458789 SRW458788:SSB458789 TBS458788:TBX458789 TLO458788:TLT458789 TVK458788:TVP458789 UFG458788:UFL458789 UPC458788:UPH458789 UYY458788:UZD458789 VIU458788:VIZ458789 VSQ458788:VSV458789 WCM458788:WCR458789 WMI458788:WMN458789 WWE458788:WWJ458789 K524324:W524325 JS524324:JX524325 TO524324:TT524325 ADK524324:ADP524325 ANG524324:ANL524325 AXC524324:AXH524325 BGY524324:BHD524325 BQU524324:BQZ524325 CAQ524324:CAV524325 CKM524324:CKR524325 CUI524324:CUN524325 DEE524324:DEJ524325 DOA524324:DOF524325 DXW524324:DYB524325 EHS524324:EHX524325 ERO524324:ERT524325 FBK524324:FBP524325 FLG524324:FLL524325 FVC524324:FVH524325 GEY524324:GFD524325 GOU524324:GOZ524325 GYQ524324:GYV524325 HIM524324:HIR524325 HSI524324:HSN524325 ICE524324:ICJ524325 IMA524324:IMF524325 IVW524324:IWB524325 JFS524324:JFX524325 JPO524324:JPT524325 JZK524324:JZP524325 KJG524324:KJL524325 KTC524324:KTH524325 LCY524324:LDD524325 LMU524324:LMZ524325 LWQ524324:LWV524325 MGM524324:MGR524325 MQI524324:MQN524325 NAE524324:NAJ524325 NKA524324:NKF524325 NTW524324:NUB524325 ODS524324:ODX524325 ONO524324:ONT524325 OXK524324:OXP524325 PHG524324:PHL524325 PRC524324:PRH524325 QAY524324:QBD524325 QKU524324:QKZ524325 QUQ524324:QUV524325 REM524324:RER524325 ROI524324:RON524325 RYE524324:RYJ524325 SIA524324:SIF524325 SRW524324:SSB524325 TBS524324:TBX524325 TLO524324:TLT524325 TVK524324:TVP524325 UFG524324:UFL524325 UPC524324:UPH524325 UYY524324:UZD524325 VIU524324:VIZ524325 VSQ524324:VSV524325 WCM524324:WCR524325 WMI524324:WMN524325 WWE524324:WWJ524325 K589860:W589861 JS589860:JX589861 TO589860:TT589861 ADK589860:ADP589861 ANG589860:ANL589861 AXC589860:AXH589861 BGY589860:BHD589861 BQU589860:BQZ589861 CAQ589860:CAV589861 CKM589860:CKR589861 CUI589860:CUN589861 DEE589860:DEJ589861 DOA589860:DOF589861 DXW589860:DYB589861 EHS589860:EHX589861 ERO589860:ERT589861 FBK589860:FBP589861 FLG589860:FLL589861 FVC589860:FVH589861 GEY589860:GFD589861 GOU589860:GOZ589861 GYQ589860:GYV589861 HIM589860:HIR589861 HSI589860:HSN589861 ICE589860:ICJ589861 IMA589860:IMF589861 IVW589860:IWB589861 JFS589860:JFX589861 JPO589860:JPT589861 JZK589860:JZP589861 KJG589860:KJL589861 KTC589860:KTH589861 LCY589860:LDD589861 LMU589860:LMZ589861 LWQ589860:LWV589861 MGM589860:MGR589861 MQI589860:MQN589861 NAE589860:NAJ589861 NKA589860:NKF589861 NTW589860:NUB589861 ODS589860:ODX589861 ONO589860:ONT589861 OXK589860:OXP589861 PHG589860:PHL589861 PRC589860:PRH589861 QAY589860:QBD589861 QKU589860:QKZ589861 QUQ589860:QUV589861 REM589860:RER589861 ROI589860:RON589861 RYE589860:RYJ589861 SIA589860:SIF589861 SRW589860:SSB589861 TBS589860:TBX589861 TLO589860:TLT589861 TVK589860:TVP589861 UFG589860:UFL589861 UPC589860:UPH589861 UYY589860:UZD589861 VIU589860:VIZ589861 VSQ589860:VSV589861 WCM589860:WCR589861 WMI589860:WMN589861 WWE589860:WWJ589861 K655396:W655397 JS655396:JX655397 TO655396:TT655397 ADK655396:ADP655397 ANG655396:ANL655397 AXC655396:AXH655397 BGY655396:BHD655397 BQU655396:BQZ655397 CAQ655396:CAV655397 CKM655396:CKR655397 CUI655396:CUN655397 DEE655396:DEJ655397 DOA655396:DOF655397 DXW655396:DYB655397 EHS655396:EHX655397 ERO655396:ERT655397 FBK655396:FBP655397 FLG655396:FLL655397 FVC655396:FVH655397 GEY655396:GFD655397 GOU655396:GOZ655397 GYQ655396:GYV655397 HIM655396:HIR655397 HSI655396:HSN655397 ICE655396:ICJ655397 IMA655396:IMF655397 IVW655396:IWB655397 JFS655396:JFX655397 JPO655396:JPT655397 JZK655396:JZP655397 KJG655396:KJL655397 KTC655396:KTH655397 LCY655396:LDD655397 LMU655396:LMZ655397 LWQ655396:LWV655397 MGM655396:MGR655397 MQI655396:MQN655397 NAE655396:NAJ655397 NKA655396:NKF655397 NTW655396:NUB655397 ODS655396:ODX655397 ONO655396:ONT655397 OXK655396:OXP655397 PHG655396:PHL655397 PRC655396:PRH655397 QAY655396:QBD655397 QKU655396:QKZ655397 QUQ655396:QUV655397 REM655396:RER655397 ROI655396:RON655397 RYE655396:RYJ655397 SIA655396:SIF655397 SRW655396:SSB655397 TBS655396:TBX655397 TLO655396:TLT655397 TVK655396:TVP655397 UFG655396:UFL655397 UPC655396:UPH655397 UYY655396:UZD655397 VIU655396:VIZ655397 VSQ655396:VSV655397 WCM655396:WCR655397 WMI655396:WMN655397 WWE655396:WWJ655397 K720932:W720933 JS720932:JX720933 TO720932:TT720933 ADK720932:ADP720933 ANG720932:ANL720933 AXC720932:AXH720933 BGY720932:BHD720933 BQU720932:BQZ720933 CAQ720932:CAV720933 CKM720932:CKR720933 CUI720932:CUN720933 DEE720932:DEJ720933 DOA720932:DOF720933 DXW720932:DYB720933 EHS720932:EHX720933 ERO720932:ERT720933 FBK720932:FBP720933 FLG720932:FLL720933 FVC720932:FVH720933 GEY720932:GFD720933 GOU720932:GOZ720933 GYQ720932:GYV720933 HIM720932:HIR720933 HSI720932:HSN720933 ICE720932:ICJ720933 IMA720932:IMF720933 IVW720932:IWB720933 JFS720932:JFX720933 JPO720932:JPT720933 JZK720932:JZP720933 KJG720932:KJL720933 KTC720932:KTH720933 LCY720932:LDD720933 LMU720932:LMZ720933 LWQ720932:LWV720933 MGM720932:MGR720933 MQI720932:MQN720933 NAE720932:NAJ720933 NKA720932:NKF720933 NTW720932:NUB720933 ODS720932:ODX720933 ONO720932:ONT720933 OXK720932:OXP720933 PHG720932:PHL720933 PRC720932:PRH720933 QAY720932:QBD720933 QKU720932:QKZ720933 QUQ720932:QUV720933 REM720932:RER720933 ROI720932:RON720933 RYE720932:RYJ720933 SIA720932:SIF720933 SRW720932:SSB720933 TBS720932:TBX720933 TLO720932:TLT720933 TVK720932:TVP720933 UFG720932:UFL720933 UPC720932:UPH720933 UYY720932:UZD720933 VIU720932:VIZ720933 VSQ720932:VSV720933 WCM720932:WCR720933 WMI720932:WMN720933 WWE720932:WWJ720933 K786468:W786469 JS786468:JX786469 TO786468:TT786469 ADK786468:ADP786469 ANG786468:ANL786469 AXC786468:AXH786469 BGY786468:BHD786469 BQU786468:BQZ786469 CAQ786468:CAV786469 CKM786468:CKR786469 CUI786468:CUN786469 DEE786468:DEJ786469 DOA786468:DOF786469 DXW786468:DYB786469 EHS786468:EHX786469 ERO786468:ERT786469 FBK786468:FBP786469 FLG786468:FLL786469 FVC786468:FVH786469 GEY786468:GFD786469 GOU786468:GOZ786469 GYQ786468:GYV786469 HIM786468:HIR786469 HSI786468:HSN786469 ICE786468:ICJ786469 IMA786468:IMF786469 IVW786468:IWB786469 JFS786468:JFX786469 JPO786468:JPT786469 JZK786468:JZP786469 KJG786468:KJL786469 KTC786468:KTH786469 LCY786468:LDD786469 LMU786468:LMZ786469 LWQ786468:LWV786469 MGM786468:MGR786469 MQI786468:MQN786469 NAE786468:NAJ786469 NKA786468:NKF786469 NTW786468:NUB786469 ODS786468:ODX786469 ONO786468:ONT786469 OXK786468:OXP786469 PHG786468:PHL786469 PRC786468:PRH786469 QAY786468:QBD786469 QKU786468:QKZ786469 QUQ786468:QUV786469 REM786468:RER786469 ROI786468:RON786469 RYE786468:RYJ786469 SIA786468:SIF786469 SRW786468:SSB786469 TBS786468:TBX786469 TLO786468:TLT786469 TVK786468:TVP786469 UFG786468:UFL786469 UPC786468:UPH786469 UYY786468:UZD786469 VIU786468:VIZ786469 VSQ786468:VSV786469 WCM786468:WCR786469 WMI786468:WMN786469 WWE786468:WWJ786469 K852004:W852005 JS852004:JX852005 TO852004:TT852005 ADK852004:ADP852005 ANG852004:ANL852005 AXC852004:AXH852005 BGY852004:BHD852005 BQU852004:BQZ852005 CAQ852004:CAV852005 CKM852004:CKR852005 CUI852004:CUN852005 DEE852004:DEJ852005 DOA852004:DOF852005 DXW852004:DYB852005 EHS852004:EHX852005 ERO852004:ERT852005 FBK852004:FBP852005 FLG852004:FLL852005 FVC852004:FVH852005 GEY852004:GFD852005 GOU852004:GOZ852005 GYQ852004:GYV852005 HIM852004:HIR852005 HSI852004:HSN852005 ICE852004:ICJ852005 IMA852004:IMF852005 IVW852004:IWB852005 JFS852004:JFX852005 JPO852004:JPT852005 JZK852004:JZP852005 KJG852004:KJL852005 KTC852004:KTH852005 LCY852004:LDD852005 LMU852004:LMZ852005 LWQ852004:LWV852005 MGM852004:MGR852005 MQI852004:MQN852005 NAE852004:NAJ852005 NKA852004:NKF852005 NTW852004:NUB852005 ODS852004:ODX852005 ONO852004:ONT852005 OXK852004:OXP852005 PHG852004:PHL852005 PRC852004:PRH852005 QAY852004:QBD852005 QKU852004:QKZ852005 QUQ852004:QUV852005 REM852004:RER852005 ROI852004:RON852005 RYE852004:RYJ852005 SIA852004:SIF852005 SRW852004:SSB852005 TBS852004:TBX852005 TLO852004:TLT852005 TVK852004:TVP852005 UFG852004:UFL852005 UPC852004:UPH852005 UYY852004:UZD852005 VIU852004:VIZ852005 VSQ852004:VSV852005 WCM852004:WCR852005 WMI852004:WMN852005 WWE852004:WWJ852005 K917540:W917541 JS917540:JX917541 TO917540:TT917541 ADK917540:ADP917541 ANG917540:ANL917541 AXC917540:AXH917541 BGY917540:BHD917541 BQU917540:BQZ917541 CAQ917540:CAV917541 CKM917540:CKR917541 CUI917540:CUN917541 DEE917540:DEJ917541 DOA917540:DOF917541 DXW917540:DYB917541 EHS917540:EHX917541 ERO917540:ERT917541 FBK917540:FBP917541 FLG917540:FLL917541 FVC917540:FVH917541 GEY917540:GFD917541 GOU917540:GOZ917541 GYQ917540:GYV917541 HIM917540:HIR917541 HSI917540:HSN917541 ICE917540:ICJ917541 IMA917540:IMF917541 IVW917540:IWB917541 JFS917540:JFX917541 JPO917540:JPT917541 JZK917540:JZP917541 KJG917540:KJL917541 KTC917540:KTH917541 LCY917540:LDD917541 LMU917540:LMZ917541 LWQ917540:LWV917541 MGM917540:MGR917541 MQI917540:MQN917541 NAE917540:NAJ917541 NKA917540:NKF917541 NTW917540:NUB917541 ODS917540:ODX917541 ONO917540:ONT917541 OXK917540:OXP917541 PHG917540:PHL917541 PRC917540:PRH917541 QAY917540:QBD917541 QKU917540:QKZ917541 QUQ917540:QUV917541 REM917540:RER917541 ROI917540:RON917541 RYE917540:RYJ917541 SIA917540:SIF917541 SRW917540:SSB917541 TBS917540:TBX917541 TLO917540:TLT917541 TVK917540:TVP917541 UFG917540:UFL917541 UPC917540:UPH917541 UYY917540:UZD917541 VIU917540:VIZ917541 VSQ917540:VSV917541 WCM917540:WCR917541 WMI917540:WMN917541 WWE917540:WWJ917541 K983076:W983077 JS983076:JX983077 TO983076:TT983077 ADK983076:ADP983077 ANG983076:ANL983077 AXC983076:AXH983077 BGY983076:BHD983077 BQU983076:BQZ983077 CAQ983076:CAV983077 CKM983076:CKR983077 CUI983076:CUN983077 DEE983076:DEJ983077 DOA983076:DOF983077 DXW983076:DYB983077 EHS983076:EHX983077 ERO983076:ERT983077 FBK983076:FBP983077 FLG983076:FLL983077 FVC983076:FVH983077 GEY983076:GFD983077 GOU983076:GOZ983077 GYQ983076:GYV983077 HIM983076:HIR983077 HSI983076:HSN983077 ICE983076:ICJ983077 IMA983076:IMF983077 IVW983076:IWB983077 JFS983076:JFX983077 JPO983076:JPT983077 JZK983076:JZP983077 KJG983076:KJL983077 KTC983076:KTH983077 LCY983076:LDD983077 LMU983076:LMZ983077 LWQ983076:LWV983077 MGM983076:MGR983077 MQI983076:MQN983077 NAE983076:NAJ983077 NKA983076:NKF983077 NTW983076:NUB983077 ODS983076:ODX983077 ONO983076:ONT983077 OXK983076:OXP983077 PHG983076:PHL983077 PRC983076:PRH983077 QAY983076:QBD983077 QKU983076:QKZ983077 QUQ983076:QUV983077 REM983076:RER983077 ROI983076:RON983077 RYE983076:RYJ983077 SIA983076:SIF983077 SRW983076:SSB983077 TBS983076:TBX983077 TLO983076:TLT983077 TVK983076:TVP983077 UFG983076:UFL983077 UPC983076:UPH983077 UYY983076:UZD983077 VIU983076:VIZ983077 VSQ983076:VSV983077 WCM983076:WCR983077 WMI983076:WMN983077" xr:uid="{587BD9B0-2AF6-4917-9875-C5635F58E226}">
      <formula1>5</formula1>
    </dataValidation>
    <dataValidation imeMode="disabled" allowBlank="1" showInputMessage="1" showErrorMessage="1" prompt="『様式第9-5.経費区分別内訳書』の経費番号を記入してください" sqref="WVZ983103:WWA983112 WMD983103:WME983112 E65599:F65608 JN65599:JO65608 TJ65599:TK65608 ADF65599:ADG65608 ANB65599:ANC65608 AWX65599:AWY65608 BGT65599:BGU65608 BQP65599:BQQ65608 CAL65599:CAM65608 CKH65599:CKI65608 CUD65599:CUE65608 DDZ65599:DEA65608 DNV65599:DNW65608 DXR65599:DXS65608 EHN65599:EHO65608 ERJ65599:ERK65608 FBF65599:FBG65608 FLB65599:FLC65608 FUX65599:FUY65608 GET65599:GEU65608 GOP65599:GOQ65608 GYL65599:GYM65608 HIH65599:HII65608 HSD65599:HSE65608 IBZ65599:ICA65608 ILV65599:ILW65608 IVR65599:IVS65608 JFN65599:JFO65608 JPJ65599:JPK65608 JZF65599:JZG65608 KJB65599:KJC65608 KSX65599:KSY65608 LCT65599:LCU65608 LMP65599:LMQ65608 LWL65599:LWM65608 MGH65599:MGI65608 MQD65599:MQE65608 MZZ65599:NAA65608 NJV65599:NJW65608 NTR65599:NTS65608 ODN65599:ODO65608 ONJ65599:ONK65608 OXF65599:OXG65608 PHB65599:PHC65608 PQX65599:PQY65608 QAT65599:QAU65608 QKP65599:QKQ65608 QUL65599:QUM65608 REH65599:REI65608 ROD65599:ROE65608 RXZ65599:RYA65608 SHV65599:SHW65608 SRR65599:SRS65608 TBN65599:TBO65608 TLJ65599:TLK65608 TVF65599:TVG65608 UFB65599:UFC65608 UOX65599:UOY65608 UYT65599:UYU65608 VIP65599:VIQ65608 VSL65599:VSM65608 WCH65599:WCI65608 WMD65599:WME65608 WVZ65599:WWA65608 E131135:F131144 JN131135:JO131144 TJ131135:TK131144 ADF131135:ADG131144 ANB131135:ANC131144 AWX131135:AWY131144 BGT131135:BGU131144 BQP131135:BQQ131144 CAL131135:CAM131144 CKH131135:CKI131144 CUD131135:CUE131144 DDZ131135:DEA131144 DNV131135:DNW131144 DXR131135:DXS131144 EHN131135:EHO131144 ERJ131135:ERK131144 FBF131135:FBG131144 FLB131135:FLC131144 FUX131135:FUY131144 GET131135:GEU131144 GOP131135:GOQ131144 GYL131135:GYM131144 HIH131135:HII131144 HSD131135:HSE131144 IBZ131135:ICA131144 ILV131135:ILW131144 IVR131135:IVS131144 JFN131135:JFO131144 JPJ131135:JPK131144 JZF131135:JZG131144 KJB131135:KJC131144 KSX131135:KSY131144 LCT131135:LCU131144 LMP131135:LMQ131144 LWL131135:LWM131144 MGH131135:MGI131144 MQD131135:MQE131144 MZZ131135:NAA131144 NJV131135:NJW131144 NTR131135:NTS131144 ODN131135:ODO131144 ONJ131135:ONK131144 OXF131135:OXG131144 PHB131135:PHC131144 PQX131135:PQY131144 QAT131135:QAU131144 QKP131135:QKQ131144 QUL131135:QUM131144 REH131135:REI131144 ROD131135:ROE131144 RXZ131135:RYA131144 SHV131135:SHW131144 SRR131135:SRS131144 TBN131135:TBO131144 TLJ131135:TLK131144 TVF131135:TVG131144 UFB131135:UFC131144 UOX131135:UOY131144 UYT131135:UYU131144 VIP131135:VIQ131144 VSL131135:VSM131144 WCH131135:WCI131144 WMD131135:WME131144 WVZ131135:WWA131144 E196671:F196680 JN196671:JO196680 TJ196671:TK196680 ADF196671:ADG196680 ANB196671:ANC196680 AWX196671:AWY196680 BGT196671:BGU196680 BQP196671:BQQ196680 CAL196671:CAM196680 CKH196671:CKI196680 CUD196671:CUE196680 DDZ196671:DEA196680 DNV196671:DNW196680 DXR196671:DXS196680 EHN196671:EHO196680 ERJ196671:ERK196680 FBF196671:FBG196680 FLB196671:FLC196680 FUX196671:FUY196680 GET196671:GEU196680 GOP196671:GOQ196680 GYL196671:GYM196680 HIH196671:HII196680 HSD196671:HSE196680 IBZ196671:ICA196680 ILV196671:ILW196680 IVR196671:IVS196680 JFN196671:JFO196680 JPJ196671:JPK196680 JZF196671:JZG196680 KJB196671:KJC196680 KSX196671:KSY196680 LCT196671:LCU196680 LMP196671:LMQ196680 LWL196671:LWM196680 MGH196671:MGI196680 MQD196671:MQE196680 MZZ196671:NAA196680 NJV196671:NJW196680 NTR196671:NTS196680 ODN196671:ODO196680 ONJ196671:ONK196680 OXF196671:OXG196680 PHB196671:PHC196680 PQX196671:PQY196680 QAT196671:QAU196680 QKP196671:QKQ196680 QUL196671:QUM196680 REH196671:REI196680 ROD196671:ROE196680 RXZ196671:RYA196680 SHV196671:SHW196680 SRR196671:SRS196680 TBN196671:TBO196680 TLJ196671:TLK196680 TVF196671:TVG196680 UFB196671:UFC196680 UOX196671:UOY196680 UYT196671:UYU196680 VIP196671:VIQ196680 VSL196671:VSM196680 WCH196671:WCI196680 WMD196671:WME196680 WVZ196671:WWA196680 E262207:F262216 JN262207:JO262216 TJ262207:TK262216 ADF262207:ADG262216 ANB262207:ANC262216 AWX262207:AWY262216 BGT262207:BGU262216 BQP262207:BQQ262216 CAL262207:CAM262216 CKH262207:CKI262216 CUD262207:CUE262216 DDZ262207:DEA262216 DNV262207:DNW262216 DXR262207:DXS262216 EHN262207:EHO262216 ERJ262207:ERK262216 FBF262207:FBG262216 FLB262207:FLC262216 FUX262207:FUY262216 GET262207:GEU262216 GOP262207:GOQ262216 GYL262207:GYM262216 HIH262207:HII262216 HSD262207:HSE262216 IBZ262207:ICA262216 ILV262207:ILW262216 IVR262207:IVS262216 JFN262207:JFO262216 JPJ262207:JPK262216 JZF262207:JZG262216 KJB262207:KJC262216 KSX262207:KSY262216 LCT262207:LCU262216 LMP262207:LMQ262216 LWL262207:LWM262216 MGH262207:MGI262216 MQD262207:MQE262216 MZZ262207:NAA262216 NJV262207:NJW262216 NTR262207:NTS262216 ODN262207:ODO262216 ONJ262207:ONK262216 OXF262207:OXG262216 PHB262207:PHC262216 PQX262207:PQY262216 QAT262207:QAU262216 QKP262207:QKQ262216 QUL262207:QUM262216 REH262207:REI262216 ROD262207:ROE262216 RXZ262207:RYA262216 SHV262207:SHW262216 SRR262207:SRS262216 TBN262207:TBO262216 TLJ262207:TLK262216 TVF262207:TVG262216 UFB262207:UFC262216 UOX262207:UOY262216 UYT262207:UYU262216 VIP262207:VIQ262216 VSL262207:VSM262216 WCH262207:WCI262216 WMD262207:WME262216 WVZ262207:WWA262216 E327743:F327752 JN327743:JO327752 TJ327743:TK327752 ADF327743:ADG327752 ANB327743:ANC327752 AWX327743:AWY327752 BGT327743:BGU327752 BQP327743:BQQ327752 CAL327743:CAM327752 CKH327743:CKI327752 CUD327743:CUE327752 DDZ327743:DEA327752 DNV327743:DNW327752 DXR327743:DXS327752 EHN327743:EHO327752 ERJ327743:ERK327752 FBF327743:FBG327752 FLB327743:FLC327752 FUX327743:FUY327752 GET327743:GEU327752 GOP327743:GOQ327752 GYL327743:GYM327752 HIH327743:HII327752 HSD327743:HSE327752 IBZ327743:ICA327752 ILV327743:ILW327752 IVR327743:IVS327752 JFN327743:JFO327752 JPJ327743:JPK327752 JZF327743:JZG327752 KJB327743:KJC327752 KSX327743:KSY327752 LCT327743:LCU327752 LMP327743:LMQ327752 LWL327743:LWM327752 MGH327743:MGI327752 MQD327743:MQE327752 MZZ327743:NAA327752 NJV327743:NJW327752 NTR327743:NTS327752 ODN327743:ODO327752 ONJ327743:ONK327752 OXF327743:OXG327752 PHB327743:PHC327752 PQX327743:PQY327752 QAT327743:QAU327752 QKP327743:QKQ327752 QUL327743:QUM327752 REH327743:REI327752 ROD327743:ROE327752 RXZ327743:RYA327752 SHV327743:SHW327752 SRR327743:SRS327752 TBN327743:TBO327752 TLJ327743:TLK327752 TVF327743:TVG327752 UFB327743:UFC327752 UOX327743:UOY327752 UYT327743:UYU327752 VIP327743:VIQ327752 VSL327743:VSM327752 WCH327743:WCI327752 WMD327743:WME327752 WVZ327743:WWA327752 E393279:F393288 JN393279:JO393288 TJ393279:TK393288 ADF393279:ADG393288 ANB393279:ANC393288 AWX393279:AWY393288 BGT393279:BGU393288 BQP393279:BQQ393288 CAL393279:CAM393288 CKH393279:CKI393288 CUD393279:CUE393288 DDZ393279:DEA393288 DNV393279:DNW393288 DXR393279:DXS393288 EHN393279:EHO393288 ERJ393279:ERK393288 FBF393279:FBG393288 FLB393279:FLC393288 FUX393279:FUY393288 GET393279:GEU393288 GOP393279:GOQ393288 GYL393279:GYM393288 HIH393279:HII393288 HSD393279:HSE393288 IBZ393279:ICA393288 ILV393279:ILW393288 IVR393279:IVS393288 JFN393279:JFO393288 JPJ393279:JPK393288 JZF393279:JZG393288 KJB393279:KJC393288 KSX393279:KSY393288 LCT393279:LCU393288 LMP393279:LMQ393288 LWL393279:LWM393288 MGH393279:MGI393288 MQD393279:MQE393288 MZZ393279:NAA393288 NJV393279:NJW393288 NTR393279:NTS393288 ODN393279:ODO393288 ONJ393279:ONK393288 OXF393279:OXG393288 PHB393279:PHC393288 PQX393279:PQY393288 QAT393279:QAU393288 QKP393279:QKQ393288 QUL393279:QUM393288 REH393279:REI393288 ROD393279:ROE393288 RXZ393279:RYA393288 SHV393279:SHW393288 SRR393279:SRS393288 TBN393279:TBO393288 TLJ393279:TLK393288 TVF393279:TVG393288 UFB393279:UFC393288 UOX393279:UOY393288 UYT393279:UYU393288 VIP393279:VIQ393288 VSL393279:VSM393288 WCH393279:WCI393288 WMD393279:WME393288 WVZ393279:WWA393288 E458815:F458824 JN458815:JO458824 TJ458815:TK458824 ADF458815:ADG458824 ANB458815:ANC458824 AWX458815:AWY458824 BGT458815:BGU458824 BQP458815:BQQ458824 CAL458815:CAM458824 CKH458815:CKI458824 CUD458815:CUE458824 DDZ458815:DEA458824 DNV458815:DNW458824 DXR458815:DXS458824 EHN458815:EHO458824 ERJ458815:ERK458824 FBF458815:FBG458824 FLB458815:FLC458824 FUX458815:FUY458824 GET458815:GEU458824 GOP458815:GOQ458824 GYL458815:GYM458824 HIH458815:HII458824 HSD458815:HSE458824 IBZ458815:ICA458824 ILV458815:ILW458824 IVR458815:IVS458824 JFN458815:JFO458824 JPJ458815:JPK458824 JZF458815:JZG458824 KJB458815:KJC458824 KSX458815:KSY458824 LCT458815:LCU458824 LMP458815:LMQ458824 LWL458815:LWM458824 MGH458815:MGI458824 MQD458815:MQE458824 MZZ458815:NAA458824 NJV458815:NJW458824 NTR458815:NTS458824 ODN458815:ODO458824 ONJ458815:ONK458824 OXF458815:OXG458824 PHB458815:PHC458824 PQX458815:PQY458824 QAT458815:QAU458824 QKP458815:QKQ458824 QUL458815:QUM458824 REH458815:REI458824 ROD458815:ROE458824 RXZ458815:RYA458824 SHV458815:SHW458824 SRR458815:SRS458824 TBN458815:TBO458824 TLJ458815:TLK458824 TVF458815:TVG458824 UFB458815:UFC458824 UOX458815:UOY458824 UYT458815:UYU458824 VIP458815:VIQ458824 VSL458815:VSM458824 WCH458815:WCI458824 WMD458815:WME458824 WVZ458815:WWA458824 E524351:F524360 JN524351:JO524360 TJ524351:TK524360 ADF524351:ADG524360 ANB524351:ANC524360 AWX524351:AWY524360 BGT524351:BGU524360 BQP524351:BQQ524360 CAL524351:CAM524360 CKH524351:CKI524360 CUD524351:CUE524360 DDZ524351:DEA524360 DNV524351:DNW524360 DXR524351:DXS524360 EHN524351:EHO524360 ERJ524351:ERK524360 FBF524351:FBG524360 FLB524351:FLC524360 FUX524351:FUY524360 GET524351:GEU524360 GOP524351:GOQ524360 GYL524351:GYM524360 HIH524351:HII524360 HSD524351:HSE524360 IBZ524351:ICA524360 ILV524351:ILW524360 IVR524351:IVS524360 JFN524351:JFO524360 JPJ524351:JPK524360 JZF524351:JZG524360 KJB524351:KJC524360 KSX524351:KSY524360 LCT524351:LCU524360 LMP524351:LMQ524360 LWL524351:LWM524360 MGH524351:MGI524360 MQD524351:MQE524360 MZZ524351:NAA524360 NJV524351:NJW524360 NTR524351:NTS524360 ODN524351:ODO524360 ONJ524351:ONK524360 OXF524351:OXG524360 PHB524351:PHC524360 PQX524351:PQY524360 QAT524351:QAU524360 QKP524351:QKQ524360 QUL524351:QUM524360 REH524351:REI524360 ROD524351:ROE524360 RXZ524351:RYA524360 SHV524351:SHW524360 SRR524351:SRS524360 TBN524351:TBO524360 TLJ524351:TLK524360 TVF524351:TVG524360 UFB524351:UFC524360 UOX524351:UOY524360 UYT524351:UYU524360 VIP524351:VIQ524360 VSL524351:VSM524360 WCH524351:WCI524360 WMD524351:WME524360 WVZ524351:WWA524360 E589887:F589896 JN589887:JO589896 TJ589887:TK589896 ADF589887:ADG589896 ANB589887:ANC589896 AWX589887:AWY589896 BGT589887:BGU589896 BQP589887:BQQ589896 CAL589887:CAM589896 CKH589887:CKI589896 CUD589887:CUE589896 DDZ589887:DEA589896 DNV589887:DNW589896 DXR589887:DXS589896 EHN589887:EHO589896 ERJ589887:ERK589896 FBF589887:FBG589896 FLB589887:FLC589896 FUX589887:FUY589896 GET589887:GEU589896 GOP589887:GOQ589896 GYL589887:GYM589896 HIH589887:HII589896 HSD589887:HSE589896 IBZ589887:ICA589896 ILV589887:ILW589896 IVR589887:IVS589896 JFN589887:JFO589896 JPJ589887:JPK589896 JZF589887:JZG589896 KJB589887:KJC589896 KSX589887:KSY589896 LCT589887:LCU589896 LMP589887:LMQ589896 LWL589887:LWM589896 MGH589887:MGI589896 MQD589887:MQE589896 MZZ589887:NAA589896 NJV589887:NJW589896 NTR589887:NTS589896 ODN589887:ODO589896 ONJ589887:ONK589896 OXF589887:OXG589896 PHB589887:PHC589896 PQX589887:PQY589896 QAT589887:QAU589896 QKP589887:QKQ589896 QUL589887:QUM589896 REH589887:REI589896 ROD589887:ROE589896 RXZ589887:RYA589896 SHV589887:SHW589896 SRR589887:SRS589896 TBN589887:TBO589896 TLJ589887:TLK589896 TVF589887:TVG589896 UFB589887:UFC589896 UOX589887:UOY589896 UYT589887:UYU589896 VIP589887:VIQ589896 VSL589887:VSM589896 WCH589887:WCI589896 WMD589887:WME589896 WVZ589887:WWA589896 E655423:F655432 JN655423:JO655432 TJ655423:TK655432 ADF655423:ADG655432 ANB655423:ANC655432 AWX655423:AWY655432 BGT655423:BGU655432 BQP655423:BQQ655432 CAL655423:CAM655432 CKH655423:CKI655432 CUD655423:CUE655432 DDZ655423:DEA655432 DNV655423:DNW655432 DXR655423:DXS655432 EHN655423:EHO655432 ERJ655423:ERK655432 FBF655423:FBG655432 FLB655423:FLC655432 FUX655423:FUY655432 GET655423:GEU655432 GOP655423:GOQ655432 GYL655423:GYM655432 HIH655423:HII655432 HSD655423:HSE655432 IBZ655423:ICA655432 ILV655423:ILW655432 IVR655423:IVS655432 JFN655423:JFO655432 JPJ655423:JPK655432 JZF655423:JZG655432 KJB655423:KJC655432 KSX655423:KSY655432 LCT655423:LCU655432 LMP655423:LMQ655432 LWL655423:LWM655432 MGH655423:MGI655432 MQD655423:MQE655432 MZZ655423:NAA655432 NJV655423:NJW655432 NTR655423:NTS655432 ODN655423:ODO655432 ONJ655423:ONK655432 OXF655423:OXG655432 PHB655423:PHC655432 PQX655423:PQY655432 QAT655423:QAU655432 QKP655423:QKQ655432 QUL655423:QUM655432 REH655423:REI655432 ROD655423:ROE655432 RXZ655423:RYA655432 SHV655423:SHW655432 SRR655423:SRS655432 TBN655423:TBO655432 TLJ655423:TLK655432 TVF655423:TVG655432 UFB655423:UFC655432 UOX655423:UOY655432 UYT655423:UYU655432 VIP655423:VIQ655432 VSL655423:VSM655432 WCH655423:WCI655432 WMD655423:WME655432 WVZ655423:WWA655432 E720959:F720968 JN720959:JO720968 TJ720959:TK720968 ADF720959:ADG720968 ANB720959:ANC720968 AWX720959:AWY720968 BGT720959:BGU720968 BQP720959:BQQ720968 CAL720959:CAM720968 CKH720959:CKI720968 CUD720959:CUE720968 DDZ720959:DEA720968 DNV720959:DNW720968 DXR720959:DXS720968 EHN720959:EHO720968 ERJ720959:ERK720968 FBF720959:FBG720968 FLB720959:FLC720968 FUX720959:FUY720968 GET720959:GEU720968 GOP720959:GOQ720968 GYL720959:GYM720968 HIH720959:HII720968 HSD720959:HSE720968 IBZ720959:ICA720968 ILV720959:ILW720968 IVR720959:IVS720968 JFN720959:JFO720968 JPJ720959:JPK720968 JZF720959:JZG720968 KJB720959:KJC720968 KSX720959:KSY720968 LCT720959:LCU720968 LMP720959:LMQ720968 LWL720959:LWM720968 MGH720959:MGI720968 MQD720959:MQE720968 MZZ720959:NAA720968 NJV720959:NJW720968 NTR720959:NTS720968 ODN720959:ODO720968 ONJ720959:ONK720968 OXF720959:OXG720968 PHB720959:PHC720968 PQX720959:PQY720968 QAT720959:QAU720968 QKP720959:QKQ720968 QUL720959:QUM720968 REH720959:REI720968 ROD720959:ROE720968 RXZ720959:RYA720968 SHV720959:SHW720968 SRR720959:SRS720968 TBN720959:TBO720968 TLJ720959:TLK720968 TVF720959:TVG720968 UFB720959:UFC720968 UOX720959:UOY720968 UYT720959:UYU720968 VIP720959:VIQ720968 VSL720959:VSM720968 WCH720959:WCI720968 WMD720959:WME720968 WVZ720959:WWA720968 E786495:F786504 JN786495:JO786504 TJ786495:TK786504 ADF786495:ADG786504 ANB786495:ANC786504 AWX786495:AWY786504 BGT786495:BGU786504 BQP786495:BQQ786504 CAL786495:CAM786504 CKH786495:CKI786504 CUD786495:CUE786504 DDZ786495:DEA786504 DNV786495:DNW786504 DXR786495:DXS786504 EHN786495:EHO786504 ERJ786495:ERK786504 FBF786495:FBG786504 FLB786495:FLC786504 FUX786495:FUY786504 GET786495:GEU786504 GOP786495:GOQ786504 GYL786495:GYM786504 HIH786495:HII786504 HSD786495:HSE786504 IBZ786495:ICA786504 ILV786495:ILW786504 IVR786495:IVS786504 JFN786495:JFO786504 JPJ786495:JPK786504 JZF786495:JZG786504 KJB786495:KJC786504 KSX786495:KSY786504 LCT786495:LCU786504 LMP786495:LMQ786504 LWL786495:LWM786504 MGH786495:MGI786504 MQD786495:MQE786504 MZZ786495:NAA786504 NJV786495:NJW786504 NTR786495:NTS786504 ODN786495:ODO786504 ONJ786495:ONK786504 OXF786495:OXG786504 PHB786495:PHC786504 PQX786495:PQY786504 QAT786495:QAU786504 QKP786495:QKQ786504 QUL786495:QUM786504 REH786495:REI786504 ROD786495:ROE786504 RXZ786495:RYA786504 SHV786495:SHW786504 SRR786495:SRS786504 TBN786495:TBO786504 TLJ786495:TLK786504 TVF786495:TVG786504 UFB786495:UFC786504 UOX786495:UOY786504 UYT786495:UYU786504 VIP786495:VIQ786504 VSL786495:VSM786504 WCH786495:WCI786504 WMD786495:WME786504 WVZ786495:WWA786504 E852031:F852040 JN852031:JO852040 TJ852031:TK852040 ADF852031:ADG852040 ANB852031:ANC852040 AWX852031:AWY852040 BGT852031:BGU852040 BQP852031:BQQ852040 CAL852031:CAM852040 CKH852031:CKI852040 CUD852031:CUE852040 DDZ852031:DEA852040 DNV852031:DNW852040 DXR852031:DXS852040 EHN852031:EHO852040 ERJ852031:ERK852040 FBF852031:FBG852040 FLB852031:FLC852040 FUX852031:FUY852040 GET852031:GEU852040 GOP852031:GOQ852040 GYL852031:GYM852040 HIH852031:HII852040 HSD852031:HSE852040 IBZ852031:ICA852040 ILV852031:ILW852040 IVR852031:IVS852040 JFN852031:JFO852040 JPJ852031:JPK852040 JZF852031:JZG852040 KJB852031:KJC852040 KSX852031:KSY852040 LCT852031:LCU852040 LMP852031:LMQ852040 LWL852031:LWM852040 MGH852031:MGI852040 MQD852031:MQE852040 MZZ852031:NAA852040 NJV852031:NJW852040 NTR852031:NTS852040 ODN852031:ODO852040 ONJ852031:ONK852040 OXF852031:OXG852040 PHB852031:PHC852040 PQX852031:PQY852040 QAT852031:QAU852040 QKP852031:QKQ852040 QUL852031:QUM852040 REH852031:REI852040 ROD852031:ROE852040 RXZ852031:RYA852040 SHV852031:SHW852040 SRR852031:SRS852040 TBN852031:TBO852040 TLJ852031:TLK852040 TVF852031:TVG852040 UFB852031:UFC852040 UOX852031:UOY852040 UYT852031:UYU852040 VIP852031:VIQ852040 VSL852031:VSM852040 WCH852031:WCI852040 WMD852031:WME852040 WVZ852031:WWA852040 E917567:F917576 JN917567:JO917576 TJ917567:TK917576 ADF917567:ADG917576 ANB917567:ANC917576 AWX917567:AWY917576 BGT917567:BGU917576 BQP917567:BQQ917576 CAL917567:CAM917576 CKH917567:CKI917576 CUD917567:CUE917576 DDZ917567:DEA917576 DNV917567:DNW917576 DXR917567:DXS917576 EHN917567:EHO917576 ERJ917567:ERK917576 FBF917567:FBG917576 FLB917567:FLC917576 FUX917567:FUY917576 GET917567:GEU917576 GOP917567:GOQ917576 GYL917567:GYM917576 HIH917567:HII917576 HSD917567:HSE917576 IBZ917567:ICA917576 ILV917567:ILW917576 IVR917567:IVS917576 JFN917567:JFO917576 JPJ917567:JPK917576 JZF917567:JZG917576 KJB917567:KJC917576 KSX917567:KSY917576 LCT917567:LCU917576 LMP917567:LMQ917576 LWL917567:LWM917576 MGH917567:MGI917576 MQD917567:MQE917576 MZZ917567:NAA917576 NJV917567:NJW917576 NTR917567:NTS917576 ODN917567:ODO917576 ONJ917567:ONK917576 OXF917567:OXG917576 PHB917567:PHC917576 PQX917567:PQY917576 QAT917567:QAU917576 QKP917567:QKQ917576 QUL917567:QUM917576 REH917567:REI917576 ROD917567:ROE917576 RXZ917567:RYA917576 SHV917567:SHW917576 SRR917567:SRS917576 TBN917567:TBO917576 TLJ917567:TLK917576 TVF917567:TVG917576 UFB917567:UFC917576 UOX917567:UOY917576 UYT917567:UYU917576 VIP917567:VIQ917576 VSL917567:VSM917576 WCH917567:WCI917576 WMD917567:WME917576 WVZ917567:WWA917576 E983103:F983112 JN983103:JO983112 TJ983103:TK983112 ADF983103:ADG983112 ANB983103:ANC983112 AWX983103:AWY983112 BGT983103:BGU983112 BQP983103:BQQ983112 CAL983103:CAM983112 CKH983103:CKI983112 CUD983103:CUE983112 DDZ983103:DEA983112 DNV983103:DNW983112 DXR983103:DXS983112 EHN983103:EHO983112 ERJ983103:ERK983112 FBF983103:FBG983112 FLB983103:FLC983112 FUX983103:FUY983112 GET983103:GEU983112 GOP983103:GOQ983112 GYL983103:GYM983112 HIH983103:HII983112 HSD983103:HSE983112 IBZ983103:ICA983112 ILV983103:ILW983112 IVR983103:IVS983112 JFN983103:JFO983112 JPJ983103:JPK983112 JZF983103:JZG983112 KJB983103:KJC983112 KSX983103:KSY983112 LCT983103:LCU983112 LMP983103:LMQ983112 LWL983103:LWM983112 MGH983103:MGI983112 MQD983103:MQE983112 MZZ983103:NAA983112 NJV983103:NJW983112 NTR983103:NTS983112 ODN983103:ODO983112 ONJ983103:ONK983112 OXF983103:OXG983112 PHB983103:PHC983112 PQX983103:PQY983112 QAT983103:QAU983112 QKP983103:QKQ983112 QUL983103:QUM983112 REH983103:REI983112 ROD983103:ROE983112 RXZ983103:RYA983112 SHV983103:SHW983112 SRR983103:SRS983112 TBN983103:TBO983112 TLJ983103:TLK983112 TVF983103:TVG983112 UFB983103:UFC983112 UOX983103:UOY983112 UYT983103:UYU983112 VIP983103:VIQ983112 VSL983103:VSM983112 WCH983103:WCI983112 WVZ33:WWA72 WMD33:WME72 WCH33:WCI72 VSL33:VSM72 VIP33:VIQ72 UYT33:UYU72 UOX33:UOY72 UFB33:UFC72 TVF33:TVG72 TLJ33:TLK72 TBN33:TBO72 SRR33:SRS72 SHV33:SHW72 RXZ33:RYA72 ROD33:ROE72 REH33:REI72 QUL33:QUM72 QKP33:QKQ72 QAT33:QAU72 PQX33:PQY72 PHB33:PHC72 OXF33:OXG72 ONJ33:ONK72 ODN33:ODO72 NTR33:NTS72 NJV33:NJW72 MZZ33:NAA72 MQD33:MQE72 MGH33:MGI72 LWL33:LWM72 LMP33:LMQ72 LCT33:LCU72 KSX33:KSY72 KJB33:KJC72 JZF33:JZG72 JPJ33:JPK72 JFN33:JFO72 IVR33:IVS72 ILV33:ILW72 IBZ33:ICA72 HSD33:HSE72 HIH33:HII72 GYL33:GYM72 GOP33:GOQ72 GET33:GEU72 FUX33:FUY72 FLB33:FLC72 FBF33:FBG72 ERJ33:ERK72 EHN33:EHO72 DXR33:DXS72 DNV33:DNW72 DDZ33:DEA72 CUD33:CUE72 CKH33:CKI72 CAL33:CAM72 BQP33:BQQ72 BGT33:BGU72 AWX33:AWY72 ANB33:ANC72 ADF33:ADG72 TJ33:TK72 JN33:JO72" xr:uid="{CD7BC2CC-3C6D-4FE4-82A8-CB7CE009AF88}"/>
    <dataValidation imeMode="halfAlpha" allowBlank="1" showInputMessage="1" showErrorMessage="1" sqref="K6:S7" xr:uid="{403A0A5E-5459-45EE-9101-8160E22B8165}"/>
  </dataValidations>
  <hyperlinks>
    <hyperlink ref="B1:F1" location="'（目次）実績報告書類チェックリスト'!A1" display="（様式第5-6-1)" xr:uid="{FA5037C6-5248-49EA-B4CA-FF682391D3E3}"/>
    <hyperlink ref="CF11:CN11" location="'様式第6-3.経費区分別内訳書'!A1" display="様式第6-3.経費区分別内訳書" xr:uid="{13F61648-3042-43F2-A283-689AF5302A85}"/>
    <hyperlink ref="CF11:CQ11" location="'様式第5-3.経費区分別内訳書'!Print_Area" display="様式第5-3.経費区分別内訳書" xr:uid="{69CEC4E8-1EDD-4407-A9F2-F8992BFC7525}"/>
  </hyperlinks>
  <pageMargins left="0.39370078740157483" right="0.39370078740157483" top="0.74803149606299213" bottom="0.74803149606299213" header="0.31496062992125984" footer="0.31496062992125984"/>
  <pageSetup paperSize="9" scale="36"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BF6EEFB2-0BC9-4AE8-8732-38C251EE88D4}">
          <x14:formula1>
            <xm:f>"✓"</xm:f>
          </x14:formula1>
          <xm:sqref>PHP983107 KF33 UB33 ADX33 ANT33 AXP33 BHL33 BRH33 CBD33 CKZ33 CUV33 DER33 DON33 DYJ33 EIF33 ESB33 FBX33 FLT33 FVP33 GFL33 GPH33 GZD33 HIZ33 HSV33 ICR33 IMN33 IWJ33 JGF33 JQB33 JZX33 KJT33 KTP33 LDL33 LNH33 LXD33 MGZ33 MQV33 NAR33 NKN33 NUJ33 OEF33 OOB33 OXX33 PHT33 PRP33 QBL33 QLH33 QVD33 REZ33 ROV33 RYR33 SIN33 SSJ33 TCF33 TMB33 TVX33 UFT33 UPP33 UZL33 VJH33 VTD33 WCZ33 WMV33 WWR33 AE65599 KF65599 UB65599 ADX65599 ANT65599 AXP65599 BHL65599 BRH65599 CBD65599 CKZ65599 CUV65599 DER65599 DON65599 DYJ65599 EIF65599 ESB65599 FBX65599 FLT65599 FVP65599 GFL65599 GPH65599 GZD65599 HIZ65599 HSV65599 ICR65599 IMN65599 IWJ65599 JGF65599 JQB65599 JZX65599 KJT65599 KTP65599 LDL65599 LNH65599 LXD65599 MGZ65599 MQV65599 NAR65599 NKN65599 NUJ65599 OEF65599 OOB65599 OXX65599 PHT65599 PRP65599 QBL65599 QLH65599 QVD65599 REZ65599 ROV65599 RYR65599 SIN65599 SSJ65599 TCF65599 TMB65599 TVX65599 UFT65599 UPP65599 UZL65599 VJH65599 VTD65599 WCZ65599 WMV65599 WWR65599 AE131135 KF131135 UB131135 ADX131135 ANT131135 AXP131135 BHL131135 BRH131135 CBD131135 CKZ131135 CUV131135 DER131135 DON131135 DYJ131135 EIF131135 ESB131135 FBX131135 FLT131135 FVP131135 GFL131135 GPH131135 GZD131135 HIZ131135 HSV131135 ICR131135 IMN131135 IWJ131135 JGF131135 JQB131135 JZX131135 KJT131135 KTP131135 LDL131135 LNH131135 LXD131135 MGZ131135 MQV131135 NAR131135 NKN131135 NUJ131135 OEF131135 OOB131135 OXX131135 PHT131135 PRP131135 QBL131135 QLH131135 QVD131135 REZ131135 ROV131135 RYR131135 SIN131135 SSJ131135 TCF131135 TMB131135 TVX131135 UFT131135 UPP131135 UZL131135 VJH131135 VTD131135 WCZ131135 WMV131135 WWR131135 AE196671 KF196671 UB196671 ADX196671 ANT196671 AXP196671 BHL196671 BRH196671 CBD196671 CKZ196671 CUV196671 DER196671 DON196671 DYJ196671 EIF196671 ESB196671 FBX196671 FLT196671 FVP196671 GFL196671 GPH196671 GZD196671 HIZ196671 HSV196671 ICR196671 IMN196671 IWJ196671 JGF196671 JQB196671 JZX196671 KJT196671 KTP196671 LDL196671 LNH196671 LXD196671 MGZ196671 MQV196671 NAR196671 NKN196671 NUJ196671 OEF196671 OOB196671 OXX196671 PHT196671 PRP196671 QBL196671 QLH196671 QVD196671 REZ196671 ROV196671 RYR196671 SIN196671 SSJ196671 TCF196671 TMB196671 TVX196671 UFT196671 UPP196671 UZL196671 VJH196671 VTD196671 WCZ196671 WMV196671 WWR196671 AE262207 KF262207 UB262207 ADX262207 ANT262207 AXP262207 BHL262207 BRH262207 CBD262207 CKZ262207 CUV262207 DER262207 DON262207 DYJ262207 EIF262207 ESB262207 FBX262207 FLT262207 FVP262207 GFL262207 GPH262207 GZD262207 HIZ262207 HSV262207 ICR262207 IMN262207 IWJ262207 JGF262207 JQB262207 JZX262207 KJT262207 KTP262207 LDL262207 LNH262207 LXD262207 MGZ262207 MQV262207 NAR262207 NKN262207 NUJ262207 OEF262207 OOB262207 OXX262207 PHT262207 PRP262207 QBL262207 QLH262207 QVD262207 REZ262207 ROV262207 RYR262207 SIN262207 SSJ262207 TCF262207 TMB262207 TVX262207 UFT262207 UPP262207 UZL262207 VJH262207 VTD262207 WCZ262207 WMV262207 WWR262207 AE327743 KF327743 UB327743 ADX327743 ANT327743 AXP327743 BHL327743 BRH327743 CBD327743 CKZ327743 CUV327743 DER327743 DON327743 DYJ327743 EIF327743 ESB327743 FBX327743 FLT327743 FVP327743 GFL327743 GPH327743 GZD327743 HIZ327743 HSV327743 ICR327743 IMN327743 IWJ327743 JGF327743 JQB327743 JZX327743 KJT327743 KTP327743 LDL327743 LNH327743 LXD327743 MGZ327743 MQV327743 NAR327743 NKN327743 NUJ327743 OEF327743 OOB327743 OXX327743 PHT327743 PRP327743 QBL327743 QLH327743 QVD327743 REZ327743 ROV327743 RYR327743 SIN327743 SSJ327743 TCF327743 TMB327743 TVX327743 UFT327743 UPP327743 UZL327743 VJH327743 VTD327743 WCZ327743 WMV327743 WWR327743 AE393279 KF393279 UB393279 ADX393279 ANT393279 AXP393279 BHL393279 BRH393279 CBD393279 CKZ393279 CUV393279 DER393279 DON393279 DYJ393279 EIF393279 ESB393279 FBX393279 FLT393279 FVP393279 GFL393279 GPH393279 GZD393279 HIZ393279 HSV393279 ICR393279 IMN393279 IWJ393279 JGF393279 JQB393279 JZX393279 KJT393279 KTP393279 LDL393279 LNH393279 LXD393279 MGZ393279 MQV393279 NAR393279 NKN393279 NUJ393279 OEF393279 OOB393279 OXX393279 PHT393279 PRP393279 QBL393279 QLH393279 QVD393279 REZ393279 ROV393279 RYR393279 SIN393279 SSJ393279 TCF393279 TMB393279 TVX393279 UFT393279 UPP393279 UZL393279 VJH393279 VTD393279 WCZ393279 WMV393279 WWR393279 AE458815 KF458815 UB458815 ADX458815 ANT458815 AXP458815 BHL458815 BRH458815 CBD458815 CKZ458815 CUV458815 DER458815 DON458815 DYJ458815 EIF458815 ESB458815 FBX458815 FLT458815 FVP458815 GFL458815 GPH458815 GZD458815 HIZ458815 HSV458815 ICR458815 IMN458815 IWJ458815 JGF458815 JQB458815 JZX458815 KJT458815 KTP458815 LDL458815 LNH458815 LXD458815 MGZ458815 MQV458815 NAR458815 NKN458815 NUJ458815 OEF458815 OOB458815 OXX458815 PHT458815 PRP458815 QBL458815 QLH458815 QVD458815 REZ458815 ROV458815 RYR458815 SIN458815 SSJ458815 TCF458815 TMB458815 TVX458815 UFT458815 UPP458815 UZL458815 VJH458815 VTD458815 WCZ458815 WMV458815 WWR458815 AE524351 KF524351 UB524351 ADX524351 ANT524351 AXP524351 BHL524351 BRH524351 CBD524351 CKZ524351 CUV524351 DER524351 DON524351 DYJ524351 EIF524351 ESB524351 FBX524351 FLT524351 FVP524351 GFL524351 GPH524351 GZD524351 HIZ524351 HSV524351 ICR524351 IMN524351 IWJ524351 JGF524351 JQB524351 JZX524351 KJT524351 KTP524351 LDL524351 LNH524351 LXD524351 MGZ524351 MQV524351 NAR524351 NKN524351 NUJ524351 OEF524351 OOB524351 OXX524351 PHT524351 PRP524351 QBL524351 QLH524351 QVD524351 REZ524351 ROV524351 RYR524351 SIN524351 SSJ524351 TCF524351 TMB524351 TVX524351 UFT524351 UPP524351 UZL524351 VJH524351 VTD524351 WCZ524351 WMV524351 WWR524351 AE589887 KF589887 UB589887 ADX589887 ANT589887 AXP589887 BHL589887 BRH589887 CBD589887 CKZ589887 CUV589887 DER589887 DON589887 DYJ589887 EIF589887 ESB589887 FBX589887 FLT589887 FVP589887 GFL589887 GPH589887 GZD589887 HIZ589887 HSV589887 ICR589887 IMN589887 IWJ589887 JGF589887 JQB589887 JZX589887 KJT589887 KTP589887 LDL589887 LNH589887 LXD589887 MGZ589887 MQV589887 NAR589887 NKN589887 NUJ589887 OEF589887 OOB589887 OXX589887 PHT589887 PRP589887 QBL589887 QLH589887 QVD589887 REZ589887 ROV589887 RYR589887 SIN589887 SSJ589887 TCF589887 TMB589887 TVX589887 UFT589887 UPP589887 UZL589887 VJH589887 VTD589887 WCZ589887 WMV589887 WWR589887 AE655423 KF655423 UB655423 ADX655423 ANT655423 AXP655423 BHL655423 BRH655423 CBD655423 CKZ655423 CUV655423 DER655423 DON655423 DYJ655423 EIF655423 ESB655423 FBX655423 FLT655423 FVP655423 GFL655423 GPH655423 GZD655423 HIZ655423 HSV655423 ICR655423 IMN655423 IWJ655423 JGF655423 JQB655423 JZX655423 KJT655423 KTP655423 LDL655423 LNH655423 LXD655423 MGZ655423 MQV655423 NAR655423 NKN655423 NUJ655423 OEF655423 OOB655423 OXX655423 PHT655423 PRP655423 QBL655423 QLH655423 QVD655423 REZ655423 ROV655423 RYR655423 SIN655423 SSJ655423 TCF655423 TMB655423 TVX655423 UFT655423 UPP655423 UZL655423 VJH655423 VTD655423 WCZ655423 WMV655423 WWR655423 AE720959 KF720959 UB720959 ADX720959 ANT720959 AXP720959 BHL720959 BRH720959 CBD720959 CKZ720959 CUV720959 DER720959 DON720959 DYJ720959 EIF720959 ESB720959 FBX720959 FLT720959 FVP720959 GFL720959 GPH720959 GZD720959 HIZ720959 HSV720959 ICR720959 IMN720959 IWJ720959 JGF720959 JQB720959 JZX720959 KJT720959 KTP720959 LDL720959 LNH720959 LXD720959 MGZ720959 MQV720959 NAR720959 NKN720959 NUJ720959 OEF720959 OOB720959 OXX720959 PHT720959 PRP720959 QBL720959 QLH720959 QVD720959 REZ720959 ROV720959 RYR720959 SIN720959 SSJ720959 TCF720959 TMB720959 TVX720959 UFT720959 UPP720959 UZL720959 VJH720959 VTD720959 WCZ720959 WMV720959 WWR720959 AE786495 KF786495 UB786495 ADX786495 ANT786495 AXP786495 BHL786495 BRH786495 CBD786495 CKZ786495 CUV786495 DER786495 DON786495 DYJ786495 EIF786495 ESB786495 FBX786495 FLT786495 FVP786495 GFL786495 GPH786495 GZD786495 HIZ786495 HSV786495 ICR786495 IMN786495 IWJ786495 JGF786495 JQB786495 JZX786495 KJT786495 KTP786495 LDL786495 LNH786495 LXD786495 MGZ786495 MQV786495 NAR786495 NKN786495 NUJ786495 OEF786495 OOB786495 OXX786495 PHT786495 PRP786495 QBL786495 QLH786495 QVD786495 REZ786495 ROV786495 RYR786495 SIN786495 SSJ786495 TCF786495 TMB786495 TVX786495 UFT786495 UPP786495 UZL786495 VJH786495 VTD786495 WCZ786495 WMV786495 WWR786495 AE852031 KF852031 UB852031 ADX852031 ANT852031 AXP852031 BHL852031 BRH852031 CBD852031 CKZ852031 CUV852031 DER852031 DON852031 DYJ852031 EIF852031 ESB852031 FBX852031 FLT852031 FVP852031 GFL852031 GPH852031 GZD852031 HIZ852031 HSV852031 ICR852031 IMN852031 IWJ852031 JGF852031 JQB852031 JZX852031 KJT852031 KTP852031 LDL852031 LNH852031 LXD852031 MGZ852031 MQV852031 NAR852031 NKN852031 NUJ852031 OEF852031 OOB852031 OXX852031 PHT852031 PRP852031 QBL852031 QLH852031 QVD852031 REZ852031 ROV852031 RYR852031 SIN852031 SSJ852031 TCF852031 TMB852031 TVX852031 UFT852031 UPP852031 UZL852031 VJH852031 VTD852031 WCZ852031 WMV852031 WWR852031 AE917567 KF917567 UB917567 ADX917567 ANT917567 AXP917567 BHL917567 BRH917567 CBD917567 CKZ917567 CUV917567 DER917567 DON917567 DYJ917567 EIF917567 ESB917567 FBX917567 FLT917567 FVP917567 GFL917567 GPH917567 GZD917567 HIZ917567 HSV917567 ICR917567 IMN917567 IWJ917567 JGF917567 JQB917567 JZX917567 KJT917567 KTP917567 LDL917567 LNH917567 LXD917567 MGZ917567 MQV917567 NAR917567 NKN917567 NUJ917567 OEF917567 OOB917567 OXX917567 PHT917567 PRP917567 QBL917567 QLH917567 QVD917567 REZ917567 ROV917567 RYR917567 SIN917567 SSJ917567 TCF917567 TMB917567 TVX917567 UFT917567 UPP917567 UZL917567 VJH917567 VTD917567 WCZ917567 WMV917567 WWR917567 AE983103 KF983103 UB983103 ADX983103 ANT983103 AXP983103 BHL983103 BRH983103 CBD983103 CKZ983103 CUV983103 DER983103 DON983103 DYJ983103 EIF983103 ESB983103 FBX983103 FLT983103 FVP983103 GFL983103 GPH983103 GZD983103 HIZ983103 HSV983103 ICR983103 IMN983103 IWJ983103 JGF983103 JQB983103 JZX983103 KJT983103 KTP983103 LDL983103 LNH983103 LXD983103 MGZ983103 MQV983103 NAR983103 NKN983103 NUJ983103 OEF983103 OOB983103 OXX983103 PHT983103 PRP983103 QBL983103 QLH983103 QVD983103 REZ983103 ROV983103 RYR983103 SIN983103 SSJ983103 TCF983103 TMB983103 TVX983103 UFT983103 UPP983103 UZL983103 VJH983103 VTD983103 WCZ983103 WMV983103 WWR983103 TLX983107 KN33 UJ33 AEF33 AOB33 AXX33 BHT33 BRP33 CBL33 CLH33 CVD33 DEZ33 DOV33 DYR33 EIN33 ESJ33 FCF33 FMB33 FVX33 GFT33 GPP33 GZL33 HJH33 HTD33 ICZ33 IMV33 IWR33 JGN33 JQJ33 KAF33 KKB33 KTX33 LDT33 LNP33 LXL33 MHH33 MRD33 NAZ33 NKV33 NUR33 OEN33 OOJ33 OYF33 PIB33 PRX33 QBT33 QLP33 QVL33 RFH33 RPD33 RYZ33 SIV33 SSR33 TCN33 TMJ33 TWF33 UGB33 UPX33 UZT33 VJP33 VTL33 WDH33 WND33 WWZ33 AM65599 KN65599 UJ65599 AEF65599 AOB65599 AXX65599 BHT65599 BRP65599 CBL65599 CLH65599 CVD65599 DEZ65599 DOV65599 DYR65599 EIN65599 ESJ65599 FCF65599 FMB65599 FVX65599 GFT65599 GPP65599 GZL65599 HJH65599 HTD65599 ICZ65599 IMV65599 IWR65599 JGN65599 JQJ65599 KAF65599 KKB65599 KTX65599 LDT65599 LNP65599 LXL65599 MHH65599 MRD65599 NAZ65599 NKV65599 NUR65599 OEN65599 OOJ65599 OYF65599 PIB65599 PRX65599 QBT65599 QLP65599 QVL65599 RFH65599 RPD65599 RYZ65599 SIV65599 SSR65599 TCN65599 TMJ65599 TWF65599 UGB65599 UPX65599 UZT65599 VJP65599 VTL65599 WDH65599 WND65599 WWZ65599 AM131135 KN131135 UJ131135 AEF131135 AOB131135 AXX131135 BHT131135 BRP131135 CBL131135 CLH131135 CVD131135 DEZ131135 DOV131135 DYR131135 EIN131135 ESJ131135 FCF131135 FMB131135 FVX131135 GFT131135 GPP131135 GZL131135 HJH131135 HTD131135 ICZ131135 IMV131135 IWR131135 JGN131135 JQJ131135 KAF131135 KKB131135 KTX131135 LDT131135 LNP131135 LXL131135 MHH131135 MRD131135 NAZ131135 NKV131135 NUR131135 OEN131135 OOJ131135 OYF131135 PIB131135 PRX131135 QBT131135 QLP131135 QVL131135 RFH131135 RPD131135 RYZ131135 SIV131135 SSR131135 TCN131135 TMJ131135 TWF131135 UGB131135 UPX131135 UZT131135 VJP131135 VTL131135 WDH131135 WND131135 WWZ131135 AM196671 KN196671 UJ196671 AEF196671 AOB196671 AXX196671 BHT196671 BRP196671 CBL196671 CLH196671 CVD196671 DEZ196671 DOV196671 DYR196671 EIN196671 ESJ196671 FCF196671 FMB196671 FVX196671 GFT196671 GPP196671 GZL196671 HJH196671 HTD196671 ICZ196671 IMV196671 IWR196671 JGN196671 JQJ196671 KAF196671 KKB196671 KTX196671 LDT196671 LNP196671 LXL196671 MHH196671 MRD196671 NAZ196671 NKV196671 NUR196671 OEN196671 OOJ196671 OYF196671 PIB196671 PRX196671 QBT196671 QLP196671 QVL196671 RFH196671 RPD196671 RYZ196671 SIV196671 SSR196671 TCN196671 TMJ196671 TWF196671 UGB196671 UPX196671 UZT196671 VJP196671 VTL196671 WDH196671 WND196671 WWZ196671 AM262207 KN262207 UJ262207 AEF262207 AOB262207 AXX262207 BHT262207 BRP262207 CBL262207 CLH262207 CVD262207 DEZ262207 DOV262207 DYR262207 EIN262207 ESJ262207 FCF262207 FMB262207 FVX262207 GFT262207 GPP262207 GZL262207 HJH262207 HTD262207 ICZ262207 IMV262207 IWR262207 JGN262207 JQJ262207 KAF262207 KKB262207 KTX262207 LDT262207 LNP262207 LXL262207 MHH262207 MRD262207 NAZ262207 NKV262207 NUR262207 OEN262207 OOJ262207 OYF262207 PIB262207 PRX262207 QBT262207 QLP262207 QVL262207 RFH262207 RPD262207 RYZ262207 SIV262207 SSR262207 TCN262207 TMJ262207 TWF262207 UGB262207 UPX262207 UZT262207 VJP262207 VTL262207 WDH262207 WND262207 WWZ262207 AM327743 KN327743 UJ327743 AEF327743 AOB327743 AXX327743 BHT327743 BRP327743 CBL327743 CLH327743 CVD327743 DEZ327743 DOV327743 DYR327743 EIN327743 ESJ327743 FCF327743 FMB327743 FVX327743 GFT327743 GPP327743 GZL327743 HJH327743 HTD327743 ICZ327743 IMV327743 IWR327743 JGN327743 JQJ327743 KAF327743 KKB327743 KTX327743 LDT327743 LNP327743 LXL327743 MHH327743 MRD327743 NAZ327743 NKV327743 NUR327743 OEN327743 OOJ327743 OYF327743 PIB327743 PRX327743 QBT327743 QLP327743 QVL327743 RFH327743 RPD327743 RYZ327743 SIV327743 SSR327743 TCN327743 TMJ327743 TWF327743 UGB327743 UPX327743 UZT327743 VJP327743 VTL327743 WDH327743 WND327743 WWZ327743 AM393279 KN393279 UJ393279 AEF393279 AOB393279 AXX393279 BHT393279 BRP393279 CBL393279 CLH393279 CVD393279 DEZ393279 DOV393279 DYR393279 EIN393279 ESJ393279 FCF393279 FMB393279 FVX393279 GFT393279 GPP393279 GZL393279 HJH393279 HTD393279 ICZ393279 IMV393279 IWR393279 JGN393279 JQJ393279 KAF393279 KKB393279 KTX393279 LDT393279 LNP393279 LXL393279 MHH393279 MRD393279 NAZ393279 NKV393279 NUR393279 OEN393279 OOJ393279 OYF393279 PIB393279 PRX393279 QBT393279 QLP393279 QVL393279 RFH393279 RPD393279 RYZ393279 SIV393279 SSR393279 TCN393279 TMJ393279 TWF393279 UGB393279 UPX393279 UZT393279 VJP393279 VTL393279 WDH393279 WND393279 WWZ393279 AM458815 KN458815 UJ458815 AEF458815 AOB458815 AXX458815 BHT458815 BRP458815 CBL458815 CLH458815 CVD458815 DEZ458815 DOV458815 DYR458815 EIN458815 ESJ458815 FCF458815 FMB458815 FVX458815 GFT458815 GPP458815 GZL458815 HJH458815 HTD458815 ICZ458815 IMV458815 IWR458815 JGN458815 JQJ458815 KAF458815 KKB458815 KTX458815 LDT458815 LNP458815 LXL458815 MHH458815 MRD458815 NAZ458815 NKV458815 NUR458815 OEN458815 OOJ458815 OYF458815 PIB458815 PRX458815 QBT458815 QLP458815 QVL458815 RFH458815 RPD458815 RYZ458815 SIV458815 SSR458815 TCN458815 TMJ458815 TWF458815 UGB458815 UPX458815 UZT458815 VJP458815 VTL458815 WDH458815 WND458815 WWZ458815 AM524351 KN524351 UJ524351 AEF524351 AOB524351 AXX524351 BHT524351 BRP524351 CBL524351 CLH524351 CVD524351 DEZ524351 DOV524351 DYR524351 EIN524351 ESJ524351 FCF524351 FMB524351 FVX524351 GFT524351 GPP524351 GZL524351 HJH524351 HTD524351 ICZ524351 IMV524351 IWR524351 JGN524351 JQJ524351 KAF524351 KKB524351 KTX524351 LDT524351 LNP524351 LXL524351 MHH524351 MRD524351 NAZ524351 NKV524351 NUR524351 OEN524351 OOJ524351 OYF524351 PIB524351 PRX524351 QBT524351 QLP524351 QVL524351 RFH524351 RPD524351 RYZ524351 SIV524351 SSR524351 TCN524351 TMJ524351 TWF524351 UGB524351 UPX524351 UZT524351 VJP524351 VTL524351 WDH524351 WND524351 WWZ524351 AM589887 KN589887 UJ589887 AEF589887 AOB589887 AXX589887 BHT589887 BRP589887 CBL589887 CLH589887 CVD589887 DEZ589887 DOV589887 DYR589887 EIN589887 ESJ589887 FCF589887 FMB589887 FVX589887 GFT589887 GPP589887 GZL589887 HJH589887 HTD589887 ICZ589887 IMV589887 IWR589887 JGN589887 JQJ589887 KAF589887 KKB589887 KTX589887 LDT589887 LNP589887 LXL589887 MHH589887 MRD589887 NAZ589887 NKV589887 NUR589887 OEN589887 OOJ589887 OYF589887 PIB589887 PRX589887 QBT589887 QLP589887 QVL589887 RFH589887 RPD589887 RYZ589887 SIV589887 SSR589887 TCN589887 TMJ589887 TWF589887 UGB589887 UPX589887 UZT589887 VJP589887 VTL589887 WDH589887 WND589887 WWZ589887 AM655423 KN655423 UJ655423 AEF655423 AOB655423 AXX655423 BHT655423 BRP655423 CBL655423 CLH655423 CVD655423 DEZ655423 DOV655423 DYR655423 EIN655423 ESJ655423 FCF655423 FMB655423 FVX655423 GFT655423 GPP655423 GZL655423 HJH655423 HTD655423 ICZ655423 IMV655423 IWR655423 JGN655423 JQJ655423 KAF655423 KKB655423 KTX655423 LDT655423 LNP655423 LXL655423 MHH655423 MRD655423 NAZ655423 NKV655423 NUR655423 OEN655423 OOJ655423 OYF655423 PIB655423 PRX655423 QBT655423 QLP655423 QVL655423 RFH655423 RPD655423 RYZ655423 SIV655423 SSR655423 TCN655423 TMJ655423 TWF655423 UGB655423 UPX655423 UZT655423 VJP655423 VTL655423 WDH655423 WND655423 WWZ655423 AM720959 KN720959 UJ720959 AEF720959 AOB720959 AXX720959 BHT720959 BRP720959 CBL720959 CLH720959 CVD720959 DEZ720959 DOV720959 DYR720959 EIN720959 ESJ720959 FCF720959 FMB720959 FVX720959 GFT720959 GPP720959 GZL720959 HJH720959 HTD720959 ICZ720959 IMV720959 IWR720959 JGN720959 JQJ720959 KAF720959 KKB720959 KTX720959 LDT720959 LNP720959 LXL720959 MHH720959 MRD720959 NAZ720959 NKV720959 NUR720959 OEN720959 OOJ720959 OYF720959 PIB720959 PRX720959 QBT720959 QLP720959 QVL720959 RFH720959 RPD720959 RYZ720959 SIV720959 SSR720959 TCN720959 TMJ720959 TWF720959 UGB720959 UPX720959 UZT720959 VJP720959 VTL720959 WDH720959 WND720959 WWZ720959 AM786495 KN786495 UJ786495 AEF786495 AOB786495 AXX786495 BHT786495 BRP786495 CBL786495 CLH786495 CVD786495 DEZ786495 DOV786495 DYR786495 EIN786495 ESJ786495 FCF786495 FMB786495 FVX786495 GFT786495 GPP786495 GZL786495 HJH786495 HTD786495 ICZ786495 IMV786495 IWR786495 JGN786495 JQJ786495 KAF786495 KKB786495 KTX786495 LDT786495 LNP786495 LXL786495 MHH786495 MRD786495 NAZ786495 NKV786495 NUR786495 OEN786495 OOJ786495 OYF786495 PIB786495 PRX786495 QBT786495 QLP786495 QVL786495 RFH786495 RPD786495 RYZ786495 SIV786495 SSR786495 TCN786495 TMJ786495 TWF786495 UGB786495 UPX786495 UZT786495 VJP786495 VTL786495 WDH786495 WND786495 WWZ786495 AM852031 KN852031 UJ852031 AEF852031 AOB852031 AXX852031 BHT852031 BRP852031 CBL852031 CLH852031 CVD852031 DEZ852031 DOV852031 DYR852031 EIN852031 ESJ852031 FCF852031 FMB852031 FVX852031 GFT852031 GPP852031 GZL852031 HJH852031 HTD852031 ICZ852031 IMV852031 IWR852031 JGN852031 JQJ852031 KAF852031 KKB852031 KTX852031 LDT852031 LNP852031 LXL852031 MHH852031 MRD852031 NAZ852031 NKV852031 NUR852031 OEN852031 OOJ852031 OYF852031 PIB852031 PRX852031 QBT852031 QLP852031 QVL852031 RFH852031 RPD852031 RYZ852031 SIV852031 SSR852031 TCN852031 TMJ852031 TWF852031 UGB852031 UPX852031 UZT852031 VJP852031 VTL852031 WDH852031 WND852031 WWZ852031 AM917567 KN917567 UJ917567 AEF917567 AOB917567 AXX917567 BHT917567 BRP917567 CBL917567 CLH917567 CVD917567 DEZ917567 DOV917567 DYR917567 EIN917567 ESJ917567 FCF917567 FMB917567 FVX917567 GFT917567 GPP917567 GZL917567 HJH917567 HTD917567 ICZ917567 IMV917567 IWR917567 JGN917567 JQJ917567 KAF917567 KKB917567 KTX917567 LDT917567 LNP917567 LXL917567 MHH917567 MRD917567 NAZ917567 NKV917567 NUR917567 OEN917567 OOJ917567 OYF917567 PIB917567 PRX917567 QBT917567 QLP917567 QVL917567 RFH917567 RPD917567 RYZ917567 SIV917567 SSR917567 TCN917567 TMJ917567 TWF917567 UGB917567 UPX917567 UZT917567 VJP917567 VTL917567 WDH917567 WND917567 WWZ917567 AM983103 KN983103 UJ983103 AEF983103 AOB983103 AXX983103 BHT983103 BRP983103 CBL983103 CLH983103 CVD983103 DEZ983103 DOV983103 DYR983103 EIN983103 ESJ983103 FCF983103 FMB983103 FVX983103 GFT983103 GPP983103 GZL983103 HJH983103 HTD983103 ICZ983103 IMV983103 IWR983103 JGN983103 JQJ983103 KAF983103 KKB983103 KTX983103 LDT983103 LNP983103 LXL983103 MHH983103 MRD983103 NAZ983103 NKV983103 NUR983103 OEN983103 OOJ983103 OYF983103 PIB983103 PRX983103 QBT983103 QLP983103 QVL983103 RFH983103 RPD983103 RYZ983103 SIV983103 SSR983103 TCN983103 TMJ983103 TWF983103 UGB983103 UPX983103 UZT983103 VJP983103 VTL983103 WDH983103 WND983103 WWZ983103 TVT983107 KR33 UN33 AEJ33 AOF33 AYB33 BHX33 BRT33 CBP33 CLL33 CVH33 DFD33 DOZ33 DYV33 EIR33 ESN33 FCJ33 FMF33 FWB33 GFX33 GPT33 GZP33 HJL33 HTH33 IDD33 IMZ33 IWV33 JGR33 JQN33 KAJ33 KKF33 KUB33 LDX33 LNT33 LXP33 MHL33 MRH33 NBD33 NKZ33 NUV33 OER33 OON33 OYJ33 PIF33 PSB33 QBX33 QLT33 QVP33 RFL33 RPH33 RZD33 SIZ33 SSV33 TCR33 TMN33 TWJ33 UGF33 UQB33 UZX33 VJT33 VTP33 WDL33 WNH33 WXD33 AQ65599:AV65599 KR65599 UN65599 AEJ65599 AOF65599 AYB65599 BHX65599 BRT65599 CBP65599 CLL65599 CVH65599 DFD65599 DOZ65599 DYV65599 EIR65599 ESN65599 FCJ65599 FMF65599 FWB65599 GFX65599 GPT65599 GZP65599 HJL65599 HTH65599 IDD65599 IMZ65599 IWV65599 JGR65599 JQN65599 KAJ65599 KKF65599 KUB65599 LDX65599 LNT65599 LXP65599 MHL65599 MRH65599 NBD65599 NKZ65599 NUV65599 OER65599 OON65599 OYJ65599 PIF65599 PSB65599 QBX65599 QLT65599 QVP65599 RFL65599 RPH65599 RZD65599 SIZ65599 SSV65599 TCR65599 TMN65599 TWJ65599 UGF65599 UQB65599 UZX65599 VJT65599 VTP65599 WDL65599 WNH65599 WXD65599 AQ131135:AV131135 KR131135 UN131135 AEJ131135 AOF131135 AYB131135 BHX131135 BRT131135 CBP131135 CLL131135 CVH131135 DFD131135 DOZ131135 DYV131135 EIR131135 ESN131135 FCJ131135 FMF131135 FWB131135 GFX131135 GPT131135 GZP131135 HJL131135 HTH131135 IDD131135 IMZ131135 IWV131135 JGR131135 JQN131135 KAJ131135 KKF131135 KUB131135 LDX131135 LNT131135 LXP131135 MHL131135 MRH131135 NBD131135 NKZ131135 NUV131135 OER131135 OON131135 OYJ131135 PIF131135 PSB131135 QBX131135 QLT131135 QVP131135 RFL131135 RPH131135 RZD131135 SIZ131135 SSV131135 TCR131135 TMN131135 TWJ131135 UGF131135 UQB131135 UZX131135 VJT131135 VTP131135 WDL131135 WNH131135 WXD131135 AQ196671:AV196671 KR196671 UN196671 AEJ196671 AOF196671 AYB196671 BHX196671 BRT196671 CBP196671 CLL196671 CVH196671 DFD196671 DOZ196671 DYV196671 EIR196671 ESN196671 FCJ196671 FMF196671 FWB196671 GFX196671 GPT196671 GZP196671 HJL196671 HTH196671 IDD196671 IMZ196671 IWV196671 JGR196671 JQN196671 KAJ196671 KKF196671 KUB196671 LDX196671 LNT196671 LXP196671 MHL196671 MRH196671 NBD196671 NKZ196671 NUV196671 OER196671 OON196671 OYJ196671 PIF196671 PSB196671 QBX196671 QLT196671 QVP196671 RFL196671 RPH196671 RZD196671 SIZ196671 SSV196671 TCR196671 TMN196671 TWJ196671 UGF196671 UQB196671 UZX196671 VJT196671 VTP196671 WDL196671 WNH196671 WXD196671 AQ262207:AV262207 KR262207 UN262207 AEJ262207 AOF262207 AYB262207 BHX262207 BRT262207 CBP262207 CLL262207 CVH262207 DFD262207 DOZ262207 DYV262207 EIR262207 ESN262207 FCJ262207 FMF262207 FWB262207 GFX262207 GPT262207 GZP262207 HJL262207 HTH262207 IDD262207 IMZ262207 IWV262207 JGR262207 JQN262207 KAJ262207 KKF262207 KUB262207 LDX262207 LNT262207 LXP262207 MHL262207 MRH262207 NBD262207 NKZ262207 NUV262207 OER262207 OON262207 OYJ262207 PIF262207 PSB262207 QBX262207 QLT262207 QVP262207 RFL262207 RPH262207 RZD262207 SIZ262207 SSV262207 TCR262207 TMN262207 TWJ262207 UGF262207 UQB262207 UZX262207 VJT262207 VTP262207 WDL262207 WNH262207 WXD262207 AQ327743:AV327743 KR327743 UN327743 AEJ327743 AOF327743 AYB327743 BHX327743 BRT327743 CBP327743 CLL327743 CVH327743 DFD327743 DOZ327743 DYV327743 EIR327743 ESN327743 FCJ327743 FMF327743 FWB327743 GFX327743 GPT327743 GZP327743 HJL327743 HTH327743 IDD327743 IMZ327743 IWV327743 JGR327743 JQN327743 KAJ327743 KKF327743 KUB327743 LDX327743 LNT327743 LXP327743 MHL327743 MRH327743 NBD327743 NKZ327743 NUV327743 OER327743 OON327743 OYJ327743 PIF327743 PSB327743 QBX327743 QLT327743 QVP327743 RFL327743 RPH327743 RZD327743 SIZ327743 SSV327743 TCR327743 TMN327743 TWJ327743 UGF327743 UQB327743 UZX327743 VJT327743 VTP327743 WDL327743 WNH327743 WXD327743 AQ393279:AV393279 KR393279 UN393279 AEJ393279 AOF393279 AYB393279 BHX393279 BRT393279 CBP393279 CLL393279 CVH393279 DFD393279 DOZ393279 DYV393279 EIR393279 ESN393279 FCJ393279 FMF393279 FWB393279 GFX393279 GPT393279 GZP393279 HJL393279 HTH393279 IDD393279 IMZ393279 IWV393279 JGR393279 JQN393279 KAJ393279 KKF393279 KUB393279 LDX393279 LNT393279 LXP393279 MHL393279 MRH393279 NBD393279 NKZ393279 NUV393279 OER393279 OON393279 OYJ393279 PIF393279 PSB393279 QBX393279 QLT393279 QVP393279 RFL393279 RPH393279 RZD393279 SIZ393279 SSV393279 TCR393279 TMN393279 TWJ393279 UGF393279 UQB393279 UZX393279 VJT393279 VTP393279 WDL393279 WNH393279 WXD393279 AQ458815:AV458815 KR458815 UN458815 AEJ458815 AOF458815 AYB458815 BHX458815 BRT458815 CBP458815 CLL458815 CVH458815 DFD458815 DOZ458815 DYV458815 EIR458815 ESN458815 FCJ458815 FMF458815 FWB458815 GFX458815 GPT458815 GZP458815 HJL458815 HTH458815 IDD458815 IMZ458815 IWV458815 JGR458815 JQN458815 KAJ458815 KKF458815 KUB458815 LDX458815 LNT458815 LXP458815 MHL458815 MRH458815 NBD458815 NKZ458815 NUV458815 OER458815 OON458815 OYJ458815 PIF458815 PSB458815 QBX458815 QLT458815 QVP458815 RFL458815 RPH458815 RZD458815 SIZ458815 SSV458815 TCR458815 TMN458815 TWJ458815 UGF458815 UQB458815 UZX458815 VJT458815 VTP458815 WDL458815 WNH458815 WXD458815 AQ524351:AV524351 KR524351 UN524351 AEJ524351 AOF524351 AYB524351 BHX524351 BRT524351 CBP524351 CLL524351 CVH524351 DFD524351 DOZ524351 DYV524351 EIR524351 ESN524351 FCJ524351 FMF524351 FWB524351 GFX524351 GPT524351 GZP524351 HJL524351 HTH524351 IDD524351 IMZ524351 IWV524351 JGR524351 JQN524351 KAJ524351 KKF524351 KUB524351 LDX524351 LNT524351 LXP524351 MHL524351 MRH524351 NBD524351 NKZ524351 NUV524351 OER524351 OON524351 OYJ524351 PIF524351 PSB524351 QBX524351 QLT524351 QVP524351 RFL524351 RPH524351 RZD524351 SIZ524351 SSV524351 TCR524351 TMN524351 TWJ524351 UGF524351 UQB524351 UZX524351 VJT524351 VTP524351 WDL524351 WNH524351 WXD524351 AQ589887:AV589887 KR589887 UN589887 AEJ589887 AOF589887 AYB589887 BHX589887 BRT589887 CBP589887 CLL589887 CVH589887 DFD589887 DOZ589887 DYV589887 EIR589887 ESN589887 FCJ589887 FMF589887 FWB589887 GFX589887 GPT589887 GZP589887 HJL589887 HTH589887 IDD589887 IMZ589887 IWV589887 JGR589887 JQN589887 KAJ589887 KKF589887 KUB589887 LDX589887 LNT589887 LXP589887 MHL589887 MRH589887 NBD589887 NKZ589887 NUV589887 OER589887 OON589887 OYJ589887 PIF589887 PSB589887 QBX589887 QLT589887 QVP589887 RFL589887 RPH589887 RZD589887 SIZ589887 SSV589887 TCR589887 TMN589887 TWJ589887 UGF589887 UQB589887 UZX589887 VJT589887 VTP589887 WDL589887 WNH589887 WXD589887 AQ655423:AV655423 KR655423 UN655423 AEJ655423 AOF655423 AYB655423 BHX655423 BRT655423 CBP655423 CLL655423 CVH655423 DFD655423 DOZ655423 DYV655423 EIR655423 ESN655423 FCJ655423 FMF655423 FWB655423 GFX655423 GPT655423 GZP655423 HJL655423 HTH655423 IDD655423 IMZ655423 IWV655423 JGR655423 JQN655423 KAJ655423 KKF655423 KUB655423 LDX655423 LNT655423 LXP655423 MHL655423 MRH655423 NBD655423 NKZ655423 NUV655423 OER655423 OON655423 OYJ655423 PIF655423 PSB655423 QBX655423 QLT655423 QVP655423 RFL655423 RPH655423 RZD655423 SIZ655423 SSV655423 TCR655423 TMN655423 TWJ655423 UGF655423 UQB655423 UZX655423 VJT655423 VTP655423 WDL655423 WNH655423 WXD655423 AQ720959:AV720959 KR720959 UN720959 AEJ720959 AOF720959 AYB720959 BHX720959 BRT720959 CBP720959 CLL720959 CVH720959 DFD720959 DOZ720959 DYV720959 EIR720959 ESN720959 FCJ720959 FMF720959 FWB720959 GFX720959 GPT720959 GZP720959 HJL720959 HTH720959 IDD720959 IMZ720959 IWV720959 JGR720959 JQN720959 KAJ720959 KKF720959 KUB720959 LDX720959 LNT720959 LXP720959 MHL720959 MRH720959 NBD720959 NKZ720959 NUV720959 OER720959 OON720959 OYJ720959 PIF720959 PSB720959 QBX720959 QLT720959 QVP720959 RFL720959 RPH720959 RZD720959 SIZ720959 SSV720959 TCR720959 TMN720959 TWJ720959 UGF720959 UQB720959 UZX720959 VJT720959 VTP720959 WDL720959 WNH720959 WXD720959 AQ786495:AV786495 KR786495 UN786495 AEJ786495 AOF786495 AYB786495 BHX786495 BRT786495 CBP786495 CLL786495 CVH786495 DFD786495 DOZ786495 DYV786495 EIR786495 ESN786495 FCJ786495 FMF786495 FWB786495 GFX786495 GPT786495 GZP786495 HJL786495 HTH786495 IDD786495 IMZ786495 IWV786495 JGR786495 JQN786495 KAJ786495 KKF786495 KUB786495 LDX786495 LNT786495 LXP786495 MHL786495 MRH786495 NBD786495 NKZ786495 NUV786495 OER786495 OON786495 OYJ786495 PIF786495 PSB786495 QBX786495 QLT786495 QVP786495 RFL786495 RPH786495 RZD786495 SIZ786495 SSV786495 TCR786495 TMN786495 TWJ786495 UGF786495 UQB786495 UZX786495 VJT786495 VTP786495 WDL786495 WNH786495 WXD786495 AQ852031:AV852031 KR852031 UN852031 AEJ852031 AOF852031 AYB852031 BHX852031 BRT852031 CBP852031 CLL852031 CVH852031 DFD852031 DOZ852031 DYV852031 EIR852031 ESN852031 FCJ852031 FMF852031 FWB852031 GFX852031 GPT852031 GZP852031 HJL852031 HTH852031 IDD852031 IMZ852031 IWV852031 JGR852031 JQN852031 KAJ852031 KKF852031 KUB852031 LDX852031 LNT852031 LXP852031 MHL852031 MRH852031 NBD852031 NKZ852031 NUV852031 OER852031 OON852031 OYJ852031 PIF852031 PSB852031 QBX852031 QLT852031 QVP852031 RFL852031 RPH852031 RZD852031 SIZ852031 SSV852031 TCR852031 TMN852031 TWJ852031 UGF852031 UQB852031 UZX852031 VJT852031 VTP852031 WDL852031 WNH852031 WXD852031 AQ917567:AV917567 KR917567 UN917567 AEJ917567 AOF917567 AYB917567 BHX917567 BRT917567 CBP917567 CLL917567 CVH917567 DFD917567 DOZ917567 DYV917567 EIR917567 ESN917567 FCJ917567 FMF917567 FWB917567 GFX917567 GPT917567 GZP917567 HJL917567 HTH917567 IDD917567 IMZ917567 IWV917567 JGR917567 JQN917567 KAJ917567 KKF917567 KUB917567 LDX917567 LNT917567 LXP917567 MHL917567 MRH917567 NBD917567 NKZ917567 NUV917567 OER917567 OON917567 OYJ917567 PIF917567 PSB917567 QBX917567 QLT917567 QVP917567 RFL917567 RPH917567 RZD917567 SIZ917567 SSV917567 TCR917567 TMN917567 TWJ917567 UGF917567 UQB917567 UZX917567 VJT917567 VTP917567 WDL917567 WNH917567 WXD917567 AQ983103:AV983103 KR983103 UN983103 AEJ983103 AOF983103 AYB983103 BHX983103 BRT983103 CBP983103 CLL983103 CVH983103 DFD983103 DOZ983103 DYV983103 EIR983103 ESN983103 FCJ983103 FMF983103 FWB983103 GFX983103 GPT983103 GZP983103 HJL983103 HTH983103 IDD983103 IMZ983103 IWV983103 JGR983103 JQN983103 KAJ983103 KKF983103 KUB983103 LDX983103 LNT983103 LXP983103 MHL983103 MRH983103 NBD983103 NKZ983103 NUV983103 OER983103 OON983103 OYJ983103 PIF983103 PSB983103 QBX983103 QLT983103 QVP983103 RFL983103 RPH983103 RZD983103 SIZ983103 SSV983103 TCR983103 TMN983103 TWJ983103 UGF983103 UQB983103 UZX983103 VJT983103 VTP983103 WDL983103 WNH983103 WXD983103 PRL983107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AA65599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AA131135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AA196671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AA262207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AA327743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AA393279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AA458815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AA524351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AA589887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AA655423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AA720959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AA786495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AA852031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AA917567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AA983103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QBH983107 KB71 TX71 ADT71 ANP71 AXL71 BHH71 BRD71 CAZ71 CKV71 CUR71 DEN71 DOJ71 DYF71 EIB71 ERX71 FBT71 FLP71 FVL71 GFH71 GPD71 GYZ71 HIV71 HSR71 ICN71 IMJ71 IWF71 JGB71 JPX71 JZT71 KJP71 KTL71 LDH71 LND71 LWZ71 MGV71 MQR71 NAN71 NKJ71 NUF71 OEB71 ONX71 OXT71 PHP71 PRL71 QBH71 QLD71 QUZ71 REV71 ROR71 RYN71 SIJ71 SSF71 TCB71 TLX71 TVT71 UFP71 UPL71 UZH71 VJD71 VSZ71 WCV71 WMR71 WWN71 AA65607 KB65607 TX65607 ADT65607 ANP65607 AXL65607 BHH65607 BRD65607 CAZ65607 CKV65607 CUR65607 DEN65607 DOJ65607 DYF65607 EIB65607 ERX65607 FBT65607 FLP65607 FVL65607 GFH65607 GPD65607 GYZ65607 HIV65607 HSR65607 ICN65607 IMJ65607 IWF65607 JGB65607 JPX65607 JZT65607 KJP65607 KTL65607 LDH65607 LND65607 LWZ65607 MGV65607 MQR65607 NAN65607 NKJ65607 NUF65607 OEB65607 ONX65607 OXT65607 PHP65607 PRL65607 QBH65607 QLD65607 QUZ65607 REV65607 ROR65607 RYN65607 SIJ65607 SSF65607 TCB65607 TLX65607 TVT65607 UFP65607 UPL65607 UZH65607 VJD65607 VSZ65607 WCV65607 WMR65607 WWN65607 AA131143 KB131143 TX131143 ADT131143 ANP131143 AXL131143 BHH131143 BRD131143 CAZ131143 CKV131143 CUR131143 DEN131143 DOJ131143 DYF131143 EIB131143 ERX131143 FBT131143 FLP131143 FVL131143 GFH131143 GPD131143 GYZ131143 HIV131143 HSR131143 ICN131143 IMJ131143 IWF131143 JGB131143 JPX131143 JZT131143 KJP131143 KTL131143 LDH131143 LND131143 LWZ131143 MGV131143 MQR131143 NAN131143 NKJ131143 NUF131143 OEB131143 ONX131143 OXT131143 PHP131143 PRL131143 QBH131143 QLD131143 QUZ131143 REV131143 ROR131143 RYN131143 SIJ131143 SSF131143 TCB131143 TLX131143 TVT131143 UFP131143 UPL131143 UZH131143 VJD131143 VSZ131143 WCV131143 WMR131143 WWN131143 AA196679 KB196679 TX196679 ADT196679 ANP196679 AXL196679 BHH196679 BRD196679 CAZ196679 CKV196679 CUR196679 DEN196679 DOJ196679 DYF196679 EIB196679 ERX196679 FBT196679 FLP196679 FVL196679 GFH196679 GPD196679 GYZ196679 HIV196679 HSR196679 ICN196679 IMJ196679 IWF196679 JGB196679 JPX196679 JZT196679 KJP196679 KTL196679 LDH196679 LND196679 LWZ196679 MGV196679 MQR196679 NAN196679 NKJ196679 NUF196679 OEB196679 ONX196679 OXT196679 PHP196679 PRL196679 QBH196679 QLD196679 QUZ196679 REV196679 ROR196679 RYN196679 SIJ196679 SSF196679 TCB196679 TLX196679 TVT196679 UFP196679 UPL196679 UZH196679 VJD196679 VSZ196679 WCV196679 WMR196679 WWN196679 AA262215 KB262215 TX262215 ADT262215 ANP262215 AXL262215 BHH262215 BRD262215 CAZ262215 CKV262215 CUR262215 DEN262215 DOJ262215 DYF262215 EIB262215 ERX262215 FBT262215 FLP262215 FVL262215 GFH262215 GPD262215 GYZ262215 HIV262215 HSR262215 ICN262215 IMJ262215 IWF262215 JGB262215 JPX262215 JZT262215 KJP262215 KTL262215 LDH262215 LND262215 LWZ262215 MGV262215 MQR262215 NAN262215 NKJ262215 NUF262215 OEB262215 ONX262215 OXT262215 PHP262215 PRL262215 QBH262215 QLD262215 QUZ262215 REV262215 ROR262215 RYN262215 SIJ262215 SSF262215 TCB262215 TLX262215 TVT262215 UFP262215 UPL262215 UZH262215 VJD262215 VSZ262215 WCV262215 WMR262215 WWN262215 AA327751 KB327751 TX327751 ADT327751 ANP327751 AXL327751 BHH327751 BRD327751 CAZ327751 CKV327751 CUR327751 DEN327751 DOJ327751 DYF327751 EIB327751 ERX327751 FBT327751 FLP327751 FVL327751 GFH327751 GPD327751 GYZ327751 HIV327751 HSR327751 ICN327751 IMJ327751 IWF327751 JGB327751 JPX327751 JZT327751 KJP327751 KTL327751 LDH327751 LND327751 LWZ327751 MGV327751 MQR327751 NAN327751 NKJ327751 NUF327751 OEB327751 ONX327751 OXT327751 PHP327751 PRL327751 QBH327751 QLD327751 QUZ327751 REV327751 ROR327751 RYN327751 SIJ327751 SSF327751 TCB327751 TLX327751 TVT327751 UFP327751 UPL327751 UZH327751 VJD327751 VSZ327751 WCV327751 WMR327751 WWN327751 AA393287 KB393287 TX393287 ADT393287 ANP393287 AXL393287 BHH393287 BRD393287 CAZ393287 CKV393287 CUR393287 DEN393287 DOJ393287 DYF393287 EIB393287 ERX393287 FBT393287 FLP393287 FVL393287 GFH393287 GPD393287 GYZ393287 HIV393287 HSR393287 ICN393287 IMJ393287 IWF393287 JGB393287 JPX393287 JZT393287 KJP393287 KTL393287 LDH393287 LND393287 LWZ393287 MGV393287 MQR393287 NAN393287 NKJ393287 NUF393287 OEB393287 ONX393287 OXT393287 PHP393287 PRL393287 QBH393287 QLD393287 QUZ393287 REV393287 ROR393287 RYN393287 SIJ393287 SSF393287 TCB393287 TLX393287 TVT393287 UFP393287 UPL393287 UZH393287 VJD393287 VSZ393287 WCV393287 WMR393287 WWN393287 AA458823 KB458823 TX458823 ADT458823 ANP458823 AXL458823 BHH458823 BRD458823 CAZ458823 CKV458823 CUR458823 DEN458823 DOJ458823 DYF458823 EIB458823 ERX458823 FBT458823 FLP458823 FVL458823 GFH458823 GPD458823 GYZ458823 HIV458823 HSR458823 ICN458823 IMJ458823 IWF458823 JGB458823 JPX458823 JZT458823 KJP458823 KTL458823 LDH458823 LND458823 LWZ458823 MGV458823 MQR458823 NAN458823 NKJ458823 NUF458823 OEB458823 ONX458823 OXT458823 PHP458823 PRL458823 QBH458823 QLD458823 QUZ458823 REV458823 ROR458823 RYN458823 SIJ458823 SSF458823 TCB458823 TLX458823 TVT458823 UFP458823 UPL458823 UZH458823 VJD458823 VSZ458823 WCV458823 WMR458823 WWN458823 AA524359 KB524359 TX524359 ADT524359 ANP524359 AXL524359 BHH524359 BRD524359 CAZ524359 CKV524359 CUR524359 DEN524359 DOJ524359 DYF524359 EIB524359 ERX524359 FBT524359 FLP524359 FVL524359 GFH524359 GPD524359 GYZ524359 HIV524359 HSR524359 ICN524359 IMJ524359 IWF524359 JGB524359 JPX524359 JZT524359 KJP524359 KTL524359 LDH524359 LND524359 LWZ524359 MGV524359 MQR524359 NAN524359 NKJ524359 NUF524359 OEB524359 ONX524359 OXT524359 PHP524359 PRL524359 QBH524359 QLD524359 QUZ524359 REV524359 ROR524359 RYN524359 SIJ524359 SSF524359 TCB524359 TLX524359 TVT524359 UFP524359 UPL524359 UZH524359 VJD524359 VSZ524359 WCV524359 WMR524359 WWN524359 AA589895 KB589895 TX589895 ADT589895 ANP589895 AXL589895 BHH589895 BRD589895 CAZ589895 CKV589895 CUR589895 DEN589895 DOJ589895 DYF589895 EIB589895 ERX589895 FBT589895 FLP589895 FVL589895 GFH589895 GPD589895 GYZ589895 HIV589895 HSR589895 ICN589895 IMJ589895 IWF589895 JGB589895 JPX589895 JZT589895 KJP589895 KTL589895 LDH589895 LND589895 LWZ589895 MGV589895 MQR589895 NAN589895 NKJ589895 NUF589895 OEB589895 ONX589895 OXT589895 PHP589895 PRL589895 QBH589895 QLD589895 QUZ589895 REV589895 ROR589895 RYN589895 SIJ589895 SSF589895 TCB589895 TLX589895 TVT589895 UFP589895 UPL589895 UZH589895 VJD589895 VSZ589895 WCV589895 WMR589895 WWN589895 AA655431 KB655431 TX655431 ADT655431 ANP655431 AXL655431 BHH655431 BRD655431 CAZ655431 CKV655431 CUR655431 DEN655431 DOJ655431 DYF655431 EIB655431 ERX655431 FBT655431 FLP655431 FVL655431 GFH655431 GPD655431 GYZ655431 HIV655431 HSR655431 ICN655431 IMJ655431 IWF655431 JGB655431 JPX655431 JZT655431 KJP655431 KTL655431 LDH655431 LND655431 LWZ655431 MGV655431 MQR655431 NAN655431 NKJ655431 NUF655431 OEB655431 ONX655431 OXT655431 PHP655431 PRL655431 QBH655431 QLD655431 QUZ655431 REV655431 ROR655431 RYN655431 SIJ655431 SSF655431 TCB655431 TLX655431 TVT655431 UFP655431 UPL655431 UZH655431 VJD655431 VSZ655431 WCV655431 WMR655431 WWN655431 AA720967 KB720967 TX720967 ADT720967 ANP720967 AXL720967 BHH720967 BRD720967 CAZ720967 CKV720967 CUR720967 DEN720967 DOJ720967 DYF720967 EIB720967 ERX720967 FBT720967 FLP720967 FVL720967 GFH720967 GPD720967 GYZ720967 HIV720967 HSR720967 ICN720967 IMJ720967 IWF720967 JGB720967 JPX720967 JZT720967 KJP720967 KTL720967 LDH720967 LND720967 LWZ720967 MGV720967 MQR720967 NAN720967 NKJ720967 NUF720967 OEB720967 ONX720967 OXT720967 PHP720967 PRL720967 QBH720967 QLD720967 QUZ720967 REV720967 ROR720967 RYN720967 SIJ720967 SSF720967 TCB720967 TLX720967 TVT720967 UFP720967 UPL720967 UZH720967 VJD720967 VSZ720967 WCV720967 WMR720967 WWN720967 AA786503 KB786503 TX786503 ADT786503 ANP786503 AXL786503 BHH786503 BRD786503 CAZ786503 CKV786503 CUR786503 DEN786503 DOJ786503 DYF786503 EIB786503 ERX786503 FBT786503 FLP786503 FVL786503 GFH786503 GPD786503 GYZ786503 HIV786503 HSR786503 ICN786503 IMJ786503 IWF786503 JGB786503 JPX786503 JZT786503 KJP786503 KTL786503 LDH786503 LND786503 LWZ786503 MGV786503 MQR786503 NAN786503 NKJ786503 NUF786503 OEB786503 ONX786503 OXT786503 PHP786503 PRL786503 QBH786503 QLD786503 QUZ786503 REV786503 ROR786503 RYN786503 SIJ786503 SSF786503 TCB786503 TLX786503 TVT786503 UFP786503 UPL786503 UZH786503 VJD786503 VSZ786503 WCV786503 WMR786503 WWN786503 AA852039 KB852039 TX852039 ADT852039 ANP852039 AXL852039 BHH852039 BRD852039 CAZ852039 CKV852039 CUR852039 DEN852039 DOJ852039 DYF852039 EIB852039 ERX852039 FBT852039 FLP852039 FVL852039 GFH852039 GPD852039 GYZ852039 HIV852039 HSR852039 ICN852039 IMJ852039 IWF852039 JGB852039 JPX852039 JZT852039 KJP852039 KTL852039 LDH852039 LND852039 LWZ852039 MGV852039 MQR852039 NAN852039 NKJ852039 NUF852039 OEB852039 ONX852039 OXT852039 PHP852039 PRL852039 QBH852039 QLD852039 QUZ852039 REV852039 ROR852039 RYN852039 SIJ852039 SSF852039 TCB852039 TLX852039 TVT852039 UFP852039 UPL852039 UZH852039 VJD852039 VSZ852039 WCV852039 WMR852039 WWN852039 AA917575 KB917575 TX917575 ADT917575 ANP917575 AXL917575 BHH917575 BRD917575 CAZ917575 CKV917575 CUR917575 DEN917575 DOJ917575 DYF917575 EIB917575 ERX917575 FBT917575 FLP917575 FVL917575 GFH917575 GPD917575 GYZ917575 HIV917575 HSR917575 ICN917575 IMJ917575 IWF917575 JGB917575 JPX917575 JZT917575 KJP917575 KTL917575 LDH917575 LND917575 LWZ917575 MGV917575 MQR917575 NAN917575 NKJ917575 NUF917575 OEB917575 ONX917575 OXT917575 PHP917575 PRL917575 QBH917575 QLD917575 QUZ917575 REV917575 ROR917575 RYN917575 SIJ917575 SSF917575 TCB917575 TLX917575 TVT917575 UFP917575 UPL917575 UZH917575 VJD917575 VSZ917575 WCV917575 WMR917575 WWN917575 AA983111 KB983111 TX983111 ADT983111 ANP983111 AXL983111 BHH983111 BRD983111 CAZ983111 CKV983111 CUR983111 DEN983111 DOJ983111 DYF983111 EIB983111 ERX983111 FBT983111 FLP983111 FVL983111 GFH983111 GPD983111 GYZ983111 HIV983111 HSR983111 ICN983111 IMJ983111 IWF983111 JGB983111 JPX983111 JZT983111 KJP983111 KTL983111 LDH983111 LND983111 LWZ983111 MGV983111 MQR983111 NAN983111 NKJ983111 NUF983111 OEB983111 ONX983111 OXT983111 PHP983111 PRL983111 QBH983111 QLD983111 QUZ983111 REV983111 ROR983111 RYN983111 SIJ983111 SSF983111 TCB983111 TLX983111 TVT983111 UFP983111 UPL983111 UZH983111 VJD983111 VSZ983111 WCV983111 WMR983111 WWN983111 QLD983107 KF69 UB69 ADX69 ANT69 AXP69 BHL69 BRH69 CBD69 CKZ69 CUV69 DER69 DON69 DYJ69 EIF69 ESB69 FBX69 FLT69 FVP69 GFL69 GPH69 GZD69 HIZ69 HSV69 ICR69 IMN69 IWJ69 JGF69 JQB69 JZX69 KJT69 KTP69 LDL69 LNH69 LXD69 MGZ69 MQV69 NAR69 NKN69 NUJ69 OEF69 OOB69 OXX69 PHT69 PRP69 QBL69 QLH69 QVD69 REZ69 ROV69 RYR69 SIN69 SSJ69 TCF69 TMB69 TVX69 UFT69 UPP69 UZL69 VJH69 VTD69 WCZ69 WMV69 WWR69 AE65605 KF65605 UB65605 ADX65605 ANT65605 AXP65605 BHL65605 BRH65605 CBD65605 CKZ65605 CUV65605 DER65605 DON65605 DYJ65605 EIF65605 ESB65605 FBX65605 FLT65605 FVP65605 GFL65605 GPH65605 GZD65605 HIZ65605 HSV65605 ICR65605 IMN65605 IWJ65605 JGF65605 JQB65605 JZX65605 KJT65605 KTP65605 LDL65605 LNH65605 LXD65605 MGZ65605 MQV65605 NAR65605 NKN65605 NUJ65605 OEF65605 OOB65605 OXX65605 PHT65605 PRP65605 QBL65605 QLH65605 QVD65605 REZ65605 ROV65605 RYR65605 SIN65605 SSJ65605 TCF65605 TMB65605 TVX65605 UFT65605 UPP65605 UZL65605 VJH65605 VTD65605 WCZ65605 WMV65605 WWR65605 AE131141 KF131141 UB131141 ADX131141 ANT131141 AXP131141 BHL131141 BRH131141 CBD131141 CKZ131141 CUV131141 DER131141 DON131141 DYJ131141 EIF131141 ESB131141 FBX131141 FLT131141 FVP131141 GFL131141 GPH131141 GZD131141 HIZ131141 HSV131141 ICR131141 IMN131141 IWJ131141 JGF131141 JQB131141 JZX131141 KJT131141 KTP131141 LDL131141 LNH131141 LXD131141 MGZ131141 MQV131141 NAR131141 NKN131141 NUJ131141 OEF131141 OOB131141 OXX131141 PHT131141 PRP131141 QBL131141 QLH131141 QVD131141 REZ131141 ROV131141 RYR131141 SIN131141 SSJ131141 TCF131141 TMB131141 TVX131141 UFT131141 UPP131141 UZL131141 VJH131141 VTD131141 WCZ131141 WMV131141 WWR131141 AE196677 KF196677 UB196677 ADX196677 ANT196677 AXP196677 BHL196677 BRH196677 CBD196677 CKZ196677 CUV196677 DER196677 DON196677 DYJ196677 EIF196677 ESB196677 FBX196677 FLT196677 FVP196677 GFL196677 GPH196677 GZD196677 HIZ196677 HSV196677 ICR196677 IMN196677 IWJ196677 JGF196677 JQB196677 JZX196677 KJT196677 KTP196677 LDL196677 LNH196677 LXD196677 MGZ196677 MQV196677 NAR196677 NKN196677 NUJ196677 OEF196677 OOB196677 OXX196677 PHT196677 PRP196677 QBL196677 QLH196677 QVD196677 REZ196677 ROV196677 RYR196677 SIN196677 SSJ196677 TCF196677 TMB196677 TVX196677 UFT196677 UPP196677 UZL196677 VJH196677 VTD196677 WCZ196677 WMV196677 WWR196677 AE262213 KF262213 UB262213 ADX262213 ANT262213 AXP262213 BHL262213 BRH262213 CBD262213 CKZ262213 CUV262213 DER262213 DON262213 DYJ262213 EIF262213 ESB262213 FBX262213 FLT262213 FVP262213 GFL262213 GPH262213 GZD262213 HIZ262213 HSV262213 ICR262213 IMN262213 IWJ262213 JGF262213 JQB262213 JZX262213 KJT262213 KTP262213 LDL262213 LNH262213 LXD262213 MGZ262213 MQV262213 NAR262213 NKN262213 NUJ262213 OEF262213 OOB262213 OXX262213 PHT262213 PRP262213 QBL262213 QLH262213 QVD262213 REZ262213 ROV262213 RYR262213 SIN262213 SSJ262213 TCF262213 TMB262213 TVX262213 UFT262213 UPP262213 UZL262213 VJH262213 VTD262213 WCZ262213 WMV262213 WWR262213 AE327749 KF327749 UB327749 ADX327749 ANT327749 AXP327749 BHL327749 BRH327749 CBD327749 CKZ327749 CUV327749 DER327749 DON327749 DYJ327749 EIF327749 ESB327749 FBX327749 FLT327749 FVP327749 GFL327749 GPH327749 GZD327749 HIZ327749 HSV327749 ICR327749 IMN327749 IWJ327749 JGF327749 JQB327749 JZX327749 KJT327749 KTP327749 LDL327749 LNH327749 LXD327749 MGZ327749 MQV327749 NAR327749 NKN327749 NUJ327749 OEF327749 OOB327749 OXX327749 PHT327749 PRP327749 QBL327749 QLH327749 QVD327749 REZ327749 ROV327749 RYR327749 SIN327749 SSJ327749 TCF327749 TMB327749 TVX327749 UFT327749 UPP327749 UZL327749 VJH327749 VTD327749 WCZ327749 WMV327749 WWR327749 AE393285 KF393285 UB393285 ADX393285 ANT393285 AXP393285 BHL393285 BRH393285 CBD393285 CKZ393285 CUV393285 DER393285 DON393285 DYJ393285 EIF393285 ESB393285 FBX393285 FLT393285 FVP393285 GFL393285 GPH393285 GZD393285 HIZ393285 HSV393285 ICR393285 IMN393285 IWJ393285 JGF393285 JQB393285 JZX393285 KJT393285 KTP393285 LDL393285 LNH393285 LXD393285 MGZ393285 MQV393285 NAR393285 NKN393285 NUJ393285 OEF393285 OOB393285 OXX393285 PHT393285 PRP393285 QBL393285 QLH393285 QVD393285 REZ393285 ROV393285 RYR393285 SIN393285 SSJ393285 TCF393285 TMB393285 TVX393285 UFT393285 UPP393285 UZL393285 VJH393285 VTD393285 WCZ393285 WMV393285 WWR393285 AE458821 KF458821 UB458821 ADX458821 ANT458821 AXP458821 BHL458821 BRH458821 CBD458821 CKZ458821 CUV458821 DER458821 DON458821 DYJ458821 EIF458821 ESB458821 FBX458821 FLT458821 FVP458821 GFL458821 GPH458821 GZD458821 HIZ458821 HSV458821 ICR458821 IMN458821 IWJ458821 JGF458821 JQB458821 JZX458821 KJT458821 KTP458821 LDL458821 LNH458821 LXD458821 MGZ458821 MQV458821 NAR458821 NKN458821 NUJ458821 OEF458821 OOB458821 OXX458821 PHT458821 PRP458821 QBL458821 QLH458821 QVD458821 REZ458821 ROV458821 RYR458821 SIN458821 SSJ458821 TCF458821 TMB458821 TVX458821 UFT458821 UPP458821 UZL458821 VJH458821 VTD458821 WCZ458821 WMV458821 WWR458821 AE524357 KF524357 UB524357 ADX524357 ANT524357 AXP524357 BHL524357 BRH524357 CBD524357 CKZ524357 CUV524357 DER524357 DON524357 DYJ524357 EIF524357 ESB524357 FBX524357 FLT524357 FVP524357 GFL524357 GPH524357 GZD524357 HIZ524357 HSV524357 ICR524357 IMN524357 IWJ524357 JGF524357 JQB524357 JZX524357 KJT524357 KTP524357 LDL524357 LNH524357 LXD524357 MGZ524357 MQV524357 NAR524357 NKN524357 NUJ524357 OEF524357 OOB524357 OXX524357 PHT524357 PRP524357 QBL524357 QLH524357 QVD524357 REZ524357 ROV524357 RYR524357 SIN524357 SSJ524357 TCF524357 TMB524357 TVX524357 UFT524357 UPP524357 UZL524357 VJH524357 VTD524357 WCZ524357 WMV524357 WWR524357 AE589893 KF589893 UB589893 ADX589893 ANT589893 AXP589893 BHL589893 BRH589893 CBD589893 CKZ589893 CUV589893 DER589893 DON589893 DYJ589893 EIF589893 ESB589893 FBX589893 FLT589893 FVP589893 GFL589893 GPH589893 GZD589893 HIZ589893 HSV589893 ICR589893 IMN589893 IWJ589893 JGF589893 JQB589893 JZX589893 KJT589893 KTP589893 LDL589893 LNH589893 LXD589893 MGZ589893 MQV589893 NAR589893 NKN589893 NUJ589893 OEF589893 OOB589893 OXX589893 PHT589893 PRP589893 QBL589893 QLH589893 QVD589893 REZ589893 ROV589893 RYR589893 SIN589893 SSJ589893 TCF589893 TMB589893 TVX589893 UFT589893 UPP589893 UZL589893 VJH589893 VTD589893 WCZ589893 WMV589893 WWR589893 AE655429 KF655429 UB655429 ADX655429 ANT655429 AXP655429 BHL655429 BRH655429 CBD655429 CKZ655429 CUV655429 DER655429 DON655429 DYJ655429 EIF655429 ESB655429 FBX655429 FLT655429 FVP655429 GFL655429 GPH655429 GZD655429 HIZ655429 HSV655429 ICR655429 IMN655429 IWJ655429 JGF655429 JQB655429 JZX655429 KJT655429 KTP655429 LDL655429 LNH655429 LXD655429 MGZ655429 MQV655429 NAR655429 NKN655429 NUJ655429 OEF655429 OOB655429 OXX655429 PHT655429 PRP655429 QBL655429 QLH655429 QVD655429 REZ655429 ROV655429 RYR655429 SIN655429 SSJ655429 TCF655429 TMB655429 TVX655429 UFT655429 UPP655429 UZL655429 VJH655429 VTD655429 WCZ655429 WMV655429 WWR655429 AE720965 KF720965 UB720965 ADX720965 ANT720965 AXP720965 BHL720965 BRH720965 CBD720965 CKZ720965 CUV720965 DER720965 DON720965 DYJ720965 EIF720965 ESB720965 FBX720965 FLT720965 FVP720965 GFL720965 GPH720965 GZD720965 HIZ720965 HSV720965 ICR720965 IMN720965 IWJ720965 JGF720965 JQB720965 JZX720965 KJT720965 KTP720965 LDL720965 LNH720965 LXD720965 MGZ720965 MQV720965 NAR720965 NKN720965 NUJ720965 OEF720965 OOB720965 OXX720965 PHT720965 PRP720965 QBL720965 QLH720965 QVD720965 REZ720965 ROV720965 RYR720965 SIN720965 SSJ720965 TCF720965 TMB720965 TVX720965 UFT720965 UPP720965 UZL720965 VJH720965 VTD720965 WCZ720965 WMV720965 WWR720965 AE786501 KF786501 UB786501 ADX786501 ANT786501 AXP786501 BHL786501 BRH786501 CBD786501 CKZ786501 CUV786501 DER786501 DON786501 DYJ786501 EIF786501 ESB786501 FBX786501 FLT786501 FVP786501 GFL786501 GPH786501 GZD786501 HIZ786501 HSV786501 ICR786501 IMN786501 IWJ786501 JGF786501 JQB786501 JZX786501 KJT786501 KTP786501 LDL786501 LNH786501 LXD786501 MGZ786501 MQV786501 NAR786501 NKN786501 NUJ786501 OEF786501 OOB786501 OXX786501 PHT786501 PRP786501 QBL786501 QLH786501 QVD786501 REZ786501 ROV786501 RYR786501 SIN786501 SSJ786501 TCF786501 TMB786501 TVX786501 UFT786501 UPP786501 UZL786501 VJH786501 VTD786501 WCZ786501 WMV786501 WWR786501 AE852037 KF852037 UB852037 ADX852037 ANT852037 AXP852037 BHL852037 BRH852037 CBD852037 CKZ852037 CUV852037 DER852037 DON852037 DYJ852037 EIF852037 ESB852037 FBX852037 FLT852037 FVP852037 GFL852037 GPH852037 GZD852037 HIZ852037 HSV852037 ICR852037 IMN852037 IWJ852037 JGF852037 JQB852037 JZX852037 KJT852037 KTP852037 LDL852037 LNH852037 LXD852037 MGZ852037 MQV852037 NAR852037 NKN852037 NUJ852037 OEF852037 OOB852037 OXX852037 PHT852037 PRP852037 QBL852037 QLH852037 QVD852037 REZ852037 ROV852037 RYR852037 SIN852037 SSJ852037 TCF852037 TMB852037 TVX852037 UFT852037 UPP852037 UZL852037 VJH852037 VTD852037 WCZ852037 WMV852037 WWR852037 AE917573 KF917573 UB917573 ADX917573 ANT917573 AXP917573 BHL917573 BRH917573 CBD917573 CKZ917573 CUV917573 DER917573 DON917573 DYJ917573 EIF917573 ESB917573 FBX917573 FLT917573 FVP917573 GFL917573 GPH917573 GZD917573 HIZ917573 HSV917573 ICR917573 IMN917573 IWJ917573 JGF917573 JQB917573 JZX917573 KJT917573 KTP917573 LDL917573 LNH917573 LXD917573 MGZ917573 MQV917573 NAR917573 NKN917573 NUJ917573 OEF917573 OOB917573 OXX917573 PHT917573 PRP917573 QBL917573 QLH917573 QVD917573 REZ917573 ROV917573 RYR917573 SIN917573 SSJ917573 TCF917573 TMB917573 TVX917573 UFT917573 UPP917573 UZL917573 VJH917573 VTD917573 WCZ917573 WMV917573 WWR917573 AE983109 KF983109 UB983109 ADX983109 ANT983109 AXP983109 BHL983109 BRH983109 CBD983109 CKZ983109 CUV983109 DER983109 DON983109 DYJ983109 EIF983109 ESB983109 FBX983109 FLT983109 FVP983109 GFL983109 GPH983109 GZD983109 HIZ983109 HSV983109 ICR983109 IMN983109 IWJ983109 JGF983109 JQB983109 JZX983109 KJT983109 KTP983109 LDL983109 LNH983109 LXD983109 MGZ983109 MQV983109 NAR983109 NKN983109 NUJ983109 OEF983109 OOB983109 OXX983109 PHT983109 PRP983109 QBL983109 QLH983109 QVD983109 REZ983109 ROV983109 RYR983109 SIN983109 SSJ983109 TCF983109 TMB983109 TVX983109 UFT983109 UPP983109 UZL983109 VJH983109 VTD983109 WCZ983109 WMV983109 WWR983109 QUZ983107 KF71 UB71 ADX71 ANT71 AXP71 BHL71 BRH71 CBD71 CKZ71 CUV71 DER71 DON71 DYJ71 EIF71 ESB71 FBX71 FLT71 FVP71 GFL71 GPH71 GZD71 HIZ71 HSV71 ICR71 IMN71 IWJ71 JGF71 JQB71 JZX71 KJT71 KTP71 LDL71 LNH71 LXD71 MGZ71 MQV71 NAR71 NKN71 NUJ71 OEF71 OOB71 OXX71 PHT71 PRP71 QBL71 QLH71 QVD71 REZ71 ROV71 RYR71 SIN71 SSJ71 TCF71 TMB71 TVX71 UFT71 UPP71 UZL71 VJH71 VTD71 WCZ71 WMV71 WWR71 AE65607 KF65607 UB65607 ADX65607 ANT65607 AXP65607 BHL65607 BRH65607 CBD65607 CKZ65607 CUV65607 DER65607 DON65607 DYJ65607 EIF65607 ESB65607 FBX65607 FLT65607 FVP65607 GFL65607 GPH65607 GZD65607 HIZ65607 HSV65607 ICR65607 IMN65607 IWJ65607 JGF65607 JQB65607 JZX65607 KJT65607 KTP65607 LDL65607 LNH65607 LXD65607 MGZ65607 MQV65607 NAR65607 NKN65607 NUJ65607 OEF65607 OOB65607 OXX65607 PHT65607 PRP65607 QBL65607 QLH65607 QVD65607 REZ65607 ROV65607 RYR65607 SIN65607 SSJ65607 TCF65607 TMB65607 TVX65607 UFT65607 UPP65607 UZL65607 VJH65607 VTD65607 WCZ65607 WMV65607 WWR65607 AE131143 KF131143 UB131143 ADX131143 ANT131143 AXP131143 BHL131143 BRH131143 CBD131143 CKZ131143 CUV131143 DER131143 DON131143 DYJ131143 EIF131143 ESB131143 FBX131143 FLT131143 FVP131143 GFL131143 GPH131143 GZD131143 HIZ131143 HSV131143 ICR131143 IMN131143 IWJ131143 JGF131143 JQB131143 JZX131143 KJT131143 KTP131143 LDL131143 LNH131143 LXD131143 MGZ131143 MQV131143 NAR131143 NKN131143 NUJ131143 OEF131143 OOB131143 OXX131143 PHT131143 PRP131143 QBL131143 QLH131143 QVD131143 REZ131143 ROV131143 RYR131143 SIN131143 SSJ131143 TCF131143 TMB131143 TVX131143 UFT131143 UPP131143 UZL131143 VJH131143 VTD131143 WCZ131143 WMV131143 WWR131143 AE196679 KF196679 UB196679 ADX196679 ANT196679 AXP196679 BHL196679 BRH196679 CBD196679 CKZ196679 CUV196679 DER196679 DON196679 DYJ196679 EIF196679 ESB196679 FBX196679 FLT196679 FVP196679 GFL196679 GPH196679 GZD196679 HIZ196679 HSV196679 ICR196679 IMN196679 IWJ196679 JGF196679 JQB196679 JZX196679 KJT196679 KTP196679 LDL196679 LNH196679 LXD196679 MGZ196679 MQV196679 NAR196679 NKN196679 NUJ196679 OEF196679 OOB196679 OXX196679 PHT196679 PRP196679 QBL196679 QLH196679 QVD196679 REZ196679 ROV196679 RYR196679 SIN196679 SSJ196679 TCF196679 TMB196679 TVX196679 UFT196679 UPP196679 UZL196679 VJH196679 VTD196679 WCZ196679 WMV196679 WWR196679 AE262215 KF262215 UB262215 ADX262215 ANT262215 AXP262215 BHL262215 BRH262215 CBD262215 CKZ262215 CUV262215 DER262215 DON262215 DYJ262215 EIF262215 ESB262215 FBX262215 FLT262215 FVP262215 GFL262215 GPH262215 GZD262215 HIZ262215 HSV262215 ICR262215 IMN262215 IWJ262215 JGF262215 JQB262215 JZX262215 KJT262215 KTP262215 LDL262215 LNH262215 LXD262215 MGZ262215 MQV262215 NAR262215 NKN262215 NUJ262215 OEF262215 OOB262215 OXX262215 PHT262215 PRP262215 QBL262215 QLH262215 QVD262215 REZ262215 ROV262215 RYR262215 SIN262215 SSJ262215 TCF262215 TMB262215 TVX262215 UFT262215 UPP262215 UZL262215 VJH262215 VTD262215 WCZ262215 WMV262215 WWR262215 AE327751 KF327751 UB327751 ADX327751 ANT327751 AXP327751 BHL327751 BRH327751 CBD327751 CKZ327751 CUV327751 DER327751 DON327751 DYJ327751 EIF327751 ESB327751 FBX327751 FLT327751 FVP327751 GFL327751 GPH327751 GZD327751 HIZ327751 HSV327751 ICR327751 IMN327751 IWJ327751 JGF327751 JQB327751 JZX327751 KJT327751 KTP327751 LDL327751 LNH327751 LXD327751 MGZ327751 MQV327751 NAR327751 NKN327751 NUJ327751 OEF327751 OOB327751 OXX327751 PHT327751 PRP327751 QBL327751 QLH327751 QVD327751 REZ327751 ROV327751 RYR327751 SIN327751 SSJ327751 TCF327751 TMB327751 TVX327751 UFT327751 UPP327751 UZL327751 VJH327751 VTD327751 WCZ327751 WMV327751 WWR327751 AE393287 KF393287 UB393287 ADX393287 ANT393287 AXP393287 BHL393287 BRH393287 CBD393287 CKZ393287 CUV393287 DER393287 DON393287 DYJ393287 EIF393287 ESB393287 FBX393287 FLT393287 FVP393287 GFL393287 GPH393287 GZD393287 HIZ393287 HSV393287 ICR393287 IMN393287 IWJ393287 JGF393287 JQB393287 JZX393287 KJT393287 KTP393287 LDL393287 LNH393287 LXD393287 MGZ393287 MQV393287 NAR393287 NKN393287 NUJ393287 OEF393287 OOB393287 OXX393287 PHT393287 PRP393287 QBL393287 QLH393287 QVD393287 REZ393287 ROV393287 RYR393287 SIN393287 SSJ393287 TCF393287 TMB393287 TVX393287 UFT393287 UPP393287 UZL393287 VJH393287 VTD393287 WCZ393287 WMV393287 WWR393287 AE458823 KF458823 UB458823 ADX458823 ANT458823 AXP458823 BHL458823 BRH458823 CBD458823 CKZ458823 CUV458823 DER458823 DON458823 DYJ458823 EIF458823 ESB458823 FBX458823 FLT458823 FVP458823 GFL458823 GPH458823 GZD458823 HIZ458823 HSV458823 ICR458823 IMN458823 IWJ458823 JGF458823 JQB458823 JZX458823 KJT458823 KTP458823 LDL458823 LNH458823 LXD458823 MGZ458823 MQV458823 NAR458823 NKN458823 NUJ458823 OEF458823 OOB458823 OXX458823 PHT458823 PRP458823 QBL458823 QLH458823 QVD458823 REZ458823 ROV458823 RYR458823 SIN458823 SSJ458823 TCF458823 TMB458823 TVX458823 UFT458823 UPP458823 UZL458823 VJH458823 VTD458823 WCZ458823 WMV458823 WWR458823 AE524359 KF524359 UB524359 ADX524359 ANT524359 AXP524359 BHL524359 BRH524359 CBD524359 CKZ524359 CUV524359 DER524359 DON524359 DYJ524359 EIF524359 ESB524359 FBX524359 FLT524359 FVP524359 GFL524359 GPH524359 GZD524359 HIZ524359 HSV524359 ICR524359 IMN524359 IWJ524359 JGF524359 JQB524359 JZX524359 KJT524359 KTP524359 LDL524359 LNH524359 LXD524359 MGZ524359 MQV524359 NAR524359 NKN524359 NUJ524359 OEF524359 OOB524359 OXX524359 PHT524359 PRP524359 QBL524359 QLH524359 QVD524359 REZ524359 ROV524359 RYR524359 SIN524359 SSJ524359 TCF524359 TMB524359 TVX524359 UFT524359 UPP524359 UZL524359 VJH524359 VTD524359 WCZ524359 WMV524359 WWR524359 AE589895 KF589895 UB589895 ADX589895 ANT589895 AXP589895 BHL589895 BRH589895 CBD589895 CKZ589895 CUV589895 DER589895 DON589895 DYJ589895 EIF589895 ESB589895 FBX589895 FLT589895 FVP589895 GFL589895 GPH589895 GZD589895 HIZ589895 HSV589895 ICR589895 IMN589895 IWJ589895 JGF589895 JQB589895 JZX589895 KJT589895 KTP589895 LDL589895 LNH589895 LXD589895 MGZ589895 MQV589895 NAR589895 NKN589895 NUJ589895 OEF589895 OOB589895 OXX589895 PHT589895 PRP589895 QBL589895 QLH589895 QVD589895 REZ589895 ROV589895 RYR589895 SIN589895 SSJ589895 TCF589895 TMB589895 TVX589895 UFT589895 UPP589895 UZL589895 VJH589895 VTD589895 WCZ589895 WMV589895 WWR589895 AE655431 KF655431 UB655431 ADX655431 ANT655431 AXP655431 BHL655431 BRH655431 CBD655431 CKZ655431 CUV655431 DER655431 DON655431 DYJ655431 EIF655431 ESB655431 FBX655431 FLT655431 FVP655431 GFL655431 GPH655431 GZD655431 HIZ655431 HSV655431 ICR655431 IMN655431 IWJ655431 JGF655431 JQB655431 JZX655431 KJT655431 KTP655431 LDL655431 LNH655431 LXD655431 MGZ655431 MQV655431 NAR655431 NKN655431 NUJ655431 OEF655431 OOB655431 OXX655431 PHT655431 PRP655431 QBL655431 QLH655431 QVD655431 REZ655431 ROV655431 RYR655431 SIN655431 SSJ655431 TCF655431 TMB655431 TVX655431 UFT655431 UPP655431 UZL655431 VJH655431 VTD655431 WCZ655431 WMV655431 WWR655431 AE720967 KF720967 UB720967 ADX720967 ANT720967 AXP720967 BHL720967 BRH720967 CBD720967 CKZ720967 CUV720967 DER720967 DON720967 DYJ720967 EIF720967 ESB720967 FBX720967 FLT720967 FVP720967 GFL720967 GPH720967 GZD720967 HIZ720967 HSV720967 ICR720967 IMN720967 IWJ720967 JGF720967 JQB720967 JZX720967 KJT720967 KTP720967 LDL720967 LNH720967 LXD720967 MGZ720967 MQV720967 NAR720967 NKN720967 NUJ720967 OEF720967 OOB720967 OXX720967 PHT720967 PRP720967 QBL720967 QLH720967 QVD720967 REZ720967 ROV720967 RYR720967 SIN720967 SSJ720967 TCF720967 TMB720967 TVX720967 UFT720967 UPP720967 UZL720967 VJH720967 VTD720967 WCZ720967 WMV720967 WWR720967 AE786503 KF786503 UB786503 ADX786503 ANT786503 AXP786503 BHL786503 BRH786503 CBD786503 CKZ786503 CUV786503 DER786503 DON786503 DYJ786503 EIF786503 ESB786503 FBX786503 FLT786503 FVP786503 GFL786503 GPH786503 GZD786503 HIZ786503 HSV786503 ICR786503 IMN786503 IWJ786503 JGF786503 JQB786503 JZX786503 KJT786503 KTP786503 LDL786503 LNH786503 LXD786503 MGZ786503 MQV786503 NAR786503 NKN786503 NUJ786503 OEF786503 OOB786503 OXX786503 PHT786503 PRP786503 QBL786503 QLH786503 QVD786503 REZ786503 ROV786503 RYR786503 SIN786503 SSJ786503 TCF786503 TMB786503 TVX786503 UFT786503 UPP786503 UZL786503 VJH786503 VTD786503 WCZ786503 WMV786503 WWR786503 AE852039 KF852039 UB852039 ADX852039 ANT852039 AXP852039 BHL852039 BRH852039 CBD852039 CKZ852039 CUV852039 DER852039 DON852039 DYJ852039 EIF852039 ESB852039 FBX852039 FLT852039 FVP852039 GFL852039 GPH852039 GZD852039 HIZ852039 HSV852039 ICR852039 IMN852039 IWJ852039 JGF852039 JQB852039 JZX852039 KJT852039 KTP852039 LDL852039 LNH852039 LXD852039 MGZ852039 MQV852039 NAR852039 NKN852039 NUJ852039 OEF852039 OOB852039 OXX852039 PHT852039 PRP852039 QBL852039 QLH852039 QVD852039 REZ852039 ROV852039 RYR852039 SIN852039 SSJ852039 TCF852039 TMB852039 TVX852039 UFT852039 UPP852039 UZL852039 VJH852039 VTD852039 WCZ852039 WMV852039 WWR852039 AE917575 KF917575 UB917575 ADX917575 ANT917575 AXP917575 BHL917575 BRH917575 CBD917575 CKZ917575 CUV917575 DER917575 DON917575 DYJ917575 EIF917575 ESB917575 FBX917575 FLT917575 FVP917575 GFL917575 GPH917575 GZD917575 HIZ917575 HSV917575 ICR917575 IMN917575 IWJ917575 JGF917575 JQB917575 JZX917575 KJT917575 KTP917575 LDL917575 LNH917575 LXD917575 MGZ917575 MQV917575 NAR917575 NKN917575 NUJ917575 OEF917575 OOB917575 OXX917575 PHT917575 PRP917575 QBL917575 QLH917575 QVD917575 REZ917575 ROV917575 RYR917575 SIN917575 SSJ917575 TCF917575 TMB917575 TVX917575 UFT917575 UPP917575 UZL917575 VJH917575 VTD917575 WCZ917575 WMV917575 WWR917575 AE983111 KF983111 UB983111 ADX983111 ANT983111 AXP983111 BHL983111 BRH983111 CBD983111 CKZ983111 CUV983111 DER983111 DON983111 DYJ983111 EIF983111 ESB983111 FBX983111 FLT983111 FVP983111 GFL983111 GPH983111 GZD983111 HIZ983111 HSV983111 ICR983111 IMN983111 IWJ983111 JGF983111 JQB983111 JZX983111 KJT983111 KTP983111 LDL983111 LNH983111 LXD983111 MGZ983111 MQV983111 NAR983111 NKN983111 NUJ983111 OEF983111 OOB983111 OXX983111 PHT983111 PRP983111 QBL983111 QLH983111 QVD983111 REZ983111 ROV983111 RYR983111 SIN983111 SSJ983111 TCF983111 TMB983111 TVX983111 UFT983111 UPP983111 UZL983111 VJH983111 VTD983111 WCZ983111 WMV983111 WWR983111 UFP983107 KN69 UJ69 AEF69 AOB69 AXX69 BHT69 BRP69 CBL69 CLH69 CVD69 DEZ69 DOV69 DYR69 EIN69 ESJ69 FCF69 FMB69 FVX69 GFT69 GPP69 GZL69 HJH69 HTD69 ICZ69 IMV69 IWR69 JGN69 JQJ69 KAF69 KKB69 KTX69 LDT69 LNP69 LXL69 MHH69 MRD69 NAZ69 NKV69 NUR69 OEN69 OOJ69 OYF69 PIB69 PRX69 QBT69 QLP69 QVL69 RFH69 RPD69 RYZ69 SIV69 SSR69 TCN69 TMJ69 TWF69 UGB69 UPX69 UZT69 VJP69 VTL69 WDH69 WND69 WWZ69 AM65605 KN65605 UJ65605 AEF65605 AOB65605 AXX65605 BHT65605 BRP65605 CBL65605 CLH65605 CVD65605 DEZ65605 DOV65605 DYR65605 EIN65605 ESJ65605 FCF65605 FMB65605 FVX65605 GFT65605 GPP65605 GZL65605 HJH65605 HTD65605 ICZ65605 IMV65605 IWR65605 JGN65605 JQJ65605 KAF65605 KKB65605 KTX65605 LDT65605 LNP65605 LXL65605 MHH65605 MRD65605 NAZ65605 NKV65605 NUR65605 OEN65605 OOJ65605 OYF65605 PIB65605 PRX65605 QBT65605 QLP65605 QVL65605 RFH65605 RPD65605 RYZ65605 SIV65605 SSR65605 TCN65605 TMJ65605 TWF65605 UGB65605 UPX65605 UZT65605 VJP65605 VTL65605 WDH65605 WND65605 WWZ65605 AM131141 KN131141 UJ131141 AEF131141 AOB131141 AXX131141 BHT131141 BRP131141 CBL131141 CLH131141 CVD131141 DEZ131141 DOV131141 DYR131141 EIN131141 ESJ131141 FCF131141 FMB131141 FVX131141 GFT131141 GPP131141 GZL131141 HJH131141 HTD131141 ICZ131141 IMV131141 IWR131141 JGN131141 JQJ131141 KAF131141 KKB131141 KTX131141 LDT131141 LNP131141 LXL131141 MHH131141 MRD131141 NAZ131141 NKV131141 NUR131141 OEN131141 OOJ131141 OYF131141 PIB131141 PRX131141 QBT131141 QLP131141 QVL131141 RFH131141 RPD131141 RYZ131141 SIV131141 SSR131141 TCN131141 TMJ131141 TWF131141 UGB131141 UPX131141 UZT131141 VJP131141 VTL131141 WDH131141 WND131141 WWZ131141 AM196677 KN196677 UJ196677 AEF196677 AOB196677 AXX196677 BHT196677 BRP196677 CBL196677 CLH196677 CVD196677 DEZ196677 DOV196677 DYR196677 EIN196677 ESJ196677 FCF196677 FMB196677 FVX196677 GFT196677 GPP196677 GZL196677 HJH196677 HTD196677 ICZ196677 IMV196677 IWR196677 JGN196677 JQJ196677 KAF196677 KKB196677 KTX196677 LDT196677 LNP196677 LXL196677 MHH196677 MRD196677 NAZ196677 NKV196677 NUR196677 OEN196677 OOJ196677 OYF196677 PIB196677 PRX196677 QBT196677 QLP196677 QVL196677 RFH196677 RPD196677 RYZ196677 SIV196677 SSR196677 TCN196677 TMJ196677 TWF196677 UGB196677 UPX196677 UZT196677 VJP196677 VTL196677 WDH196677 WND196677 WWZ196677 AM262213 KN262213 UJ262213 AEF262213 AOB262213 AXX262213 BHT262213 BRP262213 CBL262213 CLH262213 CVD262213 DEZ262213 DOV262213 DYR262213 EIN262213 ESJ262213 FCF262213 FMB262213 FVX262213 GFT262213 GPP262213 GZL262213 HJH262213 HTD262213 ICZ262213 IMV262213 IWR262213 JGN262213 JQJ262213 KAF262213 KKB262213 KTX262213 LDT262213 LNP262213 LXL262213 MHH262213 MRD262213 NAZ262213 NKV262213 NUR262213 OEN262213 OOJ262213 OYF262213 PIB262213 PRX262213 QBT262213 QLP262213 QVL262213 RFH262213 RPD262213 RYZ262213 SIV262213 SSR262213 TCN262213 TMJ262213 TWF262213 UGB262213 UPX262213 UZT262213 VJP262213 VTL262213 WDH262213 WND262213 WWZ262213 AM327749 KN327749 UJ327749 AEF327749 AOB327749 AXX327749 BHT327749 BRP327749 CBL327749 CLH327749 CVD327749 DEZ327749 DOV327749 DYR327749 EIN327749 ESJ327749 FCF327749 FMB327749 FVX327749 GFT327749 GPP327749 GZL327749 HJH327749 HTD327749 ICZ327749 IMV327749 IWR327749 JGN327749 JQJ327749 KAF327749 KKB327749 KTX327749 LDT327749 LNP327749 LXL327749 MHH327749 MRD327749 NAZ327749 NKV327749 NUR327749 OEN327749 OOJ327749 OYF327749 PIB327749 PRX327749 QBT327749 QLP327749 QVL327749 RFH327749 RPD327749 RYZ327749 SIV327749 SSR327749 TCN327749 TMJ327749 TWF327749 UGB327749 UPX327749 UZT327749 VJP327749 VTL327749 WDH327749 WND327749 WWZ327749 AM393285 KN393285 UJ393285 AEF393285 AOB393285 AXX393285 BHT393285 BRP393285 CBL393285 CLH393285 CVD393285 DEZ393285 DOV393285 DYR393285 EIN393285 ESJ393285 FCF393285 FMB393285 FVX393285 GFT393285 GPP393285 GZL393285 HJH393285 HTD393285 ICZ393285 IMV393285 IWR393285 JGN393285 JQJ393285 KAF393285 KKB393285 KTX393285 LDT393285 LNP393285 LXL393285 MHH393285 MRD393285 NAZ393285 NKV393285 NUR393285 OEN393285 OOJ393285 OYF393285 PIB393285 PRX393285 QBT393285 QLP393285 QVL393285 RFH393285 RPD393285 RYZ393285 SIV393285 SSR393285 TCN393285 TMJ393285 TWF393285 UGB393285 UPX393285 UZT393285 VJP393285 VTL393285 WDH393285 WND393285 WWZ393285 AM458821 KN458821 UJ458821 AEF458821 AOB458821 AXX458821 BHT458821 BRP458821 CBL458821 CLH458821 CVD458821 DEZ458821 DOV458821 DYR458821 EIN458821 ESJ458821 FCF458821 FMB458821 FVX458821 GFT458821 GPP458821 GZL458821 HJH458821 HTD458821 ICZ458821 IMV458821 IWR458821 JGN458821 JQJ458821 KAF458821 KKB458821 KTX458821 LDT458821 LNP458821 LXL458821 MHH458821 MRD458821 NAZ458821 NKV458821 NUR458821 OEN458821 OOJ458821 OYF458821 PIB458821 PRX458821 QBT458821 QLP458821 QVL458821 RFH458821 RPD458821 RYZ458821 SIV458821 SSR458821 TCN458821 TMJ458821 TWF458821 UGB458821 UPX458821 UZT458821 VJP458821 VTL458821 WDH458821 WND458821 WWZ458821 AM524357 KN524357 UJ524357 AEF524357 AOB524357 AXX524357 BHT524357 BRP524357 CBL524357 CLH524357 CVD524357 DEZ524357 DOV524357 DYR524357 EIN524357 ESJ524357 FCF524357 FMB524357 FVX524357 GFT524357 GPP524357 GZL524357 HJH524357 HTD524357 ICZ524357 IMV524357 IWR524357 JGN524357 JQJ524357 KAF524357 KKB524357 KTX524357 LDT524357 LNP524357 LXL524357 MHH524357 MRD524357 NAZ524357 NKV524357 NUR524357 OEN524357 OOJ524357 OYF524357 PIB524357 PRX524357 QBT524357 QLP524357 QVL524357 RFH524357 RPD524357 RYZ524357 SIV524357 SSR524357 TCN524357 TMJ524357 TWF524357 UGB524357 UPX524357 UZT524357 VJP524357 VTL524357 WDH524357 WND524357 WWZ524357 AM589893 KN589893 UJ589893 AEF589893 AOB589893 AXX589893 BHT589893 BRP589893 CBL589893 CLH589893 CVD589893 DEZ589893 DOV589893 DYR589893 EIN589893 ESJ589893 FCF589893 FMB589893 FVX589893 GFT589893 GPP589893 GZL589893 HJH589893 HTD589893 ICZ589893 IMV589893 IWR589893 JGN589893 JQJ589893 KAF589893 KKB589893 KTX589893 LDT589893 LNP589893 LXL589893 MHH589893 MRD589893 NAZ589893 NKV589893 NUR589893 OEN589893 OOJ589893 OYF589893 PIB589893 PRX589893 QBT589893 QLP589893 QVL589893 RFH589893 RPD589893 RYZ589893 SIV589893 SSR589893 TCN589893 TMJ589893 TWF589893 UGB589893 UPX589893 UZT589893 VJP589893 VTL589893 WDH589893 WND589893 WWZ589893 AM655429 KN655429 UJ655429 AEF655429 AOB655429 AXX655429 BHT655429 BRP655429 CBL655429 CLH655429 CVD655429 DEZ655429 DOV655429 DYR655429 EIN655429 ESJ655429 FCF655429 FMB655429 FVX655429 GFT655429 GPP655429 GZL655429 HJH655429 HTD655429 ICZ655429 IMV655429 IWR655429 JGN655429 JQJ655429 KAF655429 KKB655429 KTX655429 LDT655429 LNP655429 LXL655429 MHH655429 MRD655429 NAZ655429 NKV655429 NUR655429 OEN655429 OOJ655429 OYF655429 PIB655429 PRX655429 QBT655429 QLP655429 QVL655429 RFH655429 RPD655429 RYZ655429 SIV655429 SSR655429 TCN655429 TMJ655429 TWF655429 UGB655429 UPX655429 UZT655429 VJP655429 VTL655429 WDH655429 WND655429 WWZ655429 AM720965 KN720965 UJ720965 AEF720965 AOB720965 AXX720965 BHT720965 BRP720965 CBL720965 CLH720965 CVD720965 DEZ720965 DOV720965 DYR720965 EIN720965 ESJ720965 FCF720965 FMB720965 FVX720965 GFT720965 GPP720965 GZL720965 HJH720965 HTD720965 ICZ720965 IMV720965 IWR720965 JGN720965 JQJ720965 KAF720965 KKB720965 KTX720965 LDT720965 LNP720965 LXL720965 MHH720965 MRD720965 NAZ720965 NKV720965 NUR720965 OEN720965 OOJ720965 OYF720965 PIB720965 PRX720965 QBT720965 QLP720965 QVL720965 RFH720965 RPD720965 RYZ720965 SIV720965 SSR720965 TCN720965 TMJ720965 TWF720965 UGB720965 UPX720965 UZT720965 VJP720965 VTL720965 WDH720965 WND720965 WWZ720965 AM786501 KN786501 UJ786501 AEF786501 AOB786501 AXX786501 BHT786501 BRP786501 CBL786501 CLH786501 CVD786501 DEZ786501 DOV786501 DYR786501 EIN786501 ESJ786501 FCF786501 FMB786501 FVX786501 GFT786501 GPP786501 GZL786501 HJH786501 HTD786501 ICZ786501 IMV786501 IWR786501 JGN786501 JQJ786501 KAF786501 KKB786501 KTX786501 LDT786501 LNP786501 LXL786501 MHH786501 MRD786501 NAZ786501 NKV786501 NUR786501 OEN786501 OOJ786501 OYF786501 PIB786501 PRX786501 QBT786501 QLP786501 QVL786501 RFH786501 RPD786501 RYZ786501 SIV786501 SSR786501 TCN786501 TMJ786501 TWF786501 UGB786501 UPX786501 UZT786501 VJP786501 VTL786501 WDH786501 WND786501 WWZ786501 AM852037 KN852037 UJ852037 AEF852037 AOB852037 AXX852037 BHT852037 BRP852037 CBL852037 CLH852037 CVD852037 DEZ852037 DOV852037 DYR852037 EIN852037 ESJ852037 FCF852037 FMB852037 FVX852037 GFT852037 GPP852037 GZL852037 HJH852037 HTD852037 ICZ852037 IMV852037 IWR852037 JGN852037 JQJ852037 KAF852037 KKB852037 KTX852037 LDT852037 LNP852037 LXL852037 MHH852037 MRD852037 NAZ852037 NKV852037 NUR852037 OEN852037 OOJ852037 OYF852037 PIB852037 PRX852037 QBT852037 QLP852037 QVL852037 RFH852037 RPD852037 RYZ852037 SIV852037 SSR852037 TCN852037 TMJ852037 TWF852037 UGB852037 UPX852037 UZT852037 VJP852037 VTL852037 WDH852037 WND852037 WWZ852037 AM917573 KN917573 UJ917573 AEF917573 AOB917573 AXX917573 BHT917573 BRP917573 CBL917573 CLH917573 CVD917573 DEZ917573 DOV917573 DYR917573 EIN917573 ESJ917573 FCF917573 FMB917573 FVX917573 GFT917573 GPP917573 GZL917573 HJH917573 HTD917573 ICZ917573 IMV917573 IWR917573 JGN917573 JQJ917573 KAF917573 KKB917573 KTX917573 LDT917573 LNP917573 LXL917573 MHH917573 MRD917573 NAZ917573 NKV917573 NUR917573 OEN917573 OOJ917573 OYF917573 PIB917573 PRX917573 QBT917573 QLP917573 QVL917573 RFH917573 RPD917573 RYZ917573 SIV917573 SSR917573 TCN917573 TMJ917573 TWF917573 UGB917573 UPX917573 UZT917573 VJP917573 VTL917573 WDH917573 WND917573 WWZ917573 AM983109 KN983109 UJ983109 AEF983109 AOB983109 AXX983109 BHT983109 BRP983109 CBL983109 CLH983109 CVD983109 DEZ983109 DOV983109 DYR983109 EIN983109 ESJ983109 FCF983109 FMB983109 FVX983109 GFT983109 GPP983109 GZL983109 HJH983109 HTD983109 ICZ983109 IMV983109 IWR983109 JGN983109 JQJ983109 KAF983109 KKB983109 KTX983109 LDT983109 LNP983109 LXL983109 MHH983109 MRD983109 NAZ983109 NKV983109 NUR983109 OEN983109 OOJ983109 OYF983109 PIB983109 PRX983109 QBT983109 QLP983109 QVL983109 RFH983109 RPD983109 RYZ983109 SIV983109 SSR983109 TCN983109 TMJ983109 TWF983109 UGB983109 UPX983109 UZT983109 VJP983109 VTL983109 WDH983109 WND983109 WWZ983109 UPL983107 KN71 UJ71 AEF71 AOB71 AXX71 BHT71 BRP71 CBL71 CLH71 CVD71 DEZ71 DOV71 DYR71 EIN71 ESJ71 FCF71 FMB71 FVX71 GFT71 GPP71 GZL71 HJH71 HTD71 ICZ71 IMV71 IWR71 JGN71 JQJ71 KAF71 KKB71 KTX71 LDT71 LNP71 LXL71 MHH71 MRD71 NAZ71 NKV71 NUR71 OEN71 OOJ71 OYF71 PIB71 PRX71 QBT71 QLP71 QVL71 RFH71 RPD71 RYZ71 SIV71 SSR71 TCN71 TMJ71 TWF71 UGB71 UPX71 UZT71 VJP71 VTL71 WDH71 WND71 WWZ71 AM65607 KN65607 UJ65607 AEF65607 AOB65607 AXX65607 BHT65607 BRP65607 CBL65607 CLH65607 CVD65607 DEZ65607 DOV65607 DYR65607 EIN65607 ESJ65607 FCF65607 FMB65607 FVX65607 GFT65607 GPP65607 GZL65607 HJH65607 HTD65607 ICZ65607 IMV65607 IWR65607 JGN65607 JQJ65607 KAF65607 KKB65607 KTX65607 LDT65607 LNP65607 LXL65607 MHH65607 MRD65607 NAZ65607 NKV65607 NUR65607 OEN65607 OOJ65607 OYF65607 PIB65607 PRX65607 QBT65607 QLP65607 QVL65607 RFH65607 RPD65607 RYZ65607 SIV65607 SSR65607 TCN65607 TMJ65607 TWF65607 UGB65607 UPX65607 UZT65607 VJP65607 VTL65607 WDH65607 WND65607 WWZ65607 AM131143 KN131143 UJ131143 AEF131143 AOB131143 AXX131143 BHT131143 BRP131143 CBL131143 CLH131143 CVD131143 DEZ131143 DOV131143 DYR131143 EIN131143 ESJ131143 FCF131143 FMB131143 FVX131143 GFT131143 GPP131143 GZL131143 HJH131143 HTD131143 ICZ131143 IMV131143 IWR131143 JGN131143 JQJ131143 KAF131143 KKB131143 KTX131143 LDT131143 LNP131143 LXL131143 MHH131143 MRD131143 NAZ131143 NKV131143 NUR131143 OEN131143 OOJ131143 OYF131143 PIB131143 PRX131143 QBT131143 QLP131143 QVL131143 RFH131143 RPD131143 RYZ131143 SIV131143 SSR131143 TCN131143 TMJ131143 TWF131143 UGB131143 UPX131143 UZT131143 VJP131143 VTL131143 WDH131143 WND131143 WWZ131143 AM196679 KN196679 UJ196679 AEF196679 AOB196679 AXX196679 BHT196679 BRP196679 CBL196679 CLH196679 CVD196679 DEZ196679 DOV196679 DYR196679 EIN196679 ESJ196679 FCF196679 FMB196679 FVX196679 GFT196679 GPP196679 GZL196679 HJH196679 HTD196679 ICZ196679 IMV196679 IWR196679 JGN196679 JQJ196679 KAF196679 KKB196679 KTX196679 LDT196679 LNP196679 LXL196679 MHH196679 MRD196679 NAZ196679 NKV196679 NUR196679 OEN196679 OOJ196679 OYF196679 PIB196679 PRX196679 QBT196679 QLP196679 QVL196679 RFH196679 RPD196679 RYZ196679 SIV196679 SSR196679 TCN196679 TMJ196679 TWF196679 UGB196679 UPX196679 UZT196679 VJP196679 VTL196679 WDH196679 WND196679 WWZ196679 AM262215 KN262215 UJ262215 AEF262215 AOB262215 AXX262215 BHT262215 BRP262215 CBL262215 CLH262215 CVD262215 DEZ262215 DOV262215 DYR262215 EIN262215 ESJ262215 FCF262215 FMB262215 FVX262215 GFT262215 GPP262215 GZL262215 HJH262215 HTD262215 ICZ262215 IMV262215 IWR262215 JGN262215 JQJ262215 KAF262215 KKB262215 KTX262215 LDT262215 LNP262215 LXL262215 MHH262215 MRD262215 NAZ262215 NKV262215 NUR262215 OEN262215 OOJ262215 OYF262215 PIB262215 PRX262215 QBT262215 QLP262215 QVL262215 RFH262215 RPD262215 RYZ262215 SIV262215 SSR262215 TCN262215 TMJ262215 TWF262215 UGB262215 UPX262215 UZT262215 VJP262215 VTL262215 WDH262215 WND262215 WWZ262215 AM327751 KN327751 UJ327751 AEF327751 AOB327751 AXX327751 BHT327751 BRP327751 CBL327751 CLH327751 CVD327751 DEZ327751 DOV327751 DYR327751 EIN327751 ESJ327751 FCF327751 FMB327751 FVX327751 GFT327751 GPP327751 GZL327751 HJH327751 HTD327751 ICZ327751 IMV327751 IWR327751 JGN327751 JQJ327751 KAF327751 KKB327751 KTX327751 LDT327751 LNP327751 LXL327751 MHH327751 MRD327751 NAZ327751 NKV327751 NUR327751 OEN327751 OOJ327751 OYF327751 PIB327751 PRX327751 QBT327751 QLP327751 QVL327751 RFH327751 RPD327751 RYZ327751 SIV327751 SSR327751 TCN327751 TMJ327751 TWF327751 UGB327751 UPX327751 UZT327751 VJP327751 VTL327751 WDH327751 WND327751 WWZ327751 AM393287 KN393287 UJ393287 AEF393287 AOB393287 AXX393287 BHT393287 BRP393287 CBL393287 CLH393287 CVD393287 DEZ393287 DOV393287 DYR393287 EIN393287 ESJ393287 FCF393287 FMB393287 FVX393287 GFT393287 GPP393287 GZL393287 HJH393287 HTD393287 ICZ393287 IMV393287 IWR393287 JGN393287 JQJ393287 KAF393287 KKB393287 KTX393287 LDT393287 LNP393287 LXL393287 MHH393287 MRD393287 NAZ393287 NKV393287 NUR393287 OEN393287 OOJ393287 OYF393287 PIB393287 PRX393287 QBT393287 QLP393287 QVL393287 RFH393287 RPD393287 RYZ393287 SIV393287 SSR393287 TCN393287 TMJ393287 TWF393287 UGB393287 UPX393287 UZT393287 VJP393287 VTL393287 WDH393287 WND393287 WWZ393287 AM458823 KN458823 UJ458823 AEF458823 AOB458823 AXX458823 BHT458823 BRP458823 CBL458823 CLH458823 CVD458823 DEZ458823 DOV458823 DYR458823 EIN458823 ESJ458823 FCF458823 FMB458823 FVX458823 GFT458823 GPP458823 GZL458823 HJH458823 HTD458823 ICZ458823 IMV458823 IWR458823 JGN458823 JQJ458823 KAF458823 KKB458823 KTX458823 LDT458823 LNP458823 LXL458823 MHH458823 MRD458823 NAZ458823 NKV458823 NUR458823 OEN458823 OOJ458823 OYF458823 PIB458823 PRX458823 QBT458823 QLP458823 QVL458823 RFH458823 RPD458823 RYZ458823 SIV458823 SSR458823 TCN458823 TMJ458823 TWF458823 UGB458823 UPX458823 UZT458823 VJP458823 VTL458823 WDH458823 WND458823 WWZ458823 AM524359 KN524359 UJ524359 AEF524359 AOB524359 AXX524359 BHT524359 BRP524359 CBL524359 CLH524359 CVD524359 DEZ524359 DOV524359 DYR524359 EIN524359 ESJ524359 FCF524359 FMB524359 FVX524359 GFT524359 GPP524359 GZL524359 HJH524359 HTD524359 ICZ524359 IMV524359 IWR524359 JGN524359 JQJ524359 KAF524359 KKB524359 KTX524359 LDT524359 LNP524359 LXL524359 MHH524359 MRD524359 NAZ524359 NKV524359 NUR524359 OEN524359 OOJ524359 OYF524359 PIB524359 PRX524359 QBT524359 QLP524359 QVL524359 RFH524359 RPD524359 RYZ524359 SIV524359 SSR524359 TCN524359 TMJ524359 TWF524359 UGB524359 UPX524359 UZT524359 VJP524359 VTL524359 WDH524359 WND524359 WWZ524359 AM589895 KN589895 UJ589895 AEF589895 AOB589895 AXX589895 BHT589895 BRP589895 CBL589895 CLH589895 CVD589895 DEZ589895 DOV589895 DYR589895 EIN589895 ESJ589895 FCF589895 FMB589895 FVX589895 GFT589895 GPP589895 GZL589895 HJH589895 HTD589895 ICZ589895 IMV589895 IWR589895 JGN589895 JQJ589895 KAF589895 KKB589895 KTX589895 LDT589895 LNP589895 LXL589895 MHH589895 MRD589895 NAZ589895 NKV589895 NUR589895 OEN589895 OOJ589895 OYF589895 PIB589895 PRX589895 QBT589895 QLP589895 QVL589895 RFH589895 RPD589895 RYZ589895 SIV589895 SSR589895 TCN589895 TMJ589895 TWF589895 UGB589895 UPX589895 UZT589895 VJP589895 VTL589895 WDH589895 WND589895 WWZ589895 AM655431 KN655431 UJ655431 AEF655431 AOB655431 AXX655431 BHT655431 BRP655431 CBL655431 CLH655431 CVD655431 DEZ655431 DOV655431 DYR655431 EIN655431 ESJ655431 FCF655431 FMB655431 FVX655431 GFT655431 GPP655431 GZL655431 HJH655431 HTD655431 ICZ655431 IMV655431 IWR655431 JGN655431 JQJ655431 KAF655431 KKB655431 KTX655431 LDT655431 LNP655431 LXL655431 MHH655431 MRD655431 NAZ655431 NKV655431 NUR655431 OEN655431 OOJ655431 OYF655431 PIB655431 PRX655431 QBT655431 QLP655431 QVL655431 RFH655431 RPD655431 RYZ655431 SIV655431 SSR655431 TCN655431 TMJ655431 TWF655431 UGB655431 UPX655431 UZT655431 VJP655431 VTL655431 WDH655431 WND655431 WWZ655431 AM720967 KN720967 UJ720967 AEF720967 AOB720967 AXX720967 BHT720967 BRP720967 CBL720967 CLH720967 CVD720967 DEZ720967 DOV720967 DYR720967 EIN720967 ESJ720967 FCF720967 FMB720967 FVX720967 GFT720967 GPP720967 GZL720967 HJH720967 HTD720967 ICZ720967 IMV720967 IWR720967 JGN720967 JQJ720967 KAF720967 KKB720967 KTX720967 LDT720967 LNP720967 LXL720967 MHH720967 MRD720967 NAZ720967 NKV720967 NUR720967 OEN720967 OOJ720967 OYF720967 PIB720967 PRX720967 QBT720967 QLP720967 QVL720967 RFH720967 RPD720967 RYZ720967 SIV720967 SSR720967 TCN720967 TMJ720967 TWF720967 UGB720967 UPX720967 UZT720967 VJP720967 VTL720967 WDH720967 WND720967 WWZ720967 AM786503 KN786503 UJ786503 AEF786503 AOB786503 AXX786503 BHT786503 BRP786503 CBL786503 CLH786503 CVD786503 DEZ786503 DOV786503 DYR786503 EIN786503 ESJ786503 FCF786503 FMB786503 FVX786503 GFT786503 GPP786503 GZL786503 HJH786503 HTD786503 ICZ786503 IMV786503 IWR786503 JGN786503 JQJ786503 KAF786503 KKB786503 KTX786503 LDT786503 LNP786503 LXL786503 MHH786503 MRD786503 NAZ786503 NKV786503 NUR786503 OEN786503 OOJ786503 OYF786503 PIB786503 PRX786503 QBT786503 QLP786503 QVL786503 RFH786503 RPD786503 RYZ786503 SIV786503 SSR786503 TCN786503 TMJ786503 TWF786503 UGB786503 UPX786503 UZT786503 VJP786503 VTL786503 WDH786503 WND786503 WWZ786503 AM852039 KN852039 UJ852039 AEF852039 AOB852039 AXX852039 BHT852039 BRP852039 CBL852039 CLH852039 CVD852039 DEZ852039 DOV852039 DYR852039 EIN852039 ESJ852039 FCF852039 FMB852039 FVX852039 GFT852039 GPP852039 GZL852039 HJH852039 HTD852039 ICZ852039 IMV852039 IWR852039 JGN852039 JQJ852039 KAF852039 KKB852039 KTX852039 LDT852039 LNP852039 LXL852039 MHH852039 MRD852039 NAZ852039 NKV852039 NUR852039 OEN852039 OOJ852039 OYF852039 PIB852039 PRX852039 QBT852039 QLP852039 QVL852039 RFH852039 RPD852039 RYZ852039 SIV852039 SSR852039 TCN852039 TMJ852039 TWF852039 UGB852039 UPX852039 UZT852039 VJP852039 VTL852039 WDH852039 WND852039 WWZ852039 AM917575 KN917575 UJ917575 AEF917575 AOB917575 AXX917575 BHT917575 BRP917575 CBL917575 CLH917575 CVD917575 DEZ917575 DOV917575 DYR917575 EIN917575 ESJ917575 FCF917575 FMB917575 FVX917575 GFT917575 GPP917575 GZL917575 HJH917575 HTD917575 ICZ917575 IMV917575 IWR917575 JGN917575 JQJ917575 KAF917575 KKB917575 KTX917575 LDT917575 LNP917575 LXL917575 MHH917575 MRD917575 NAZ917575 NKV917575 NUR917575 OEN917575 OOJ917575 OYF917575 PIB917575 PRX917575 QBT917575 QLP917575 QVL917575 RFH917575 RPD917575 RYZ917575 SIV917575 SSR917575 TCN917575 TMJ917575 TWF917575 UGB917575 UPX917575 UZT917575 VJP917575 VTL917575 WDH917575 WND917575 WWZ917575 AM983111 KN983111 UJ983111 AEF983111 AOB983111 AXX983111 BHT983111 BRP983111 CBL983111 CLH983111 CVD983111 DEZ983111 DOV983111 DYR983111 EIN983111 ESJ983111 FCF983111 FMB983111 FVX983111 GFT983111 GPP983111 GZL983111 HJH983111 HTD983111 ICZ983111 IMV983111 IWR983111 JGN983111 JQJ983111 KAF983111 KKB983111 KTX983111 LDT983111 LNP983111 LXL983111 MHH983111 MRD983111 NAZ983111 NKV983111 NUR983111 OEN983111 OOJ983111 OYF983111 PIB983111 PRX983111 QBT983111 QLP983111 QVL983111 RFH983111 RPD983111 RYZ983111 SIV983111 SSR983111 TCN983111 TMJ983111 TWF983111 UGB983111 UPX983111 UZT983111 VJP983111 VTL983111 WDH983111 WND983111 WWZ983111 UZH983107 KR69 UN69 AEJ69 AOF69 AYB69 BHX69 BRT69 CBP69 CLL69 CVH69 DFD69 DOZ69 DYV69 EIR69 ESN69 FCJ69 FMF69 FWB69 GFX69 GPT69 GZP69 HJL69 HTH69 IDD69 IMZ69 IWV69 JGR69 JQN69 KAJ69 KKF69 KUB69 LDX69 LNT69 LXP69 MHL69 MRH69 NBD69 NKZ69 NUV69 OER69 OON69 OYJ69 PIF69 PSB69 QBX69 QLT69 QVP69 RFL69 RPH69 RZD69 SIZ69 SSV69 TCR69 TMN69 TWJ69 UGF69 UQB69 UZX69 VJT69 VTP69 WDL69 WNH69 WXD69 AQ65605:AV65605 KR65605 UN65605 AEJ65605 AOF65605 AYB65605 BHX65605 BRT65605 CBP65605 CLL65605 CVH65605 DFD65605 DOZ65605 DYV65605 EIR65605 ESN65605 FCJ65605 FMF65605 FWB65605 GFX65605 GPT65605 GZP65605 HJL65605 HTH65605 IDD65605 IMZ65605 IWV65605 JGR65605 JQN65605 KAJ65605 KKF65605 KUB65605 LDX65605 LNT65605 LXP65605 MHL65605 MRH65605 NBD65605 NKZ65605 NUV65605 OER65605 OON65605 OYJ65605 PIF65605 PSB65605 QBX65605 QLT65605 QVP65605 RFL65605 RPH65605 RZD65605 SIZ65605 SSV65605 TCR65605 TMN65605 TWJ65605 UGF65605 UQB65605 UZX65605 VJT65605 VTP65605 WDL65605 WNH65605 WXD65605 AQ131141:AV131141 KR131141 UN131141 AEJ131141 AOF131141 AYB131141 BHX131141 BRT131141 CBP131141 CLL131141 CVH131141 DFD131141 DOZ131141 DYV131141 EIR131141 ESN131141 FCJ131141 FMF131141 FWB131141 GFX131141 GPT131141 GZP131141 HJL131141 HTH131141 IDD131141 IMZ131141 IWV131141 JGR131141 JQN131141 KAJ131141 KKF131141 KUB131141 LDX131141 LNT131141 LXP131141 MHL131141 MRH131141 NBD131141 NKZ131141 NUV131141 OER131141 OON131141 OYJ131141 PIF131141 PSB131141 QBX131141 QLT131141 QVP131141 RFL131141 RPH131141 RZD131141 SIZ131141 SSV131141 TCR131141 TMN131141 TWJ131141 UGF131141 UQB131141 UZX131141 VJT131141 VTP131141 WDL131141 WNH131141 WXD131141 AQ196677:AV196677 KR196677 UN196677 AEJ196677 AOF196677 AYB196677 BHX196677 BRT196677 CBP196677 CLL196677 CVH196677 DFD196677 DOZ196677 DYV196677 EIR196677 ESN196677 FCJ196677 FMF196677 FWB196677 GFX196677 GPT196677 GZP196677 HJL196677 HTH196677 IDD196677 IMZ196677 IWV196677 JGR196677 JQN196677 KAJ196677 KKF196677 KUB196677 LDX196677 LNT196677 LXP196677 MHL196677 MRH196677 NBD196677 NKZ196677 NUV196677 OER196677 OON196677 OYJ196677 PIF196677 PSB196677 QBX196677 QLT196677 QVP196677 RFL196677 RPH196677 RZD196677 SIZ196677 SSV196677 TCR196677 TMN196677 TWJ196677 UGF196677 UQB196677 UZX196677 VJT196677 VTP196677 WDL196677 WNH196677 WXD196677 AQ262213:AV262213 KR262213 UN262213 AEJ262213 AOF262213 AYB262213 BHX262213 BRT262213 CBP262213 CLL262213 CVH262213 DFD262213 DOZ262213 DYV262213 EIR262213 ESN262213 FCJ262213 FMF262213 FWB262213 GFX262213 GPT262213 GZP262213 HJL262213 HTH262213 IDD262213 IMZ262213 IWV262213 JGR262213 JQN262213 KAJ262213 KKF262213 KUB262213 LDX262213 LNT262213 LXP262213 MHL262213 MRH262213 NBD262213 NKZ262213 NUV262213 OER262213 OON262213 OYJ262213 PIF262213 PSB262213 QBX262213 QLT262213 QVP262213 RFL262213 RPH262213 RZD262213 SIZ262213 SSV262213 TCR262213 TMN262213 TWJ262213 UGF262213 UQB262213 UZX262213 VJT262213 VTP262213 WDL262213 WNH262213 WXD262213 AQ327749:AV327749 KR327749 UN327749 AEJ327749 AOF327749 AYB327749 BHX327749 BRT327749 CBP327749 CLL327749 CVH327749 DFD327749 DOZ327749 DYV327749 EIR327749 ESN327749 FCJ327749 FMF327749 FWB327749 GFX327749 GPT327749 GZP327749 HJL327749 HTH327749 IDD327749 IMZ327749 IWV327749 JGR327749 JQN327749 KAJ327749 KKF327749 KUB327749 LDX327749 LNT327749 LXP327749 MHL327749 MRH327749 NBD327749 NKZ327749 NUV327749 OER327749 OON327749 OYJ327749 PIF327749 PSB327749 QBX327749 QLT327749 QVP327749 RFL327749 RPH327749 RZD327749 SIZ327749 SSV327749 TCR327749 TMN327749 TWJ327749 UGF327749 UQB327749 UZX327749 VJT327749 VTP327749 WDL327749 WNH327749 WXD327749 AQ393285:AV393285 KR393285 UN393285 AEJ393285 AOF393285 AYB393285 BHX393285 BRT393285 CBP393285 CLL393285 CVH393285 DFD393285 DOZ393285 DYV393285 EIR393285 ESN393285 FCJ393285 FMF393285 FWB393285 GFX393285 GPT393285 GZP393285 HJL393285 HTH393285 IDD393285 IMZ393285 IWV393285 JGR393285 JQN393285 KAJ393285 KKF393285 KUB393285 LDX393285 LNT393285 LXP393285 MHL393285 MRH393285 NBD393285 NKZ393285 NUV393285 OER393285 OON393285 OYJ393285 PIF393285 PSB393285 QBX393285 QLT393285 QVP393285 RFL393285 RPH393285 RZD393285 SIZ393285 SSV393285 TCR393285 TMN393285 TWJ393285 UGF393285 UQB393285 UZX393285 VJT393285 VTP393285 WDL393285 WNH393285 WXD393285 AQ458821:AV458821 KR458821 UN458821 AEJ458821 AOF458821 AYB458821 BHX458821 BRT458821 CBP458821 CLL458821 CVH458821 DFD458821 DOZ458821 DYV458821 EIR458821 ESN458821 FCJ458821 FMF458821 FWB458821 GFX458821 GPT458821 GZP458821 HJL458821 HTH458821 IDD458821 IMZ458821 IWV458821 JGR458821 JQN458821 KAJ458821 KKF458821 KUB458821 LDX458821 LNT458821 LXP458821 MHL458821 MRH458821 NBD458821 NKZ458821 NUV458821 OER458821 OON458821 OYJ458821 PIF458821 PSB458821 QBX458821 QLT458821 QVP458821 RFL458821 RPH458821 RZD458821 SIZ458821 SSV458821 TCR458821 TMN458821 TWJ458821 UGF458821 UQB458821 UZX458821 VJT458821 VTP458821 WDL458821 WNH458821 WXD458821 AQ524357:AV524357 KR524357 UN524357 AEJ524357 AOF524357 AYB524357 BHX524357 BRT524357 CBP524357 CLL524357 CVH524357 DFD524357 DOZ524357 DYV524357 EIR524357 ESN524357 FCJ524357 FMF524357 FWB524357 GFX524357 GPT524357 GZP524357 HJL524357 HTH524357 IDD524357 IMZ524357 IWV524357 JGR524357 JQN524357 KAJ524357 KKF524357 KUB524357 LDX524357 LNT524357 LXP524357 MHL524357 MRH524357 NBD524357 NKZ524357 NUV524357 OER524357 OON524357 OYJ524357 PIF524357 PSB524357 QBX524357 QLT524357 QVP524357 RFL524357 RPH524357 RZD524357 SIZ524357 SSV524357 TCR524357 TMN524357 TWJ524357 UGF524357 UQB524357 UZX524357 VJT524357 VTP524357 WDL524357 WNH524357 WXD524357 AQ589893:AV589893 KR589893 UN589893 AEJ589893 AOF589893 AYB589893 BHX589893 BRT589893 CBP589893 CLL589893 CVH589893 DFD589893 DOZ589893 DYV589893 EIR589893 ESN589893 FCJ589893 FMF589893 FWB589893 GFX589893 GPT589893 GZP589893 HJL589893 HTH589893 IDD589893 IMZ589893 IWV589893 JGR589893 JQN589893 KAJ589893 KKF589893 KUB589893 LDX589893 LNT589893 LXP589893 MHL589893 MRH589893 NBD589893 NKZ589893 NUV589893 OER589893 OON589893 OYJ589893 PIF589893 PSB589893 QBX589893 QLT589893 QVP589893 RFL589893 RPH589893 RZD589893 SIZ589893 SSV589893 TCR589893 TMN589893 TWJ589893 UGF589893 UQB589893 UZX589893 VJT589893 VTP589893 WDL589893 WNH589893 WXD589893 AQ655429:AV655429 KR655429 UN655429 AEJ655429 AOF655429 AYB655429 BHX655429 BRT655429 CBP655429 CLL655429 CVH655429 DFD655429 DOZ655429 DYV655429 EIR655429 ESN655429 FCJ655429 FMF655429 FWB655429 GFX655429 GPT655429 GZP655429 HJL655429 HTH655429 IDD655429 IMZ655429 IWV655429 JGR655429 JQN655429 KAJ655429 KKF655429 KUB655429 LDX655429 LNT655429 LXP655429 MHL655429 MRH655429 NBD655429 NKZ655429 NUV655429 OER655429 OON655429 OYJ655429 PIF655429 PSB655429 QBX655429 QLT655429 QVP655429 RFL655429 RPH655429 RZD655429 SIZ655429 SSV655429 TCR655429 TMN655429 TWJ655429 UGF655429 UQB655429 UZX655429 VJT655429 VTP655429 WDL655429 WNH655429 WXD655429 AQ720965:AV720965 KR720965 UN720965 AEJ720965 AOF720965 AYB720965 BHX720965 BRT720965 CBP720965 CLL720965 CVH720965 DFD720965 DOZ720965 DYV720965 EIR720965 ESN720965 FCJ720965 FMF720965 FWB720965 GFX720965 GPT720965 GZP720965 HJL720965 HTH720965 IDD720965 IMZ720965 IWV720965 JGR720965 JQN720965 KAJ720965 KKF720965 KUB720965 LDX720965 LNT720965 LXP720965 MHL720965 MRH720965 NBD720965 NKZ720965 NUV720965 OER720965 OON720965 OYJ720965 PIF720965 PSB720965 QBX720965 QLT720965 QVP720965 RFL720965 RPH720965 RZD720965 SIZ720965 SSV720965 TCR720965 TMN720965 TWJ720965 UGF720965 UQB720965 UZX720965 VJT720965 VTP720965 WDL720965 WNH720965 WXD720965 AQ786501:AV786501 KR786501 UN786501 AEJ786501 AOF786501 AYB786501 BHX786501 BRT786501 CBP786501 CLL786501 CVH786501 DFD786501 DOZ786501 DYV786501 EIR786501 ESN786501 FCJ786501 FMF786501 FWB786501 GFX786501 GPT786501 GZP786501 HJL786501 HTH786501 IDD786501 IMZ786501 IWV786501 JGR786501 JQN786501 KAJ786501 KKF786501 KUB786501 LDX786501 LNT786501 LXP786501 MHL786501 MRH786501 NBD786501 NKZ786501 NUV786501 OER786501 OON786501 OYJ786501 PIF786501 PSB786501 QBX786501 QLT786501 QVP786501 RFL786501 RPH786501 RZD786501 SIZ786501 SSV786501 TCR786501 TMN786501 TWJ786501 UGF786501 UQB786501 UZX786501 VJT786501 VTP786501 WDL786501 WNH786501 WXD786501 AQ852037:AV852037 KR852037 UN852037 AEJ852037 AOF852037 AYB852037 BHX852037 BRT852037 CBP852037 CLL852037 CVH852037 DFD852037 DOZ852037 DYV852037 EIR852037 ESN852037 FCJ852037 FMF852037 FWB852037 GFX852037 GPT852037 GZP852037 HJL852037 HTH852037 IDD852037 IMZ852037 IWV852037 JGR852037 JQN852037 KAJ852037 KKF852037 KUB852037 LDX852037 LNT852037 LXP852037 MHL852037 MRH852037 NBD852037 NKZ852037 NUV852037 OER852037 OON852037 OYJ852037 PIF852037 PSB852037 QBX852037 QLT852037 QVP852037 RFL852037 RPH852037 RZD852037 SIZ852037 SSV852037 TCR852037 TMN852037 TWJ852037 UGF852037 UQB852037 UZX852037 VJT852037 VTP852037 WDL852037 WNH852037 WXD852037 AQ917573:AV917573 KR917573 UN917573 AEJ917573 AOF917573 AYB917573 BHX917573 BRT917573 CBP917573 CLL917573 CVH917573 DFD917573 DOZ917573 DYV917573 EIR917573 ESN917573 FCJ917573 FMF917573 FWB917573 GFX917573 GPT917573 GZP917573 HJL917573 HTH917573 IDD917573 IMZ917573 IWV917573 JGR917573 JQN917573 KAJ917573 KKF917573 KUB917573 LDX917573 LNT917573 LXP917573 MHL917573 MRH917573 NBD917573 NKZ917573 NUV917573 OER917573 OON917573 OYJ917573 PIF917573 PSB917573 QBX917573 QLT917573 QVP917573 RFL917573 RPH917573 RZD917573 SIZ917573 SSV917573 TCR917573 TMN917573 TWJ917573 UGF917573 UQB917573 UZX917573 VJT917573 VTP917573 WDL917573 WNH917573 WXD917573 AQ983109:AV983109 KR983109 UN983109 AEJ983109 AOF983109 AYB983109 BHX983109 BRT983109 CBP983109 CLL983109 CVH983109 DFD983109 DOZ983109 DYV983109 EIR983109 ESN983109 FCJ983109 FMF983109 FWB983109 GFX983109 GPT983109 GZP983109 HJL983109 HTH983109 IDD983109 IMZ983109 IWV983109 JGR983109 JQN983109 KAJ983109 KKF983109 KUB983109 LDX983109 LNT983109 LXP983109 MHL983109 MRH983109 NBD983109 NKZ983109 NUV983109 OER983109 OON983109 OYJ983109 PIF983109 PSB983109 QBX983109 QLT983109 QVP983109 RFL983109 RPH983109 RZD983109 SIZ983109 SSV983109 TCR983109 TMN983109 TWJ983109 UGF983109 UQB983109 UZX983109 VJT983109 VTP983109 WDL983109 WNH983109 WXD983109 VJD983107 KR71 UN71 AEJ71 AOF71 AYB71 BHX71 BRT71 CBP71 CLL71 CVH71 DFD71 DOZ71 DYV71 EIR71 ESN71 FCJ71 FMF71 FWB71 GFX71 GPT71 GZP71 HJL71 HTH71 IDD71 IMZ71 IWV71 JGR71 JQN71 KAJ71 KKF71 KUB71 LDX71 LNT71 LXP71 MHL71 MRH71 NBD71 NKZ71 NUV71 OER71 OON71 OYJ71 PIF71 PSB71 QBX71 QLT71 QVP71 RFL71 RPH71 RZD71 SIZ71 SSV71 TCR71 TMN71 TWJ71 UGF71 UQB71 UZX71 VJT71 VTP71 WDL71 WNH71 WXD71 AQ65607:AV65607 KR65607 UN65607 AEJ65607 AOF65607 AYB65607 BHX65607 BRT65607 CBP65607 CLL65607 CVH65607 DFD65607 DOZ65607 DYV65607 EIR65607 ESN65607 FCJ65607 FMF65607 FWB65607 GFX65607 GPT65607 GZP65607 HJL65607 HTH65607 IDD65607 IMZ65607 IWV65607 JGR65607 JQN65607 KAJ65607 KKF65607 KUB65607 LDX65607 LNT65607 LXP65607 MHL65607 MRH65607 NBD65607 NKZ65607 NUV65607 OER65607 OON65607 OYJ65607 PIF65607 PSB65607 QBX65607 QLT65607 QVP65607 RFL65607 RPH65607 RZD65607 SIZ65607 SSV65607 TCR65607 TMN65607 TWJ65607 UGF65607 UQB65607 UZX65607 VJT65607 VTP65607 WDL65607 WNH65607 WXD65607 AQ131143:AV131143 KR131143 UN131143 AEJ131143 AOF131143 AYB131143 BHX131143 BRT131143 CBP131143 CLL131143 CVH131143 DFD131143 DOZ131143 DYV131143 EIR131143 ESN131143 FCJ131143 FMF131143 FWB131143 GFX131143 GPT131143 GZP131143 HJL131143 HTH131143 IDD131143 IMZ131143 IWV131143 JGR131143 JQN131143 KAJ131143 KKF131143 KUB131143 LDX131143 LNT131143 LXP131143 MHL131143 MRH131143 NBD131143 NKZ131143 NUV131143 OER131143 OON131143 OYJ131143 PIF131143 PSB131143 QBX131143 QLT131143 QVP131143 RFL131143 RPH131143 RZD131143 SIZ131143 SSV131143 TCR131143 TMN131143 TWJ131143 UGF131143 UQB131143 UZX131143 VJT131143 VTP131143 WDL131143 WNH131143 WXD131143 AQ196679:AV196679 KR196679 UN196679 AEJ196679 AOF196679 AYB196679 BHX196679 BRT196679 CBP196679 CLL196679 CVH196679 DFD196679 DOZ196679 DYV196679 EIR196679 ESN196679 FCJ196679 FMF196679 FWB196679 GFX196679 GPT196679 GZP196679 HJL196679 HTH196679 IDD196679 IMZ196679 IWV196679 JGR196679 JQN196679 KAJ196679 KKF196679 KUB196679 LDX196679 LNT196679 LXP196679 MHL196679 MRH196679 NBD196679 NKZ196679 NUV196679 OER196679 OON196679 OYJ196679 PIF196679 PSB196679 QBX196679 QLT196679 QVP196679 RFL196679 RPH196679 RZD196679 SIZ196679 SSV196679 TCR196679 TMN196679 TWJ196679 UGF196679 UQB196679 UZX196679 VJT196679 VTP196679 WDL196679 WNH196679 WXD196679 AQ262215:AV262215 KR262215 UN262215 AEJ262215 AOF262215 AYB262215 BHX262215 BRT262215 CBP262215 CLL262215 CVH262215 DFD262215 DOZ262215 DYV262215 EIR262215 ESN262215 FCJ262215 FMF262215 FWB262215 GFX262215 GPT262215 GZP262215 HJL262215 HTH262215 IDD262215 IMZ262215 IWV262215 JGR262215 JQN262215 KAJ262215 KKF262215 KUB262215 LDX262215 LNT262215 LXP262215 MHL262215 MRH262215 NBD262215 NKZ262215 NUV262215 OER262215 OON262215 OYJ262215 PIF262215 PSB262215 QBX262215 QLT262215 QVP262215 RFL262215 RPH262215 RZD262215 SIZ262215 SSV262215 TCR262215 TMN262215 TWJ262215 UGF262215 UQB262215 UZX262215 VJT262215 VTP262215 WDL262215 WNH262215 WXD262215 AQ327751:AV327751 KR327751 UN327751 AEJ327751 AOF327751 AYB327751 BHX327751 BRT327751 CBP327751 CLL327751 CVH327751 DFD327751 DOZ327751 DYV327751 EIR327751 ESN327751 FCJ327751 FMF327751 FWB327751 GFX327751 GPT327751 GZP327751 HJL327751 HTH327751 IDD327751 IMZ327751 IWV327751 JGR327751 JQN327751 KAJ327751 KKF327751 KUB327751 LDX327751 LNT327751 LXP327751 MHL327751 MRH327751 NBD327751 NKZ327751 NUV327751 OER327751 OON327751 OYJ327751 PIF327751 PSB327751 QBX327751 QLT327751 QVP327751 RFL327751 RPH327751 RZD327751 SIZ327751 SSV327751 TCR327751 TMN327751 TWJ327751 UGF327751 UQB327751 UZX327751 VJT327751 VTP327751 WDL327751 WNH327751 WXD327751 AQ393287:AV393287 KR393287 UN393287 AEJ393287 AOF393287 AYB393287 BHX393287 BRT393287 CBP393287 CLL393287 CVH393287 DFD393287 DOZ393287 DYV393287 EIR393287 ESN393287 FCJ393287 FMF393287 FWB393287 GFX393287 GPT393287 GZP393287 HJL393287 HTH393287 IDD393287 IMZ393287 IWV393287 JGR393287 JQN393287 KAJ393287 KKF393287 KUB393287 LDX393287 LNT393287 LXP393287 MHL393287 MRH393287 NBD393287 NKZ393287 NUV393287 OER393287 OON393287 OYJ393287 PIF393287 PSB393287 QBX393287 QLT393287 QVP393287 RFL393287 RPH393287 RZD393287 SIZ393287 SSV393287 TCR393287 TMN393287 TWJ393287 UGF393287 UQB393287 UZX393287 VJT393287 VTP393287 WDL393287 WNH393287 WXD393287 AQ458823:AV458823 KR458823 UN458823 AEJ458823 AOF458823 AYB458823 BHX458823 BRT458823 CBP458823 CLL458823 CVH458823 DFD458823 DOZ458823 DYV458823 EIR458823 ESN458823 FCJ458823 FMF458823 FWB458823 GFX458823 GPT458823 GZP458823 HJL458823 HTH458823 IDD458823 IMZ458823 IWV458823 JGR458823 JQN458823 KAJ458823 KKF458823 KUB458823 LDX458823 LNT458823 LXP458823 MHL458823 MRH458823 NBD458823 NKZ458823 NUV458823 OER458823 OON458823 OYJ458823 PIF458823 PSB458823 QBX458823 QLT458823 QVP458823 RFL458823 RPH458823 RZD458823 SIZ458823 SSV458823 TCR458823 TMN458823 TWJ458823 UGF458823 UQB458823 UZX458823 VJT458823 VTP458823 WDL458823 WNH458823 WXD458823 AQ524359:AV524359 KR524359 UN524359 AEJ524359 AOF524359 AYB524359 BHX524359 BRT524359 CBP524359 CLL524359 CVH524359 DFD524359 DOZ524359 DYV524359 EIR524359 ESN524359 FCJ524359 FMF524359 FWB524359 GFX524359 GPT524359 GZP524359 HJL524359 HTH524359 IDD524359 IMZ524359 IWV524359 JGR524359 JQN524359 KAJ524359 KKF524359 KUB524359 LDX524359 LNT524359 LXP524359 MHL524359 MRH524359 NBD524359 NKZ524359 NUV524359 OER524359 OON524359 OYJ524359 PIF524359 PSB524359 QBX524359 QLT524359 QVP524359 RFL524359 RPH524359 RZD524359 SIZ524359 SSV524359 TCR524359 TMN524359 TWJ524359 UGF524359 UQB524359 UZX524359 VJT524359 VTP524359 WDL524359 WNH524359 WXD524359 AQ589895:AV589895 KR589895 UN589895 AEJ589895 AOF589895 AYB589895 BHX589895 BRT589895 CBP589895 CLL589895 CVH589895 DFD589895 DOZ589895 DYV589895 EIR589895 ESN589895 FCJ589895 FMF589895 FWB589895 GFX589895 GPT589895 GZP589895 HJL589895 HTH589895 IDD589895 IMZ589895 IWV589895 JGR589895 JQN589895 KAJ589895 KKF589895 KUB589895 LDX589895 LNT589895 LXP589895 MHL589895 MRH589895 NBD589895 NKZ589895 NUV589895 OER589895 OON589895 OYJ589895 PIF589895 PSB589895 QBX589895 QLT589895 QVP589895 RFL589895 RPH589895 RZD589895 SIZ589895 SSV589895 TCR589895 TMN589895 TWJ589895 UGF589895 UQB589895 UZX589895 VJT589895 VTP589895 WDL589895 WNH589895 WXD589895 AQ655431:AV655431 KR655431 UN655431 AEJ655431 AOF655431 AYB655431 BHX655431 BRT655431 CBP655431 CLL655431 CVH655431 DFD655431 DOZ655431 DYV655431 EIR655431 ESN655431 FCJ655431 FMF655431 FWB655431 GFX655431 GPT655431 GZP655431 HJL655431 HTH655431 IDD655431 IMZ655431 IWV655431 JGR655431 JQN655431 KAJ655431 KKF655431 KUB655431 LDX655431 LNT655431 LXP655431 MHL655431 MRH655431 NBD655431 NKZ655431 NUV655431 OER655431 OON655431 OYJ655431 PIF655431 PSB655431 QBX655431 QLT655431 QVP655431 RFL655431 RPH655431 RZD655431 SIZ655431 SSV655431 TCR655431 TMN655431 TWJ655431 UGF655431 UQB655431 UZX655431 VJT655431 VTP655431 WDL655431 WNH655431 WXD655431 AQ720967:AV720967 KR720967 UN720967 AEJ720967 AOF720967 AYB720967 BHX720967 BRT720967 CBP720967 CLL720967 CVH720967 DFD720967 DOZ720967 DYV720967 EIR720967 ESN720967 FCJ720967 FMF720967 FWB720967 GFX720967 GPT720967 GZP720967 HJL720967 HTH720967 IDD720967 IMZ720967 IWV720967 JGR720967 JQN720967 KAJ720967 KKF720967 KUB720967 LDX720967 LNT720967 LXP720967 MHL720967 MRH720967 NBD720967 NKZ720967 NUV720967 OER720967 OON720967 OYJ720967 PIF720967 PSB720967 QBX720967 QLT720967 QVP720967 RFL720967 RPH720967 RZD720967 SIZ720967 SSV720967 TCR720967 TMN720967 TWJ720967 UGF720967 UQB720967 UZX720967 VJT720967 VTP720967 WDL720967 WNH720967 WXD720967 AQ786503:AV786503 KR786503 UN786503 AEJ786503 AOF786503 AYB786503 BHX786503 BRT786503 CBP786503 CLL786503 CVH786503 DFD786503 DOZ786503 DYV786503 EIR786503 ESN786503 FCJ786503 FMF786503 FWB786503 GFX786503 GPT786503 GZP786503 HJL786503 HTH786503 IDD786503 IMZ786503 IWV786503 JGR786503 JQN786503 KAJ786503 KKF786503 KUB786503 LDX786503 LNT786503 LXP786503 MHL786503 MRH786503 NBD786503 NKZ786503 NUV786503 OER786503 OON786503 OYJ786503 PIF786503 PSB786503 QBX786503 QLT786503 QVP786503 RFL786503 RPH786503 RZD786503 SIZ786503 SSV786503 TCR786503 TMN786503 TWJ786503 UGF786503 UQB786503 UZX786503 VJT786503 VTP786503 WDL786503 WNH786503 WXD786503 AQ852039:AV852039 KR852039 UN852039 AEJ852039 AOF852039 AYB852039 BHX852039 BRT852039 CBP852039 CLL852039 CVH852039 DFD852039 DOZ852039 DYV852039 EIR852039 ESN852039 FCJ852039 FMF852039 FWB852039 GFX852039 GPT852039 GZP852039 HJL852039 HTH852039 IDD852039 IMZ852039 IWV852039 JGR852039 JQN852039 KAJ852039 KKF852039 KUB852039 LDX852039 LNT852039 LXP852039 MHL852039 MRH852039 NBD852039 NKZ852039 NUV852039 OER852039 OON852039 OYJ852039 PIF852039 PSB852039 QBX852039 QLT852039 QVP852039 RFL852039 RPH852039 RZD852039 SIZ852039 SSV852039 TCR852039 TMN852039 TWJ852039 UGF852039 UQB852039 UZX852039 VJT852039 VTP852039 WDL852039 WNH852039 WXD852039 AQ917575:AV917575 KR917575 UN917575 AEJ917575 AOF917575 AYB917575 BHX917575 BRT917575 CBP917575 CLL917575 CVH917575 DFD917575 DOZ917575 DYV917575 EIR917575 ESN917575 FCJ917575 FMF917575 FWB917575 GFX917575 GPT917575 GZP917575 HJL917575 HTH917575 IDD917575 IMZ917575 IWV917575 JGR917575 JQN917575 KAJ917575 KKF917575 KUB917575 LDX917575 LNT917575 LXP917575 MHL917575 MRH917575 NBD917575 NKZ917575 NUV917575 OER917575 OON917575 OYJ917575 PIF917575 PSB917575 QBX917575 QLT917575 QVP917575 RFL917575 RPH917575 RZD917575 SIZ917575 SSV917575 TCR917575 TMN917575 TWJ917575 UGF917575 UQB917575 UZX917575 VJT917575 VTP917575 WDL917575 WNH917575 WXD917575 AQ983111:AV983111 KR983111 UN983111 AEJ983111 AOF983111 AYB983111 BHX983111 BRT983111 CBP983111 CLL983111 CVH983111 DFD983111 DOZ983111 DYV983111 EIR983111 ESN983111 FCJ983111 FMF983111 FWB983111 GFX983111 GPT983111 GZP983111 HJL983111 HTH983111 IDD983111 IMZ983111 IWV983111 JGR983111 JQN983111 KAJ983111 KKF983111 KUB983111 LDX983111 LNT983111 LXP983111 MHL983111 MRH983111 NBD983111 NKZ983111 NUV983111 OER983111 OON983111 OYJ983111 PIF983111 PSB983111 QBX983111 QLT983111 QVP983111 RFL983111 RPH983111 RZD983111 SIZ983111 SSV983111 TCR983111 TMN983111 TWJ983111 UGF983111 UQB983111 UZX983111 VJT983111 VTP983111 WDL983111 WNH983111 WXD983111 REV983107 KB69 TX69 ADT69 ANP69 AXL69 BHH69 BRD69 CAZ69 CKV69 CUR69 DEN69 DOJ69 DYF69 EIB69 ERX69 FBT69 FLP69 FVL69 GFH69 GPD69 GYZ69 HIV69 HSR69 ICN69 IMJ69 IWF69 JGB69 JPX69 JZT69 KJP69 KTL69 LDH69 LND69 LWZ69 MGV69 MQR69 NAN69 NKJ69 NUF69 OEB69 ONX69 OXT69 PHP69 PRL69 QBH69 QLD69 QUZ69 REV69 ROR69 RYN69 SIJ69 SSF69 TCB69 TLX69 TVT69 UFP69 UPL69 UZH69 VJD69 VSZ69 WCV69 WMR69 WWN69 AA65605 KB65605 TX65605 ADT65605 ANP65605 AXL65605 BHH65605 BRD65605 CAZ65605 CKV65605 CUR65605 DEN65605 DOJ65605 DYF65605 EIB65605 ERX65605 FBT65605 FLP65605 FVL65605 GFH65605 GPD65605 GYZ65605 HIV65605 HSR65605 ICN65605 IMJ65605 IWF65605 JGB65605 JPX65605 JZT65605 KJP65605 KTL65605 LDH65605 LND65605 LWZ65605 MGV65605 MQR65605 NAN65605 NKJ65605 NUF65605 OEB65605 ONX65605 OXT65605 PHP65605 PRL65605 QBH65605 QLD65605 QUZ65605 REV65605 ROR65605 RYN65605 SIJ65605 SSF65605 TCB65605 TLX65605 TVT65605 UFP65605 UPL65605 UZH65605 VJD65605 VSZ65605 WCV65605 WMR65605 WWN65605 AA131141 KB131141 TX131141 ADT131141 ANP131141 AXL131141 BHH131141 BRD131141 CAZ131141 CKV131141 CUR131141 DEN131141 DOJ131141 DYF131141 EIB131141 ERX131141 FBT131141 FLP131141 FVL131141 GFH131141 GPD131141 GYZ131141 HIV131141 HSR131141 ICN131141 IMJ131141 IWF131141 JGB131141 JPX131141 JZT131141 KJP131141 KTL131141 LDH131141 LND131141 LWZ131141 MGV131141 MQR131141 NAN131141 NKJ131141 NUF131141 OEB131141 ONX131141 OXT131141 PHP131141 PRL131141 QBH131141 QLD131141 QUZ131141 REV131141 ROR131141 RYN131141 SIJ131141 SSF131141 TCB131141 TLX131141 TVT131141 UFP131141 UPL131141 UZH131141 VJD131141 VSZ131141 WCV131141 WMR131141 WWN131141 AA196677 KB196677 TX196677 ADT196677 ANP196677 AXL196677 BHH196677 BRD196677 CAZ196677 CKV196677 CUR196677 DEN196677 DOJ196677 DYF196677 EIB196677 ERX196677 FBT196677 FLP196677 FVL196677 GFH196677 GPD196677 GYZ196677 HIV196677 HSR196677 ICN196677 IMJ196677 IWF196677 JGB196677 JPX196677 JZT196677 KJP196677 KTL196677 LDH196677 LND196677 LWZ196677 MGV196677 MQR196677 NAN196677 NKJ196677 NUF196677 OEB196677 ONX196677 OXT196677 PHP196677 PRL196677 QBH196677 QLD196677 QUZ196677 REV196677 ROR196677 RYN196677 SIJ196677 SSF196677 TCB196677 TLX196677 TVT196677 UFP196677 UPL196677 UZH196677 VJD196677 VSZ196677 WCV196677 WMR196677 WWN196677 AA262213 KB262213 TX262213 ADT262213 ANP262213 AXL262213 BHH262213 BRD262213 CAZ262213 CKV262213 CUR262213 DEN262213 DOJ262213 DYF262213 EIB262213 ERX262213 FBT262213 FLP262213 FVL262213 GFH262213 GPD262213 GYZ262213 HIV262213 HSR262213 ICN262213 IMJ262213 IWF262213 JGB262213 JPX262213 JZT262213 KJP262213 KTL262213 LDH262213 LND262213 LWZ262213 MGV262213 MQR262213 NAN262213 NKJ262213 NUF262213 OEB262213 ONX262213 OXT262213 PHP262213 PRL262213 QBH262213 QLD262213 QUZ262213 REV262213 ROR262213 RYN262213 SIJ262213 SSF262213 TCB262213 TLX262213 TVT262213 UFP262213 UPL262213 UZH262213 VJD262213 VSZ262213 WCV262213 WMR262213 WWN262213 AA327749 KB327749 TX327749 ADT327749 ANP327749 AXL327749 BHH327749 BRD327749 CAZ327749 CKV327749 CUR327749 DEN327749 DOJ327749 DYF327749 EIB327749 ERX327749 FBT327749 FLP327749 FVL327749 GFH327749 GPD327749 GYZ327749 HIV327749 HSR327749 ICN327749 IMJ327749 IWF327749 JGB327749 JPX327749 JZT327749 KJP327749 KTL327749 LDH327749 LND327749 LWZ327749 MGV327749 MQR327749 NAN327749 NKJ327749 NUF327749 OEB327749 ONX327749 OXT327749 PHP327749 PRL327749 QBH327749 QLD327749 QUZ327749 REV327749 ROR327749 RYN327749 SIJ327749 SSF327749 TCB327749 TLX327749 TVT327749 UFP327749 UPL327749 UZH327749 VJD327749 VSZ327749 WCV327749 WMR327749 WWN327749 AA393285 KB393285 TX393285 ADT393285 ANP393285 AXL393285 BHH393285 BRD393285 CAZ393285 CKV393285 CUR393285 DEN393285 DOJ393285 DYF393285 EIB393285 ERX393285 FBT393285 FLP393285 FVL393285 GFH393285 GPD393285 GYZ393285 HIV393285 HSR393285 ICN393285 IMJ393285 IWF393285 JGB393285 JPX393285 JZT393285 KJP393285 KTL393285 LDH393285 LND393285 LWZ393285 MGV393285 MQR393285 NAN393285 NKJ393285 NUF393285 OEB393285 ONX393285 OXT393285 PHP393285 PRL393285 QBH393285 QLD393285 QUZ393285 REV393285 ROR393285 RYN393285 SIJ393285 SSF393285 TCB393285 TLX393285 TVT393285 UFP393285 UPL393285 UZH393285 VJD393285 VSZ393285 WCV393285 WMR393285 WWN393285 AA458821 KB458821 TX458821 ADT458821 ANP458821 AXL458821 BHH458821 BRD458821 CAZ458821 CKV458821 CUR458821 DEN458821 DOJ458821 DYF458821 EIB458821 ERX458821 FBT458821 FLP458821 FVL458821 GFH458821 GPD458821 GYZ458821 HIV458821 HSR458821 ICN458821 IMJ458821 IWF458821 JGB458821 JPX458821 JZT458821 KJP458821 KTL458821 LDH458821 LND458821 LWZ458821 MGV458821 MQR458821 NAN458821 NKJ458821 NUF458821 OEB458821 ONX458821 OXT458821 PHP458821 PRL458821 QBH458821 QLD458821 QUZ458821 REV458821 ROR458821 RYN458821 SIJ458821 SSF458821 TCB458821 TLX458821 TVT458821 UFP458821 UPL458821 UZH458821 VJD458821 VSZ458821 WCV458821 WMR458821 WWN458821 AA524357 KB524357 TX524357 ADT524357 ANP524357 AXL524357 BHH524357 BRD524357 CAZ524357 CKV524357 CUR524357 DEN524357 DOJ524357 DYF524357 EIB524357 ERX524357 FBT524357 FLP524357 FVL524357 GFH524357 GPD524357 GYZ524357 HIV524357 HSR524357 ICN524357 IMJ524357 IWF524357 JGB524357 JPX524357 JZT524357 KJP524357 KTL524357 LDH524357 LND524357 LWZ524357 MGV524357 MQR524357 NAN524357 NKJ524357 NUF524357 OEB524357 ONX524357 OXT524357 PHP524357 PRL524357 QBH524357 QLD524357 QUZ524357 REV524357 ROR524357 RYN524357 SIJ524357 SSF524357 TCB524357 TLX524357 TVT524357 UFP524357 UPL524357 UZH524357 VJD524357 VSZ524357 WCV524357 WMR524357 WWN524357 AA589893 KB589893 TX589893 ADT589893 ANP589893 AXL589893 BHH589893 BRD589893 CAZ589893 CKV589893 CUR589893 DEN589893 DOJ589893 DYF589893 EIB589893 ERX589893 FBT589893 FLP589893 FVL589893 GFH589893 GPD589893 GYZ589893 HIV589893 HSR589893 ICN589893 IMJ589893 IWF589893 JGB589893 JPX589893 JZT589893 KJP589893 KTL589893 LDH589893 LND589893 LWZ589893 MGV589893 MQR589893 NAN589893 NKJ589893 NUF589893 OEB589893 ONX589893 OXT589893 PHP589893 PRL589893 QBH589893 QLD589893 QUZ589893 REV589893 ROR589893 RYN589893 SIJ589893 SSF589893 TCB589893 TLX589893 TVT589893 UFP589893 UPL589893 UZH589893 VJD589893 VSZ589893 WCV589893 WMR589893 WWN589893 AA655429 KB655429 TX655429 ADT655429 ANP655429 AXL655429 BHH655429 BRD655429 CAZ655429 CKV655429 CUR655429 DEN655429 DOJ655429 DYF655429 EIB655429 ERX655429 FBT655429 FLP655429 FVL655429 GFH655429 GPD655429 GYZ655429 HIV655429 HSR655429 ICN655429 IMJ655429 IWF655429 JGB655429 JPX655429 JZT655429 KJP655429 KTL655429 LDH655429 LND655429 LWZ655429 MGV655429 MQR655429 NAN655429 NKJ655429 NUF655429 OEB655429 ONX655429 OXT655429 PHP655429 PRL655429 QBH655429 QLD655429 QUZ655429 REV655429 ROR655429 RYN655429 SIJ655429 SSF655429 TCB655429 TLX655429 TVT655429 UFP655429 UPL655429 UZH655429 VJD655429 VSZ655429 WCV655429 WMR655429 WWN655429 AA720965 KB720965 TX720965 ADT720965 ANP720965 AXL720965 BHH720965 BRD720965 CAZ720965 CKV720965 CUR720965 DEN720965 DOJ720965 DYF720965 EIB720965 ERX720965 FBT720965 FLP720965 FVL720965 GFH720965 GPD720965 GYZ720965 HIV720965 HSR720965 ICN720965 IMJ720965 IWF720965 JGB720965 JPX720965 JZT720965 KJP720965 KTL720965 LDH720965 LND720965 LWZ720965 MGV720965 MQR720965 NAN720965 NKJ720965 NUF720965 OEB720965 ONX720965 OXT720965 PHP720965 PRL720965 QBH720965 QLD720965 QUZ720965 REV720965 ROR720965 RYN720965 SIJ720965 SSF720965 TCB720965 TLX720965 TVT720965 UFP720965 UPL720965 UZH720965 VJD720965 VSZ720965 WCV720965 WMR720965 WWN720965 AA786501 KB786501 TX786501 ADT786501 ANP786501 AXL786501 BHH786501 BRD786501 CAZ786501 CKV786501 CUR786501 DEN786501 DOJ786501 DYF786501 EIB786501 ERX786501 FBT786501 FLP786501 FVL786501 GFH786501 GPD786501 GYZ786501 HIV786501 HSR786501 ICN786501 IMJ786501 IWF786501 JGB786501 JPX786501 JZT786501 KJP786501 KTL786501 LDH786501 LND786501 LWZ786501 MGV786501 MQR786501 NAN786501 NKJ786501 NUF786501 OEB786501 ONX786501 OXT786501 PHP786501 PRL786501 QBH786501 QLD786501 QUZ786501 REV786501 ROR786501 RYN786501 SIJ786501 SSF786501 TCB786501 TLX786501 TVT786501 UFP786501 UPL786501 UZH786501 VJD786501 VSZ786501 WCV786501 WMR786501 WWN786501 AA852037 KB852037 TX852037 ADT852037 ANP852037 AXL852037 BHH852037 BRD852037 CAZ852037 CKV852037 CUR852037 DEN852037 DOJ852037 DYF852037 EIB852037 ERX852037 FBT852037 FLP852037 FVL852037 GFH852037 GPD852037 GYZ852037 HIV852037 HSR852037 ICN852037 IMJ852037 IWF852037 JGB852037 JPX852037 JZT852037 KJP852037 KTL852037 LDH852037 LND852037 LWZ852037 MGV852037 MQR852037 NAN852037 NKJ852037 NUF852037 OEB852037 ONX852037 OXT852037 PHP852037 PRL852037 QBH852037 QLD852037 QUZ852037 REV852037 ROR852037 RYN852037 SIJ852037 SSF852037 TCB852037 TLX852037 TVT852037 UFP852037 UPL852037 UZH852037 VJD852037 VSZ852037 WCV852037 WMR852037 WWN852037 AA917573 KB917573 TX917573 ADT917573 ANP917573 AXL917573 BHH917573 BRD917573 CAZ917573 CKV917573 CUR917573 DEN917573 DOJ917573 DYF917573 EIB917573 ERX917573 FBT917573 FLP917573 FVL917573 GFH917573 GPD917573 GYZ917573 HIV917573 HSR917573 ICN917573 IMJ917573 IWF917573 JGB917573 JPX917573 JZT917573 KJP917573 KTL917573 LDH917573 LND917573 LWZ917573 MGV917573 MQR917573 NAN917573 NKJ917573 NUF917573 OEB917573 ONX917573 OXT917573 PHP917573 PRL917573 QBH917573 QLD917573 QUZ917573 REV917573 ROR917573 RYN917573 SIJ917573 SSF917573 TCB917573 TLX917573 TVT917573 UFP917573 UPL917573 UZH917573 VJD917573 VSZ917573 WCV917573 WMR917573 WWN917573 AA983109 KB983109 TX983109 ADT983109 ANP983109 AXL983109 BHH983109 BRD983109 CAZ983109 CKV983109 CUR983109 DEN983109 DOJ983109 DYF983109 EIB983109 ERX983109 FBT983109 FLP983109 FVL983109 GFH983109 GPD983109 GYZ983109 HIV983109 HSR983109 ICN983109 IMJ983109 IWF983109 JGB983109 JPX983109 JZT983109 KJP983109 KTL983109 LDH983109 LND983109 LWZ983109 MGV983109 MQR983109 NAN983109 NKJ983109 NUF983109 OEB983109 ONX983109 OXT983109 PHP983109 PRL983109 QBH983109 QLD983109 QUZ983109 REV983109 ROR983109 RYN983109 SIJ983109 SSF983109 TCB983109 TLX983109 TVT983109 UFP983109 UPL983109 UZH983109 VJD983109 VSZ983109 WCV983109 WMR983109 WWN983109 VSZ983107 AH65599:AL65608 KI65599:KM65608 UE65599:UI65608 AEA65599:AEE65608 ANW65599:AOA65608 AXS65599:AXW65608 BHO65599:BHS65608 BRK65599:BRO65608 CBG65599:CBK65608 CLC65599:CLG65608 CUY65599:CVC65608 DEU65599:DEY65608 DOQ65599:DOU65608 DYM65599:DYQ65608 EII65599:EIM65608 ESE65599:ESI65608 FCA65599:FCE65608 FLW65599:FMA65608 FVS65599:FVW65608 GFO65599:GFS65608 GPK65599:GPO65608 GZG65599:GZK65608 HJC65599:HJG65608 HSY65599:HTC65608 ICU65599:ICY65608 IMQ65599:IMU65608 IWM65599:IWQ65608 JGI65599:JGM65608 JQE65599:JQI65608 KAA65599:KAE65608 KJW65599:KKA65608 KTS65599:KTW65608 LDO65599:LDS65608 LNK65599:LNO65608 LXG65599:LXK65608 MHC65599:MHG65608 MQY65599:MRC65608 NAU65599:NAY65608 NKQ65599:NKU65608 NUM65599:NUQ65608 OEI65599:OEM65608 OOE65599:OOI65608 OYA65599:OYE65608 PHW65599:PIA65608 PRS65599:PRW65608 QBO65599:QBS65608 QLK65599:QLO65608 QVG65599:QVK65608 RFC65599:RFG65608 ROY65599:RPC65608 RYU65599:RYY65608 SIQ65599:SIU65608 SSM65599:SSQ65608 TCI65599:TCM65608 TME65599:TMI65608 TWA65599:TWE65608 UFW65599:UGA65608 UPS65599:UPW65608 UZO65599:UZS65608 VJK65599:VJO65608 VTG65599:VTK65608 WDC65599:WDG65608 WMY65599:WNC65608 WWU65599:WWY65608 AH131135:AL131144 KI131135:KM131144 UE131135:UI131144 AEA131135:AEE131144 ANW131135:AOA131144 AXS131135:AXW131144 BHO131135:BHS131144 BRK131135:BRO131144 CBG131135:CBK131144 CLC131135:CLG131144 CUY131135:CVC131144 DEU131135:DEY131144 DOQ131135:DOU131144 DYM131135:DYQ131144 EII131135:EIM131144 ESE131135:ESI131144 FCA131135:FCE131144 FLW131135:FMA131144 FVS131135:FVW131144 GFO131135:GFS131144 GPK131135:GPO131144 GZG131135:GZK131144 HJC131135:HJG131144 HSY131135:HTC131144 ICU131135:ICY131144 IMQ131135:IMU131144 IWM131135:IWQ131144 JGI131135:JGM131144 JQE131135:JQI131144 KAA131135:KAE131144 KJW131135:KKA131144 KTS131135:KTW131144 LDO131135:LDS131144 LNK131135:LNO131144 LXG131135:LXK131144 MHC131135:MHG131144 MQY131135:MRC131144 NAU131135:NAY131144 NKQ131135:NKU131144 NUM131135:NUQ131144 OEI131135:OEM131144 OOE131135:OOI131144 OYA131135:OYE131144 PHW131135:PIA131144 PRS131135:PRW131144 QBO131135:QBS131144 QLK131135:QLO131144 QVG131135:QVK131144 RFC131135:RFG131144 ROY131135:RPC131144 RYU131135:RYY131144 SIQ131135:SIU131144 SSM131135:SSQ131144 TCI131135:TCM131144 TME131135:TMI131144 TWA131135:TWE131144 UFW131135:UGA131144 UPS131135:UPW131144 UZO131135:UZS131144 VJK131135:VJO131144 VTG131135:VTK131144 WDC131135:WDG131144 WMY131135:WNC131144 WWU131135:WWY131144 AH196671:AL196680 KI196671:KM196680 UE196671:UI196680 AEA196671:AEE196680 ANW196671:AOA196680 AXS196671:AXW196680 BHO196671:BHS196680 BRK196671:BRO196680 CBG196671:CBK196680 CLC196671:CLG196680 CUY196671:CVC196680 DEU196671:DEY196680 DOQ196671:DOU196680 DYM196671:DYQ196680 EII196671:EIM196680 ESE196671:ESI196680 FCA196671:FCE196680 FLW196671:FMA196680 FVS196671:FVW196680 GFO196671:GFS196680 GPK196671:GPO196680 GZG196671:GZK196680 HJC196671:HJG196680 HSY196671:HTC196680 ICU196671:ICY196680 IMQ196671:IMU196680 IWM196671:IWQ196680 JGI196671:JGM196680 JQE196671:JQI196680 KAA196671:KAE196680 KJW196671:KKA196680 KTS196671:KTW196680 LDO196671:LDS196680 LNK196671:LNO196680 LXG196671:LXK196680 MHC196671:MHG196680 MQY196671:MRC196680 NAU196671:NAY196680 NKQ196671:NKU196680 NUM196671:NUQ196680 OEI196671:OEM196680 OOE196671:OOI196680 OYA196671:OYE196680 PHW196671:PIA196680 PRS196671:PRW196680 QBO196671:QBS196680 QLK196671:QLO196680 QVG196671:QVK196680 RFC196671:RFG196680 ROY196671:RPC196680 RYU196671:RYY196680 SIQ196671:SIU196680 SSM196671:SSQ196680 TCI196671:TCM196680 TME196671:TMI196680 TWA196671:TWE196680 UFW196671:UGA196680 UPS196671:UPW196680 UZO196671:UZS196680 VJK196671:VJO196680 VTG196671:VTK196680 WDC196671:WDG196680 WMY196671:WNC196680 WWU196671:WWY196680 AH262207:AL262216 KI262207:KM262216 UE262207:UI262216 AEA262207:AEE262216 ANW262207:AOA262216 AXS262207:AXW262216 BHO262207:BHS262216 BRK262207:BRO262216 CBG262207:CBK262216 CLC262207:CLG262216 CUY262207:CVC262216 DEU262207:DEY262216 DOQ262207:DOU262216 DYM262207:DYQ262216 EII262207:EIM262216 ESE262207:ESI262216 FCA262207:FCE262216 FLW262207:FMA262216 FVS262207:FVW262216 GFO262207:GFS262216 GPK262207:GPO262216 GZG262207:GZK262216 HJC262207:HJG262216 HSY262207:HTC262216 ICU262207:ICY262216 IMQ262207:IMU262216 IWM262207:IWQ262216 JGI262207:JGM262216 JQE262207:JQI262216 KAA262207:KAE262216 KJW262207:KKA262216 KTS262207:KTW262216 LDO262207:LDS262216 LNK262207:LNO262216 LXG262207:LXK262216 MHC262207:MHG262216 MQY262207:MRC262216 NAU262207:NAY262216 NKQ262207:NKU262216 NUM262207:NUQ262216 OEI262207:OEM262216 OOE262207:OOI262216 OYA262207:OYE262216 PHW262207:PIA262216 PRS262207:PRW262216 QBO262207:QBS262216 QLK262207:QLO262216 QVG262207:QVK262216 RFC262207:RFG262216 ROY262207:RPC262216 RYU262207:RYY262216 SIQ262207:SIU262216 SSM262207:SSQ262216 TCI262207:TCM262216 TME262207:TMI262216 TWA262207:TWE262216 UFW262207:UGA262216 UPS262207:UPW262216 UZO262207:UZS262216 VJK262207:VJO262216 VTG262207:VTK262216 WDC262207:WDG262216 WMY262207:WNC262216 WWU262207:WWY262216 AH327743:AL327752 KI327743:KM327752 UE327743:UI327752 AEA327743:AEE327752 ANW327743:AOA327752 AXS327743:AXW327752 BHO327743:BHS327752 BRK327743:BRO327752 CBG327743:CBK327752 CLC327743:CLG327752 CUY327743:CVC327752 DEU327743:DEY327752 DOQ327743:DOU327752 DYM327743:DYQ327752 EII327743:EIM327752 ESE327743:ESI327752 FCA327743:FCE327752 FLW327743:FMA327752 FVS327743:FVW327752 GFO327743:GFS327752 GPK327743:GPO327752 GZG327743:GZK327752 HJC327743:HJG327752 HSY327743:HTC327752 ICU327743:ICY327752 IMQ327743:IMU327752 IWM327743:IWQ327752 JGI327743:JGM327752 JQE327743:JQI327752 KAA327743:KAE327752 KJW327743:KKA327752 KTS327743:KTW327752 LDO327743:LDS327752 LNK327743:LNO327752 LXG327743:LXK327752 MHC327743:MHG327752 MQY327743:MRC327752 NAU327743:NAY327752 NKQ327743:NKU327752 NUM327743:NUQ327752 OEI327743:OEM327752 OOE327743:OOI327752 OYA327743:OYE327752 PHW327743:PIA327752 PRS327743:PRW327752 QBO327743:QBS327752 QLK327743:QLO327752 QVG327743:QVK327752 RFC327743:RFG327752 ROY327743:RPC327752 RYU327743:RYY327752 SIQ327743:SIU327752 SSM327743:SSQ327752 TCI327743:TCM327752 TME327743:TMI327752 TWA327743:TWE327752 UFW327743:UGA327752 UPS327743:UPW327752 UZO327743:UZS327752 VJK327743:VJO327752 VTG327743:VTK327752 WDC327743:WDG327752 WMY327743:WNC327752 WWU327743:WWY327752 AH393279:AL393288 KI393279:KM393288 UE393279:UI393288 AEA393279:AEE393288 ANW393279:AOA393288 AXS393279:AXW393288 BHO393279:BHS393288 BRK393279:BRO393288 CBG393279:CBK393288 CLC393279:CLG393288 CUY393279:CVC393288 DEU393279:DEY393288 DOQ393279:DOU393288 DYM393279:DYQ393288 EII393279:EIM393288 ESE393279:ESI393288 FCA393279:FCE393288 FLW393279:FMA393288 FVS393279:FVW393288 GFO393279:GFS393288 GPK393279:GPO393288 GZG393279:GZK393288 HJC393279:HJG393288 HSY393279:HTC393288 ICU393279:ICY393288 IMQ393279:IMU393288 IWM393279:IWQ393288 JGI393279:JGM393288 JQE393279:JQI393288 KAA393279:KAE393288 KJW393279:KKA393288 KTS393279:KTW393288 LDO393279:LDS393288 LNK393279:LNO393288 LXG393279:LXK393288 MHC393279:MHG393288 MQY393279:MRC393288 NAU393279:NAY393288 NKQ393279:NKU393288 NUM393279:NUQ393288 OEI393279:OEM393288 OOE393279:OOI393288 OYA393279:OYE393288 PHW393279:PIA393288 PRS393279:PRW393288 QBO393279:QBS393288 QLK393279:QLO393288 QVG393279:QVK393288 RFC393279:RFG393288 ROY393279:RPC393288 RYU393279:RYY393288 SIQ393279:SIU393288 SSM393279:SSQ393288 TCI393279:TCM393288 TME393279:TMI393288 TWA393279:TWE393288 UFW393279:UGA393288 UPS393279:UPW393288 UZO393279:UZS393288 VJK393279:VJO393288 VTG393279:VTK393288 WDC393279:WDG393288 WMY393279:WNC393288 WWU393279:WWY393288 AH458815:AL458824 KI458815:KM458824 UE458815:UI458824 AEA458815:AEE458824 ANW458815:AOA458824 AXS458815:AXW458824 BHO458815:BHS458824 BRK458815:BRO458824 CBG458815:CBK458824 CLC458815:CLG458824 CUY458815:CVC458824 DEU458815:DEY458824 DOQ458815:DOU458824 DYM458815:DYQ458824 EII458815:EIM458824 ESE458815:ESI458824 FCA458815:FCE458824 FLW458815:FMA458824 FVS458815:FVW458824 GFO458815:GFS458824 GPK458815:GPO458824 GZG458815:GZK458824 HJC458815:HJG458824 HSY458815:HTC458824 ICU458815:ICY458824 IMQ458815:IMU458824 IWM458815:IWQ458824 JGI458815:JGM458824 JQE458815:JQI458824 KAA458815:KAE458824 KJW458815:KKA458824 KTS458815:KTW458824 LDO458815:LDS458824 LNK458815:LNO458824 LXG458815:LXK458824 MHC458815:MHG458824 MQY458815:MRC458824 NAU458815:NAY458824 NKQ458815:NKU458824 NUM458815:NUQ458824 OEI458815:OEM458824 OOE458815:OOI458824 OYA458815:OYE458824 PHW458815:PIA458824 PRS458815:PRW458824 QBO458815:QBS458824 QLK458815:QLO458824 QVG458815:QVK458824 RFC458815:RFG458824 ROY458815:RPC458824 RYU458815:RYY458824 SIQ458815:SIU458824 SSM458815:SSQ458824 TCI458815:TCM458824 TME458815:TMI458824 TWA458815:TWE458824 UFW458815:UGA458824 UPS458815:UPW458824 UZO458815:UZS458824 VJK458815:VJO458824 VTG458815:VTK458824 WDC458815:WDG458824 WMY458815:WNC458824 WWU458815:WWY458824 AH524351:AL524360 KI524351:KM524360 UE524351:UI524360 AEA524351:AEE524360 ANW524351:AOA524360 AXS524351:AXW524360 BHO524351:BHS524360 BRK524351:BRO524360 CBG524351:CBK524360 CLC524351:CLG524360 CUY524351:CVC524360 DEU524351:DEY524360 DOQ524351:DOU524360 DYM524351:DYQ524360 EII524351:EIM524360 ESE524351:ESI524360 FCA524351:FCE524360 FLW524351:FMA524360 FVS524351:FVW524360 GFO524351:GFS524360 GPK524351:GPO524360 GZG524351:GZK524360 HJC524351:HJG524360 HSY524351:HTC524360 ICU524351:ICY524360 IMQ524351:IMU524360 IWM524351:IWQ524360 JGI524351:JGM524360 JQE524351:JQI524360 KAA524351:KAE524360 KJW524351:KKA524360 KTS524351:KTW524360 LDO524351:LDS524360 LNK524351:LNO524360 LXG524351:LXK524360 MHC524351:MHG524360 MQY524351:MRC524360 NAU524351:NAY524360 NKQ524351:NKU524360 NUM524351:NUQ524360 OEI524351:OEM524360 OOE524351:OOI524360 OYA524351:OYE524360 PHW524351:PIA524360 PRS524351:PRW524360 QBO524351:QBS524360 QLK524351:QLO524360 QVG524351:QVK524360 RFC524351:RFG524360 ROY524351:RPC524360 RYU524351:RYY524360 SIQ524351:SIU524360 SSM524351:SSQ524360 TCI524351:TCM524360 TME524351:TMI524360 TWA524351:TWE524360 UFW524351:UGA524360 UPS524351:UPW524360 UZO524351:UZS524360 VJK524351:VJO524360 VTG524351:VTK524360 WDC524351:WDG524360 WMY524351:WNC524360 WWU524351:WWY524360 AH589887:AL589896 KI589887:KM589896 UE589887:UI589896 AEA589887:AEE589896 ANW589887:AOA589896 AXS589887:AXW589896 BHO589887:BHS589896 BRK589887:BRO589896 CBG589887:CBK589896 CLC589887:CLG589896 CUY589887:CVC589896 DEU589887:DEY589896 DOQ589887:DOU589896 DYM589887:DYQ589896 EII589887:EIM589896 ESE589887:ESI589896 FCA589887:FCE589896 FLW589887:FMA589896 FVS589887:FVW589896 GFO589887:GFS589896 GPK589887:GPO589896 GZG589887:GZK589896 HJC589887:HJG589896 HSY589887:HTC589896 ICU589887:ICY589896 IMQ589887:IMU589896 IWM589887:IWQ589896 JGI589887:JGM589896 JQE589887:JQI589896 KAA589887:KAE589896 KJW589887:KKA589896 KTS589887:KTW589896 LDO589887:LDS589896 LNK589887:LNO589896 LXG589887:LXK589896 MHC589887:MHG589896 MQY589887:MRC589896 NAU589887:NAY589896 NKQ589887:NKU589896 NUM589887:NUQ589896 OEI589887:OEM589896 OOE589887:OOI589896 OYA589887:OYE589896 PHW589887:PIA589896 PRS589887:PRW589896 QBO589887:QBS589896 QLK589887:QLO589896 QVG589887:QVK589896 RFC589887:RFG589896 ROY589887:RPC589896 RYU589887:RYY589896 SIQ589887:SIU589896 SSM589887:SSQ589896 TCI589887:TCM589896 TME589887:TMI589896 TWA589887:TWE589896 UFW589887:UGA589896 UPS589887:UPW589896 UZO589887:UZS589896 VJK589887:VJO589896 VTG589887:VTK589896 WDC589887:WDG589896 WMY589887:WNC589896 WWU589887:WWY589896 AH655423:AL655432 KI655423:KM655432 UE655423:UI655432 AEA655423:AEE655432 ANW655423:AOA655432 AXS655423:AXW655432 BHO655423:BHS655432 BRK655423:BRO655432 CBG655423:CBK655432 CLC655423:CLG655432 CUY655423:CVC655432 DEU655423:DEY655432 DOQ655423:DOU655432 DYM655423:DYQ655432 EII655423:EIM655432 ESE655423:ESI655432 FCA655423:FCE655432 FLW655423:FMA655432 FVS655423:FVW655432 GFO655423:GFS655432 GPK655423:GPO655432 GZG655423:GZK655432 HJC655423:HJG655432 HSY655423:HTC655432 ICU655423:ICY655432 IMQ655423:IMU655432 IWM655423:IWQ655432 JGI655423:JGM655432 JQE655423:JQI655432 KAA655423:KAE655432 KJW655423:KKA655432 KTS655423:KTW655432 LDO655423:LDS655432 LNK655423:LNO655432 LXG655423:LXK655432 MHC655423:MHG655432 MQY655423:MRC655432 NAU655423:NAY655432 NKQ655423:NKU655432 NUM655423:NUQ655432 OEI655423:OEM655432 OOE655423:OOI655432 OYA655423:OYE655432 PHW655423:PIA655432 PRS655423:PRW655432 QBO655423:QBS655432 QLK655423:QLO655432 QVG655423:QVK655432 RFC655423:RFG655432 ROY655423:RPC655432 RYU655423:RYY655432 SIQ655423:SIU655432 SSM655423:SSQ655432 TCI655423:TCM655432 TME655423:TMI655432 TWA655423:TWE655432 UFW655423:UGA655432 UPS655423:UPW655432 UZO655423:UZS655432 VJK655423:VJO655432 VTG655423:VTK655432 WDC655423:WDG655432 WMY655423:WNC655432 WWU655423:WWY655432 AH720959:AL720968 KI720959:KM720968 UE720959:UI720968 AEA720959:AEE720968 ANW720959:AOA720968 AXS720959:AXW720968 BHO720959:BHS720968 BRK720959:BRO720968 CBG720959:CBK720968 CLC720959:CLG720968 CUY720959:CVC720968 DEU720959:DEY720968 DOQ720959:DOU720968 DYM720959:DYQ720968 EII720959:EIM720968 ESE720959:ESI720968 FCA720959:FCE720968 FLW720959:FMA720968 FVS720959:FVW720968 GFO720959:GFS720968 GPK720959:GPO720968 GZG720959:GZK720968 HJC720959:HJG720968 HSY720959:HTC720968 ICU720959:ICY720968 IMQ720959:IMU720968 IWM720959:IWQ720968 JGI720959:JGM720968 JQE720959:JQI720968 KAA720959:KAE720968 KJW720959:KKA720968 KTS720959:KTW720968 LDO720959:LDS720968 LNK720959:LNO720968 LXG720959:LXK720968 MHC720959:MHG720968 MQY720959:MRC720968 NAU720959:NAY720968 NKQ720959:NKU720968 NUM720959:NUQ720968 OEI720959:OEM720968 OOE720959:OOI720968 OYA720959:OYE720968 PHW720959:PIA720968 PRS720959:PRW720968 QBO720959:QBS720968 QLK720959:QLO720968 QVG720959:QVK720968 RFC720959:RFG720968 ROY720959:RPC720968 RYU720959:RYY720968 SIQ720959:SIU720968 SSM720959:SSQ720968 TCI720959:TCM720968 TME720959:TMI720968 TWA720959:TWE720968 UFW720959:UGA720968 UPS720959:UPW720968 UZO720959:UZS720968 VJK720959:VJO720968 VTG720959:VTK720968 WDC720959:WDG720968 WMY720959:WNC720968 WWU720959:WWY720968 AH786495:AL786504 KI786495:KM786504 UE786495:UI786504 AEA786495:AEE786504 ANW786495:AOA786504 AXS786495:AXW786504 BHO786495:BHS786504 BRK786495:BRO786504 CBG786495:CBK786504 CLC786495:CLG786504 CUY786495:CVC786504 DEU786495:DEY786504 DOQ786495:DOU786504 DYM786495:DYQ786504 EII786495:EIM786504 ESE786495:ESI786504 FCA786495:FCE786504 FLW786495:FMA786504 FVS786495:FVW786504 GFO786495:GFS786504 GPK786495:GPO786504 GZG786495:GZK786504 HJC786495:HJG786504 HSY786495:HTC786504 ICU786495:ICY786504 IMQ786495:IMU786504 IWM786495:IWQ786504 JGI786495:JGM786504 JQE786495:JQI786504 KAA786495:KAE786504 KJW786495:KKA786504 KTS786495:KTW786504 LDO786495:LDS786504 LNK786495:LNO786504 LXG786495:LXK786504 MHC786495:MHG786504 MQY786495:MRC786504 NAU786495:NAY786504 NKQ786495:NKU786504 NUM786495:NUQ786504 OEI786495:OEM786504 OOE786495:OOI786504 OYA786495:OYE786504 PHW786495:PIA786504 PRS786495:PRW786504 QBO786495:QBS786504 QLK786495:QLO786504 QVG786495:QVK786504 RFC786495:RFG786504 ROY786495:RPC786504 RYU786495:RYY786504 SIQ786495:SIU786504 SSM786495:SSQ786504 TCI786495:TCM786504 TME786495:TMI786504 TWA786495:TWE786504 UFW786495:UGA786504 UPS786495:UPW786504 UZO786495:UZS786504 VJK786495:VJO786504 VTG786495:VTK786504 WDC786495:WDG786504 WMY786495:WNC786504 WWU786495:WWY786504 AH852031:AL852040 KI852031:KM852040 UE852031:UI852040 AEA852031:AEE852040 ANW852031:AOA852040 AXS852031:AXW852040 BHO852031:BHS852040 BRK852031:BRO852040 CBG852031:CBK852040 CLC852031:CLG852040 CUY852031:CVC852040 DEU852031:DEY852040 DOQ852031:DOU852040 DYM852031:DYQ852040 EII852031:EIM852040 ESE852031:ESI852040 FCA852031:FCE852040 FLW852031:FMA852040 FVS852031:FVW852040 GFO852031:GFS852040 GPK852031:GPO852040 GZG852031:GZK852040 HJC852031:HJG852040 HSY852031:HTC852040 ICU852031:ICY852040 IMQ852031:IMU852040 IWM852031:IWQ852040 JGI852031:JGM852040 JQE852031:JQI852040 KAA852031:KAE852040 KJW852031:KKA852040 KTS852031:KTW852040 LDO852031:LDS852040 LNK852031:LNO852040 LXG852031:LXK852040 MHC852031:MHG852040 MQY852031:MRC852040 NAU852031:NAY852040 NKQ852031:NKU852040 NUM852031:NUQ852040 OEI852031:OEM852040 OOE852031:OOI852040 OYA852031:OYE852040 PHW852031:PIA852040 PRS852031:PRW852040 QBO852031:QBS852040 QLK852031:QLO852040 QVG852031:QVK852040 RFC852031:RFG852040 ROY852031:RPC852040 RYU852031:RYY852040 SIQ852031:SIU852040 SSM852031:SSQ852040 TCI852031:TCM852040 TME852031:TMI852040 TWA852031:TWE852040 UFW852031:UGA852040 UPS852031:UPW852040 UZO852031:UZS852040 VJK852031:VJO852040 VTG852031:VTK852040 WDC852031:WDG852040 WMY852031:WNC852040 WWU852031:WWY852040 AH917567:AL917576 KI917567:KM917576 UE917567:UI917576 AEA917567:AEE917576 ANW917567:AOA917576 AXS917567:AXW917576 BHO917567:BHS917576 BRK917567:BRO917576 CBG917567:CBK917576 CLC917567:CLG917576 CUY917567:CVC917576 DEU917567:DEY917576 DOQ917567:DOU917576 DYM917567:DYQ917576 EII917567:EIM917576 ESE917567:ESI917576 FCA917567:FCE917576 FLW917567:FMA917576 FVS917567:FVW917576 GFO917567:GFS917576 GPK917567:GPO917576 GZG917567:GZK917576 HJC917567:HJG917576 HSY917567:HTC917576 ICU917567:ICY917576 IMQ917567:IMU917576 IWM917567:IWQ917576 JGI917567:JGM917576 JQE917567:JQI917576 KAA917567:KAE917576 KJW917567:KKA917576 KTS917567:KTW917576 LDO917567:LDS917576 LNK917567:LNO917576 LXG917567:LXK917576 MHC917567:MHG917576 MQY917567:MRC917576 NAU917567:NAY917576 NKQ917567:NKU917576 NUM917567:NUQ917576 OEI917567:OEM917576 OOE917567:OOI917576 OYA917567:OYE917576 PHW917567:PIA917576 PRS917567:PRW917576 QBO917567:QBS917576 QLK917567:QLO917576 QVG917567:QVK917576 RFC917567:RFG917576 ROY917567:RPC917576 RYU917567:RYY917576 SIQ917567:SIU917576 SSM917567:SSQ917576 TCI917567:TCM917576 TME917567:TMI917576 TWA917567:TWE917576 UFW917567:UGA917576 UPS917567:UPW917576 UZO917567:UZS917576 VJK917567:VJO917576 VTG917567:VTK917576 WDC917567:WDG917576 WMY917567:WNC917576 WWU917567:WWY917576 AH983103:AL983112 KI983103:KM983112 UE983103:UI983112 AEA983103:AEE983112 ANW983103:AOA983112 AXS983103:AXW983112 BHO983103:BHS983112 BRK983103:BRO983112 CBG983103:CBK983112 CLC983103:CLG983112 CUY983103:CVC983112 DEU983103:DEY983112 DOQ983103:DOU983112 DYM983103:DYQ983112 EII983103:EIM983112 ESE983103:ESI983112 FCA983103:FCE983112 FLW983103:FMA983112 FVS983103:FVW983112 GFO983103:GFS983112 GPK983103:GPO983112 GZG983103:GZK983112 HJC983103:HJG983112 HSY983103:HTC983112 ICU983103:ICY983112 IMQ983103:IMU983112 IWM983103:IWQ983112 JGI983103:JGM983112 JQE983103:JQI983112 KAA983103:KAE983112 KJW983103:KKA983112 KTS983103:KTW983112 LDO983103:LDS983112 LNK983103:LNO983112 LXG983103:LXK983112 MHC983103:MHG983112 MQY983103:MRC983112 NAU983103:NAY983112 NKQ983103:NKU983112 NUM983103:NUQ983112 OEI983103:OEM983112 OOE983103:OOI983112 OYA983103:OYE983112 PHW983103:PIA983112 PRS983103:PRW983112 QBO983103:QBS983112 QLK983103:QLO983112 QVG983103:QVK983112 RFC983103:RFG983112 ROY983103:RPC983112 RYU983103:RYY983112 SIQ983103:SIU983112 SSM983103:SSQ983112 TCI983103:TCM983112 TME983103:TMI983112 TWA983103:TWE983112 UFW983103:UGA983112 UPS983103:UPW983112 UZO983103:UZS983112 VJK983103:VJO983112 VTG983103:VTK983112 WDC983103:WDG983112 WMY983103:WNC983112 WWU983103:WWY983112 OXT983107 U65599:Z65608 JV65599:KA65608 TR65599:TW65608 ADN65599:ADS65608 ANJ65599:ANO65608 AXF65599:AXK65608 BHB65599:BHG65608 BQX65599:BRC65608 CAT65599:CAY65608 CKP65599:CKU65608 CUL65599:CUQ65608 DEH65599:DEM65608 DOD65599:DOI65608 DXZ65599:DYE65608 EHV65599:EIA65608 ERR65599:ERW65608 FBN65599:FBS65608 FLJ65599:FLO65608 FVF65599:FVK65608 GFB65599:GFG65608 GOX65599:GPC65608 GYT65599:GYY65608 HIP65599:HIU65608 HSL65599:HSQ65608 ICH65599:ICM65608 IMD65599:IMI65608 IVZ65599:IWE65608 JFV65599:JGA65608 JPR65599:JPW65608 JZN65599:JZS65608 KJJ65599:KJO65608 KTF65599:KTK65608 LDB65599:LDG65608 LMX65599:LNC65608 LWT65599:LWY65608 MGP65599:MGU65608 MQL65599:MQQ65608 NAH65599:NAM65608 NKD65599:NKI65608 NTZ65599:NUE65608 ODV65599:OEA65608 ONR65599:ONW65608 OXN65599:OXS65608 PHJ65599:PHO65608 PRF65599:PRK65608 QBB65599:QBG65608 QKX65599:QLC65608 QUT65599:QUY65608 REP65599:REU65608 ROL65599:ROQ65608 RYH65599:RYM65608 SID65599:SII65608 SRZ65599:SSE65608 TBV65599:TCA65608 TLR65599:TLW65608 TVN65599:TVS65608 UFJ65599:UFO65608 UPF65599:UPK65608 UZB65599:UZG65608 VIX65599:VJC65608 VST65599:VSY65608 WCP65599:WCU65608 WML65599:WMQ65608 WWH65599:WWM65608 U131135:Z131144 JV131135:KA131144 TR131135:TW131144 ADN131135:ADS131144 ANJ131135:ANO131144 AXF131135:AXK131144 BHB131135:BHG131144 BQX131135:BRC131144 CAT131135:CAY131144 CKP131135:CKU131144 CUL131135:CUQ131144 DEH131135:DEM131144 DOD131135:DOI131144 DXZ131135:DYE131144 EHV131135:EIA131144 ERR131135:ERW131144 FBN131135:FBS131144 FLJ131135:FLO131144 FVF131135:FVK131144 GFB131135:GFG131144 GOX131135:GPC131144 GYT131135:GYY131144 HIP131135:HIU131144 HSL131135:HSQ131144 ICH131135:ICM131144 IMD131135:IMI131144 IVZ131135:IWE131144 JFV131135:JGA131144 JPR131135:JPW131144 JZN131135:JZS131144 KJJ131135:KJO131144 KTF131135:KTK131144 LDB131135:LDG131144 LMX131135:LNC131144 LWT131135:LWY131144 MGP131135:MGU131144 MQL131135:MQQ131144 NAH131135:NAM131144 NKD131135:NKI131144 NTZ131135:NUE131144 ODV131135:OEA131144 ONR131135:ONW131144 OXN131135:OXS131144 PHJ131135:PHO131144 PRF131135:PRK131144 QBB131135:QBG131144 QKX131135:QLC131144 QUT131135:QUY131144 REP131135:REU131144 ROL131135:ROQ131144 RYH131135:RYM131144 SID131135:SII131144 SRZ131135:SSE131144 TBV131135:TCA131144 TLR131135:TLW131144 TVN131135:TVS131144 UFJ131135:UFO131144 UPF131135:UPK131144 UZB131135:UZG131144 VIX131135:VJC131144 VST131135:VSY131144 WCP131135:WCU131144 WML131135:WMQ131144 WWH131135:WWM131144 U196671:Z196680 JV196671:KA196680 TR196671:TW196680 ADN196671:ADS196680 ANJ196671:ANO196680 AXF196671:AXK196680 BHB196671:BHG196680 BQX196671:BRC196680 CAT196671:CAY196680 CKP196671:CKU196680 CUL196671:CUQ196680 DEH196671:DEM196680 DOD196671:DOI196680 DXZ196671:DYE196680 EHV196671:EIA196680 ERR196671:ERW196680 FBN196671:FBS196680 FLJ196671:FLO196680 FVF196671:FVK196680 GFB196671:GFG196680 GOX196671:GPC196680 GYT196671:GYY196680 HIP196671:HIU196680 HSL196671:HSQ196680 ICH196671:ICM196680 IMD196671:IMI196680 IVZ196671:IWE196680 JFV196671:JGA196680 JPR196671:JPW196680 JZN196671:JZS196680 KJJ196671:KJO196680 KTF196671:KTK196680 LDB196671:LDG196680 LMX196671:LNC196680 LWT196671:LWY196680 MGP196671:MGU196680 MQL196671:MQQ196680 NAH196671:NAM196680 NKD196671:NKI196680 NTZ196671:NUE196680 ODV196671:OEA196680 ONR196671:ONW196680 OXN196671:OXS196680 PHJ196671:PHO196680 PRF196671:PRK196680 QBB196671:QBG196680 QKX196671:QLC196680 QUT196671:QUY196680 REP196671:REU196680 ROL196671:ROQ196680 RYH196671:RYM196680 SID196671:SII196680 SRZ196671:SSE196680 TBV196671:TCA196680 TLR196671:TLW196680 TVN196671:TVS196680 UFJ196671:UFO196680 UPF196671:UPK196680 UZB196671:UZG196680 VIX196671:VJC196680 VST196671:VSY196680 WCP196671:WCU196680 WML196671:WMQ196680 WWH196671:WWM196680 U262207:Z262216 JV262207:KA262216 TR262207:TW262216 ADN262207:ADS262216 ANJ262207:ANO262216 AXF262207:AXK262216 BHB262207:BHG262216 BQX262207:BRC262216 CAT262207:CAY262216 CKP262207:CKU262216 CUL262207:CUQ262216 DEH262207:DEM262216 DOD262207:DOI262216 DXZ262207:DYE262216 EHV262207:EIA262216 ERR262207:ERW262216 FBN262207:FBS262216 FLJ262207:FLO262216 FVF262207:FVK262216 GFB262207:GFG262216 GOX262207:GPC262216 GYT262207:GYY262216 HIP262207:HIU262216 HSL262207:HSQ262216 ICH262207:ICM262216 IMD262207:IMI262216 IVZ262207:IWE262216 JFV262207:JGA262216 JPR262207:JPW262216 JZN262207:JZS262216 KJJ262207:KJO262216 KTF262207:KTK262216 LDB262207:LDG262216 LMX262207:LNC262216 LWT262207:LWY262216 MGP262207:MGU262216 MQL262207:MQQ262216 NAH262207:NAM262216 NKD262207:NKI262216 NTZ262207:NUE262216 ODV262207:OEA262216 ONR262207:ONW262216 OXN262207:OXS262216 PHJ262207:PHO262216 PRF262207:PRK262216 QBB262207:QBG262216 QKX262207:QLC262216 QUT262207:QUY262216 REP262207:REU262216 ROL262207:ROQ262216 RYH262207:RYM262216 SID262207:SII262216 SRZ262207:SSE262216 TBV262207:TCA262216 TLR262207:TLW262216 TVN262207:TVS262216 UFJ262207:UFO262216 UPF262207:UPK262216 UZB262207:UZG262216 VIX262207:VJC262216 VST262207:VSY262216 WCP262207:WCU262216 WML262207:WMQ262216 WWH262207:WWM262216 U327743:Z327752 JV327743:KA327752 TR327743:TW327752 ADN327743:ADS327752 ANJ327743:ANO327752 AXF327743:AXK327752 BHB327743:BHG327752 BQX327743:BRC327752 CAT327743:CAY327752 CKP327743:CKU327752 CUL327743:CUQ327752 DEH327743:DEM327752 DOD327743:DOI327752 DXZ327743:DYE327752 EHV327743:EIA327752 ERR327743:ERW327752 FBN327743:FBS327752 FLJ327743:FLO327752 FVF327743:FVK327752 GFB327743:GFG327752 GOX327743:GPC327752 GYT327743:GYY327752 HIP327743:HIU327752 HSL327743:HSQ327752 ICH327743:ICM327752 IMD327743:IMI327752 IVZ327743:IWE327752 JFV327743:JGA327752 JPR327743:JPW327752 JZN327743:JZS327752 KJJ327743:KJO327752 KTF327743:KTK327752 LDB327743:LDG327752 LMX327743:LNC327752 LWT327743:LWY327752 MGP327743:MGU327752 MQL327743:MQQ327752 NAH327743:NAM327752 NKD327743:NKI327752 NTZ327743:NUE327752 ODV327743:OEA327752 ONR327743:ONW327752 OXN327743:OXS327752 PHJ327743:PHO327752 PRF327743:PRK327752 QBB327743:QBG327752 QKX327743:QLC327752 QUT327743:QUY327752 REP327743:REU327752 ROL327743:ROQ327752 RYH327743:RYM327752 SID327743:SII327752 SRZ327743:SSE327752 TBV327743:TCA327752 TLR327743:TLW327752 TVN327743:TVS327752 UFJ327743:UFO327752 UPF327743:UPK327752 UZB327743:UZG327752 VIX327743:VJC327752 VST327743:VSY327752 WCP327743:WCU327752 WML327743:WMQ327752 WWH327743:WWM327752 U393279:Z393288 JV393279:KA393288 TR393279:TW393288 ADN393279:ADS393288 ANJ393279:ANO393288 AXF393279:AXK393288 BHB393279:BHG393288 BQX393279:BRC393288 CAT393279:CAY393288 CKP393279:CKU393288 CUL393279:CUQ393288 DEH393279:DEM393288 DOD393279:DOI393288 DXZ393279:DYE393288 EHV393279:EIA393288 ERR393279:ERW393288 FBN393279:FBS393288 FLJ393279:FLO393288 FVF393279:FVK393288 GFB393279:GFG393288 GOX393279:GPC393288 GYT393279:GYY393288 HIP393279:HIU393288 HSL393279:HSQ393288 ICH393279:ICM393288 IMD393279:IMI393288 IVZ393279:IWE393288 JFV393279:JGA393288 JPR393279:JPW393288 JZN393279:JZS393288 KJJ393279:KJO393288 KTF393279:KTK393288 LDB393279:LDG393288 LMX393279:LNC393288 LWT393279:LWY393288 MGP393279:MGU393288 MQL393279:MQQ393288 NAH393279:NAM393288 NKD393279:NKI393288 NTZ393279:NUE393288 ODV393279:OEA393288 ONR393279:ONW393288 OXN393279:OXS393288 PHJ393279:PHO393288 PRF393279:PRK393288 QBB393279:QBG393288 QKX393279:QLC393288 QUT393279:QUY393288 REP393279:REU393288 ROL393279:ROQ393288 RYH393279:RYM393288 SID393279:SII393288 SRZ393279:SSE393288 TBV393279:TCA393288 TLR393279:TLW393288 TVN393279:TVS393288 UFJ393279:UFO393288 UPF393279:UPK393288 UZB393279:UZG393288 VIX393279:VJC393288 VST393279:VSY393288 WCP393279:WCU393288 WML393279:WMQ393288 WWH393279:WWM393288 U458815:Z458824 JV458815:KA458824 TR458815:TW458824 ADN458815:ADS458824 ANJ458815:ANO458824 AXF458815:AXK458824 BHB458815:BHG458824 BQX458815:BRC458824 CAT458815:CAY458824 CKP458815:CKU458824 CUL458815:CUQ458824 DEH458815:DEM458824 DOD458815:DOI458824 DXZ458815:DYE458824 EHV458815:EIA458824 ERR458815:ERW458824 FBN458815:FBS458824 FLJ458815:FLO458824 FVF458815:FVK458824 GFB458815:GFG458824 GOX458815:GPC458824 GYT458815:GYY458824 HIP458815:HIU458824 HSL458815:HSQ458824 ICH458815:ICM458824 IMD458815:IMI458824 IVZ458815:IWE458824 JFV458815:JGA458824 JPR458815:JPW458824 JZN458815:JZS458824 KJJ458815:KJO458824 KTF458815:KTK458824 LDB458815:LDG458824 LMX458815:LNC458824 LWT458815:LWY458824 MGP458815:MGU458824 MQL458815:MQQ458824 NAH458815:NAM458824 NKD458815:NKI458824 NTZ458815:NUE458824 ODV458815:OEA458824 ONR458815:ONW458824 OXN458815:OXS458824 PHJ458815:PHO458824 PRF458815:PRK458824 QBB458815:QBG458824 QKX458815:QLC458824 QUT458815:QUY458824 REP458815:REU458824 ROL458815:ROQ458824 RYH458815:RYM458824 SID458815:SII458824 SRZ458815:SSE458824 TBV458815:TCA458824 TLR458815:TLW458824 TVN458815:TVS458824 UFJ458815:UFO458824 UPF458815:UPK458824 UZB458815:UZG458824 VIX458815:VJC458824 VST458815:VSY458824 WCP458815:WCU458824 WML458815:WMQ458824 WWH458815:WWM458824 U524351:Z524360 JV524351:KA524360 TR524351:TW524360 ADN524351:ADS524360 ANJ524351:ANO524360 AXF524351:AXK524360 BHB524351:BHG524360 BQX524351:BRC524360 CAT524351:CAY524360 CKP524351:CKU524360 CUL524351:CUQ524360 DEH524351:DEM524360 DOD524351:DOI524360 DXZ524351:DYE524360 EHV524351:EIA524360 ERR524351:ERW524360 FBN524351:FBS524360 FLJ524351:FLO524360 FVF524351:FVK524360 GFB524351:GFG524360 GOX524351:GPC524360 GYT524351:GYY524360 HIP524351:HIU524360 HSL524351:HSQ524360 ICH524351:ICM524360 IMD524351:IMI524360 IVZ524351:IWE524360 JFV524351:JGA524360 JPR524351:JPW524360 JZN524351:JZS524360 KJJ524351:KJO524360 KTF524351:KTK524360 LDB524351:LDG524360 LMX524351:LNC524360 LWT524351:LWY524360 MGP524351:MGU524360 MQL524351:MQQ524360 NAH524351:NAM524360 NKD524351:NKI524360 NTZ524351:NUE524360 ODV524351:OEA524360 ONR524351:ONW524360 OXN524351:OXS524360 PHJ524351:PHO524360 PRF524351:PRK524360 QBB524351:QBG524360 QKX524351:QLC524360 QUT524351:QUY524360 REP524351:REU524360 ROL524351:ROQ524360 RYH524351:RYM524360 SID524351:SII524360 SRZ524351:SSE524360 TBV524351:TCA524360 TLR524351:TLW524360 TVN524351:TVS524360 UFJ524351:UFO524360 UPF524351:UPK524360 UZB524351:UZG524360 VIX524351:VJC524360 VST524351:VSY524360 WCP524351:WCU524360 WML524351:WMQ524360 WWH524351:WWM524360 U589887:Z589896 JV589887:KA589896 TR589887:TW589896 ADN589887:ADS589896 ANJ589887:ANO589896 AXF589887:AXK589896 BHB589887:BHG589896 BQX589887:BRC589896 CAT589887:CAY589896 CKP589887:CKU589896 CUL589887:CUQ589896 DEH589887:DEM589896 DOD589887:DOI589896 DXZ589887:DYE589896 EHV589887:EIA589896 ERR589887:ERW589896 FBN589887:FBS589896 FLJ589887:FLO589896 FVF589887:FVK589896 GFB589887:GFG589896 GOX589887:GPC589896 GYT589887:GYY589896 HIP589887:HIU589896 HSL589887:HSQ589896 ICH589887:ICM589896 IMD589887:IMI589896 IVZ589887:IWE589896 JFV589887:JGA589896 JPR589887:JPW589896 JZN589887:JZS589896 KJJ589887:KJO589896 KTF589887:KTK589896 LDB589887:LDG589896 LMX589887:LNC589896 LWT589887:LWY589896 MGP589887:MGU589896 MQL589887:MQQ589896 NAH589887:NAM589896 NKD589887:NKI589896 NTZ589887:NUE589896 ODV589887:OEA589896 ONR589887:ONW589896 OXN589887:OXS589896 PHJ589887:PHO589896 PRF589887:PRK589896 QBB589887:QBG589896 QKX589887:QLC589896 QUT589887:QUY589896 REP589887:REU589896 ROL589887:ROQ589896 RYH589887:RYM589896 SID589887:SII589896 SRZ589887:SSE589896 TBV589887:TCA589896 TLR589887:TLW589896 TVN589887:TVS589896 UFJ589887:UFO589896 UPF589887:UPK589896 UZB589887:UZG589896 VIX589887:VJC589896 VST589887:VSY589896 WCP589887:WCU589896 WML589887:WMQ589896 WWH589887:WWM589896 U655423:Z655432 JV655423:KA655432 TR655423:TW655432 ADN655423:ADS655432 ANJ655423:ANO655432 AXF655423:AXK655432 BHB655423:BHG655432 BQX655423:BRC655432 CAT655423:CAY655432 CKP655423:CKU655432 CUL655423:CUQ655432 DEH655423:DEM655432 DOD655423:DOI655432 DXZ655423:DYE655432 EHV655423:EIA655432 ERR655423:ERW655432 FBN655423:FBS655432 FLJ655423:FLO655432 FVF655423:FVK655432 GFB655423:GFG655432 GOX655423:GPC655432 GYT655423:GYY655432 HIP655423:HIU655432 HSL655423:HSQ655432 ICH655423:ICM655432 IMD655423:IMI655432 IVZ655423:IWE655432 JFV655423:JGA655432 JPR655423:JPW655432 JZN655423:JZS655432 KJJ655423:KJO655432 KTF655423:KTK655432 LDB655423:LDG655432 LMX655423:LNC655432 LWT655423:LWY655432 MGP655423:MGU655432 MQL655423:MQQ655432 NAH655423:NAM655432 NKD655423:NKI655432 NTZ655423:NUE655432 ODV655423:OEA655432 ONR655423:ONW655432 OXN655423:OXS655432 PHJ655423:PHO655432 PRF655423:PRK655432 QBB655423:QBG655432 QKX655423:QLC655432 QUT655423:QUY655432 REP655423:REU655432 ROL655423:ROQ655432 RYH655423:RYM655432 SID655423:SII655432 SRZ655423:SSE655432 TBV655423:TCA655432 TLR655423:TLW655432 TVN655423:TVS655432 UFJ655423:UFO655432 UPF655423:UPK655432 UZB655423:UZG655432 VIX655423:VJC655432 VST655423:VSY655432 WCP655423:WCU655432 WML655423:WMQ655432 WWH655423:WWM655432 U720959:Z720968 JV720959:KA720968 TR720959:TW720968 ADN720959:ADS720968 ANJ720959:ANO720968 AXF720959:AXK720968 BHB720959:BHG720968 BQX720959:BRC720968 CAT720959:CAY720968 CKP720959:CKU720968 CUL720959:CUQ720968 DEH720959:DEM720968 DOD720959:DOI720968 DXZ720959:DYE720968 EHV720959:EIA720968 ERR720959:ERW720968 FBN720959:FBS720968 FLJ720959:FLO720968 FVF720959:FVK720968 GFB720959:GFG720968 GOX720959:GPC720968 GYT720959:GYY720968 HIP720959:HIU720968 HSL720959:HSQ720968 ICH720959:ICM720968 IMD720959:IMI720968 IVZ720959:IWE720968 JFV720959:JGA720968 JPR720959:JPW720968 JZN720959:JZS720968 KJJ720959:KJO720968 KTF720959:KTK720968 LDB720959:LDG720968 LMX720959:LNC720968 LWT720959:LWY720968 MGP720959:MGU720968 MQL720959:MQQ720968 NAH720959:NAM720968 NKD720959:NKI720968 NTZ720959:NUE720968 ODV720959:OEA720968 ONR720959:ONW720968 OXN720959:OXS720968 PHJ720959:PHO720968 PRF720959:PRK720968 QBB720959:QBG720968 QKX720959:QLC720968 QUT720959:QUY720968 REP720959:REU720968 ROL720959:ROQ720968 RYH720959:RYM720968 SID720959:SII720968 SRZ720959:SSE720968 TBV720959:TCA720968 TLR720959:TLW720968 TVN720959:TVS720968 UFJ720959:UFO720968 UPF720959:UPK720968 UZB720959:UZG720968 VIX720959:VJC720968 VST720959:VSY720968 WCP720959:WCU720968 WML720959:WMQ720968 WWH720959:WWM720968 U786495:Z786504 JV786495:KA786504 TR786495:TW786504 ADN786495:ADS786504 ANJ786495:ANO786504 AXF786495:AXK786504 BHB786495:BHG786504 BQX786495:BRC786504 CAT786495:CAY786504 CKP786495:CKU786504 CUL786495:CUQ786504 DEH786495:DEM786504 DOD786495:DOI786504 DXZ786495:DYE786504 EHV786495:EIA786504 ERR786495:ERW786504 FBN786495:FBS786504 FLJ786495:FLO786504 FVF786495:FVK786504 GFB786495:GFG786504 GOX786495:GPC786504 GYT786495:GYY786504 HIP786495:HIU786504 HSL786495:HSQ786504 ICH786495:ICM786504 IMD786495:IMI786504 IVZ786495:IWE786504 JFV786495:JGA786504 JPR786495:JPW786504 JZN786495:JZS786504 KJJ786495:KJO786504 KTF786495:KTK786504 LDB786495:LDG786504 LMX786495:LNC786504 LWT786495:LWY786504 MGP786495:MGU786504 MQL786495:MQQ786504 NAH786495:NAM786504 NKD786495:NKI786504 NTZ786495:NUE786504 ODV786495:OEA786504 ONR786495:ONW786504 OXN786495:OXS786504 PHJ786495:PHO786504 PRF786495:PRK786504 QBB786495:QBG786504 QKX786495:QLC786504 QUT786495:QUY786504 REP786495:REU786504 ROL786495:ROQ786504 RYH786495:RYM786504 SID786495:SII786504 SRZ786495:SSE786504 TBV786495:TCA786504 TLR786495:TLW786504 TVN786495:TVS786504 UFJ786495:UFO786504 UPF786495:UPK786504 UZB786495:UZG786504 VIX786495:VJC786504 VST786495:VSY786504 WCP786495:WCU786504 WML786495:WMQ786504 WWH786495:WWM786504 U852031:Z852040 JV852031:KA852040 TR852031:TW852040 ADN852031:ADS852040 ANJ852031:ANO852040 AXF852031:AXK852040 BHB852031:BHG852040 BQX852031:BRC852040 CAT852031:CAY852040 CKP852031:CKU852040 CUL852031:CUQ852040 DEH852031:DEM852040 DOD852031:DOI852040 DXZ852031:DYE852040 EHV852031:EIA852040 ERR852031:ERW852040 FBN852031:FBS852040 FLJ852031:FLO852040 FVF852031:FVK852040 GFB852031:GFG852040 GOX852031:GPC852040 GYT852031:GYY852040 HIP852031:HIU852040 HSL852031:HSQ852040 ICH852031:ICM852040 IMD852031:IMI852040 IVZ852031:IWE852040 JFV852031:JGA852040 JPR852031:JPW852040 JZN852031:JZS852040 KJJ852031:KJO852040 KTF852031:KTK852040 LDB852031:LDG852040 LMX852031:LNC852040 LWT852031:LWY852040 MGP852031:MGU852040 MQL852031:MQQ852040 NAH852031:NAM852040 NKD852031:NKI852040 NTZ852031:NUE852040 ODV852031:OEA852040 ONR852031:ONW852040 OXN852031:OXS852040 PHJ852031:PHO852040 PRF852031:PRK852040 QBB852031:QBG852040 QKX852031:QLC852040 QUT852031:QUY852040 REP852031:REU852040 ROL852031:ROQ852040 RYH852031:RYM852040 SID852031:SII852040 SRZ852031:SSE852040 TBV852031:TCA852040 TLR852031:TLW852040 TVN852031:TVS852040 UFJ852031:UFO852040 UPF852031:UPK852040 UZB852031:UZG852040 VIX852031:VJC852040 VST852031:VSY852040 WCP852031:WCU852040 WML852031:WMQ852040 WWH852031:WWM852040 U917567:Z917576 JV917567:KA917576 TR917567:TW917576 ADN917567:ADS917576 ANJ917567:ANO917576 AXF917567:AXK917576 BHB917567:BHG917576 BQX917567:BRC917576 CAT917567:CAY917576 CKP917567:CKU917576 CUL917567:CUQ917576 DEH917567:DEM917576 DOD917567:DOI917576 DXZ917567:DYE917576 EHV917567:EIA917576 ERR917567:ERW917576 FBN917567:FBS917576 FLJ917567:FLO917576 FVF917567:FVK917576 GFB917567:GFG917576 GOX917567:GPC917576 GYT917567:GYY917576 HIP917567:HIU917576 HSL917567:HSQ917576 ICH917567:ICM917576 IMD917567:IMI917576 IVZ917567:IWE917576 JFV917567:JGA917576 JPR917567:JPW917576 JZN917567:JZS917576 KJJ917567:KJO917576 KTF917567:KTK917576 LDB917567:LDG917576 LMX917567:LNC917576 LWT917567:LWY917576 MGP917567:MGU917576 MQL917567:MQQ917576 NAH917567:NAM917576 NKD917567:NKI917576 NTZ917567:NUE917576 ODV917567:OEA917576 ONR917567:ONW917576 OXN917567:OXS917576 PHJ917567:PHO917576 PRF917567:PRK917576 QBB917567:QBG917576 QKX917567:QLC917576 QUT917567:QUY917576 REP917567:REU917576 ROL917567:ROQ917576 RYH917567:RYM917576 SID917567:SII917576 SRZ917567:SSE917576 TBV917567:TCA917576 TLR917567:TLW917576 TVN917567:TVS917576 UFJ917567:UFO917576 UPF917567:UPK917576 UZB917567:UZG917576 VIX917567:VJC917576 VST917567:VSY917576 WCP917567:WCU917576 WML917567:WMQ917576 WWH917567:WWM917576 U983103:Z983112 JV983103:KA983112 TR983103:TW983112 ADN983103:ADS983112 ANJ983103:ANO983112 AXF983103:AXK983112 BHB983103:BHG983112 BQX983103:BRC983112 CAT983103:CAY983112 CKP983103:CKU983112 CUL983103:CUQ983112 DEH983103:DEM983112 DOD983103:DOI983112 DXZ983103:DYE983112 EHV983103:EIA983112 ERR983103:ERW983112 FBN983103:FBS983112 FLJ983103:FLO983112 FVF983103:FVK983112 GFB983103:GFG983112 GOX983103:GPC983112 GYT983103:GYY983112 HIP983103:HIU983112 HSL983103:HSQ983112 ICH983103:ICM983112 IMD983103:IMI983112 IVZ983103:IWE983112 JFV983103:JGA983112 JPR983103:JPW983112 JZN983103:JZS983112 KJJ983103:KJO983112 KTF983103:KTK983112 LDB983103:LDG983112 LMX983103:LNC983112 LWT983103:LWY983112 MGP983103:MGU983112 MQL983103:MQQ983112 NAH983103:NAM983112 NKD983103:NKI983112 NTZ983103:NUE983112 ODV983103:OEA983112 ONR983103:ONW983112 OXN983103:OXS983112 PHJ983103:PHO983112 PRF983103:PRK983112 QBB983103:QBG983112 QKX983103:QLC983112 QUT983103:QUY983112 REP983103:REU983112 ROL983103:ROQ983112 RYH983103:RYM983112 SID983103:SII983112 SRZ983103:SSE983112 TBV983103:TCA983112 TLR983103:TLW983112 TVN983103:TVS983112 UFJ983103:UFO983112 UPF983103:UPK983112 UZB983103:UZG983112 VIX983103:VJC983112 VST983103:VSY983112 WCP983103:WCU983112 WML983103:WMQ983112 WWH983103:WWM983112 ROR983107 KF65 UB65 ADX65 ANT65 AXP65 BHL65 BRH65 CBD65 CKZ65 CUV65 DER65 DON65 DYJ65 EIF65 ESB65 FBX65 FLT65 FVP65 GFL65 GPH65 GZD65 HIZ65 HSV65 ICR65 IMN65 IWJ65 JGF65 JQB65 JZX65 KJT65 KTP65 LDL65 LNH65 LXD65 MGZ65 MQV65 NAR65 NKN65 NUJ65 OEF65 OOB65 OXX65 PHT65 PRP65 QBL65 QLH65 QVD65 REZ65 ROV65 RYR65 SIN65 SSJ65 TCF65 TMB65 TVX65 UFT65 UPP65 UZL65 VJH65 VTD65 WCZ65 WMV65 WWR65 AE65601 KF65601 UB65601 ADX65601 ANT65601 AXP65601 BHL65601 BRH65601 CBD65601 CKZ65601 CUV65601 DER65601 DON65601 DYJ65601 EIF65601 ESB65601 FBX65601 FLT65601 FVP65601 GFL65601 GPH65601 GZD65601 HIZ65601 HSV65601 ICR65601 IMN65601 IWJ65601 JGF65601 JQB65601 JZX65601 KJT65601 KTP65601 LDL65601 LNH65601 LXD65601 MGZ65601 MQV65601 NAR65601 NKN65601 NUJ65601 OEF65601 OOB65601 OXX65601 PHT65601 PRP65601 QBL65601 QLH65601 QVD65601 REZ65601 ROV65601 RYR65601 SIN65601 SSJ65601 TCF65601 TMB65601 TVX65601 UFT65601 UPP65601 UZL65601 VJH65601 VTD65601 WCZ65601 WMV65601 WWR65601 AE131137 KF131137 UB131137 ADX131137 ANT131137 AXP131137 BHL131137 BRH131137 CBD131137 CKZ131137 CUV131137 DER131137 DON131137 DYJ131137 EIF131137 ESB131137 FBX131137 FLT131137 FVP131137 GFL131137 GPH131137 GZD131137 HIZ131137 HSV131137 ICR131137 IMN131137 IWJ131137 JGF131137 JQB131137 JZX131137 KJT131137 KTP131137 LDL131137 LNH131137 LXD131137 MGZ131137 MQV131137 NAR131137 NKN131137 NUJ131137 OEF131137 OOB131137 OXX131137 PHT131137 PRP131137 QBL131137 QLH131137 QVD131137 REZ131137 ROV131137 RYR131137 SIN131137 SSJ131137 TCF131137 TMB131137 TVX131137 UFT131137 UPP131137 UZL131137 VJH131137 VTD131137 WCZ131137 WMV131137 WWR131137 AE196673 KF196673 UB196673 ADX196673 ANT196673 AXP196673 BHL196673 BRH196673 CBD196673 CKZ196673 CUV196673 DER196673 DON196673 DYJ196673 EIF196673 ESB196673 FBX196673 FLT196673 FVP196673 GFL196673 GPH196673 GZD196673 HIZ196673 HSV196673 ICR196673 IMN196673 IWJ196673 JGF196673 JQB196673 JZX196673 KJT196673 KTP196673 LDL196673 LNH196673 LXD196673 MGZ196673 MQV196673 NAR196673 NKN196673 NUJ196673 OEF196673 OOB196673 OXX196673 PHT196673 PRP196673 QBL196673 QLH196673 QVD196673 REZ196673 ROV196673 RYR196673 SIN196673 SSJ196673 TCF196673 TMB196673 TVX196673 UFT196673 UPP196673 UZL196673 VJH196673 VTD196673 WCZ196673 WMV196673 WWR196673 AE262209 KF262209 UB262209 ADX262209 ANT262209 AXP262209 BHL262209 BRH262209 CBD262209 CKZ262209 CUV262209 DER262209 DON262209 DYJ262209 EIF262209 ESB262209 FBX262209 FLT262209 FVP262209 GFL262209 GPH262209 GZD262209 HIZ262209 HSV262209 ICR262209 IMN262209 IWJ262209 JGF262209 JQB262209 JZX262209 KJT262209 KTP262209 LDL262209 LNH262209 LXD262209 MGZ262209 MQV262209 NAR262209 NKN262209 NUJ262209 OEF262209 OOB262209 OXX262209 PHT262209 PRP262209 QBL262209 QLH262209 QVD262209 REZ262209 ROV262209 RYR262209 SIN262209 SSJ262209 TCF262209 TMB262209 TVX262209 UFT262209 UPP262209 UZL262209 VJH262209 VTD262209 WCZ262209 WMV262209 WWR262209 AE327745 KF327745 UB327745 ADX327745 ANT327745 AXP327745 BHL327745 BRH327745 CBD327745 CKZ327745 CUV327745 DER327745 DON327745 DYJ327745 EIF327745 ESB327745 FBX327745 FLT327745 FVP327745 GFL327745 GPH327745 GZD327745 HIZ327745 HSV327745 ICR327745 IMN327745 IWJ327745 JGF327745 JQB327745 JZX327745 KJT327745 KTP327745 LDL327745 LNH327745 LXD327745 MGZ327745 MQV327745 NAR327745 NKN327745 NUJ327745 OEF327745 OOB327745 OXX327745 PHT327745 PRP327745 QBL327745 QLH327745 QVD327745 REZ327745 ROV327745 RYR327745 SIN327745 SSJ327745 TCF327745 TMB327745 TVX327745 UFT327745 UPP327745 UZL327745 VJH327745 VTD327745 WCZ327745 WMV327745 WWR327745 AE393281 KF393281 UB393281 ADX393281 ANT393281 AXP393281 BHL393281 BRH393281 CBD393281 CKZ393281 CUV393281 DER393281 DON393281 DYJ393281 EIF393281 ESB393281 FBX393281 FLT393281 FVP393281 GFL393281 GPH393281 GZD393281 HIZ393281 HSV393281 ICR393281 IMN393281 IWJ393281 JGF393281 JQB393281 JZX393281 KJT393281 KTP393281 LDL393281 LNH393281 LXD393281 MGZ393281 MQV393281 NAR393281 NKN393281 NUJ393281 OEF393281 OOB393281 OXX393281 PHT393281 PRP393281 QBL393281 QLH393281 QVD393281 REZ393281 ROV393281 RYR393281 SIN393281 SSJ393281 TCF393281 TMB393281 TVX393281 UFT393281 UPP393281 UZL393281 VJH393281 VTD393281 WCZ393281 WMV393281 WWR393281 AE458817 KF458817 UB458817 ADX458817 ANT458817 AXP458817 BHL458817 BRH458817 CBD458817 CKZ458817 CUV458817 DER458817 DON458817 DYJ458817 EIF458817 ESB458817 FBX458817 FLT458817 FVP458817 GFL458817 GPH458817 GZD458817 HIZ458817 HSV458817 ICR458817 IMN458817 IWJ458817 JGF458817 JQB458817 JZX458817 KJT458817 KTP458817 LDL458817 LNH458817 LXD458817 MGZ458817 MQV458817 NAR458817 NKN458817 NUJ458817 OEF458817 OOB458817 OXX458817 PHT458817 PRP458817 QBL458817 QLH458817 QVD458817 REZ458817 ROV458817 RYR458817 SIN458817 SSJ458817 TCF458817 TMB458817 TVX458817 UFT458817 UPP458817 UZL458817 VJH458817 VTD458817 WCZ458817 WMV458817 WWR458817 AE524353 KF524353 UB524353 ADX524353 ANT524353 AXP524353 BHL524353 BRH524353 CBD524353 CKZ524353 CUV524353 DER524353 DON524353 DYJ524353 EIF524353 ESB524353 FBX524353 FLT524353 FVP524353 GFL524353 GPH524353 GZD524353 HIZ524353 HSV524353 ICR524353 IMN524353 IWJ524353 JGF524353 JQB524353 JZX524353 KJT524353 KTP524353 LDL524353 LNH524353 LXD524353 MGZ524353 MQV524353 NAR524353 NKN524353 NUJ524353 OEF524353 OOB524353 OXX524353 PHT524353 PRP524353 QBL524353 QLH524353 QVD524353 REZ524353 ROV524353 RYR524353 SIN524353 SSJ524353 TCF524353 TMB524353 TVX524353 UFT524353 UPP524353 UZL524353 VJH524353 VTD524353 WCZ524353 WMV524353 WWR524353 AE589889 KF589889 UB589889 ADX589889 ANT589889 AXP589889 BHL589889 BRH589889 CBD589889 CKZ589889 CUV589889 DER589889 DON589889 DYJ589889 EIF589889 ESB589889 FBX589889 FLT589889 FVP589889 GFL589889 GPH589889 GZD589889 HIZ589889 HSV589889 ICR589889 IMN589889 IWJ589889 JGF589889 JQB589889 JZX589889 KJT589889 KTP589889 LDL589889 LNH589889 LXD589889 MGZ589889 MQV589889 NAR589889 NKN589889 NUJ589889 OEF589889 OOB589889 OXX589889 PHT589889 PRP589889 QBL589889 QLH589889 QVD589889 REZ589889 ROV589889 RYR589889 SIN589889 SSJ589889 TCF589889 TMB589889 TVX589889 UFT589889 UPP589889 UZL589889 VJH589889 VTD589889 WCZ589889 WMV589889 WWR589889 AE655425 KF655425 UB655425 ADX655425 ANT655425 AXP655425 BHL655425 BRH655425 CBD655425 CKZ655425 CUV655425 DER655425 DON655425 DYJ655425 EIF655425 ESB655425 FBX655425 FLT655425 FVP655425 GFL655425 GPH655425 GZD655425 HIZ655425 HSV655425 ICR655425 IMN655425 IWJ655425 JGF655425 JQB655425 JZX655425 KJT655425 KTP655425 LDL655425 LNH655425 LXD655425 MGZ655425 MQV655425 NAR655425 NKN655425 NUJ655425 OEF655425 OOB655425 OXX655425 PHT655425 PRP655425 QBL655425 QLH655425 QVD655425 REZ655425 ROV655425 RYR655425 SIN655425 SSJ655425 TCF655425 TMB655425 TVX655425 UFT655425 UPP655425 UZL655425 VJH655425 VTD655425 WCZ655425 WMV655425 WWR655425 AE720961 KF720961 UB720961 ADX720961 ANT720961 AXP720961 BHL720961 BRH720961 CBD720961 CKZ720961 CUV720961 DER720961 DON720961 DYJ720961 EIF720961 ESB720961 FBX720961 FLT720961 FVP720961 GFL720961 GPH720961 GZD720961 HIZ720961 HSV720961 ICR720961 IMN720961 IWJ720961 JGF720961 JQB720961 JZX720961 KJT720961 KTP720961 LDL720961 LNH720961 LXD720961 MGZ720961 MQV720961 NAR720961 NKN720961 NUJ720961 OEF720961 OOB720961 OXX720961 PHT720961 PRP720961 QBL720961 QLH720961 QVD720961 REZ720961 ROV720961 RYR720961 SIN720961 SSJ720961 TCF720961 TMB720961 TVX720961 UFT720961 UPP720961 UZL720961 VJH720961 VTD720961 WCZ720961 WMV720961 WWR720961 AE786497 KF786497 UB786497 ADX786497 ANT786497 AXP786497 BHL786497 BRH786497 CBD786497 CKZ786497 CUV786497 DER786497 DON786497 DYJ786497 EIF786497 ESB786497 FBX786497 FLT786497 FVP786497 GFL786497 GPH786497 GZD786497 HIZ786497 HSV786497 ICR786497 IMN786497 IWJ786497 JGF786497 JQB786497 JZX786497 KJT786497 KTP786497 LDL786497 LNH786497 LXD786497 MGZ786497 MQV786497 NAR786497 NKN786497 NUJ786497 OEF786497 OOB786497 OXX786497 PHT786497 PRP786497 QBL786497 QLH786497 QVD786497 REZ786497 ROV786497 RYR786497 SIN786497 SSJ786497 TCF786497 TMB786497 TVX786497 UFT786497 UPP786497 UZL786497 VJH786497 VTD786497 WCZ786497 WMV786497 WWR786497 AE852033 KF852033 UB852033 ADX852033 ANT852033 AXP852033 BHL852033 BRH852033 CBD852033 CKZ852033 CUV852033 DER852033 DON852033 DYJ852033 EIF852033 ESB852033 FBX852033 FLT852033 FVP852033 GFL852033 GPH852033 GZD852033 HIZ852033 HSV852033 ICR852033 IMN852033 IWJ852033 JGF852033 JQB852033 JZX852033 KJT852033 KTP852033 LDL852033 LNH852033 LXD852033 MGZ852033 MQV852033 NAR852033 NKN852033 NUJ852033 OEF852033 OOB852033 OXX852033 PHT852033 PRP852033 QBL852033 QLH852033 QVD852033 REZ852033 ROV852033 RYR852033 SIN852033 SSJ852033 TCF852033 TMB852033 TVX852033 UFT852033 UPP852033 UZL852033 VJH852033 VTD852033 WCZ852033 WMV852033 WWR852033 AE917569 KF917569 UB917569 ADX917569 ANT917569 AXP917569 BHL917569 BRH917569 CBD917569 CKZ917569 CUV917569 DER917569 DON917569 DYJ917569 EIF917569 ESB917569 FBX917569 FLT917569 FVP917569 GFL917569 GPH917569 GZD917569 HIZ917569 HSV917569 ICR917569 IMN917569 IWJ917569 JGF917569 JQB917569 JZX917569 KJT917569 KTP917569 LDL917569 LNH917569 LXD917569 MGZ917569 MQV917569 NAR917569 NKN917569 NUJ917569 OEF917569 OOB917569 OXX917569 PHT917569 PRP917569 QBL917569 QLH917569 QVD917569 REZ917569 ROV917569 RYR917569 SIN917569 SSJ917569 TCF917569 TMB917569 TVX917569 UFT917569 UPP917569 UZL917569 VJH917569 VTD917569 WCZ917569 WMV917569 WWR917569 AE983105 KF983105 UB983105 ADX983105 ANT983105 AXP983105 BHL983105 BRH983105 CBD983105 CKZ983105 CUV983105 DER983105 DON983105 DYJ983105 EIF983105 ESB983105 FBX983105 FLT983105 FVP983105 GFL983105 GPH983105 GZD983105 HIZ983105 HSV983105 ICR983105 IMN983105 IWJ983105 JGF983105 JQB983105 JZX983105 KJT983105 KTP983105 LDL983105 LNH983105 LXD983105 MGZ983105 MQV983105 NAR983105 NKN983105 NUJ983105 OEF983105 OOB983105 OXX983105 PHT983105 PRP983105 QBL983105 QLH983105 QVD983105 REZ983105 ROV983105 RYR983105 SIN983105 SSJ983105 TCF983105 TMB983105 TVX983105 UFT983105 UPP983105 UZL983105 VJH983105 VTD983105 WCZ983105 WMV983105 WWR983105 RYN983107 KF67 UB67 ADX67 ANT67 AXP67 BHL67 BRH67 CBD67 CKZ67 CUV67 DER67 DON67 DYJ67 EIF67 ESB67 FBX67 FLT67 FVP67 GFL67 GPH67 GZD67 HIZ67 HSV67 ICR67 IMN67 IWJ67 JGF67 JQB67 JZX67 KJT67 KTP67 LDL67 LNH67 LXD67 MGZ67 MQV67 NAR67 NKN67 NUJ67 OEF67 OOB67 OXX67 PHT67 PRP67 QBL67 QLH67 QVD67 REZ67 ROV67 RYR67 SIN67 SSJ67 TCF67 TMB67 TVX67 UFT67 UPP67 UZL67 VJH67 VTD67 WCZ67 WMV67 WWR67 AE65603 KF65603 UB65603 ADX65603 ANT65603 AXP65603 BHL65603 BRH65603 CBD65603 CKZ65603 CUV65603 DER65603 DON65603 DYJ65603 EIF65603 ESB65603 FBX65603 FLT65603 FVP65603 GFL65603 GPH65603 GZD65603 HIZ65603 HSV65603 ICR65603 IMN65603 IWJ65603 JGF65603 JQB65603 JZX65603 KJT65603 KTP65603 LDL65603 LNH65603 LXD65603 MGZ65603 MQV65603 NAR65603 NKN65603 NUJ65603 OEF65603 OOB65603 OXX65603 PHT65603 PRP65603 QBL65603 QLH65603 QVD65603 REZ65603 ROV65603 RYR65603 SIN65603 SSJ65603 TCF65603 TMB65603 TVX65603 UFT65603 UPP65603 UZL65603 VJH65603 VTD65603 WCZ65603 WMV65603 WWR65603 AE131139 KF131139 UB131139 ADX131139 ANT131139 AXP131139 BHL131139 BRH131139 CBD131139 CKZ131139 CUV131139 DER131139 DON131139 DYJ131139 EIF131139 ESB131139 FBX131139 FLT131139 FVP131139 GFL131139 GPH131139 GZD131139 HIZ131139 HSV131139 ICR131139 IMN131139 IWJ131139 JGF131139 JQB131139 JZX131139 KJT131139 KTP131139 LDL131139 LNH131139 LXD131139 MGZ131139 MQV131139 NAR131139 NKN131139 NUJ131139 OEF131139 OOB131139 OXX131139 PHT131139 PRP131139 QBL131139 QLH131139 QVD131139 REZ131139 ROV131139 RYR131139 SIN131139 SSJ131139 TCF131139 TMB131139 TVX131139 UFT131139 UPP131139 UZL131139 VJH131139 VTD131139 WCZ131139 WMV131139 WWR131139 AE196675 KF196675 UB196675 ADX196675 ANT196675 AXP196675 BHL196675 BRH196675 CBD196675 CKZ196675 CUV196675 DER196675 DON196675 DYJ196675 EIF196675 ESB196675 FBX196675 FLT196675 FVP196675 GFL196675 GPH196675 GZD196675 HIZ196675 HSV196675 ICR196675 IMN196675 IWJ196675 JGF196675 JQB196675 JZX196675 KJT196675 KTP196675 LDL196675 LNH196675 LXD196675 MGZ196675 MQV196675 NAR196675 NKN196675 NUJ196675 OEF196675 OOB196675 OXX196675 PHT196675 PRP196675 QBL196675 QLH196675 QVD196675 REZ196675 ROV196675 RYR196675 SIN196675 SSJ196675 TCF196675 TMB196675 TVX196675 UFT196675 UPP196675 UZL196675 VJH196675 VTD196675 WCZ196675 WMV196675 WWR196675 AE262211 KF262211 UB262211 ADX262211 ANT262211 AXP262211 BHL262211 BRH262211 CBD262211 CKZ262211 CUV262211 DER262211 DON262211 DYJ262211 EIF262211 ESB262211 FBX262211 FLT262211 FVP262211 GFL262211 GPH262211 GZD262211 HIZ262211 HSV262211 ICR262211 IMN262211 IWJ262211 JGF262211 JQB262211 JZX262211 KJT262211 KTP262211 LDL262211 LNH262211 LXD262211 MGZ262211 MQV262211 NAR262211 NKN262211 NUJ262211 OEF262211 OOB262211 OXX262211 PHT262211 PRP262211 QBL262211 QLH262211 QVD262211 REZ262211 ROV262211 RYR262211 SIN262211 SSJ262211 TCF262211 TMB262211 TVX262211 UFT262211 UPP262211 UZL262211 VJH262211 VTD262211 WCZ262211 WMV262211 WWR262211 AE327747 KF327747 UB327747 ADX327747 ANT327747 AXP327747 BHL327747 BRH327747 CBD327747 CKZ327747 CUV327747 DER327747 DON327747 DYJ327747 EIF327747 ESB327747 FBX327747 FLT327747 FVP327747 GFL327747 GPH327747 GZD327747 HIZ327747 HSV327747 ICR327747 IMN327747 IWJ327747 JGF327747 JQB327747 JZX327747 KJT327747 KTP327747 LDL327747 LNH327747 LXD327747 MGZ327747 MQV327747 NAR327747 NKN327747 NUJ327747 OEF327747 OOB327747 OXX327747 PHT327747 PRP327747 QBL327747 QLH327747 QVD327747 REZ327747 ROV327747 RYR327747 SIN327747 SSJ327747 TCF327747 TMB327747 TVX327747 UFT327747 UPP327747 UZL327747 VJH327747 VTD327747 WCZ327747 WMV327747 WWR327747 AE393283 KF393283 UB393283 ADX393283 ANT393283 AXP393283 BHL393283 BRH393283 CBD393283 CKZ393283 CUV393283 DER393283 DON393283 DYJ393283 EIF393283 ESB393283 FBX393283 FLT393283 FVP393283 GFL393283 GPH393283 GZD393283 HIZ393283 HSV393283 ICR393283 IMN393283 IWJ393283 JGF393283 JQB393283 JZX393283 KJT393283 KTP393283 LDL393283 LNH393283 LXD393283 MGZ393283 MQV393283 NAR393283 NKN393283 NUJ393283 OEF393283 OOB393283 OXX393283 PHT393283 PRP393283 QBL393283 QLH393283 QVD393283 REZ393283 ROV393283 RYR393283 SIN393283 SSJ393283 TCF393283 TMB393283 TVX393283 UFT393283 UPP393283 UZL393283 VJH393283 VTD393283 WCZ393283 WMV393283 WWR393283 AE458819 KF458819 UB458819 ADX458819 ANT458819 AXP458819 BHL458819 BRH458819 CBD458819 CKZ458819 CUV458819 DER458819 DON458819 DYJ458819 EIF458819 ESB458819 FBX458819 FLT458819 FVP458819 GFL458819 GPH458819 GZD458819 HIZ458819 HSV458819 ICR458819 IMN458819 IWJ458819 JGF458819 JQB458819 JZX458819 KJT458819 KTP458819 LDL458819 LNH458819 LXD458819 MGZ458819 MQV458819 NAR458819 NKN458819 NUJ458819 OEF458819 OOB458819 OXX458819 PHT458819 PRP458819 QBL458819 QLH458819 QVD458819 REZ458819 ROV458819 RYR458819 SIN458819 SSJ458819 TCF458819 TMB458819 TVX458819 UFT458819 UPP458819 UZL458819 VJH458819 VTD458819 WCZ458819 WMV458819 WWR458819 AE524355 KF524355 UB524355 ADX524355 ANT524355 AXP524355 BHL524355 BRH524355 CBD524355 CKZ524355 CUV524355 DER524355 DON524355 DYJ524355 EIF524355 ESB524355 FBX524355 FLT524355 FVP524355 GFL524355 GPH524355 GZD524355 HIZ524355 HSV524355 ICR524355 IMN524355 IWJ524355 JGF524355 JQB524355 JZX524355 KJT524355 KTP524355 LDL524355 LNH524355 LXD524355 MGZ524355 MQV524355 NAR524355 NKN524355 NUJ524355 OEF524355 OOB524355 OXX524355 PHT524355 PRP524355 QBL524355 QLH524355 QVD524355 REZ524355 ROV524355 RYR524355 SIN524355 SSJ524355 TCF524355 TMB524355 TVX524355 UFT524355 UPP524355 UZL524355 VJH524355 VTD524355 WCZ524355 WMV524355 WWR524355 AE589891 KF589891 UB589891 ADX589891 ANT589891 AXP589891 BHL589891 BRH589891 CBD589891 CKZ589891 CUV589891 DER589891 DON589891 DYJ589891 EIF589891 ESB589891 FBX589891 FLT589891 FVP589891 GFL589891 GPH589891 GZD589891 HIZ589891 HSV589891 ICR589891 IMN589891 IWJ589891 JGF589891 JQB589891 JZX589891 KJT589891 KTP589891 LDL589891 LNH589891 LXD589891 MGZ589891 MQV589891 NAR589891 NKN589891 NUJ589891 OEF589891 OOB589891 OXX589891 PHT589891 PRP589891 QBL589891 QLH589891 QVD589891 REZ589891 ROV589891 RYR589891 SIN589891 SSJ589891 TCF589891 TMB589891 TVX589891 UFT589891 UPP589891 UZL589891 VJH589891 VTD589891 WCZ589891 WMV589891 WWR589891 AE655427 KF655427 UB655427 ADX655427 ANT655427 AXP655427 BHL655427 BRH655427 CBD655427 CKZ655427 CUV655427 DER655427 DON655427 DYJ655427 EIF655427 ESB655427 FBX655427 FLT655427 FVP655427 GFL655427 GPH655427 GZD655427 HIZ655427 HSV655427 ICR655427 IMN655427 IWJ655427 JGF655427 JQB655427 JZX655427 KJT655427 KTP655427 LDL655427 LNH655427 LXD655427 MGZ655427 MQV655427 NAR655427 NKN655427 NUJ655427 OEF655427 OOB655427 OXX655427 PHT655427 PRP655427 QBL655427 QLH655427 QVD655427 REZ655427 ROV655427 RYR655427 SIN655427 SSJ655427 TCF655427 TMB655427 TVX655427 UFT655427 UPP655427 UZL655427 VJH655427 VTD655427 WCZ655427 WMV655427 WWR655427 AE720963 KF720963 UB720963 ADX720963 ANT720963 AXP720963 BHL720963 BRH720963 CBD720963 CKZ720963 CUV720963 DER720963 DON720963 DYJ720963 EIF720963 ESB720963 FBX720963 FLT720963 FVP720963 GFL720963 GPH720963 GZD720963 HIZ720963 HSV720963 ICR720963 IMN720963 IWJ720963 JGF720963 JQB720963 JZX720963 KJT720963 KTP720963 LDL720963 LNH720963 LXD720963 MGZ720963 MQV720963 NAR720963 NKN720963 NUJ720963 OEF720963 OOB720963 OXX720963 PHT720963 PRP720963 QBL720963 QLH720963 QVD720963 REZ720963 ROV720963 RYR720963 SIN720963 SSJ720963 TCF720963 TMB720963 TVX720963 UFT720963 UPP720963 UZL720963 VJH720963 VTD720963 WCZ720963 WMV720963 WWR720963 AE786499 KF786499 UB786499 ADX786499 ANT786499 AXP786499 BHL786499 BRH786499 CBD786499 CKZ786499 CUV786499 DER786499 DON786499 DYJ786499 EIF786499 ESB786499 FBX786499 FLT786499 FVP786499 GFL786499 GPH786499 GZD786499 HIZ786499 HSV786499 ICR786499 IMN786499 IWJ786499 JGF786499 JQB786499 JZX786499 KJT786499 KTP786499 LDL786499 LNH786499 LXD786499 MGZ786499 MQV786499 NAR786499 NKN786499 NUJ786499 OEF786499 OOB786499 OXX786499 PHT786499 PRP786499 QBL786499 QLH786499 QVD786499 REZ786499 ROV786499 RYR786499 SIN786499 SSJ786499 TCF786499 TMB786499 TVX786499 UFT786499 UPP786499 UZL786499 VJH786499 VTD786499 WCZ786499 WMV786499 WWR786499 AE852035 KF852035 UB852035 ADX852035 ANT852035 AXP852035 BHL852035 BRH852035 CBD852035 CKZ852035 CUV852035 DER852035 DON852035 DYJ852035 EIF852035 ESB852035 FBX852035 FLT852035 FVP852035 GFL852035 GPH852035 GZD852035 HIZ852035 HSV852035 ICR852035 IMN852035 IWJ852035 JGF852035 JQB852035 JZX852035 KJT852035 KTP852035 LDL852035 LNH852035 LXD852035 MGZ852035 MQV852035 NAR852035 NKN852035 NUJ852035 OEF852035 OOB852035 OXX852035 PHT852035 PRP852035 QBL852035 QLH852035 QVD852035 REZ852035 ROV852035 RYR852035 SIN852035 SSJ852035 TCF852035 TMB852035 TVX852035 UFT852035 UPP852035 UZL852035 VJH852035 VTD852035 WCZ852035 WMV852035 WWR852035 AE917571 KF917571 UB917571 ADX917571 ANT917571 AXP917571 BHL917571 BRH917571 CBD917571 CKZ917571 CUV917571 DER917571 DON917571 DYJ917571 EIF917571 ESB917571 FBX917571 FLT917571 FVP917571 GFL917571 GPH917571 GZD917571 HIZ917571 HSV917571 ICR917571 IMN917571 IWJ917571 JGF917571 JQB917571 JZX917571 KJT917571 KTP917571 LDL917571 LNH917571 LXD917571 MGZ917571 MQV917571 NAR917571 NKN917571 NUJ917571 OEF917571 OOB917571 OXX917571 PHT917571 PRP917571 QBL917571 QLH917571 QVD917571 REZ917571 ROV917571 RYR917571 SIN917571 SSJ917571 TCF917571 TMB917571 TVX917571 UFT917571 UPP917571 UZL917571 VJH917571 VTD917571 WCZ917571 WMV917571 WWR917571 AE983107 KF983107 UB983107 ADX983107 ANT983107 AXP983107 BHL983107 BRH983107 CBD983107 CKZ983107 CUV983107 DER983107 DON983107 DYJ983107 EIF983107 ESB983107 FBX983107 FLT983107 FVP983107 GFL983107 GPH983107 GZD983107 HIZ983107 HSV983107 ICR983107 IMN983107 IWJ983107 JGF983107 JQB983107 JZX983107 KJT983107 KTP983107 LDL983107 LNH983107 LXD983107 MGZ983107 MQV983107 NAR983107 NKN983107 NUJ983107 OEF983107 OOB983107 OXX983107 PHT983107 PRP983107 QBL983107 QLH983107 QVD983107 REZ983107 ROV983107 RYR983107 SIN983107 SSJ983107 TCF983107 TMB983107 TVX983107 UFT983107 UPP983107 UZL983107 VJH983107 VTD983107 WCZ983107 WMV983107 WWR983107 WCV983107 KN65 UJ65 AEF65 AOB65 AXX65 BHT65 BRP65 CBL65 CLH65 CVD65 DEZ65 DOV65 DYR65 EIN65 ESJ65 FCF65 FMB65 FVX65 GFT65 GPP65 GZL65 HJH65 HTD65 ICZ65 IMV65 IWR65 JGN65 JQJ65 KAF65 KKB65 KTX65 LDT65 LNP65 LXL65 MHH65 MRD65 NAZ65 NKV65 NUR65 OEN65 OOJ65 OYF65 PIB65 PRX65 QBT65 QLP65 QVL65 RFH65 RPD65 RYZ65 SIV65 SSR65 TCN65 TMJ65 TWF65 UGB65 UPX65 UZT65 VJP65 VTL65 WDH65 WND65 WWZ65 AM65601 KN65601 UJ65601 AEF65601 AOB65601 AXX65601 BHT65601 BRP65601 CBL65601 CLH65601 CVD65601 DEZ65601 DOV65601 DYR65601 EIN65601 ESJ65601 FCF65601 FMB65601 FVX65601 GFT65601 GPP65601 GZL65601 HJH65601 HTD65601 ICZ65601 IMV65601 IWR65601 JGN65601 JQJ65601 KAF65601 KKB65601 KTX65601 LDT65601 LNP65601 LXL65601 MHH65601 MRD65601 NAZ65601 NKV65601 NUR65601 OEN65601 OOJ65601 OYF65601 PIB65601 PRX65601 QBT65601 QLP65601 QVL65601 RFH65601 RPD65601 RYZ65601 SIV65601 SSR65601 TCN65601 TMJ65601 TWF65601 UGB65601 UPX65601 UZT65601 VJP65601 VTL65601 WDH65601 WND65601 WWZ65601 AM131137 KN131137 UJ131137 AEF131137 AOB131137 AXX131137 BHT131137 BRP131137 CBL131137 CLH131137 CVD131137 DEZ131137 DOV131137 DYR131137 EIN131137 ESJ131137 FCF131137 FMB131137 FVX131137 GFT131137 GPP131137 GZL131137 HJH131137 HTD131137 ICZ131137 IMV131137 IWR131137 JGN131137 JQJ131137 KAF131137 KKB131137 KTX131137 LDT131137 LNP131137 LXL131137 MHH131137 MRD131137 NAZ131137 NKV131137 NUR131137 OEN131137 OOJ131137 OYF131137 PIB131137 PRX131137 QBT131137 QLP131137 QVL131137 RFH131137 RPD131137 RYZ131137 SIV131137 SSR131137 TCN131137 TMJ131137 TWF131137 UGB131137 UPX131137 UZT131137 VJP131137 VTL131137 WDH131137 WND131137 WWZ131137 AM196673 KN196673 UJ196673 AEF196673 AOB196673 AXX196673 BHT196673 BRP196673 CBL196673 CLH196673 CVD196673 DEZ196673 DOV196673 DYR196673 EIN196673 ESJ196673 FCF196673 FMB196673 FVX196673 GFT196673 GPP196673 GZL196673 HJH196673 HTD196673 ICZ196673 IMV196673 IWR196673 JGN196673 JQJ196673 KAF196673 KKB196673 KTX196673 LDT196673 LNP196673 LXL196673 MHH196673 MRD196673 NAZ196673 NKV196673 NUR196673 OEN196673 OOJ196673 OYF196673 PIB196673 PRX196673 QBT196673 QLP196673 QVL196673 RFH196673 RPD196673 RYZ196673 SIV196673 SSR196673 TCN196673 TMJ196673 TWF196673 UGB196673 UPX196673 UZT196673 VJP196673 VTL196673 WDH196673 WND196673 WWZ196673 AM262209 KN262209 UJ262209 AEF262209 AOB262209 AXX262209 BHT262209 BRP262209 CBL262209 CLH262209 CVD262209 DEZ262209 DOV262209 DYR262209 EIN262209 ESJ262209 FCF262209 FMB262209 FVX262209 GFT262209 GPP262209 GZL262209 HJH262209 HTD262209 ICZ262209 IMV262209 IWR262209 JGN262209 JQJ262209 KAF262209 KKB262209 KTX262209 LDT262209 LNP262209 LXL262209 MHH262209 MRD262209 NAZ262209 NKV262209 NUR262209 OEN262209 OOJ262209 OYF262209 PIB262209 PRX262209 QBT262209 QLP262209 QVL262209 RFH262209 RPD262209 RYZ262209 SIV262209 SSR262209 TCN262209 TMJ262209 TWF262209 UGB262209 UPX262209 UZT262209 VJP262209 VTL262209 WDH262209 WND262209 WWZ262209 AM327745 KN327745 UJ327745 AEF327745 AOB327745 AXX327745 BHT327745 BRP327745 CBL327745 CLH327745 CVD327745 DEZ327745 DOV327745 DYR327745 EIN327745 ESJ327745 FCF327745 FMB327745 FVX327745 GFT327745 GPP327745 GZL327745 HJH327745 HTD327745 ICZ327745 IMV327745 IWR327745 JGN327745 JQJ327745 KAF327745 KKB327745 KTX327745 LDT327745 LNP327745 LXL327745 MHH327745 MRD327745 NAZ327745 NKV327745 NUR327745 OEN327745 OOJ327745 OYF327745 PIB327745 PRX327745 QBT327745 QLP327745 QVL327745 RFH327745 RPD327745 RYZ327745 SIV327745 SSR327745 TCN327745 TMJ327745 TWF327745 UGB327745 UPX327745 UZT327745 VJP327745 VTL327745 WDH327745 WND327745 WWZ327745 AM393281 KN393281 UJ393281 AEF393281 AOB393281 AXX393281 BHT393281 BRP393281 CBL393281 CLH393281 CVD393281 DEZ393281 DOV393281 DYR393281 EIN393281 ESJ393281 FCF393281 FMB393281 FVX393281 GFT393281 GPP393281 GZL393281 HJH393281 HTD393281 ICZ393281 IMV393281 IWR393281 JGN393281 JQJ393281 KAF393281 KKB393281 KTX393281 LDT393281 LNP393281 LXL393281 MHH393281 MRD393281 NAZ393281 NKV393281 NUR393281 OEN393281 OOJ393281 OYF393281 PIB393281 PRX393281 QBT393281 QLP393281 QVL393281 RFH393281 RPD393281 RYZ393281 SIV393281 SSR393281 TCN393281 TMJ393281 TWF393281 UGB393281 UPX393281 UZT393281 VJP393281 VTL393281 WDH393281 WND393281 WWZ393281 AM458817 KN458817 UJ458817 AEF458817 AOB458817 AXX458817 BHT458817 BRP458817 CBL458817 CLH458817 CVD458817 DEZ458817 DOV458817 DYR458817 EIN458817 ESJ458817 FCF458817 FMB458817 FVX458817 GFT458817 GPP458817 GZL458817 HJH458817 HTD458817 ICZ458817 IMV458817 IWR458817 JGN458817 JQJ458817 KAF458817 KKB458817 KTX458817 LDT458817 LNP458817 LXL458817 MHH458817 MRD458817 NAZ458817 NKV458817 NUR458817 OEN458817 OOJ458817 OYF458817 PIB458817 PRX458817 QBT458817 QLP458817 QVL458817 RFH458817 RPD458817 RYZ458817 SIV458817 SSR458817 TCN458817 TMJ458817 TWF458817 UGB458817 UPX458817 UZT458817 VJP458817 VTL458817 WDH458817 WND458817 WWZ458817 AM524353 KN524353 UJ524353 AEF524353 AOB524353 AXX524353 BHT524353 BRP524353 CBL524353 CLH524353 CVD524353 DEZ524353 DOV524353 DYR524353 EIN524353 ESJ524353 FCF524353 FMB524353 FVX524353 GFT524353 GPP524353 GZL524353 HJH524353 HTD524353 ICZ524353 IMV524353 IWR524353 JGN524353 JQJ524353 KAF524353 KKB524353 KTX524353 LDT524353 LNP524353 LXL524353 MHH524353 MRD524353 NAZ524353 NKV524353 NUR524353 OEN524353 OOJ524353 OYF524353 PIB524353 PRX524353 QBT524353 QLP524353 QVL524353 RFH524353 RPD524353 RYZ524353 SIV524353 SSR524353 TCN524353 TMJ524353 TWF524353 UGB524353 UPX524353 UZT524353 VJP524353 VTL524353 WDH524353 WND524353 WWZ524353 AM589889 KN589889 UJ589889 AEF589889 AOB589889 AXX589889 BHT589889 BRP589889 CBL589889 CLH589889 CVD589889 DEZ589889 DOV589889 DYR589889 EIN589889 ESJ589889 FCF589889 FMB589889 FVX589889 GFT589889 GPP589889 GZL589889 HJH589889 HTD589889 ICZ589889 IMV589889 IWR589889 JGN589889 JQJ589889 KAF589889 KKB589889 KTX589889 LDT589889 LNP589889 LXL589889 MHH589889 MRD589889 NAZ589889 NKV589889 NUR589889 OEN589889 OOJ589889 OYF589889 PIB589889 PRX589889 QBT589889 QLP589889 QVL589889 RFH589889 RPD589889 RYZ589889 SIV589889 SSR589889 TCN589889 TMJ589889 TWF589889 UGB589889 UPX589889 UZT589889 VJP589889 VTL589889 WDH589889 WND589889 WWZ589889 AM655425 KN655425 UJ655425 AEF655425 AOB655425 AXX655425 BHT655425 BRP655425 CBL655425 CLH655425 CVD655425 DEZ655425 DOV655425 DYR655425 EIN655425 ESJ655425 FCF655425 FMB655425 FVX655425 GFT655425 GPP655425 GZL655425 HJH655425 HTD655425 ICZ655425 IMV655425 IWR655425 JGN655425 JQJ655425 KAF655425 KKB655425 KTX655425 LDT655425 LNP655425 LXL655425 MHH655425 MRD655425 NAZ655425 NKV655425 NUR655425 OEN655425 OOJ655425 OYF655425 PIB655425 PRX655425 QBT655425 QLP655425 QVL655425 RFH655425 RPD655425 RYZ655425 SIV655425 SSR655425 TCN655425 TMJ655425 TWF655425 UGB655425 UPX655425 UZT655425 VJP655425 VTL655425 WDH655425 WND655425 WWZ655425 AM720961 KN720961 UJ720961 AEF720961 AOB720961 AXX720961 BHT720961 BRP720961 CBL720961 CLH720961 CVD720961 DEZ720961 DOV720961 DYR720961 EIN720961 ESJ720961 FCF720961 FMB720961 FVX720961 GFT720961 GPP720961 GZL720961 HJH720961 HTD720961 ICZ720961 IMV720961 IWR720961 JGN720961 JQJ720961 KAF720961 KKB720961 KTX720961 LDT720961 LNP720961 LXL720961 MHH720961 MRD720961 NAZ720961 NKV720961 NUR720961 OEN720961 OOJ720961 OYF720961 PIB720961 PRX720961 QBT720961 QLP720961 QVL720961 RFH720961 RPD720961 RYZ720961 SIV720961 SSR720961 TCN720961 TMJ720961 TWF720961 UGB720961 UPX720961 UZT720961 VJP720961 VTL720961 WDH720961 WND720961 WWZ720961 AM786497 KN786497 UJ786497 AEF786497 AOB786497 AXX786497 BHT786497 BRP786497 CBL786497 CLH786497 CVD786497 DEZ786497 DOV786497 DYR786497 EIN786497 ESJ786497 FCF786497 FMB786497 FVX786497 GFT786497 GPP786497 GZL786497 HJH786497 HTD786497 ICZ786497 IMV786497 IWR786497 JGN786497 JQJ786497 KAF786497 KKB786497 KTX786497 LDT786497 LNP786497 LXL786497 MHH786497 MRD786497 NAZ786497 NKV786497 NUR786497 OEN786497 OOJ786497 OYF786497 PIB786497 PRX786497 QBT786497 QLP786497 QVL786497 RFH786497 RPD786497 RYZ786497 SIV786497 SSR786497 TCN786497 TMJ786497 TWF786497 UGB786497 UPX786497 UZT786497 VJP786497 VTL786497 WDH786497 WND786497 WWZ786497 AM852033 KN852033 UJ852033 AEF852033 AOB852033 AXX852033 BHT852033 BRP852033 CBL852033 CLH852033 CVD852033 DEZ852033 DOV852033 DYR852033 EIN852033 ESJ852033 FCF852033 FMB852033 FVX852033 GFT852033 GPP852033 GZL852033 HJH852033 HTD852033 ICZ852033 IMV852033 IWR852033 JGN852033 JQJ852033 KAF852033 KKB852033 KTX852033 LDT852033 LNP852033 LXL852033 MHH852033 MRD852033 NAZ852033 NKV852033 NUR852033 OEN852033 OOJ852033 OYF852033 PIB852033 PRX852033 QBT852033 QLP852033 QVL852033 RFH852033 RPD852033 RYZ852033 SIV852033 SSR852033 TCN852033 TMJ852033 TWF852033 UGB852033 UPX852033 UZT852033 VJP852033 VTL852033 WDH852033 WND852033 WWZ852033 AM917569 KN917569 UJ917569 AEF917569 AOB917569 AXX917569 BHT917569 BRP917569 CBL917569 CLH917569 CVD917569 DEZ917569 DOV917569 DYR917569 EIN917569 ESJ917569 FCF917569 FMB917569 FVX917569 GFT917569 GPP917569 GZL917569 HJH917569 HTD917569 ICZ917569 IMV917569 IWR917569 JGN917569 JQJ917569 KAF917569 KKB917569 KTX917569 LDT917569 LNP917569 LXL917569 MHH917569 MRD917569 NAZ917569 NKV917569 NUR917569 OEN917569 OOJ917569 OYF917569 PIB917569 PRX917569 QBT917569 QLP917569 QVL917569 RFH917569 RPD917569 RYZ917569 SIV917569 SSR917569 TCN917569 TMJ917569 TWF917569 UGB917569 UPX917569 UZT917569 VJP917569 VTL917569 WDH917569 WND917569 WWZ917569 AM983105 KN983105 UJ983105 AEF983105 AOB983105 AXX983105 BHT983105 BRP983105 CBL983105 CLH983105 CVD983105 DEZ983105 DOV983105 DYR983105 EIN983105 ESJ983105 FCF983105 FMB983105 FVX983105 GFT983105 GPP983105 GZL983105 HJH983105 HTD983105 ICZ983105 IMV983105 IWR983105 JGN983105 JQJ983105 KAF983105 KKB983105 KTX983105 LDT983105 LNP983105 LXL983105 MHH983105 MRD983105 NAZ983105 NKV983105 NUR983105 OEN983105 OOJ983105 OYF983105 PIB983105 PRX983105 QBT983105 QLP983105 QVL983105 RFH983105 RPD983105 RYZ983105 SIV983105 SSR983105 TCN983105 TMJ983105 TWF983105 UGB983105 UPX983105 UZT983105 VJP983105 VTL983105 WDH983105 WND983105 WWZ983105 WMR983107 KN67 UJ67 AEF67 AOB67 AXX67 BHT67 BRP67 CBL67 CLH67 CVD67 DEZ67 DOV67 DYR67 EIN67 ESJ67 FCF67 FMB67 FVX67 GFT67 GPP67 GZL67 HJH67 HTD67 ICZ67 IMV67 IWR67 JGN67 JQJ67 KAF67 KKB67 KTX67 LDT67 LNP67 LXL67 MHH67 MRD67 NAZ67 NKV67 NUR67 OEN67 OOJ67 OYF67 PIB67 PRX67 QBT67 QLP67 QVL67 RFH67 RPD67 RYZ67 SIV67 SSR67 TCN67 TMJ67 TWF67 UGB67 UPX67 UZT67 VJP67 VTL67 WDH67 WND67 WWZ67 AM65603 KN65603 UJ65603 AEF65603 AOB65603 AXX65603 BHT65603 BRP65603 CBL65603 CLH65603 CVD65603 DEZ65603 DOV65603 DYR65603 EIN65603 ESJ65603 FCF65603 FMB65603 FVX65603 GFT65603 GPP65603 GZL65603 HJH65603 HTD65603 ICZ65603 IMV65603 IWR65603 JGN65603 JQJ65603 KAF65603 KKB65603 KTX65603 LDT65603 LNP65603 LXL65603 MHH65603 MRD65603 NAZ65603 NKV65603 NUR65603 OEN65603 OOJ65603 OYF65603 PIB65603 PRX65603 QBT65603 QLP65603 QVL65603 RFH65603 RPD65603 RYZ65603 SIV65603 SSR65603 TCN65603 TMJ65603 TWF65603 UGB65603 UPX65603 UZT65603 VJP65603 VTL65603 WDH65603 WND65603 WWZ65603 AM131139 KN131139 UJ131139 AEF131139 AOB131139 AXX131139 BHT131139 BRP131139 CBL131139 CLH131139 CVD131139 DEZ131139 DOV131139 DYR131139 EIN131139 ESJ131139 FCF131139 FMB131139 FVX131139 GFT131139 GPP131139 GZL131139 HJH131139 HTD131139 ICZ131139 IMV131139 IWR131139 JGN131139 JQJ131139 KAF131139 KKB131139 KTX131139 LDT131139 LNP131139 LXL131139 MHH131139 MRD131139 NAZ131139 NKV131139 NUR131139 OEN131139 OOJ131139 OYF131139 PIB131139 PRX131139 QBT131139 QLP131139 QVL131139 RFH131139 RPD131139 RYZ131139 SIV131139 SSR131139 TCN131139 TMJ131139 TWF131139 UGB131139 UPX131139 UZT131139 VJP131139 VTL131139 WDH131139 WND131139 WWZ131139 AM196675 KN196675 UJ196675 AEF196675 AOB196675 AXX196675 BHT196675 BRP196675 CBL196675 CLH196675 CVD196675 DEZ196675 DOV196675 DYR196675 EIN196675 ESJ196675 FCF196675 FMB196675 FVX196675 GFT196675 GPP196675 GZL196675 HJH196675 HTD196675 ICZ196675 IMV196675 IWR196675 JGN196675 JQJ196675 KAF196675 KKB196675 KTX196675 LDT196675 LNP196675 LXL196675 MHH196675 MRD196675 NAZ196675 NKV196675 NUR196675 OEN196675 OOJ196675 OYF196675 PIB196675 PRX196675 QBT196675 QLP196675 QVL196675 RFH196675 RPD196675 RYZ196675 SIV196675 SSR196675 TCN196675 TMJ196675 TWF196675 UGB196675 UPX196675 UZT196675 VJP196675 VTL196675 WDH196675 WND196675 WWZ196675 AM262211 KN262211 UJ262211 AEF262211 AOB262211 AXX262211 BHT262211 BRP262211 CBL262211 CLH262211 CVD262211 DEZ262211 DOV262211 DYR262211 EIN262211 ESJ262211 FCF262211 FMB262211 FVX262211 GFT262211 GPP262211 GZL262211 HJH262211 HTD262211 ICZ262211 IMV262211 IWR262211 JGN262211 JQJ262211 KAF262211 KKB262211 KTX262211 LDT262211 LNP262211 LXL262211 MHH262211 MRD262211 NAZ262211 NKV262211 NUR262211 OEN262211 OOJ262211 OYF262211 PIB262211 PRX262211 QBT262211 QLP262211 QVL262211 RFH262211 RPD262211 RYZ262211 SIV262211 SSR262211 TCN262211 TMJ262211 TWF262211 UGB262211 UPX262211 UZT262211 VJP262211 VTL262211 WDH262211 WND262211 WWZ262211 AM327747 KN327747 UJ327747 AEF327747 AOB327747 AXX327747 BHT327747 BRP327747 CBL327747 CLH327747 CVD327747 DEZ327747 DOV327747 DYR327747 EIN327747 ESJ327747 FCF327747 FMB327747 FVX327747 GFT327747 GPP327747 GZL327747 HJH327747 HTD327747 ICZ327747 IMV327747 IWR327747 JGN327747 JQJ327747 KAF327747 KKB327747 KTX327747 LDT327747 LNP327747 LXL327747 MHH327747 MRD327747 NAZ327747 NKV327747 NUR327747 OEN327747 OOJ327747 OYF327747 PIB327747 PRX327747 QBT327747 QLP327747 QVL327747 RFH327747 RPD327747 RYZ327747 SIV327747 SSR327747 TCN327747 TMJ327747 TWF327747 UGB327747 UPX327747 UZT327747 VJP327747 VTL327747 WDH327747 WND327747 WWZ327747 AM393283 KN393283 UJ393283 AEF393283 AOB393283 AXX393283 BHT393283 BRP393283 CBL393283 CLH393283 CVD393283 DEZ393283 DOV393283 DYR393283 EIN393283 ESJ393283 FCF393283 FMB393283 FVX393283 GFT393283 GPP393283 GZL393283 HJH393283 HTD393283 ICZ393283 IMV393283 IWR393283 JGN393283 JQJ393283 KAF393283 KKB393283 KTX393283 LDT393283 LNP393283 LXL393283 MHH393283 MRD393283 NAZ393283 NKV393283 NUR393283 OEN393283 OOJ393283 OYF393283 PIB393283 PRX393283 QBT393283 QLP393283 QVL393283 RFH393283 RPD393283 RYZ393283 SIV393283 SSR393283 TCN393283 TMJ393283 TWF393283 UGB393283 UPX393283 UZT393283 VJP393283 VTL393283 WDH393283 WND393283 WWZ393283 AM458819 KN458819 UJ458819 AEF458819 AOB458819 AXX458819 BHT458819 BRP458819 CBL458819 CLH458819 CVD458819 DEZ458819 DOV458819 DYR458819 EIN458819 ESJ458819 FCF458819 FMB458819 FVX458819 GFT458819 GPP458819 GZL458819 HJH458819 HTD458819 ICZ458819 IMV458819 IWR458819 JGN458819 JQJ458819 KAF458819 KKB458819 KTX458819 LDT458819 LNP458819 LXL458819 MHH458819 MRD458819 NAZ458819 NKV458819 NUR458819 OEN458819 OOJ458819 OYF458819 PIB458819 PRX458819 QBT458819 QLP458819 QVL458819 RFH458819 RPD458819 RYZ458819 SIV458819 SSR458819 TCN458819 TMJ458819 TWF458819 UGB458819 UPX458819 UZT458819 VJP458819 VTL458819 WDH458819 WND458819 WWZ458819 AM524355 KN524355 UJ524355 AEF524355 AOB524355 AXX524355 BHT524355 BRP524355 CBL524355 CLH524355 CVD524355 DEZ524355 DOV524355 DYR524355 EIN524355 ESJ524355 FCF524355 FMB524355 FVX524355 GFT524355 GPP524355 GZL524355 HJH524355 HTD524355 ICZ524355 IMV524355 IWR524355 JGN524355 JQJ524355 KAF524355 KKB524355 KTX524355 LDT524355 LNP524355 LXL524355 MHH524355 MRD524355 NAZ524355 NKV524355 NUR524355 OEN524355 OOJ524355 OYF524355 PIB524355 PRX524355 QBT524355 QLP524355 QVL524355 RFH524355 RPD524355 RYZ524355 SIV524355 SSR524355 TCN524355 TMJ524355 TWF524355 UGB524355 UPX524355 UZT524355 VJP524355 VTL524355 WDH524355 WND524355 WWZ524355 AM589891 KN589891 UJ589891 AEF589891 AOB589891 AXX589891 BHT589891 BRP589891 CBL589891 CLH589891 CVD589891 DEZ589891 DOV589891 DYR589891 EIN589891 ESJ589891 FCF589891 FMB589891 FVX589891 GFT589891 GPP589891 GZL589891 HJH589891 HTD589891 ICZ589891 IMV589891 IWR589891 JGN589891 JQJ589891 KAF589891 KKB589891 KTX589891 LDT589891 LNP589891 LXL589891 MHH589891 MRD589891 NAZ589891 NKV589891 NUR589891 OEN589891 OOJ589891 OYF589891 PIB589891 PRX589891 QBT589891 QLP589891 QVL589891 RFH589891 RPD589891 RYZ589891 SIV589891 SSR589891 TCN589891 TMJ589891 TWF589891 UGB589891 UPX589891 UZT589891 VJP589891 VTL589891 WDH589891 WND589891 WWZ589891 AM655427 KN655427 UJ655427 AEF655427 AOB655427 AXX655427 BHT655427 BRP655427 CBL655427 CLH655427 CVD655427 DEZ655427 DOV655427 DYR655427 EIN655427 ESJ655427 FCF655427 FMB655427 FVX655427 GFT655427 GPP655427 GZL655427 HJH655427 HTD655427 ICZ655427 IMV655427 IWR655427 JGN655427 JQJ655427 KAF655427 KKB655427 KTX655427 LDT655427 LNP655427 LXL655427 MHH655427 MRD655427 NAZ655427 NKV655427 NUR655427 OEN655427 OOJ655427 OYF655427 PIB655427 PRX655427 QBT655427 QLP655427 QVL655427 RFH655427 RPD655427 RYZ655427 SIV655427 SSR655427 TCN655427 TMJ655427 TWF655427 UGB655427 UPX655427 UZT655427 VJP655427 VTL655427 WDH655427 WND655427 WWZ655427 AM720963 KN720963 UJ720963 AEF720963 AOB720963 AXX720963 BHT720963 BRP720963 CBL720963 CLH720963 CVD720963 DEZ720963 DOV720963 DYR720963 EIN720963 ESJ720963 FCF720963 FMB720963 FVX720963 GFT720963 GPP720963 GZL720963 HJH720963 HTD720963 ICZ720963 IMV720963 IWR720963 JGN720963 JQJ720963 KAF720963 KKB720963 KTX720963 LDT720963 LNP720963 LXL720963 MHH720963 MRD720963 NAZ720963 NKV720963 NUR720963 OEN720963 OOJ720963 OYF720963 PIB720963 PRX720963 QBT720963 QLP720963 QVL720963 RFH720963 RPD720963 RYZ720963 SIV720963 SSR720963 TCN720963 TMJ720963 TWF720963 UGB720963 UPX720963 UZT720963 VJP720963 VTL720963 WDH720963 WND720963 WWZ720963 AM786499 KN786499 UJ786499 AEF786499 AOB786499 AXX786499 BHT786499 BRP786499 CBL786499 CLH786499 CVD786499 DEZ786499 DOV786499 DYR786499 EIN786499 ESJ786499 FCF786499 FMB786499 FVX786499 GFT786499 GPP786499 GZL786499 HJH786499 HTD786499 ICZ786499 IMV786499 IWR786499 JGN786499 JQJ786499 KAF786499 KKB786499 KTX786499 LDT786499 LNP786499 LXL786499 MHH786499 MRD786499 NAZ786499 NKV786499 NUR786499 OEN786499 OOJ786499 OYF786499 PIB786499 PRX786499 QBT786499 QLP786499 QVL786499 RFH786499 RPD786499 RYZ786499 SIV786499 SSR786499 TCN786499 TMJ786499 TWF786499 UGB786499 UPX786499 UZT786499 VJP786499 VTL786499 WDH786499 WND786499 WWZ786499 AM852035 KN852035 UJ852035 AEF852035 AOB852035 AXX852035 BHT852035 BRP852035 CBL852035 CLH852035 CVD852035 DEZ852035 DOV852035 DYR852035 EIN852035 ESJ852035 FCF852035 FMB852035 FVX852035 GFT852035 GPP852035 GZL852035 HJH852035 HTD852035 ICZ852035 IMV852035 IWR852035 JGN852035 JQJ852035 KAF852035 KKB852035 KTX852035 LDT852035 LNP852035 LXL852035 MHH852035 MRD852035 NAZ852035 NKV852035 NUR852035 OEN852035 OOJ852035 OYF852035 PIB852035 PRX852035 QBT852035 QLP852035 QVL852035 RFH852035 RPD852035 RYZ852035 SIV852035 SSR852035 TCN852035 TMJ852035 TWF852035 UGB852035 UPX852035 UZT852035 VJP852035 VTL852035 WDH852035 WND852035 WWZ852035 AM917571 KN917571 UJ917571 AEF917571 AOB917571 AXX917571 BHT917571 BRP917571 CBL917571 CLH917571 CVD917571 DEZ917571 DOV917571 DYR917571 EIN917571 ESJ917571 FCF917571 FMB917571 FVX917571 GFT917571 GPP917571 GZL917571 HJH917571 HTD917571 ICZ917571 IMV917571 IWR917571 JGN917571 JQJ917571 KAF917571 KKB917571 KTX917571 LDT917571 LNP917571 LXL917571 MHH917571 MRD917571 NAZ917571 NKV917571 NUR917571 OEN917571 OOJ917571 OYF917571 PIB917571 PRX917571 QBT917571 QLP917571 QVL917571 RFH917571 RPD917571 RYZ917571 SIV917571 SSR917571 TCN917571 TMJ917571 TWF917571 UGB917571 UPX917571 UZT917571 VJP917571 VTL917571 WDH917571 WND917571 WWZ917571 AM983107 KN983107 UJ983107 AEF983107 AOB983107 AXX983107 BHT983107 BRP983107 CBL983107 CLH983107 CVD983107 DEZ983107 DOV983107 DYR983107 EIN983107 ESJ983107 FCF983107 FMB983107 FVX983107 GFT983107 GPP983107 GZL983107 HJH983107 HTD983107 ICZ983107 IMV983107 IWR983107 JGN983107 JQJ983107 KAF983107 KKB983107 KTX983107 LDT983107 LNP983107 LXL983107 MHH983107 MRD983107 NAZ983107 NKV983107 NUR983107 OEN983107 OOJ983107 OYF983107 PIB983107 PRX983107 QBT983107 QLP983107 QVL983107 RFH983107 RPD983107 RYZ983107 SIV983107 SSR983107 TCN983107 TMJ983107 TWF983107 UGB983107 UPX983107 UZT983107 VJP983107 VTL983107 WDH983107 WND983107 WWZ983107 WWN983107 KR65 UN65 AEJ65 AOF65 AYB65 BHX65 BRT65 CBP65 CLL65 CVH65 DFD65 DOZ65 DYV65 EIR65 ESN65 FCJ65 FMF65 FWB65 GFX65 GPT65 GZP65 HJL65 HTH65 IDD65 IMZ65 IWV65 JGR65 JQN65 KAJ65 KKF65 KUB65 LDX65 LNT65 LXP65 MHL65 MRH65 NBD65 NKZ65 NUV65 OER65 OON65 OYJ65 PIF65 PSB65 QBX65 QLT65 QVP65 RFL65 RPH65 RZD65 SIZ65 SSV65 TCR65 TMN65 TWJ65 UGF65 UQB65 UZX65 VJT65 VTP65 WDL65 WNH65 WXD65 AQ65601:AV65601 KR65601 UN65601 AEJ65601 AOF65601 AYB65601 BHX65601 BRT65601 CBP65601 CLL65601 CVH65601 DFD65601 DOZ65601 DYV65601 EIR65601 ESN65601 FCJ65601 FMF65601 FWB65601 GFX65601 GPT65601 GZP65601 HJL65601 HTH65601 IDD65601 IMZ65601 IWV65601 JGR65601 JQN65601 KAJ65601 KKF65601 KUB65601 LDX65601 LNT65601 LXP65601 MHL65601 MRH65601 NBD65601 NKZ65601 NUV65601 OER65601 OON65601 OYJ65601 PIF65601 PSB65601 QBX65601 QLT65601 QVP65601 RFL65601 RPH65601 RZD65601 SIZ65601 SSV65601 TCR65601 TMN65601 TWJ65601 UGF65601 UQB65601 UZX65601 VJT65601 VTP65601 WDL65601 WNH65601 WXD65601 AQ131137:AV131137 KR131137 UN131137 AEJ131137 AOF131137 AYB131137 BHX131137 BRT131137 CBP131137 CLL131137 CVH131137 DFD131137 DOZ131137 DYV131137 EIR131137 ESN131137 FCJ131137 FMF131137 FWB131137 GFX131137 GPT131137 GZP131137 HJL131137 HTH131137 IDD131137 IMZ131137 IWV131137 JGR131137 JQN131137 KAJ131137 KKF131137 KUB131137 LDX131137 LNT131137 LXP131137 MHL131137 MRH131137 NBD131137 NKZ131137 NUV131137 OER131137 OON131137 OYJ131137 PIF131137 PSB131137 QBX131137 QLT131137 QVP131137 RFL131137 RPH131137 RZD131137 SIZ131137 SSV131137 TCR131137 TMN131137 TWJ131137 UGF131137 UQB131137 UZX131137 VJT131137 VTP131137 WDL131137 WNH131137 WXD131137 AQ196673:AV196673 KR196673 UN196673 AEJ196673 AOF196673 AYB196673 BHX196673 BRT196673 CBP196673 CLL196673 CVH196673 DFD196673 DOZ196673 DYV196673 EIR196673 ESN196673 FCJ196673 FMF196673 FWB196673 GFX196673 GPT196673 GZP196673 HJL196673 HTH196673 IDD196673 IMZ196673 IWV196673 JGR196673 JQN196673 KAJ196673 KKF196673 KUB196673 LDX196673 LNT196673 LXP196673 MHL196673 MRH196673 NBD196673 NKZ196673 NUV196673 OER196673 OON196673 OYJ196673 PIF196673 PSB196673 QBX196673 QLT196673 QVP196673 RFL196673 RPH196673 RZD196673 SIZ196673 SSV196673 TCR196673 TMN196673 TWJ196673 UGF196673 UQB196673 UZX196673 VJT196673 VTP196673 WDL196673 WNH196673 WXD196673 AQ262209:AV262209 KR262209 UN262209 AEJ262209 AOF262209 AYB262209 BHX262209 BRT262209 CBP262209 CLL262209 CVH262209 DFD262209 DOZ262209 DYV262209 EIR262209 ESN262209 FCJ262209 FMF262209 FWB262209 GFX262209 GPT262209 GZP262209 HJL262209 HTH262209 IDD262209 IMZ262209 IWV262209 JGR262209 JQN262209 KAJ262209 KKF262209 KUB262209 LDX262209 LNT262209 LXP262209 MHL262209 MRH262209 NBD262209 NKZ262209 NUV262209 OER262209 OON262209 OYJ262209 PIF262209 PSB262209 QBX262209 QLT262209 QVP262209 RFL262209 RPH262209 RZD262209 SIZ262209 SSV262209 TCR262209 TMN262209 TWJ262209 UGF262209 UQB262209 UZX262209 VJT262209 VTP262209 WDL262209 WNH262209 WXD262209 AQ327745:AV327745 KR327745 UN327745 AEJ327745 AOF327745 AYB327745 BHX327745 BRT327745 CBP327745 CLL327745 CVH327745 DFD327745 DOZ327745 DYV327745 EIR327745 ESN327745 FCJ327745 FMF327745 FWB327745 GFX327745 GPT327745 GZP327745 HJL327745 HTH327745 IDD327745 IMZ327745 IWV327745 JGR327745 JQN327745 KAJ327745 KKF327745 KUB327745 LDX327745 LNT327745 LXP327745 MHL327745 MRH327745 NBD327745 NKZ327745 NUV327745 OER327745 OON327745 OYJ327745 PIF327745 PSB327745 QBX327745 QLT327745 QVP327745 RFL327745 RPH327745 RZD327745 SIZ327745 SSV327745 TCR327745 TMN327745 TWJ327745 UGF327745 UQB327745 UZX327745 VJT327745 VTP327745 WDL327745 WNH327745 WXD327745 AQ393281:AV393281 KR393281 UN393281 AEJ393281 AOF393281 AYB393281 BHX393281 BRT393281 CBP393281 CLL393281 CVH393281 DFD393281 DOZ393281 DYV393281 EIR393281 ESN393281 FCJ393281 FMF393281 FWB393281 GFX393281 GPT393281 GZP393281 HJL393281 HTH393281 IDD393281 IMZ393281 IWV393281 JGR393281 JQN393281 KAJ393281 KKF393281 KUB393281 LDX393281 LNT393281 LXP393281 MHL393281 MRH393281 NBD393281 NKZ393281 NUV393281 OER393281 OON393281 OYJ393281 PIF393281 PSB393281 QBX393281 QLT393281 QVP393281 RFL393281 RPH393281 RZD393281 SIZ393281 SSV393281 TCR393281 TMN393281 TWJ393281 UGF393281 UQB393281 UZX393281 VJT393281 VTP393281 WDL393281 WNH393281 WXD393281 AQ458817:AV458817 KR458817 UN458817 AEJ458817 AOF458817 AYB458817 BHX458817 BRT458817 CBP458817 CLL458817 CVH458817 DFD458817 DOZ458817 DYV458817 EIR458817 ESN458817 FCJ458817 FMF458817 FWB458817 GFX458817 GPT458817 GZP458817 HJL458817 HTH458817 IDD458817 IMZ458817 IWV458817 JGR458817 JQN458817 KAJ458817 KKF458817 KUB458817 LDX458817 LNT458817 LXP458817 MHL458817 MRH458817 NBD458817 NKZ458817 NUV458817 OER458817 OON458817 OYJ458817 PIF458817 PSB458817 QBX458817 QLT458817 QVP458817 RFL458817 RPH458817 RZD458817 SIZ458817 SSV458817 TCR458817 TMN458817 TWJ458817 UGF458817 UQB458817 UZX458817 VJT458817 VTP458817 WDL458817 WNH458817 WXD458817 AQ524353:AV524353 KR524353 UN524353 AEJ524353 AOF524353 AYB524353 BHX524353 BRT524353 CBP524353 CLL524353 CVH524353 DFD524353 DOZ524353 DYV524353 EIR524353 ESN524353 FCJ524353 FMF524353 FWB524353 GFX524353 GPT524353 GZP524353 HJL524353 HTH524353 IDD524353 IMZ524353 IWV524353 JGR524353 JQN524353 KAJ524353 KKF524353 KUB524353 LDX524353 LNT524353 LXP524353 MHL524353 MRH524353 NBD524353 NKZ524353 NUV524353 OER524353 OON524353 OYJ524353 PIF524353 PSB524353 QBX524353 QLT524353 QVP524353 RFL524353 RPH524353 RZD524353 SIZ524353 SSV524353 TCR524353 TMN524353 TWJ524353 UGF524353 UQB524353 UZX524353 VJT524353 VTP524353 WDL524353 WNH524353 WXD524353 AQ589889:AV589889 KR589889 UN589889 AEJ589889 AOF589889 AYB589889 BHX589889 BRT589889 CBP589889 CLL589889 CVH589889 DFD589889 DOZ589889 DYV589889 EIR589889 ESN589889 FCJ589889 FMF589889 FWB589889 GFX589889 GPT589889 GZP589889 HJL589889 HTH589889 IDD589889 IMZ589889 IWV589889 JGR589889 JQN589889 KAJ589889 KKF589889 KUB589889 LDX589889 LNT589889 LXP589889 MHL589889 MRH589889 NBD589889 NKZ589889 NUV589889 OER589889 OON589889 OYJ589889 PIF589889 PSB589889 QBX589889 QLT589889 QVP589889 RFL589889 RPH589889 RZD589889 SIZ589889 SSV589889 TCR589889 TMN589889 TWJ589889 UGF589889 UQB589889 UZX589889 VJT589889 VTP589889 WDL589889 WNH589889 WXD589889 AQ655425:AV655425 KR655425 UN655425 AEJ655425 AOF655425 AYB655425 BHX655425 BRT655425 CBP655425 CLL655425 CVH655425 DFD655425 DOZ655425 DYV655425 EIR655425 ESN655425 FCJ655425 FMF655425 FWB655425 GFX655425 GPT655425 GZP655425 HJL655425 HTH655425 IDD655425 IMZ655425 IWV655425 JGR655425 JQN655425 KAJ655425 KKF655425 KUB655425 LDX655425 LNT655425 LXP655425 MHL655425 MRH655425 NBD655425 NKZ655425 NUV655425 OER655425 OON655425 OYJ655425 PIF655425 PSB655425 QBX655425 QLT655425 QVP655425 RFL655425 RPH655425 RZD655425 SIZ655425 SSV655425 TCR655425 TMN655425 TWJ655425 UGF655425 UQB655425 UZX655425 VJT655425 VTP655425 WDL655425 WNH655425 WXD655425 AQ720961:AV720961 KR720961 UN720961 AEJ720961 AOF720961 AYB720961 BHX720961 BRT720961 CBP720961 CLL720961 CVH720961 DFD720961 DOZ720961 DYV720961 EIR720961 ESN720961 FCJ720961 FMF720961 FWB720961 GFX720961 GPT720961 GZP720961 HJL720961 HTH720961 IDD720961 IMZ720961 IWV720961 JGR720961 JQN720961 KAJ720961 KKF720961 KUB720961 LDX720961 LNT720961 LXP720961 MHL720961 MRH720961 NBD720961 NKZ720961 NUV720961 OER720961 OON720961 OYJ720961 PIF720961 PSB720961 QBX720961 QLT720961 QVP720961 RFL720961 RPH720961 RZD720961 SIZ720961 SSV720961 TCR720961 TMN720961 TWJ720961 UGF720961 UQB720961 UZX720961 VJT720961 VTP720961 WDL720961 WNH720961 WXD720961 AQ786497:AV786497 KR786497 UN786497 AEJ786497 AOF786497 AYB786497 BHX786497 BRT786497 CBP786497 CLL786497 CVH786497 DFD786497 DOZ786497 DYV786497 EIR786497 ESN786497 FCJ786497 FMF786497 FWB786497 GFX786497 GPT786497 GZP786497 HJL786497 HTH786497 IDD786497 IMZ786497 IWV786497 JGR786497 JQN786497 KAJ786497 KKF786497 KUB786497 LDX786497 LNT786497 LXP786497 MHL786497 MRH786497 NBD786497 NKZ786497 NUV786497 OER786497 OON786497 OYJ786497 PIF786497 PSB786497 QBX786497 QLT786497 QVP786497 RFL786497 RPH786497 RZD786497 SIZ786497 SSV786497 TCR786497 TMN786497 TWJ786497 UGF786497 UQB786497 UZX786497 VJT786497 VTP786497 WDL786497 WNH786497 WXD786497 AQ852033:AV852033 KR852033 UN852033 AEJ852033 AOF852033 AYB852033 BHX852033 BRT852033 CBP852033 CLL852033 CVH852033 DFD852033 DOZ852033 DYV852033 EIR852033 ESN852033 FCJ852033 FMF852033 FWB852033 GFX852033 GPT852033 GZP852033 HJL852033 HTH852033 IDD852033 IMZ852033 IWV852033 JGR852033 JQN852033 KAJ852033 KKF852033 KUB852033 LDX852033 LNT852033 LXP852033 MHL852033 MRH852033 NBD852033 NKZ852033 NUV852033 OER852033 OON852033 OYJ852033 PIF852033 PSB852033 QBX852033 QLT852033 QVP852033 RFL852033 RPH852033 RZD852033 SIZ852033 SSV852033 TCR852033 TMN852033 TWJ852033 UGF852033 UQB852033 UZX852033 VJT852033 VTP852033 WDL852033 WNH852033 WXD852033 AQ917569:AV917569 KR917569 UN917569 AEJ917569 AOF917569 AYB917569 BHX917569 BRT917569 CBP917569 CLL917569 CVH917569 DFD917569 DOZ917569 DYV917569 EIR917569 ESN917569 FCJ917569 FMF917569 FWB917569 GFX917569 GPT917569 GZP917569 HJL917569 HTH917569 IDD917569 IMZ917569 IWV917569 JGR917569 JQN917569 KAJ917569 KKF917569 KUB917569 LDX917569 LNT917569 LXP917569 MHL917569 MRH917569 NBD917569 NKZ917569 NUV917569 OER917569 OON917569 OYJ917569 PIF917569 PSB917569 QBX917569 QLT917569 QVP917569 RFL917569 RPH917569 RZD917569 SIZ917569 SSV917569 TCR917569 TMN917569 TWJ917569 UGF917569 UQB917569 UZX917569 VJT917569 VTP917569 WDL917569 WNH917569 WXD917569 AQ983105:AV983105 KR983105 UN983105 AEJ983105 AOF983105 AYB983105 BHX983105 BRT983105 CBP983105 CLL983105 CVH983105 DFD983105 DOZ983105 DYV983105 EIR983105 ESN983105 FCJ983105 FMF983105 FWB983105 GFX983105 GPT983105 GZP983105 HJL983105 HTH983105 IDD983105 IMZ983105 IWV983105 JGR983105 JQN983105 KAJ983105 KKF983105 KUB983105 LDX983105 LNT983105 LXP983105 MHL983105 MRH983105 NBD983105 NKZ983105 NUV983105 OER983105 OON983105 OYJ983105 PIF983105 PSB983105 QBX983105 QLT983105 QVP983105 RFL983105 RPH983105 RZD983105 SIZ983105 SSV983105 TCR983105 TMN983105 TWJ983105 UGF983105 UQB983105 UZX983105 VJT983105 VTP983105 WDL983105 WNH983105 WXD983105 SIJ983107 KR67 UN67 AEJ67 AOF67 AYB67 BHX67 BRT67 CBP67 CLL67 CVH67 DFD67 DOZ67 DYV67 EIR67 ESN67 FCJ67 FMF67 FWB67 GFX67 GPT67 GZP67 HJL67 HTH67 IDD67 IMZ67 IWV67 JGR67 JQN67 KAJ67 KKF67 KUB67 LDX67 LNT67 LXP67 MHL67 MRH67 NBD67 NKZ67 NUV67 OER67 OON67 OYJ67 PIF67 PSB67 QBX67 QLT67 QVP67 RFL67 RPH67 RZD67 SIZ67 SSV67 TCR67 TMN67 TWJ67 UGF67 UQB67 UZX67 VJT67 VTP67 WDL67 WNH67 WXD67 AQ65603:AV65603 KR65603 UN65603 AEJ65603 AOF65603 AYB65603 BHX65603 BRT65603 CBP65603 CLL65603 CVH65603 DFD65603 DOZ65603 DYV65603 EIR65603 ESN65603 FCJ65603 FMF65603 FWB65603 GFX65603 GPT65603 GZP65603 HJL65603 HTH65603 IDD65603 IMZ65603 IWV65603 JGR65603 JQN65603 KAJ65603 KKF65603 KUB65603 LDX65603 LNT65603 LXP65603 MHL65603 MRH65603 NBD65603 NKZ65603 NUV65603 OER65603 OON65603 OYJ65603 PIF65603 PSB65603 QBX65603 QLT65603 QVP65603 RFL65603 RPH65603 RZD65603 SIZ65603 SSV65603 TCR65603 TMN65603 TWJ65603 UGF65603 UQB65603 UZX65603 VJT65603 VTP65603 WDL65603 WNH65603 WXD65603 AQ131139:AV131139 KR131139 UN131139 AEJ131139 AOF131139 AYB131139 BHX131139 BRT131139 CBP131139 CLL131139 CVH131139 DFD131139 DOZ131139 DYV131139 EIR131139 ESN131139 FCJ131139 FMF131139 FWB131139 GFX131139 GPT131139 GZP131139 HJL131139 HTH131139 IDD131139 IMZ131139 IWV131139 JGR131139 JQN131139 KAJ131139 KKF131139 KUB131139 LDX131139 LNT131139 LXP131139 MHL131139 MRH131139 NBD131139 NKZ131139 NUV131139 OER131139 OON131139 OYJ131139 PIF131139 PSB131139 QBX131139 QLT131139 QVP131139 RFL131139 RPH131139 RZD131139 SIZ131139 SSV131139 TCR131139 TMN131139 TWJ131139 UGF131139 UQB131139 UZX131139 VJT131139 VTP131139 WDL131139 WNH131139 WXD131139 AQ196675:AV196675 KR196675 UN196675 AEJ196675 AOF196675 AYB196675 BHX196675 BRT196675 CBP196675 CLL196675 CVH196675 DFD196675 DOZ196675 DYV196675 EIR196675 ESN196675 FCJ196675 FMF196675 FWB196675 GFX196675 GPT196675 GZP196675 HJL196675 HTH196675 IDD196675 IMZ196675 IWV196675 JGR196675 JQN196675 KAJ196675 KKF196675 KUB196675 LDX196675 LNT196675 LXP196675 MHL196675 MRH196675 NBD196675 NKZ196675 NUV196675 OER196675 OON196675 OYJ196675 PIF196675 PSB196675 QBX196675 QLT196675 QVP196675 RFL196675 RPH196675 RZD196675 SIZ196675 SSV196675 TCR196675 TMN196675 TWJ196675 UGF196675 UQB196675 UZX196675 VJT196675 VTP196675 WDL196675 WNH196675 WXD196675 AQ262211:AV262211 KR262211 UN262211 AEJ262211 AOF262211 AYB262211 BHX262211 BRT262211 CBP262211 CLL262211 CVH262211 DFD262211 DOZ262211 DYV262211 EIR262211 ESN262211 FCJ262211 FMF262211 FWB262211 GFX262211 GPT262211 GZP262211 HJL262211 HTH262211 IDD262211 IMZ262211 IWV262211 JGR262211 JQN262211 KAJ262211 KKF262211 KUB262211 LDX262211 LNT262211 LXP262211 MHL262211 MRH262211 NBD262211 NKZ262211 NUV262211 OER262211 OON262211 OYJ262211 PIF262211 PSB262211 QBX262211 QLT262211 QVP262211 RFL262211 RPH262211 RZD262211 SIZ262211 SSV262211 TCR262211 TMN262211 TWJ262211 UGF262211 UQB262211 UZX262211 VJT262211 VTP262211 WDL262211 WNH262211 WXD262211 AQ327747:AV327747 KR327747 UN327747 AEJ327747 AOF327747 AYB327747 BHX327747 BRT327747 CBP327747 CLL327747 CVH327747 DFD327747 DOZ327747 DYV327747 EIR327747 ESN327747 FCJ327747 FMF327747 FWB327747 GFX327747 GPT327747 GZP327747 HJL327747 HTH327747 IDD327747 IMZ327747 IWV327747 JGR327747 JQN327747 KAJ327747 KKF327747 KUB327747 LDX327747 LNT327747 LXP327747 MHL327747 MRH327747 NBD327747 NKZ327747 NUV327747 OER327747 OON327747 OYJ327747 PIF327747 PSB327747 QBX327747 QLT327747 QVP327747 RFL327747 RPH327747 RZD327747 SIZ327747 SSV327747 TCR327747 TMN327747 TWJ327747 UGF327747 UQB327747 UZX327747 VJT327747 VTP327747 WDL327747 WNH327747 WXD327747 AQ393283:AV393283 KR393283 UN393283 AEJ393283 AOF393283 AYB393283 BHX393283 BRT393283 CBP393283 CLL393283 CVH393283 DFD393283 DOZ393283 DYV393283 EIR393283 ESN393283 FCJ393283 FMF393283 FWB393283 GFX393283 GPT393283 GZP393283 HJL393283 HTH393283 IDD393283 IMZ393283 IWV393283 JGR393283 JQN393283 KAJ393283 KKF393283 KUB393283 LDX393283 LNT393283 LXP393283 MHL393283 MRH393283 NBD393283 NKZ393283 NUV393283 OER393283 OON393283 OYJ393283 PIF393283 PSB393283 QBX393283 QLT393283 QVP393283 RFL393283 RPH393283 RZD393283 SIZ393283 SSV393283 TCR393283 TMN393283 TWJ393283 UGF393283 UQB393283 UZX393283 VJT393283 VTP393283 WDL393283 WNH393283 WXD393283 AQ458819:AV458819 KR458819 UN458819 AEJ458819 AOF458819 AYB458819 BHX458819 BRT458819 CBP458819 CLL458819 CVH458819 DFD458819 DOZ458819 DYV458819 EIR458819 ESN458819 FCJ458819 FMF458819 FWB458819 GFX458819 GPT458819 GZP458819 HJL458819 HTH458819 IDD458819 IMZ458819 IWV458819 JGR458819 JQN458819 KAJ458819 KKF458819 KUB458819 LDX458819 LNT458819 LXP458819 MHL458819 MRH458819 NBD458819 NKZ458819 NUV458819 OER458819 OON458819 OYJ458819 PIF458819 PSB458819 QBX458819 QLT458819 QVP458819 RFL458819 RPH458819 RZD458819 SIZ458819 SSV458819 TCR458819 TMN458819 TWJ458819 UGF458819 UQB458819 UZX458819 VJT458819 VTP458819 WDL458819 WNH458819 WXD458819 AQ524355:AV524355 KR524355 UN524355 AEJ524355 AOF524355 AYB524355 BHX524355 BRT524355 CBP524355 CLL524355 CVH524355 DFD524355 DOZ524355 DYV524355 EIR524355 ESN524355 FCJ524355 FMF524355 FWB524355 GFX524355 GPT524355 GZP524355 HJL524355 HTH524355 IDD524355 IMZ524355 IWV524355 JGR524355 JQN524355 KAJ524355 KKF524355 KUB524355 LDX524355 LNT524355 LXP524355 MHL524355 MRH524355 NBD524355 NKZ524355 NUV524355 OER524355 OON524355 OYJ524355 PIF524355 PSB524355 QBX524355 QLT524355 QVP524355 RFL524355 RPH524355 RZD524355 SIZ524355 SSV524355 TCR524355 TMN524355 TWJ524355 UGF524355 UQB524355 UZX524355 VJT524355 VTP524355 WDL524355 WNH524355 WXD524355 AQ589891:AV589891 KR589891 UN589891 AEJ589891 AOF589891 AYB589891 BHX589891 BRT589891 CBP589891 CLL589891 CVH589891 DFD589891 DOZ589891 DYV589891 EIR589891 ESN589891 FCJ589891 FMF589891 FWB589891 GFX589891 GPT589891 GZP589891 HJL589891 HTH589891 IDD589891 IMZ589891 IWV589891 JGR589891 JQN589891 KAJ589891 KKF589891 KUB589891 LDX589891 LNT589891 LXP589891 MHL589891 MRH589891 NBD589891 NKZ589891 NUV589891 OER589891 OON589891 OYJ589891 PIF589891 PSB589891 QBX589891 QLT589891 QVP589891 RFL589891 RPH589891 RZD589891 SIZ589891 SSV589891 TCR589891 TMN589891 TWJ589891 UGF589891 UQB589891 UZX589891 VJT589891 VTP589891 WDL589891 WNH589891 WXD589891 AQ655427:AV655427 KR655427 UN655427 AEJ655427 AOF655427 AYB655427 BHX655427 BRT655427 CBP655427 CLL655427 CVH655427 DFD655427 DOZ655427 DYV655427 EIR655427 ESN655427 FCJ655427 FMF655427 FWB655427 GFX655427 GPT655427 GZP655427 HJL655427 HTH655427 IDD655427 IMZ655427 IWV655427 JGR655427 JQN655427 KAJ655427 KKF655427 KUB655427 LDX655427 LNT655427 LXP655427 MHL655427 MRH655427 NBD655427 NKZ655427 NUV655427 OER655427 OON655427 OYJ655427 PIF655427 PSB655427 QBX655427 QLT655427 QVP655427 RFL655427 RPH655427 RZD655427 SIZ655427 SSV655427 TCR655427 TMN655427 TWJ655427 UGF655427 UQB655427 UZX655427 VJT655427 VTP655427 WDL655427 WNH655427 WXD655427 AQ720963:AV720963 KR720963 UN720963 AEJ720963 AOF720963 AYB720963 BHX720963 BRT720963 CBP720963 CLL720963 CVH720963 DFD720963 DOZ720963 DYV720963 EIR720963 ESN720963 FCJ720963 FMF720963 FWB720963 GFX720963 GPT720963 GZP720963 HJL720963 HTH720963 IDD720963 IMZ720963 IWV720963 JGR720963 JQN720963 KAJ720963 KKF720963 KUB720963 LDX720963 LNT720963 LXP720963 MHL720963 MRH720963 NBD720963 NKZ720963 NUV720963 OER720963 OON720963 OYJ720963 PIF720963 PSB720963 QBX720963 QLT720963 QVP720963 RFL720963 RPH720963 RZD720963 SIZ720963 SSV720963 TCR720963 TMN720963 TWJ720963 UGF720963 UQB720963 UZX720963 VJT720963 VTP720963 WDL720963 WNH720963 WXD720963 AQ786499:AV786499 KR786499 UN786499 AEJ786499 AOF786499 AYB786499 BHX786499 BRT786499 CBP786499 CLL786499 CVH786499 DFD786499 DOZ786499 DYV786499 EIR786499 ESN786499 FCJ786499 FMF786499 FWB786499 GFX786499 GPT786499 GZP786499 HJL786499 HTH786499 IDD786499 IMZ786499 IWV786499 JGR786499 JQN786499 KAJ786499 KKF786499 KUB786499 LDX786499 LNT786499 LXP786499 MHL786499 MRH786499 NBD786499 NKZ786499 NUV786499 OER786499 OON786499 OYJ786499 PIF786499 PSB786499 QBX786499 QLT786499 QVP786499 RFL786499 RPH786499 RZD786499 SIZ786499 SSV786499 TCR786499 TMN786499 TWJ786499 UGF786499 UQB786499 UZX786499 VJT786499 VTP786499 WDL786499 WNH786499 WXD786499 AQ852035:AV852035 KR852035 UN852035 AEJ852035 AOF852035 AYB852035 BHX852035 BRT852035 CBP852035 CLL852035 CVH852035 DFD852035 DOZ852035 DYV852035 EIR852035 ESN852035 FCJ852035 FMF852035 FWB852035 GFX852035 GPT852035 GZP852035 HJL852035 HTH852035 IDD852035 IMZ852035 IWV852035 JGR852035 JQN852035 KAJ852035 KKF852035 KUB852035 LDX852035 LNT852035 LXP852035 MHL852035 MRH852035 NBD852035 NKZ852035 NUV852035 OER852035 OON852035 OYJ852035 PIF852035 PSB852035 QBX852035 QLT852035 QVP852035 RFL852035 RPH852035 RZD852035 SIZ852035 SSV852035 TCR852035 TMN852035 TWJ852035 UGF852035 UQB852035 UZX852035 VJT852035 VTP852035 WDL852035 WNH852035 WXD852035 AQ917571:AV917571 KR917571 UN917571 AEJ917571 AOF917571 AYB917571 BHX917571 BRT917571 CBP917571 CLL917571 CVH917571 DFD917571 DOZ917571 DYV917571 EIR917571 ESN917571 FCJ917571 FMF917571 FWB917571 GFX917571 GPT917571 GZP917571 HJL917571 HTH917571 IDD917571 IMZ917571 IWV917571 JGR917571 JQN917571 KAJ917571 KKF917571 KUB917571 LDX917571 LNT917571 LXP917571 MHL917571 MRH917571 NBD917571 NKZ917571 NUV917571 OER917571 OON917571 OYJ917571 PIF917571 PSB917571 QBX917571 QLT917571 QVP917571 RFL917571 RPH917571 RZD917571 SIZ917571 SSV917571 TCR917571 TMN917571 TWJ917571 UGF917571 UQB917571 UZX917571 VJT917571 VTP917571 WDL917571 WNH917571 WXD917571 AQ983107:AV983107 KR983107 UN983107 AEJ983107 AOF983107 AYB983107 BHX983107 BRT983107 CBP983107 CLL983107 CVH983107 DFD983107 DOZ983107 DYV983107 EIR983107 ESN983107 FCJ983107 FMF983107 FWB983107 GFX983107 GPT983107 GZP983107 HJL983107 HTH983107 IDD983107 IMZ983107 IWV983107 JGR983107 JQN983107 KAJ983107 KKF983107 KUB983107 LDX983107 LNT983107 LXP983107 MHL983107 MRH983107 NBD983107 NKZ983107 NUV983107 OER983107 OON983107 OYJ983107 PIF983107 PSB983107 QBX983107 QLT983107 QVP983107 RFL983107 RPH983107 RZD983107 SIZ983107 SSV983107 TCR983107 TMN983107 TWJ983107 UGF983107 UQB983107 UZX983107 VJT983107 VTP983107 WDL983107 WNH983107 WXD983107 SSF983107 KB65 TX65 ADT65 ANP65 AXL65 BHH65 BRD65 CAZ65 CKV65 CUR65 DEN65 DOJ65 DYF65 EIB65 ERX65 FBT65 FLP65 FVL65 GFH65 GPD65 GYZ65 HIV65 HSR65 ICN65 IMJ65 IWF65 JGB65 JPX65 JZT65 KJP65 KTL65 LDH65 LND65 LWZ65 MGV65 MQR65 NAN65 NKJ65 NUF65 OEB65 ONX65 OXT65 PHP65 PRL65 QBH65 QLD65 QUZ65 REV65 ROR65 RYN65 SIJ65 SSF65 TCB65 TLX65 TVT65 UFP65 UPL65 UZH65 VJD65 VSZ65 WCV65 WMR65 WWN65 AA65601 KB65601 TX65601 ADT65601 ANP65601 AXL65601 BHH65601 BRD65601 CAZ65601 CKV65601 CUR65601 DEN65601 DOJ65601 DYF65601 EIB65601 ERX65601 FBT65601 FLP65601 FVL65601 GFH65601 GPD65601 GYZ65601 HIV65601 HSR65601 ICN65601 IMJ65601 IWF65601 JGB65601 JPX65601 JZT65601 KJP65601 KTL65601 LDH65601 LND65601 LWZ65601 MGV65601 MQR65601 NAN65601 NKJ65601 NUF65601 OEB65601 ONX65601 OXT65601 PHP65601 PRL65601 QBH65601 QLD65601 QUZ65601 REV65601 ROR65601 RYN65601 SIJ65601 SSF65601 TCB65601 TLX65601 TVT65601 UFP65601 UPL65601 UZH65601 VJD65601 VSZ65601 WCV65601 WMR65601 WWN65601 AA131137 KB131137 TX131137 ADT131137 ANP131137 AXL131137 BHH131137 BRD131137 CAZ131137 CKV131137 CUR131137 DEN131137 DOJ131137 DYF131137 EIB131137 ERX131137 FBT131137 FLP131137 FVL131137 GFH131137 GPD131137 GYZ131137 HIV131137 HSR131137 ICN131137 IMJ131137 IWF131137 JGB131137 JPX131137 JZT131137 KJP131137 KTL131137 LDH131137 LND131137 LWZ131137 MGV131137 MQR131137 NAN131137 NKJ131137 NUF131137 OEB131137 ONX131137 OXT131137 PHP131137 PRL131137 QBH131137 QLD131137 QUZ131137 REV131137 ROR131137 RYN131137 SIJ131137 SSF131137 TCB131137 TLX131137 TVT131137 UFP131137 UPL131137 UZH131137 VJD131137 VSZ131137 WCV131137 WMR131137 WWN131137 AA196673 KB196673 TX196673 ADT196673 ANP196673 AXL196673 BHH196673 BRD196673 CAZ196673 CKV196673 CUR196673 DEN196673 DOJ196673 DYF196673 EIB196673 ERX196673 FBT196673 FLP196673 FVL196673 GFH196673 GPD196673 GYZ196673 HIV196673 HSR196673 ICN196673 IMJ196673 IWF196673 JGB196673 JPX196673 JZT196673 KJP196673 KTL196673 LDH196673 LND196673 LWZ196673 MGV196673 MQR196673 NAN196673 NKJ196673 NUF196673 OEB196673 ONX196673 OXT196673 PHP196673 PRL196673 QBH196673 QLD196673 QUZ196673 REV196673 ROR196673 RYN196673 SIJ196673 SSF196673 TCB196673 TLX196673 TVT196673 UFP196673 UPL196673 UZH196673 VJD196673 VSZ196673 WCV196673 WMR196673 WWN196673 AA262209 KB262209 TX262209 ADT262209 ANP262209 AXL262209 BHH262209 BRD262209 CAZ262209 CKV262209 CUR262209 DEN262209 DOJ262209 DYF262209 EIB262209 ERX262209 FBT262209 FLP262209 FVL262209 GFH262209 GPD262209 GYZ262209 HIV262209 HSR262209 ICN262209 IMJ262209 IWF262209 JGB262209 JPX262209 JZT262209 KJP262209 KTL262209 LDH262209 LND262209 LWZ262209 MGV262209 MQR262209 NAN262209 NKJ262209 NUF262209 OEB262209 ONX262209 OXT262209 PHP262209 PRL262209 QBH262209 QLD262209 QUZ262209 REV262209 ROR262209 RYN262209 SIJ262209 SSF262209 TCB262209 TLX262209 TVT262209 UFP262209 UPL262209 UZH262209 VJD262209 VSZ262209 WCV262209 WMR262209 WWN262209 AA327745 KB327745 TX327745 ADT327745 ANP327745 AXL327745 BHH327745 BRD327745 CAZ327745 CKV327745 CUR327745 DEN327745 DOJ327745 DYF327745 EIB327745 ERX327745 FBT327745 FLP327745 FVL327745 GFH327745 GPD327745 GYZ327745 HIV327745 HSR327745 ICN327745 IMJ327745 IWF327745 JGB327745 JPX327745 JZT327745 KJP327745 KTL327745 LDH327745 LND327745 LWZ327745 MGV327745 MQR327745 NAN327745 NKJ327745 NUF327745 OEB327745 ONX327745 OXT327745 PHP327745 PRL327745 QBH327745 QLD327745 QUZ327745 REV327745 ROR327745 RYN327745 SIJ327745 SSF327745 TCB327745 TLX327745 TVT327745 UFP327745 UPL327745 UZH327745 VJD327745 VSZ327745 WCV327745 WMR327745 WWN327745 AA393281 KB393281 TX393281 ADT393281 ANP393281 AXL393281 BHH393281 BRD393281 CAZ393281 CKV393281 CUR393281 DEN393281 DOJ393281 DYF393281 EIB393281 ERX393281 FBT393281 FLP393281 FVL393281 GFH393281 GPD393281 GYZ393281 HIV393281 HSR393281 ICN393281 IMJ393281 IWF393281 JGB393281 JPX393281 JZT393281 KJP393281 KTL393281 LDH393281 LND393281 LWZ393281 MGV393281 MQR393281 NAN393281 NKJ393281 NUF393281 OEB393281 ONX393281 OXT393281 PHP393281 PRL393281 QBH393281 QLD393281 QUZ393281 REV393281 ROR393281 RYN393281 SIJ393281 SSF393281 TCB393281 TLX393281 TVT393281 UFP393281 UPL393281 UZH393281 VJD393281 VSZ393281 WCV393281 WMR393281 WWN393281 AA458817 KB458817 TX458817 ADT458817 ANP458817 AXL458817 BHH458817 BRD458817 CAZ458817 CKV458817 CUR458817 DEN458817 DOJ458817 DYF458817 EIB458817 ERX458817 FBT458817 FLP458817 FVL458817 GFH458817 GPD458817 GYZ458817 HIV458817 HSR458817 ICN458817 IMJ458817 IWF458817 JGB458817 JPX458817 JZT458817 KJP458817 KTL458817 LDH458817 LND458817 LWZ458817 MGV458817 MQR458817 NAN458817 NKJ458817 NUF458817 OEB458817 ONX458817 OXT458817 PHP458817 PRL458817 QBH458817 QLD458817 QUZ458817 REV458817 ROR458817 RYN458817 SIJ458817 SSF458817 TCB458817 TLX458817 TVT458817 UFP458817 UPL458817 UZH458817 VJD458817 VSZ458817 WCV458817 WMR458817 WWN458817 AA524353 KB524353 TX524353 ADT524353 ANP524353 AXL524353 BHH524353 BRD524353 CAZ524353 CKV524353 CUR524353 DEN524353 DOJ524353 DYF524353 EIB524353 ERX524353 FBT524353 FLP524353 FVL524353 GFH524353 GPD524353 GYZ524353 HIV524353 HSR524353 ICN524353 IMJ524353 IWF524353 JGB524353 JPX524353 JZT524353 KJP524353 KTL524353 LDH524353 LND524353 LWZ524353 MGV524353 MQR524353 NAN524353 NKJ524353 NUF524353 OEB524353 ONX524353 OXT524353 PHP524353 PRL524353 QBH524353 QLD524353 QUZ524353 REV524353 ROR524353 RYN524353 SIJ524353 SSF524353 TCB524353 TLX524353 TVT524353 UFP524353 UPL524353 UZH524353 VJD524353 VSZ524353 WCV524353 WMR524353 WWN524353 AA589889 KB589889 TX589889 ADT589889 ANP589889 AXL589889 BHH589889 BRD589889 CAZ589889 CKV589889 CUR589889 DEN589889 DOJ589889 DYF589889 EIB589889 ERX589889 FBT589889 FLP589889 FVL589889 GFH589889 GPD589889 GYZ589889 HIV589889 HSR589889 ICN589889 IMJ589889 IWF589889 JGB589889 JPX589889 JZT589889 KJP589889 KTL589889 LDH589889 LND589889 LWZ589889 MGV589889 MQR589889 NAN589889 NKJ589889 NUF589889 OEB589889 ONX589889 OXT589889 PHP589889 PRL589889 QBH589889 QLD589889 QUZ589889 REV589889 ROR589889 RYN589889 SIJ589889 SSF589889 TCB589889 TLX589889 TVT589889 UFP589889 UPL589889 UZH589889 VJD589889 VSZ589889 WCV589889 WMR589889 WWN589889 AA655425 KB655425 TX655425 ADT655425 ANP655425 AXL655425 BHH655425 BRD655425 CAZ655425 CKV655425 CUR655425 DEN655425 DOJ655425 DYF655425 EIB655425 ERX655425 FBT655425 FLP655425 FVL655425 GFH655425 GPD655425 GYZ655425 HIV655425 HSR655425 ICN655425 IMJ655425 IWF655425 JGB655425 JPX655425 JZT655425 KJP655425 KTL655425 LDH655425 LND655425 LWZ655425 MGV655425 MQR655425 NAN655425 NKJ655425 NUF655425 OEB655425 ONX655425 OXT655425 PHP655425 PRL655425 QBH655425 QLD655425 QUZ655425 REV655425 ROR655425 RYN655425 SIJ655425 SSF655425 TCB655425 TLX655425 TVT655425 UFP655425 UPL655425 UZH655425 VJD655425 VSZ655425 WCV655425 WMR655425 WWN655425 AA720961 KB720961 TX720961 ADT720961 ANP720961 AXL720961 BHH720961 BRD720961 CAZ720961 CKV720961 CUR720961 DEN720961 DOJ720961 DYF720961 EIB720961 ERX720961 FBT720961 FLP720961 FVL720961 GFH720961 GPD720961 GYZ720961 HIV720961 HSR720961 ICN720961 IMJ720961 IWF720961 JGB720961 JPX720961 JZT720961 KJP720961 KTL720961 LDH720961 LND720961 LWZ720961 MGV720961 MQR720961 NAN720961 NKJ720961 NUF720961 OEB720961 ONX720961 OXT720961 PHP720961 PRL720961 QBH720961 QLD720961 QUZ720961 REV720961 ROR720961 RYN720961 SIJ720961 SSF720961 TCB720961 TLX720961 TVT720961 UFP720961 UPL720961 UZH720961 VJD720961 VSZ720961 WCV720961 WMR720961 WWN720961 AA786497 KB786497 TX786497 ADT786497 ANP786497 AXL786497 BHH786497 BRD786497 CAZ786497 CKV786497 CUR786497 DEN786497 DOJ786497 DYF786497 EIB786497 ERX786497 FBT786497 FLP786497 FVL786497 GFH786497 GPD786497 GYZ786497 HIV786497 HSR786497 ICN786497 IMJ786497 IWF786497 JGB786497 JPX786497 JZT786497 KJP786497 KTL786497 LDH786497 LND786497 LWZ786497 MGV786497 MQR786497 NAN786497 NKJ786497 NUF786497 OEB786497 ONX786497 OXT786497 PHP786497 PRL786497 QBH786497 QLD786497 QUZ786497 REV786497 ROR786497 RYN786497 SIJ786497 SSF786497 TCB786497 TLX786497 TVT786497 UFP786497 UPL786497 UZH786497 VJD786497 VSZ786497 WCV786497 WMR786497 WWN786497 AA852033 KB852033 TX852033 ADT852033 ANP852033 AXL852033 BHH852033 BRD852033 CAZ852033 CKV852033 CUR852033 DEN852033 DOJ852033 DYF852033 EIB852033 ERX852033 FBT852033 FLP852033 FVL852033 GFH852033 GPD852033 GYZ852033 HIV852033 HSR852033 ICN852033 IMJ852033 IWF852033 JGB852033 JPX852033 JZT852033 KJP852033 KTL852033 LDH852033 LND852033 LWZ852033 MGV852033 MQR852033 NAN852033 NKJ852033 NUF852033 OEB852033 ONX852033 OXT852033 PHP852033 PRL852033 QBH852033 QLD852033 QUZ852033 REV852033 ROR852033 RYN852033 SIJ852033 SSF852033 TCB852033 TLX852033 TVT852033 UFP852033 UPL852033 UZH852033 VJD852033 VSZ852033 WCV852033 WMR852033 WWN852033 AA917569 KB917569 TX917569 ADT917569 ANP917569 AXL917569 BHH917569 BRD917569 CAZ917569 CKV917569 CUR917569 DEN917569 DOJ917569 DYF917569 EIB917569 ERX917569 FBT917569 FLP917569 FVL917569 GFH917569 GPD917569 GYZ917569 HIV917569 HSR917569 ICN917569 IMJ917569 IWF917569 JGB917569 JPX917569 JZT917569 KJP917569 KTL917569 LDH917569 LND917569 LWZ917569 MGV917569 MQR917569 NAN917569 NKJ917569 NUF917569 OEB917569 ONX917569 OXT917569 PHP917569 PRL917569 QBH917569 QLD917569 QUZ917569 REV917569 ROR917569 RYN917569 SIJ917569 SSF917569 TCB917569 TLX917569 TVT917569 UFP917569 UPL917569 UZH917569 VJD917569 VSZ917569 WCV917569 WMR917569 WWN917569 AA983105 KB983105 TX983105 ADT983105 ANP983105 AXL983105 BHH983105 BRD983105 CAZ983105 CKV983105 CUR983105 DEN983105 DOJ983105 DYF983105 EIB983105 ERX983105 FBT983105 FLP983105 FVL983105 GFH983105 GPD983105 GYZ983105 HIV983105 HSR983105 ICN983105 IMJ983105 IWF983105 JGB983105 JPX983105 JZT983105 KJP983105 KTL983105 LDH983105 LND983105 LWZ983105 MGV983105 MQR983105 NAN983105 NKJ983105 NUF983105 OEB983105 ONX983105 OXT983105 PHP983105 PRL983105 QBH983105 QLD983105 QUZ983105 REV983105 ROR983105 RYN983105 SIJ983105 SSF983105 TCB983105 TLX983105 TVT983105 UFP983105 UPL983105 UZH983105 VJD983105 VSZ983105 WCV983105 WMR983105 WWN983105 TCB983107 KB67 TX67 ADT67 ANP67 AXL67 BHH67 BRD67 CAZ67 CKV67 CUR67 DEN67 DOJ67 DYF67 EIB67 ERX67 FBT67 FLP67 FVL67 GFH67 GPD67 GYZ67 HIV67 HSR67 ICN67 IMJ67 IWF67 JGB67 JPX67 JZT67 KJP67 KTL67 LDH67 LND67 LWZ67 MGV67 MQR67 NAN67 NKJ67 NUF67 OEB67 ONX67 OXT67 PHP67 PRL67 QBH67 QLD67 QUZ67 REV67 ROR67 RYN67 SIJ67 SSF67 TCB67 TLX67 TVT67 UFP67 UPL67 UZH67 VJD67 VSZ67 WCV67 WMR67 WWN67 AA65603 KB65603 TX65603 ADT65603 ANP65603 AXL65603 BHH65603 BRD65603 CAZ65603 CKV65603 CUR65603 DEN65603 DOJ65603 DYF65603 EIB65603 ERX65603 FBT65603 FLP65603 FVL65603 GFH65603 GPD65603 GYZ65603 HIV65603 HSR65603 ICN65603 IMJ65603 IWF65603 JGB65603 JPX65603 JZT65603 KJP65603 KTL65603 LDH65603 LND65603 LWZ65603 MGV65603 MQR65603 NAN65603 NKJ65603 NUF65603 OEB65603 ONX65603 OXT65603 PHP65603 PRL65603 QBH65603 QLD65603 QUZ65603 REV65603 ROR65603 RYN65603 SIJ65603 SSF65603 TCB65603 TLX65603 TVT65603 UFP65603 UPL65603 UZH65603 VJD65603 VSZ65603 WCV65603 WMR65603 WWN65603 AA131139 KB131139 TX131139 ADT131139 ANP131139 AXL131139 BHH131139 BRD131139 CAZ131139 CKV131139 CUR131139 DEN131139 DOJ131139 DYF131139 EIB131139 ERX131139 FBT131139 FLP131139 FVL131139 GFH131139 GPD131139 GYZ131139 HIV131139 HSR131139 ICN131139 IMJ131139 IWF131139 JGB131139 JPX131139 JZT131139 KJP131139 KTL131139 LDH131139 LND131139 LWZ131139 MGV131139 MQR131139 NAN131139 NKJ131139 NUF131139 OEB131139 ONX131139 OXT131139 PHP131139 PRL131139 QBH131139 QLD131139 QUZ131139 REV131139 ROR131139 RYN131139 SIJ131139 SSF131139 TCB131139 TLX131139 TVT131139 UFP131139 UPL131139 UZH131139 VJD131139 VSZ131139 WCV131139 WMR131139 WWN131139 AA196675 KB196675 TX196675 ADT196675 ANP196675 AXL196675 BHH196675 BRD196675 CAZ196675 CKV196675 CUR196675 DEN196675 DOJ196675 DYF196675 EIB196675 ERX196675 FBT196675 FLP196675 FVL196675 GFH196675 GPD196675 GYZ196675 HIV196675 HSR196675 ICN196675 IMJ196675 IWF196675 JGB196675 JPX196675 JZT196675 KJP196675 KTL196675 LDH196675 LND196675 LWZ196675 MGV196675 MQR196675 NAN196675 NKJ196675 NUF196675 OEB196675 ONX196675 OXT196675 PHP196675 PRL196675 QBH196675 QLD196675 QUZ196675 REV196675 ROR196675 RYN196675 SIJ196675 SSF196675 TCB196675 TLX196675 TVT196675 UFP196675 UPL196675 UZH196675 VJD196675 VSZ196675 WCV196675 WMR196675 WWN196675 AA262211 KB262211 TX262211 ADT262211 ANP262211 AXL262211 BHH262211 BRD262211 CAZ262211 CKV262211 CUR262211 DEN262211 DOJ262211 DYF262211 EIB262211 ERX262211 FBT262211 FLP262211 FVL262211 GFH262211 GPD262211 GYZ262211 HIV262211 HSR262211 ICN262211 IMJ262211 IWF262211 JGB262211 JPX262211 JZT262211 KJP262211 KTL262211 LDH262211 LND262211 LWZ262211 MGV262211 MQR262211 NAN262211 NKJ262211 NUF262211 OEB262211 ONX262211 OXT262211 PHP262211 PRL262211 QBH262211 QLD262211 QUZ262211 REV262211 ROR262211 RYN262211 SIJ262211 SSF262211 TCB262211 TLX262211 TVT262211 UFP262211 UPL262211 UZH262211 VJD262211 VSZ262211 WCV262211 WMR262211 WWN262211 AA327747 KB327747 TX327747 ADT327747 ANP327747 AXL327747 BHH327747 BRD327747 CAZ327747 CKV327747 CUR327747 DEN327747 DOJ327747 DYF327747 EIB327747 ERX327747 FBT327747 FLP327747 FVL327747 GFH327747 GPD327747 GYZ327747 HIV327747 HSR327747 ICN327747 IMJ327747 IWF327747 JGB327747 JPX327747 JZT327747 KJP327747 KTL327747 LDH327747 LND327747 LWZ327747 MGV327747 MQR327747 NAN327747 NKJ327747 NUF327747 OEB327747 ONX327747 OXT327747 PHP327747 PRL327747 QBH327747 QLD327747 QUZ327747 REV327747 ROR327747 RYN327747 SIJ327747 SSF327747 TCB327747 TLX327747 TVT327747 UFP327747 UPL327747 UZH327747 VJD327747 VSZ327747 WCV327747 WMR327747 WWN327747 AA393283 KB393283 TX393283 ADT393283 ANP393283 AXL393283 BHH393283 BRD393283 CAZ393283 CKV393283 CUR393283 DEN393283 DOJ393283 DYF393283 EIB393283 ERX393283 FBT393283 FLP393283 FVL393283 GFH393283 GPD393283 GYZ393283 HIV393283 HSR393283 ICN393283 IMJ393283 IWF393283 JGB393283 JPX393283 JZT393283 KJP393283 KTL393283 LDH393283 LND393283 LWZ393283 MGV393283 MQR393283 NAN393283 NKJ393283 NUF393283 OEB393283 ONX393283 OXT393283 PHP393283 PRL393283 QBH393283 QLD393283 QUZ393283 REV393283 ROR393283 RYN393283 SIJ393283 SSF393283 TCB393283 TLX393283 TVT393283 UFP393283 UPL393283 UZH393283 VJD393283 VSZ393283 WCV393283 WMR393283 WWN393283 AA458819 KB458819 TX458819 ADT458819 ANP458819 AXL458819 BHH458819 BRD458819 CAZ458819 CKV458819 CUR458819 DEN458819 DOJ458819 DYF458819 EIB458819 ERX458819 FBT458819 FLP458819 FVL458819 GFH458819 GPD458819 GYZ458819 HIV458819 HSR458819 ICN458819 IMJ458819 IWF458819 JGB458819 JPX458819 JZT458819 KJP458819 KTL458819 LDH458819 LND458819 LWZ458819 MGV458819 MQR458819 NAN458819 NKJ458819 NUF458819 OEB458819 ONX458819 OXT458819 PHP458819 PRL458819 QBH458819 QLD458819 QUZ458819 REV458819 ROR458819 RYN458819 SIJ458819 SSF458819 TCB458819 TLX458819 TVT458819 UFP458819 UPL458819 UZH458819 VJD458819 VSZ458819 WCV458819 WMR458819 WWN458819 AA524355 KB524355 TX524355 ADT524355 ANP524355 AXL524355 BHH524355 BRD524355 CAZ524355 CKV524355 CUR524355 DEN524355 DOJ524355 DYF524355 EIB524355 ERX524355 FBT524355 FLP524355 FVL524355 GFH524355 GPD524355 GYZ524355 HIV524355 HSR524355 ICN524355 IMJ524355 IWF524355 JGB524355 JPX524355 JZT524355 KJP524355 KTL524355 LDH524355 LND524355 LWZ524355 MGV524355 MQR524355 NAN524355 NKJ524355 NUF524355 OEB524355 ONX524355 OXT524355 PHP524355 PRL524355 QBH524355 QLD524355 QUZ524355 REV524355 ROR524355 RYN524355 SIJ524355 SSF524355 TCB524355 TLX524355 TVT524355 UFP524355 UPL524355 UZH524355 VJD524355 VSZ524355 WCV524355 WMR524355 WWN524355 AA589891 KB589891 TX589891 ADT589891 ANP589891 AXL589891 BHH589891 BRD589891 CAZ589891 CKV589891 CUR589891 DEN589891 DOJ589891 DYF589891 EIB589891 ERX589891 FBT589891 FLP589891 FVL589891 GFH589891 GPD589891 GYZ589891 HIV589891 HSR589891 ICN589891 IMJ589891 IWF589891 JGB589891 JPX589891 JZT589891 KJP589891 KTL589891 LDH589891 LND589891 LWZ589891 MGV589891 MQR589891 NAN589891 NKJ589891 NUF589891 OEB589891 ONX589891 OXT589891 PHP589891 PRL589891 QBH589891 QLD589891 QUZ589891 REV589891 ROR589891 RYN589891 SIJ589891 SSF589891 TCB589891 TLX589891 TVT589891 UFP589891 UPL589891 UZH589891 VJD589891 VSZ589891 WCV589891 WMR589891 WWN589891 AA655427 KB655427 TX655427 ADT655427 ANP655427 AXL655427 BHH655427 BRD655427 CAZ655427 CKV655427 CUR655427 DEN655427 DOJ655427 DYF655427 EIB655427 ERX655427 FBT655427 FLP655427 FVL655427 GFH655427 GPD655427 GYZ655427 HIV655427 HSR655427 ICN655427 IMJ655427 IWF655427 JGB655427 JPX655427 JZT655427 KJP655427 KTL655427 LDH655427 LND655427 LWZ655427 MGV655427 MQR655427 NAN655427 NKJ655427 NUF655427 OEB655427 ONX655427 OXT655427 PHP655427 PRL655427 QBH655427 QLD655427 QUZ655427 REV655427 ROR655427 RYN655427 SIJ655427 SSF655427 TCB655427 TLX655427 TVT655427 UFP655427 UPL655427 UZH655427 VJD655427 VSZ655427 WCV655427 WMR655427 WWN655427 AA720963 KB720963 TX720963 ADT720963 ANP720963 AXL720963 BHH720963 BRD720963 CAZ720963 CKV720963 CUR720963 DEN720963 DOJ720963 DYF720963 EIB720963 ERX720963 FBT720963 FLP720963 FVL720963 GFH720963 GPD720963 GYZ720963 HIV720963 HSR720963 ICN720963 IMJ720963 IWF720963 JGB720963 JPX720963 JZT720963 KJP720963 KTL720963 LDH720963 LND720963 LWZ720963 MGV720963 MQR720963 NAN720963 NKJ720963 NUF720963 OEB720963 ONX720963 OXT720963 PHP720963 PRL720963 QBH720963 QLD720963 QUZ720963 REV720963 ROR720963 RYN720963 SIJ720963 SSF720963 TCB720963 TLX720963 TVT720963 UFP720963 UPL720963 UZH720963 VJD720963 VSZ720963 WCV720963 WMR720963 WWN720963 AA786499 KB786499 TX786499 ADT786499 ANP786499 AXL786499 BHH786499 BRD786499 CAZ786499 CKV786499 CUR786499 DEN786499 DOJ786499 DYF786499 EIB786499 ERX786499 FBT786499 FLP786499 FVL786499 GFH786499 GPD786499 GYZ786499 HIV786499 HSR786499 ICN786499 IMJ786499 IWF786499 JGB786499 JPX786499 JZT786499 KJP786499 KTL786499 LDH786499 LND786499 LWZ786499 MGV786499 MQR786499 NAN786499 NKJ786499 NUF786499 OEB786499 ONX786499 OXT786499 PHP786499 PRL786499 QBH786499 QLD786499 QUZ786499 REV786499 ROR786499 RYN786499 SIJ786499 SSF786499 TCB786499 TLX786499 TVT786499 UFP786499 UPL786499 UZH786499 VJD786499 VSZ786499 WCV786499 WMR786499 WWN786499 AA852035 KB852035 TX852035 ADT852035 ANP852035 AXL852035 BHH852035 BRD852035 CAZ852035 CKV852035 CUR852035 DEN852035 DOJ852035 DYF852035 EIB852035 ERX852035 FBT852035 FLP852035 FVL852035 GFH852035 GPD852035 GYZ852035 HIV852035 HSR852035 ICN852035 IMJ852035 IWF852035 JGB852035 JPX852035 JZT852035 KJP852035 KTL852035 LDH852035 LND852035 LWZ852035 MGV852035 MQR852035 NAN852035 NKJ852035 NUF852035 OEB852035 ONX852035 OXT852035 PHP852035 PRL852035 QBH852035 QLD852035 QUZ852035 REV852035 ROR852035 RYN852035 SIJ852035 SSF852035 TCB852035 TLX852035 TVT852035 UFP852035 UPL852035 UZH852035 VJD852035 VSZ852035 WCV852035 WMR852035 WWN852035 AA917571 KB917571 TX917571 ADT917571 ANP917571 AXL917571 BHH917571 BRD917571 CAZ917571 CKV917571 CUR917571 DEN917571 DOJ917571 DYF917571 EIB917571 ERX917571 FBT917571 FLP917571 FVL917571 GFH917571 GPD917571 GYZ917571 HIV917571 HSR917571 ICN917571 IMJ917571 IWF917571 JGB917571 JPX917571 JZT917571 KJP917571 KTL917571 LDH917571 LND917571 LWZ917571 MGV917571 MQR917571 NAN917571 NKJ917571 NUF917571 OEB917571 ONX917571 OXT917571 PHP917571 PRL917571 QBH917571 QLD917571 QUZ917571 REV917571 ROR917571 RYN917571 SIJ917571 SSF917571 TCB917571 TLX917571 TVT917571 UFP917571 UPL917571 UZH917571 VJD917571 VSZ917571 WCV917571 WMR917571 WWN917571 AA983107 KB983107 TX983107 ADT983107 ANP983107 AXL983107 BHH983107 BRD983107 CAZ983107 CKV983107 CUR983107 DEN983107 DOJ983107 DYF983107 EIB983107 ERX983107 FBT983107 FLP983107 FVL983107 GFH983107 GPD983107 GYZ983107 HIV983107 HSR983107 ICN983107 IMJ983107 IWF983107 JGB983107 JPX983107 JZT983107 KJP983107 KTL983107 LDH983107 LND983107 LWZ983107 MGV983107 MQR983107 NAN983107 NKJ983107 NUF983107 OEB983107 ONX983107 WWN61 KF63 UB63 ADX63 ANT63 AXP63 BHL63 BRH63 CBD63 CKZ63 CUV63 DER63 DON63 DYJ63 EIF63 ESB63 FBX63 FLT63 FVP63 GFL63 GPH63 GZD63 HIZ63 HSV63 ICR63 IMN63 IWJ63 JGF63 JQB63 JZX63 KJT63 KTP63 LDL63 LNH63 LXD63 MGZ63 MQV63 NAR63 NKN63 NUJ63 OEF63 OOB63 OXX63 PHT63 PRP63 QBL63 QLH63 QVD63 REZ63 ROV63 RYR63 SIN63 SSJ63 TCF63 TMB63 TVX63 UFT63 UPP63 UZL63 VJH63 VTD63 WCZ63 WMV63 WWR63 KN63 UJ63 AEF63 AOB63 AXX63 BHT63 BRP63 CBL63 CLH63 CVD63 DEZ63 DOV63 DYR63 EIN63 ESJ63 FCF63 FMB63 FVX63 GFT63 GPP63 GZL63 HJH63 HTD63 ICZ63 IMV63 IWR63 JGN63 JQJ63 KAF63 KKB63 KTX63 LDT63 LNP63 LXL63 MHH63 MRD63 NAZ63 NKV63 NUR63 OEN63 OOJ63 OYF63 PIB63 PRX63 QBT63 QLP63 QVL63 RFH63 RPD63 RYZ63 SIV63 SSR63 TCN63 TMJ63 TWF63 UGB63 UPX63 UZT63 VJP63 VTL63 WDH63 WND63 WWZ63 KR63 UN63 AEJ63 AOF63 AYB63 BHX63 BRT63 CBP63 CLL63 CVH63 DFD63 DOZ63 DYV63 EIR63 ESN63 FCJ63 FMF63 FWB63 GFX63 GPT63 GZP63 HJL63 HTH63 IDD63 IMZ63 IWV63 JGR63 JQN63 KAJ63 KKF63 KUB63 LDX63 LNT63 LXP63 MHL63 MRH63 NBD63 NKZ63 NUV63 OER63 OON63 OYJ63 PIF63 PSB63 QBX63 QLT63 QVP63 RFL63 RPH63 RZD63 SIZ63 SSV63 TCR63 TMN63 TWJ63 UGF63 UQB63 UZX63 VJT63 VTP63 WDL63 WNH63 WXD63 KB63 TX63 ADT63 ANP63 AXL63 BHH63 BRD63 CAZ63 CKV63 CUR63 DEN63 DOJ63 DYF63 EIB63 ERX63 FBT63 FLP63 FVL63 GFH63 GPD63 GYZ63 HIV63 HSR63 ICN63 IMJ63 IWF63 JGB63 JPX63 JZT63 KJP63 KTL63 LDH63 LND63 LWZ63 MGV63 MQR63 NAN63 NKJ63 NUF63 OEB63 ONX63 OXT63 PHP63 PRL63 QBH63 QLD63 QUZ63 REV63 ROR63 RYN63 SIJ63 SSF63 TCB63 TLX63 TVT63 UFP63 UPL63 UZH63 VJD63 VSZ63 WCV63 WMR63 WWN63 KF59 UB59 ADX59 ANT59 AXP59 BHL59 BRH59 CBD59 CKZ59 CUV59 DER59 DON59 DYJ59 EIF59 ESB59 FBX59 FLT59 FVP59 GFL59 GPH59 GZD59 HIZ59 HSV59 ICR59 IMN59 IWJ59 JGF59 JQB59 JZX59 KJT59 KTP59 LDL59 LNH59 LXD59 MGZ59 MQV59 NAR59 NKN59 NUJ59 OEF59 OOB59 OXX59 PHT59 PRP59 QBL59 QLH59 QVD59 REZ59 ROV59 RYR59 SIN59 SSJ59 TCF59 TMB59 TVX59 UFT59 UPP59 UZL59 VJH59 VTD59 WCZ59 WMV59 WWR59 KF61 UB61 ADX61 ANT61 AXP61 BHL61 BRH61 CBD61 CKZ61 CUV61 DER61 DON61 DYJ61 EIF61 ESB61 FBX61 FLT61 FVP61 GFL61 GPH61 GZD61 HIZ61 HSV61 ICR61 IMN61 IWJ61 JGF61 JQB61 JZX61 KJT61 KTP61 LDL61 LNH61 LXD61 MGZ61 MQV61 NAR61 NKN61 NUJ61 OEF61 OOB61 OXX61 PHT61 PRP61 QBL61 QLH61 QVD61 REZ61 ROV61 RYR61 SIN61 SSJ61 TCF61 TMB61 TVX61 UFT61 UPP61 UZL61 VJH61 VTD61 WCZ61 WMV61 WWR61 KN59 UJ59 AEF59 AOB59 AXX59 BHT59 BRP59 CBL59 CLH59 CVD59 DEZ59 DOV59 DYR59 EIN59 ESJ59 FCF59 FMB59 FVX59 GFT59 GPP59 GZL59 HJH59 HTD59 ICZ59 IMV59 IWR59 JGN59 JQJ59 KAF59 KKB59 KTX59 LDT59 LNP59 LXL59 MHH59 MRD59 NAZ59 NKV59 NUR59 OEN59 OOJ59 OYF59 PIB59 PRX59 QBT59 QLP59 QVL59 RFH59 RPD59 RYZ59 SIV59 SSR59 TCN59 TMJ59 TWF59 UGB59 UPX59 UZT59 VJP59 VTL59 WDH59 WND59 WWZ59 KN61 UJ61 AEF61 AOB61 AXX61 BHT61 BRP61 CBL61 CLH61 CVD61 DEZ61 DOV61 DYR61 EIN61 ESJ61 FCF61 FMB61 FVX61 GFT61 GPP61 GZL61 HJH61 HTD61 ICZ61 IMV61 IWR61 JGN61 JQJ61 KAF61 KKB61 KTX61 LDT61 LNP61 LXL61 MHH61 MRD61 NAZ61 NKV61 NUR61 OEN61 OOJ61 OYF61 PIB61 PRX61 QBT61 QLP61 QVL61 RFH61 RPD61 RYZ61 SIV61 SSR61 TCN61 TMJ61 TWF61 UGB61 UPX61 UZT61 VJP61 VTL61 WDH61 WND61 WWZ61 KR59 UN59 AEJ59 AOF59 AYB59 BHX59 BRT59 CBP59 CLL59 CVH59 DFD59 DOZ59 DYV59 EIR59 ESN59 FCJ59 FMF59 FWB59 GFX59 GPT59 GZP59 HJL59 HTH59 IDD59 IMZ59 IWV59 JGR59 JQN59 KAJ59 KKF59 KUB59 LDX59 LNT59 LXP59 MHL59 MRH59 NBD59 NKZ59 NUV59 OER59 OON59 OYJ59 PIF59 PSB59 QBX59 QLT59 QVP59 RFL59 RPH59 RZD59 SIZ59 SSV59 TCR59 TMN59 TWJ59 UGF59 UQB59 UZX59 VJT59 VTP59 WDL59 WNH59 WXD59 KR61 UN61 AEJ61 AOF61 AYB61 BHX61 BRT61 CBP61 CLL61 CVH61 DFD61 DOZ61 DYV61 EIR61 ESN61 FCJ61 FMF61 FWB61 GFX61 GPT61 GZP61 HJL61 HTH61 IDD61 IMZ61 IWV61 JGR61 JQN61 KAJ61 KKF61 KUB61 LDX61 LNT61 LXP61 MHL61 MRH61 NBD61 NKZ61 NUV61 OER61 OON61 OYJ61 PIF61 PSB61 QBX61 QLT61 QVP61 RFL61 RPH61 RZD61 SIZ61 SSV61 TCR61 TMN61 TWJ61 UGF61 UQB61 UZX61 VJT61 VTP61 WDL61 WNH61 WXD61 KB59 TX59 ADT59 ANP59 AXL59 BHH59 BRD59 CAZ59 CKV59 CUR59 DEN59 DOJ59 DYF59 EIB59 ERX59 FBT59 FLP59 FVL59 GFH59 GPD59 GYZ59 HIV59 HSR59 ICN59 IMJ59 IWF59 JGB59 JPX59 JZT59 KJP59 KTL59 LDH59 LND59 LWZ59 MGV59 MQR59 NAN59 NKJ59 NUF59 OEB59 ONX59 OXT59 PHP59 PRL59 QBH59 QLD59 QUZ59 REV59 ROR59 RYN59 SIJ59 SSF59 TCB59 TLX59 TVT59 UFP59 UPL59 UZH59 VJD59 VSZ59 WCV59 WMR59 WWN59 KB61 TX61 ADT61 ANP61 AXL61 BHH61 BRD61 CAZ61 CKV61 CUR61 DEN61 DOJ61 DYF61 EIB61 ERX61 FBT61 FLP61 FVL61 GFH61 GPD61 GYZ61 HIV61 HSR61 ICN61 IMJ61 IWF61 JGB61 JPX61 JZT61 KJP61 KTL61 LDH61 LND61 LWZ61 MGV61 MQR61 NAN61 NKJ61 NUF61 OEB61 ONX61 OXT61 PHP61 PRL61 QBH61 QLD61 QUZ61 REV61 ROR61 RYN61 SIJ61 SSF61 TCB61 TLX61 TVT61 UFP61 UPL61 UZH61 VJD61 VSZ61 WCV61 WMR61 WMR49 KF57 UB57 ADX57 ANT57 AXP57 BHL57 BRH57 CBD57 CKZ57 CUV57 DER57 DON57 DYJ57 EIF57 ESB57 FBX57 FLT57 FVP57 GFL57 GPH57 GZD57 HIZ57 HSV57 ICR57 IMN57 IWJ57 JGF57 JQB57 JZX57 KJT57 KTP57 LDL57 LNH57 LXD57 MGZ57 MQV57 NAR57 NKN57 NUJ57 OEF57 OOB57 OXX57 PHT57 PRP57 QBL57 QLH57 QVD57 REZ57 ROV57 RYR57 SIN57 SSJ57 TCF57 TMB57 TVX57 UFT57 UPP57 UZL57 VJH57 VTD57 WCZ57 WMV57 WWR57 KN57 UJ57 AEF57 AOB57 AXX57 BHT57 BRP57 CBL57 CLH57 CVD57 DEZ57 DOV57 DYR57 EIN57 ESJ57 FCF57 FMB57 FVX57 GFT57 GPP57 GZL57 HJH57 HTD57 ICZ57 IMV57 IWR57 JGN57 JQJ57 KAF57 KKB57 KTX57 LDT57 LNP57 LXL57 MHH57 MRD57 NAZ57 NKV57 NUR57 OEN57 OOJ57 OYF57 PIB57 PRX57 QBT57 QLP57 QVL57 RFH57 RPD57 RYZ57 SIV57 SSR57 TCN57 TMJ57 TWF57 UGB57 UPX57 UZT57 VJP57 VTL57 WDH57 WND57 WWZ57 KR57 UN57 AEJ57 AOF57 AYB57 BHX57 BRT57 CBP57 CLL57 CVH57 DFD57 DOZ57 DYV57 EIR57 ESN57 FCJ57 FMF57 FWB57 GFX57 GPT57 GZP57 HJL57 HTH57 IDD57 IMZ57 IWV57 JGR57 JQN57 KAJ57 KKF57 KUB57 LDX57 LNT57 LXP57 MHL57 MRH57 NBD57 NKZ57 NUV57 OER57 OON57 OYJ57 PIF57 PSB57 QBX57 QLT57 QVP57 RFL57 RPH57 RZD57 SIZ57 SSV57 TCR57 TMN57 TWJ57 UGF57 UQB57 UZX57 VJT57 VTP57 WDL57 WNH57 WXD57 KB57 TX57 ADT57 ANP57 AXL57 BHH57 BRD57 CAZ57 CKV57 CUR57 DEN57 DOJ57 DYF57 EIB57 ERX57 FBT57 FLP57 FVL57 GFH57 GPD57 GYZ57 HIV57 HSR57 ICN57 IMJ57 IWF57 JGB57 JPX57 JZT57 KJP57 KTL57 LDH57 LND57 LWZ57 MGV57 MQR57 NAN57 NKJ57 NUF57 OEB57 ONX57 OXT57 PHP57 PRL57 QBH57 QLD57 QUZ57 REV57 ROR57 RYN57 SIJ57 SSF57 TCB57 TLX57 TVT57 UFP57 UPL57 UZH57 VJD57 VSZ57 WCV57 WMR57 WWN57 KF53 UB53 ADX53 ANT53 AXP53 BHL53 BRH53 CBD53 CKZ53 CUV53 DER53 DON53 DYJ53 EIF53 ESB53 FBX53 FLT53 FVP53 GFL53 GPH53 GZD53 HIZ53 HSV53 ICR53 IMN53 IWJ53 JGF53 JQB53 JZX53 KJT53 KTP53 LDL53 LNH53 LXD53 MGZ53 MQV53 NAR53 NKN53 NUJ53 OEF53 OOB53 OXX53 PHT53 PRP53 QBL53 QLH53 QVD53 REZ53 ROV53 RYR53 SIN53 SSJ53 TCF53 TMB53 TVX53 UFT53 UPP53 UZL53 VJH53 VTD53 WCZ53 WMV53 WWR53 KF55 UB55 ADX55 ANT55 AXP55 BHL55 BRH55 CBD55 CKZ55 CUV55 DER55 DON55 DYJ55 EIF55 ESB55 FBX55 FLT55 FVP55 GFL55 GPH55 GZD55 HIZ55 HSV55 ICR55 IMN55 IWJ55 JGF55 JQB55 JZX55 KJT55 KTP55 LDL55 LNH55 LXD55 MGZ55 MQV55 NAR55 NKN55 NUJ55 OEF55 OOB55 OXX55 PHT55 PRP55 QBL55 QLH55 QVD55 REZ55 ROV55 RYR55 SIN55 SSJ55 TCF55 TMB55 TVX55 UFT55 UPP55 UZL55 VJH55 VTD55 WCZ55 WMV55 WWR55 KN53 UJ53 AEF53 AOB53 AXX53 BHT53 BRP53 CBL53 CLH53 CVD53 DEZ53 DOV53 DYR53 EIN53 ESJ53 FCF53 FMB53 FVX53 GFT53 GPP53 GZL53 HJH53 HTD53 ICZ53 IMV53 IWR53 JGN53 JQJ53 KAF53 KKB53 KTX53 LDT53 LNP53 LXL53 MHH53 MRD53 NAZ53 NKV53 NUR53 OEN53 OOJ53 OYF53 PIB53 PRX53 QBT53 QLP53 QVL53 RFH53 RPD53 RYZ53 SIV53 SSR53 TCN53 TMJ53 TWF53 UGB53 UPX53 UZT53 VJP53 VTL53 WDH53 WND53 WWZ53 KN55 UJ55 AEF55 AOB55 AXX55 BHT55 BRP55 CBL55 CLH55 CVD55 DEZ55 DOV55 DYR55 EIN55 ESJ55 FCF55 FMB55 FVX55 GFT55 GPP55 GZL55 HJH55 HTD55 ICZ55 IMV55 IWR55 JGN55 JQJ55 KAF55 KKB55 KTX55 LDT55 LNP55 LXL55 MHH55 MRD55 NAZ55 NKV55 NUR55 OEN55 OOJ55 OYF55 PIB55 PRX55 QBT55 QLP55 QVL55 RFH55 RPD55 RYZ55 SIV55 SSR55 TCN55 TMJ55 TWF55 UGB55 UPX55 UZT55 VJP55 VTL55 WDH55 WND55 WWZ55 KR53 UN53 AEJ53 AOF53 AYB53 BHX53 BRT53 CBP53 CLL53 CVH53 DFD53 DOZ53 DYV53 EIR53 ESN53 FCJ53 FMF53 FWB53 GFX53 GPT53 GZP53 HJL53 HTH53 IDD53 IMZ53 IWV53 JGR53 JQN53 KAJ53 KKF53 KUB53 LDX53 LNT53 LXP53 MHL53 MRH53 NBD53 NKZ53 NUV53 OER53 OON53 OYJ53 PIF53 PSB53 QBX53 QLT53 QVP53 RFL53 RPH53 RZD53 SIZ53 SSV53 TCR53 TMN53 TWJ53 UGF53 UQB53 UZX53 VJT53 VTP53 WDL53 WNH53 WXD53 KR55 UN55 AEJ55 AOF55 AYB55 BHX55 BRT55 CBP55 CLL55 CVH55 DFD55 DOZ55 DYV55 EIR55 ESN55 FCJ55 FMF55 FWB55 GFX55 GPT55 GZP55 HJL55 HTH55 IDD55 IMZ55 IWV55 JGR55 JQN55 KAJ55 KKF55 KUB55 LDX55 LNT55 LXP55 MHL55 MRH55 NBD55 NKZ55 NUV55 OER55 OON55 OYJ55 PIF55 PSB55 QBX55 QLT55 QVP55 RFL55 RPH55 RZD55 SIZ55 SSV55 TCR55 TMN55 TWJ55 UGF55 UQB55 UZX55 VJT55 VTP55 WDL55 WNH55 WXD55 KB53 TX53 ADT53 ANP53 AXL53 BHH53 BRD53 CAZ53 CKV53 CUR53 DEN53 DOJ53 DYF53 EIB53 ERX53 FBT53 FLP53 FVL53 GFH53 GPD53 GYZ53 HIV53 HSR53 ICN53 IMJ53 IWF53 JGB53 JPX53 JZT53 KJP53 KTL53 LDH53 LND53 LWZ53 MGV53 MQR53 NAN53 NKJ53 NUF53 OEB53 ONX53 OXT53 PHP53 PRL53 QBH53 QLD53 QUZ53 REV53 ROR53 RYN53 SIJ53 SSF53 TCB53 TLX53 TVT53 UFP53 UPL53 UZH53 VJD53 VSZ53 WCV53 WMR53 WWN53 KB55 TX55 ADT55 ANP55 AXL55 BHH55 BRD55 CAZ55 CKV55 CUR55 DEN55 DOJ55 DYF55 EIB55 ERX55 FBT55 FLP55 FVL55 GFH55 GPD55 GYZ55 HIV55 HSR55 ICN55 IMJ55 IWF55 JGB55 JPX55 JZT55 KJP55 KTL55 LDH55 LND55 LWZ55 MGV55 MQR55 NAN55 NKJ55 NUF55 OEB55 ONX55 OXT55 PHP55 PRL55 QBH55 QLD55 QUZ55 REV55 ROR55 RYN55 SIJ55 SSF55 TCB55 TLX55 TVT55 UFP55 UPL55 UZH55 VJD55 VSZ55 WCV55 WMR55 WWN55 WWN49 KF51 UB51 ADX51 ANT51 AXP51 BHL51 BRH51 CBD51 CKZ51 CUV51 DER51 DON51 DYJ51 EIF51 ESB51 FBX51 FLT51 FVP51 GFL51 GPH51 GZD51 HIZ51 HSV51 ICR51 IMN51 IWJ51 JGF51 JQB51 JZX51 KJT51 KTP51 LDL51 LNH51 LXD51 MGZ51 MQV51 NAR51 NKN51 NUJ51 OEF51 OOB51 OXX51 PHT51 PRP51 QBL51 QLH51 QVD51 REZ51 ROV51 RYR51 SIN51 SSJ51 TCF51 TMB51 TVX51 UFT51 UPP51 UZL51 VJH51 VTD51 WCZ51 WMV51 WWR51 KN51 UJ51 AEF51 AOB51 AXX51 BHT51 BRP51 CBL51 CLH51 CVD51 DEZ51 DOV51 DYR51 EIN51 ESJ51 FCF51 FMB51 FVX51 GFT51 GPP51 GZL51 HJH51 HTD51 ICZ51 IMV51 IWR51 JGN51 JQJ51 KAF51 KKB51 KTX51 LDT51 LNP51 LXL51 MHH51 MRD51 NAZ51 NKV51 NUR51 OEN51 OOJ51 OYF51 PIB51 PRX51 QBT51 QLP51 QVL51 RFH51 RPD51 RYZ51 SIV51 SSR51 TCN51 TMJ51 TWF51 UGB51 UPX51 UZT51 VJP51 VTL51 WDH51 WND51 WWZ51 KR51 UN51 AEJ51 AOF51 AYB51 BHX51 BRT51 CBP51 CLL51 CVH51 DFD51 DOZ51 DYV51 EIR51 ESN51 FCJ51 FMF51 FWB51 GFX51 GPT51 GZP51 HJL51 HTH51 IDD51 IMZ51 IWV51 JGR51 JQN51 KAJ51 KKF51 KUB51 LDX51 LNT51 LXP51 MHL51 MRH51 NBD51 NKZ51 NUV51 OER51 OON51 OYJ51 PIF51 PSB51 QBX51 QLT51 QVP51 RFL51 RPH51 RZD51 SIZ51 SSV51 TCR51 TMN51 TWJ51 UGF51 UQB51 UZX51 VJT51 VTP51 WDL51 WNH51 WXD51 KB51 TX51 ADT51 ANP51 AXL51 BHH51 BRD51 CAZ51 CKV51 CUR51 DEN51 DOJ51 DYF51 EIB51 ERX51 FBT51 FLP51 FVL51 GFH51 GPD51 GYZ51 HIV51 HSR51 ICN51 IMJ51 IWF51 JGB51 JPX51 JZT51 KJP51 KTL51 LDH51 LND51 LWZ51 MGV51 MQR51 NAN51 NKJ51 NUF51 OEB51 ONX51 OXT51 PHP51 PRL51 QBH51 QLD51 QUZ51 REV51 ROR51 RYN51 SIJ51 SSF51 TCB51 TLX51 TVT51 UFP51 UPL51 UZH51 VJD51 VSZ51 WCV51 WMR51 WWN51 KF47 UB47 ADX47 ANT47 AXP47 BHL47 BRH47 CBD47 CKZ47 CUV47 DER47 DON47 DYJ47 EIF47 ESB47 FBX47 FLT47 FVP47 GFL47 GPH47 GZD47 HIZ47 HSV47 ICR47 IMN47 IWJ47 JGF47 JQB47 JZX47 KJT47 KTP47 LDL47 LNH47 LXD47 MGZ47 MQV47 NAR47 NKN47 NUJ47 OEF47 OOB47 OXX47 PHT47 PRP47 QBL47 QLH47 QVD47 REZ47 ROV47 RYR47 SIN47 SSJ47 TCF47 TMB47 TVX47 UFT47 UPP47 UZL47 VJH47 VTD47 WCZ47 WMV47 WWR47 KF49 UB49 ADX49 ANT49 AXP49 BHL49 BRH49 CBD49 CKZ49 CUV49 DER49 DON49 DYJ49 EIF49 ESB49 FBX49 FLT49 FVP49 GFL49 GPH49 GZD49 HIZ49 HSV49 ICR49 IMN49 IWJ49 JGF49 JQB49 JZX49 KJT49 KTP49 LDL49 LNH49 LXD49 MGZ49 MQV49 NAR49 NKN49 NUJ49 OEF49 OOB49 OXX49 PHT49 PRP49 QBL49 QLH49 QVD49 REZ49 ROV49 RYR49 SIN49 SSJ49 TCF49 TMB49 TVX49 UFT49 UPP49 UZL49 VJH49 VTD49 WCZ49 WMV49 WWR49 KN47 UJ47 AEF47 AOB47 AXX47 BHT47 BRP47 CBL47 CLH47 CVD47 DEZ47 DOV47 DYR47 EIN47 ESJ47 FCF47 FMB47 FVX47 GFT47 GPP47 GZL47 HJH47 HTD47 ICZ47 IMV47 IWR47 JGN47 JQJ47 KAF47 KKB47 KTX47 LDT47 LNP47 LXL47 MHH47 MRD47 NAZ47 NKV47 NUR47 OEN47 OOJ47 OYF47 PIB47 PRX47 QBT47 QLP47 QVL47 RFH47 RPD47 RYZ47 SIV47 SSR47 TCN47 TMJ47 TWF47 UGB47 UPX47 UZT47 VJP47 VTL47 WDH47 WND47 WWZ47 KN49 UJ49 AEF49 AOB49 AXX49 BHT49 BRP49 CBL49 CLH49 CVD49 DEZ49 DOV49 DYR49 EIN49 ESJ49 FCF49 FMB49 FVX49 GFT49 GPP49 GZL49 HJH49 HTD49 ICZ49 IMV49 IWR49 JGN49 JQJ49 KAF49 KKB49 KTX49 LDT49 LNP49 LXL49 MHH49 MRD49 NAZ49 NKV49 NUR49 OEN49 OOJ49 OYF49 PIB49 PRX49 QBT49 QLP49 QVL49 RFH49 RPD49 RYZ49 SIV49 SSR49 TCN49 TMJ49 TWF49 UGB49 UPX49 UZT49 VJP49 VTL49 WDH49 WND49 WWZ49 KR47 UN47 AEJ47 AOF47 AYB47 BHX47 BRT47 CBP47 CLL47 CVH47 DFD47 DOZ47 DYV47 EIR47 ESN47 FCJ47 FMF47 FWB47 GFX47 GPT47 GZP47 HJL47 HTH47 IDD47 IMZ47 IWV47 JGR47 JQN47 KAJ47 KKF47 KUB47 LDX47 LNT47 LXP47 MHL47 MRH47 NBD47 NKZ47 NUV47 OER47 OON47 OYJ47 PIF47 PSB47 QBX47 QLT47 QVP47 RFL47 RPH47 RZD47 SIZ47 SSV47 TCR47 TMN47 TWJ47 UGF47 UQB47 UZX47 VJT47 VTP47 WDL47 WNH47 WXD47 KR49 UN49 AEJ49 AOF49 AYB49 BHX49 BRT49 CBP49 CLL49 CVH49 DFD49 DOZ49 DYV49 EIR49 ESN49 FCJ49 FMF49 FWB49 GFX49 GPT49 GZP49 HJL49 HTH49 IDD49 IMZ49 IWV49 JGR49 JQN49 KAJ49 KKF49 KUB49 LDX49 LNT49 LXP49 MHL49 MRH49 NBD49 NKZ49 NUV49 OER49 OON49 OYJ49 PIF49 PSB49 QBX49 QLT49 QVP49 RFL49 RPH49 RZD49 SIZ49 SSV49 TCR49 TMN49 TWJ49 UGF49 UQB49 UZX49 VJT49 VTP49 WDL49 WNH49 WXD49 KB47 TX47 ADT47 ANP47 AXL47 BHH47 BRD47 CAZ47 CKV47 CUR47 DEN47 DOJ47 DYF47 EIB47 ERX47 FBT47 FLP47 FVL47 GFH47 GPD47 GYZ47 HIV47 HSR47 ICN47 IMJ47 IWF47 JGB47 JPX47 JZT47 KJP47 KTL47 LDH47 LND47 LWZ47 MGV47 MQR47 NAN47 NKJ47 NUF47 OEB47 ONX47 OXT47 PHP47 PRL47 QBH47 QLD47 QUZ47 REV47 ROR47 RYN47 SIJ47 SSF47 TCB47 TLX47 TVT47 UFP47 UPL47 UZH47 VJD47 VSZ47 WCV47 WMR47 WWN47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WWH33:WWM72 WML33:WMQ72 WCP33:WCU72 VST33:VSY72 VIX33:VJC72 UZB33:UZG72 UPF33:UPK72 UFJ33:UFO72 TVN33:TVS72 TLR33:TLW72 TBV33:TCA72 SRZ33:SSE72 SID33:SII72 RYH33:RYM72 ROL33:ROQ72 REP33:REU72 QUT33:QUY72 QKX33:QLC72 QBB33:QBG72 PRF33:PRK72 PHJ33:PHO72 OXN33:OXS72 ONR33:ONW72 ODV33:OEA72 NTZ33:NUE72 NKD33:NKI72 NAH33:NAM72 MQL33:MQQ72 MGP33:MGU72 LWT33:LWY72 LMX33:LNC72 LDB33:LDG72 KTF33:KTK72 KJJ33:KJO72 JZN33:JZS72 JPR33:JPW72 JFV33:JGA72 IVZ33:IWE72 IMD33:IMI72 ICH33:ICM72 HSL33:HSQ72 HIP33:HIU72 GYT33:GYY72 GOX33:GPC72 GFB33:GFG72 FVF33:FVK72 FLJ33:FLO72 FBN33:FBS72 ERR33:ERW72 EHV33:EIA72 DXZ33:DYE72 DOD33:DOI72 DEH33:DEM72 CUL33:CUQ72 CKP33:CKU72 CAT33:CAY72 BQX33:BRC72 BHB33:BHG72 AXF33:AXK72 ANJ33:ANO72 ADN33:ADS72 TR33:TW72 JV33:KA72 WWU33:WWY72 WMY33:WNC72 WDC33:WDG72 VTG33:VTK72 VJK33:VJO72 UZO33:UZS72 UPS33:UPW72 UFW33:UGA72 TWA33:TWE72 TME33:TMI72 TCI33:TCM72 SSM33:SSQ72 SIQ33:SIU72 RYU33:RYY72 ROY33:RPC72 RFC33:RFG72 QVG33:QVK72 QLK33:QLO72 QBO33:QBS72 PRS33:PRW72 PHW33:PIA72 OYA33:OYE72 OOE33:OOI72 OEI33:OEM72 NUM33:NUQ72 NKQ33:NKU72 NAU33:NAY72 MQY33:MRC72 MHC33:MHG72 LXG33:LXK72 LNK33:LNO72 LDO33:LDS72 KTS33:KTW72 KJW33:KKA72 KAA33:KAE72 JQE33:JQI72 JGI33:JGM72 IWM33:IWQ72 IMQ33:IMU72 ICU33:ICY72 HSY33:HTC72 HJC33:HJG72 GZG33:GZK72 GPK33:GPO72 GFO33:GFS72 FVS33:FVW72 FLW33:FMA72 FCA33:FCE72 ESE33:ESI72 EII33:EIM72 DYM33:DYQ72 DOQ33:DOU72 DEU33:DEY72 CUY33:CVC72 CLC33:CLG72 CBG33:CBK72 BRK33:BRO72 BHO33:BHS72 AXS33:AXW72 ANW33:AOA72 AEA33:AEE72 UE33:UI72 KI33:KM72 WMR37 KF45 UB45 ADX45 ANT45 AXP45 BHL45 BRH45 CBD45 CKZ45 CUV45 DER45 DON45 DYJ45 EIF45 ESB45 FBX45 FLT45 FVP45 GFL45 GPH45 GZD45 HIZ45 HSV45 ICR45 IMN45 IWJ45 JGF45 JQB45 JZX45 KJT45 KTP45 LDL45 LNH45 LXD45 MGZ45 MQV45 NAR45 NKN45 NUJ45 OEF45 OOB45 OXX45 PHT45 PRP45 QBL45 QLH45 QVD45 REZ45 ROV45 RYR45 SIN45 SSJ45 TCF45 TMB45 TVX45 UFT45 UPP45 UZL45 VJH45 VTD45 WCZ45 WMV45 WWR45 KN45 UJ45 AEF45 AOB45 AXX45 BHT45 BRP45 CBL45 CLH45 CVD45 DEZ45 DOV45 DYR45 EIN45 ESJ45 FCF45 FMB45 FVX45 GFT45 GPP45 GZL45 HJH45 HTD45 ICZ45 IMV45 IWR45 JGN45 JQJ45 KAF45 KKB45 KTX45 LDT45 LNP45 LXL45 MHH45 MRD45 NAZ45 NKV45 NUR45 OEN45 OOJ45 OYF45 PIB45 PRX45 QBT45 QLP45 QVL45 RFH45 RPD45 RYZ45 SIV45 SSR45 TCN45 TMJ45 TWF45 UGB45 UPX45 UZT45 VJP45 VTL45 WDH45 WND45 WWZ45 KR45 UN45 AEJ45 AOF45 AYB45 BHX45 BRT45 CBP45 CLL45 CVH45 DFD45 DOZ45 DYV45 EIR45 ESN45 FCJ45 FMF45 FWB45 GFX45 GPT45 GZP45 HJL45 HTH45 IDD45 IMZ45 IWV45 JGR45 JQN45 KAJ45 KKF45 KUB45 LDX45 LNT45 LXP45 MHL45 MRH45 NBD45 NKZ45 NUV45 OER45 OON45 OYJ45 PIF45 PSB45 QBX45 QLT45 QVP45 RFL45 RPH45 RZD45 SIZ45 SSV45 TCR45 TMN45 TWJ45 UGF45 UQB45 UZX45 VJT45 VTP45 WDL45 WNH45 WXD45 KB45 TX45 ADT45 ANP45 AXL45 BHH45 BRD45 CAZ45 CKV45 CUR45 DEN45 DOJ45 DYF45 EIB45 ERX45 FBT45 FLP45 FVL45 GFH45 GPD45 GYZ45 HIV45 HSR45 ICN45 IMJ45 IWF45 JGB45 JPX45 JZT45 KJP45 KTL45 LDH45 LND45 LWZ45 MGV45 MQR45 NAN45 NKJ45 NUF45 OEB45 ONX45 OXT45 PHP45 PRL45 QBH45 QLD45 QUZ45 REV45 ROR45 RYN45 SIJ45 SSF45 TCB45 TLX45 TVT45 UFP45 UPL45 UZH45 VJD45 VSZ45 WCV45 WMR45 WWN45 KF41 UB41 ADX41 ANT41 AXP41 BHL41 BRH41 CBD41 CKZ41 CUV41 DER41 DON41 DYJ41 EIF41 ESB41 FBX41 FLT41 FVP41 GFL41 GPH41 GZD41 HIZ41 HSV41 ICR41 IMN41 IWJ41 JGF41 JQB41 JZX41 KJT41 KTP41 LDL41 LNH41 LXD41 MGZ41 MQV41 NAR41 NKN41 NUJ41 OEF41 OOB41 OXX41 PHT41 PRP41 QBL41 QLH41 QVD41 REZ41 ROV41 RYR41 SIN41 SSJ41 TCF41 TMB41 TVX41 UFT41 UPP41 UZL41 VJH41 VTD41 WCZ41 WMV41 WWR41 KF43 UB43 ADX43 ANT43 AXP43 BHL43 BRH43 CBD43 CKZ43 CUV43 DER43 DON43 DYJ43 EIF43 ESB43 FBX43 FLT43 FVP43 GFL43 GPH43 GZD43 HIZ43 HSV43 ICR43 IMN43 IWJ43 JGF43 JQB43 JZX43 KJT43 KTP43 LDL43 LNH43 LXD43 MGZ43 MQV43 NAR43 NKN43 NUJ43 OEF43 OOB43 OXX43 PHT43 PRP43 QBL43 QLH43 QVD43 REZ43 ROV43 RYR43 SIN43 SSJ43 TCF43 TMB43 TVX43 UFT43 UPP43 UZL43 VJH43 VTD43 WCZ43 WMV43 WWR43 KN41 UJ41 AEF41 AOB41 AXX41 BHT41 BRP41 CBL41 CLH41 CVD41 DEZ41 DOV41 DYR41 EIN41 ESJ41 FCF41 FMB41 FVX41 GFT41 GPP41 GZL41 HJH41 HTD41 ICZ41 IMV41 IWR41 JGN41 JQJ41 KAF41 KKB41 KTX41 LDT41 LNP41 LXL41 MHH41 MRD41 NAZ41 NKV41 NUR41 OEN41 OOJ41 OYF41 PIB41 PRX41 QBT41 QLP41 QVL41 RFH41 RPD41 RYZ41 SIV41 SSR41 TCN41 TMJ41 TWF41 UGB41 UPX41 UZT41 VJP41 VTL41 WDH41 WND41 WWZ41 KN43 UJ43 AEF43 AOB43 AXX43 BHT43 BRP43 CBL43 CLH43 CVD43 DEZ43 DOV43 DYR43 EIN43 ESJ43 FCF43 FMB43 FVX43 GFT43 GPP43 GZL43 HJH43 HTD43 ICZ43 IMV43 IWR43 JGN43 JQJ43 KAF43 KKB43 KTX43 LDT43 LNP43 LXL43 MHH43 MRD43 NAZ43 NKV43 NUR43 OEN43 OOJ43 OYF43 PIB43 PRX43 QBT43 QLP43 QVL43 RFH43 RPD43 RYZ43 SIV43 SSR43 TCN43 TMJ43 TWF43 UGB43 UPX43 UZT43 VJP43 VTL43 WDH43 WND43 WWZ43 KR41 UN41 AEJ41 AOF41 AYB41 BHX41 BRT41 CBP41 CLL41 CVH41 DFD41 DOZ41 DYV41 EIR41 ESN41 FCJ41 FMF41 FWB41 GFX41 GPT41 GZP41 HJL41 HTH41 IDD41 IMZ41 IWV41 JGR41 JQN41 KAJ41 KKF41 KUB41 LDX41 LNT41 LXP41 MHL41 MRH41 NBD41 NKZ41 NUV41 OER41 OON41 OYJ41 PIF41 PSB41 QBX41 QLT41 QVP41 RFL41 RPH41 RZD41 SIZ41 SSV41 TCR41 TMN41 TWJ41 UGF41 UQB41 UZX41 VJT41 VTP41 WDL41 WNH41 WXD41 KR43 UN43 AEJ43 AOF43 AYB43 BHX43 BRT43 CBP43 CLL43 CVH43 DFD43 DOZ43 DYV43 EIR43 ESN43 FCJ43 FMF43 FWB43 GFX43 GPT43 GZP43 HJL43 HTH43 IDD43 IMZ43 IWV43 JGR43 JQN43 KAJ43 KKF43 KUB43 LDX43 LNT43 LXP43 MHL43 MRH43 NBD43 NKZ43 NUV43 OER43 OON43 OYJ43 PIF43 PSB43 QBX43 QLT43 QVP43 RFL43 RPH43 RZD43 SIZ43 SSV43 TCR43 TMN43 TWJ43 UGF43 UQB43 UZX43 VJT43 VTP43 WDL43 WNH43 WXD43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KB43 TX43 ADT43 ANP43 AXL43 BHH43 BRD43 CAZ43 CKV43 CUR43 DEN43 DOJ43 DYF43 EIB43 ERX43 FBT43 FLP43 FVL43 GFH43 GPD43 GYZ43 HIV43 HSR43 ICN43 IMJ43 IWF43 JGB43 JPX43 JZT43 KJP43 KTL43 LDH43 LND43 LWZ43 MGV43 MQR43 NAN43 NKJ43 NUF43 OEB43 ONX43 OXT43 PHP43 PRL43 QBH43 QLD43 QUZ43 REV43 ROR43 RYN43 SIJ43 SSF43 TCB43 TLX43 TVT43 UFP43 UPL43 UZH43 VJD43 VSZ43 WCV43 WMR43 WWN43 WWN37 KF39 UB39 ADX39 ANT39 AXP39 BHL39 BRH39 CBD39 CKZ39 CUV39 DER39 DON39 DYJ39 EIF39 ESB39 FBX39 FLT39 FVP39 GFL39 GPH39 GZD39 HIZ39 HSV39 ICR39 IMN39 IWJ39 JGF39 JQB39 JZX39 KJT39 KTP39 LDL39 LNH39 LXD39 MGZ39 MQV39 NAR39 NKN39 NUJ39 OEF39 OOB39 OXX39 PHT39 PRP39 QBL39 QLH39 QVD39 REZ39 ROV39 RYR39 SIN39 SSJ39 TCF39 TMB39 TVX39 UFT39 UPP39 UZL39 VJH39 VTD39 WCZ39 WMV39 WWR39 KN39 UJ39 AEF39 AOB39 AXX39 BHT39 BRP39 CBL39 CLH39 CVD39 DEZ39 DOV39 DYR39 EIN39 ESJ39 FCF39 FMB39 FVX39 GFT39 GPP39 GZL39 HJH39 HTD39 ICZ39 IMV39 IWR39 JGN39 JQJ39 KAF39 KKB39 KTX39 LDT39 LNP39 LXL39 MHH39 MRD39 NAZ39 NKV39 NUR39 OEN39 OOJ39 OYF39 PIB39 PRX39 QBT39 QLP39 QVL39 RFH39 RPD39 RYZ39 SIV39 SSR39 TCN39 TMJ39 TWF39 UGB39 UPX39 UZT39 VJP39 VTL39 WDH39 WND39 WWZ39 KR39 UN39 AEJ39 AOF39 AYB39 BHX39 BRT39 CBP39 CLL39 CVH39 DFD39 DOZ39 DYV39 EIR39 ESN39 FCJ39 FMF39 FWB39 GFX39 GPT39 GZP39 HJL39 HTH39 IDD39 IMZ39 IWV39 JGR39 JQN39 KAJ39 KKF39 KUB39 LDX39 LNT39 LXP39 MHL39 MRH39 NBD39 NKZ39 NUV39 OER39 OON39 OYJ39 PIF39 PSB39 QBX39 QLT39 QVP39 RFL39 RPH39 RZD39 SIZ39 SSV39 TCR39 TMN39 TWJ39 UGF39 UQB39 UZX39 VJT39 VTP39 WDL39 WNH39 WXD39 KB39 TX39 ADT39 ANP39 AXL39 BHH39 BRD39 CAZ39 CKV39 CUR39 DEN39 DOJ39 DYF39 EIB39 ERX39 FBT39 FLP39 FVL39 GFH39 GPD39 GYZ39 HIV39 HSR39 ICN39 IMJ39 IWF39 JGB39 JPX39 JZT39 KJP39 KTL39 LDH39 LND39 LWZ39 MGV39 MQR39 NAN39 NKJ39 NUF39 OEB39 ONX39 OXT39 PHP39 PRL39 QBH39 QLD39 QUZ39 REV39 ROR39 RYN39 SIJ39 SSF39 TCB39 TLX39 TVT39 UFP39 UPL39 UZH39 VJD39 VSZ39 WCV39 WMR39 WWN39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KF37 UB37 ADX37 ANT37 AXP37 BHL37 BRH37 CBD37 CKZ37 CUV37 DER37 DON37 DYJ37 EIF37 ESB37 FBX37 FLT37 FVP37 GFL37 GPH37 GZD37 HIZ37 HSV37 ICR37 IMN37 IWJ37 JGF37 JQB37 JZX37 KJT37 KTP37 LDL37 LNH37 LXD37 MGZ37 MQV37 NAR37 NKN37 NUJ37 OEF37 OOB37 OXX37 PHT37 PRP37 QBL37 QLH37 QVD37 REZ37 ROV37 RYR37 SIN37 SSJ37 TCF37 TMB37 TVX37 UFT37 UPP37 UZL37 VJH37 VTD37 WCZ37 WMV37 WWR37 KN35 UJ35 AEF35 AOB35 AXX35 BHT35 BRP35 CBL35 CLH35 CVD35 DEZ35 DOV35 DYR35 EIN35 ESJ35 FCF35 FMB35 FVX35 GFT35 GPP35 GZL35 HJH35 HTD35 ICZ35 IMV35 IWR35 JGN35 JQJ35 KAF35 KKB35 KTX35 LDT35 LNP35 LXL35 MHH35 MRD35 NAZ35 NKV35 NUR35 OEN35 OOJ35 OYF35 PIB35 PRX35 QBT35 QLP35 QVL35 RFH35 RPD35 RYZ35 SIV35 SSR35 TCN35 TMJ35 TWF35 UGB35 UPX35 UZT35 VJP35 VTL35 WDH35 WND35 WWZ35 KN37 UJ37 AEF37 AOB37 AXX37 BHT37 BRP37 CBL37 CLH37 CVD37 DEZ37 DOV37 DYR37 EIN37 ESJ37 FCF37 FMB37 FVX37 GFT37 GPP37 GZL37 HJH37 HTD37 ICZ37 IMV37 IWR37 JGN37 JQJ37 KAF37 KKB37 KTX37 LDT37 LNP37 LXL37 MHH37 MRD37 NAZ37 NKV37 NUR37 OEN37 OOJ37 OYF37 PIB37 PRX37 QBT37 QLP37 QVL37 RFH37 RPD37 RYZ37 SIV37 SSR37 TCN37 TMJ37 TWF37 UGB37 UPX37 UZT37 VJP37 VTL37 WDH37 WND37 WWZ37 KR35 UN35 AEJ35 AOF35 AYB35 BHX35 BRT35 CBP35 CLL35 CVH35 DFD35 DOZ35 DYV35 EIR35 ESN35 FCJ35 FMF35 FWB35 GFX35 GPT35 GZP35 HJL35 HTH35 IDD35 IMZ35 IWV35 JGR35 JQN35 KAJ35 KKF35 KUB35 LDX35 LNT35 LXP35 MHL35 MRH35 NBD35 NKZ35 NUV35 OER35 OON35 OYJ35 PIF35 PSB35 QBX35 QLT35 QVP35 RFL35 RPH35 RZD35 SIZ35 SSV35 TCR35 TMN35 TWJ35 UGF35 UQB35 UZX35 VJT35 VTP35 WDL35 WNH35 WXD35 KR37 UN37 AEJ37 AOF37 AYB37 BHX37 BRT37 CBP37 CLL37 CVH37 DFD37 DOZ37 DYV37 EIR37 ESN37 FCJ37 FMF37 FWB37 GFX37 GPT37 GZP37 HJL37 HTH37 IDD37 IMZ37 IWV37 JGR37 JQN37 KAJ37 KKF37 KUB37 LDX37 LNT37 LXP37 MHL37 MRH37 NBD37 NKZ37 NUV37 OER37 OON37 OYJ37 PIF37 PSB37 QBX37 QLT37 QVP37 RFL37 RPH37 RZD37 SIZ37 SSV37 TCR37 TMN37 TWJ37 UGF37 UQB37 UZX37 VJT37 VTP37 WDL37 WNH37 WXD37 KB35 TX35 ADT35 ANP35 AXL35 BHH35 BRD35 CAZ35 CKV35 CUR35 DEN35 DOJ35 DYF35 EIB35 ERX35 FBT35 FLP35 FVL35 GFH35 GPD35 GYZ35 HIV35 HSR35 ICN35 IMJ35 IWF35 JGB35 JPX35 JZT35 KJP35 KTL35 LDH35 LND35 LWZ35 MGV35 MQR35 NAN35 NKJ35 NUF35 OEB35 ONX35 OXT35 PHP35 PRL35 QBH35 QLD35 QUZ35 REV35 ROR35 RYN35 SIJ35 SSF35 TCB35 TLX35 TVT35 UFP35 UPL35 UZH35 VJD35 VSZ35 WCV35 WMR35 WWN35 KB37 TX37 ADT37 ANP37 AXL37 BHH37 BRD37 CAZ37 CKV37 CUR37 DEN37 DOJ37 DYF37 EIB37 ERX37 FBT37 FLP37 FVL37 GFH37 GPD37 GYZ37 HIV37 HSR37 ICN37 IMJ37 IWF37 JGB37 JPX37 JZT37 KJP37 KTL37 LDH37 LND37 LWZ37 MGV37 MQR37 NAN37 NKJ37 NUF37 OEB37 ONX37 OXT37 PHP37 PRL37 QBH37 QLD37 QUZ37 REV37 ROR37 RYN37 SIJ37 SSF37 TCB37 TLX37 TVT37 UFP37 UPL37 UZH37 VJD37 VSZ37 WCV37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50D04-FD69-4FED-BFB6-68776088622F}">
  <sheetPr>
    <pageSetUpPr fitToPage="1"/>
  </sheetPr>
  <dimension ref="B1:CV81"/>
  <sheetViews>
    <sheetView showGridLines="0" view="pageBreakPreview" topLeftCell="A14" zoomScale="70" zoomScaleNormal="85" zoomScaleSheetLayoutView="70" workbookViewId="0">
      <selection activeCell="E33" sqref="E33:F34"/>
    </sheetView>
  </sheetViews>
  <sheetFormatPr defaultColWidth="2.125" defaultRowHeight="16.5"/>
  <cols>
    <col min="1" max="2" width="2.75" style="7" customWidth="1"/>
    <col min="3" max="13" width="3.625" style="7" customWidth="1"/>
    <col min="14" max="70" width="2.625" style="7" customWidth="1"/>
    <col min="71" max="78" width="2.625" style="232" hidden="1" customWidth="1"/>
    <col min="79" max="98" width="2.625" style="7" customWidth="1"/>
    <col min="99" max="99" width="3.625" style="7" customWidth="1"/>
    <col min="100" max="100" width="2.625" style="144" customWidth="1"/>
    <col min="101" max="101" width="3.625" style="7" customWidth="1"/>
    <col min="102" max="116" width="2.625" style="7" customWidth="1"/>
    <col min="117" max="16384" width="2.125" style="7"/>
  </cols>
  <sheetData>
    <row r="1" spans="2:100" ht="19.7" customHeight="1">
      <c r="B1" s="1392" t="s">
        <v>539</v>
      </c>
      <c r="C1" s="1392"/>
      <c r="D1" s="1392"/>
      <c r="E1" s="1392"/>
      <c r="F1" s="1392"/>
    </row>
    <row r="2" spans="2:100" ht="19.7" customHeight="1">
      <c r="B2" s="138"/>
    </row>
    <row r="3" spans="2:100" ht="19.7" customHeight="1">
      <c r="B3" s="138"/>
    </row>
    <row r="4" spans="2:100" s="9" customFormat="1" ht="30">
      <c r="C4" s="217" t="s">
        <v>822</v>
      </c>
      <c r="D4" s="218"/>
      <c r="E4" s="218"/>
      <c r="F4" s="218"/>
      <c r="G4" s="218"/>
      <c r="H4" s="218"/>
      <c r="I4" s="218"/>
      <c r="J4" s="218"/>
      <c r="K4" s="218"/>
      <c r="L4" s="218"/>
      <c r="M4" s="218"/>
      <c r="N4" s="218"/>
      <c r="O4" s="218"/>
      <c r="P4" s="218"/>
      <c r="Q4" s="218"/>
      <c r="R4" s="218"/>
      <c r="S4" s="218"/>
      <c r="BS4" s="233"/>
      <c r="BT4" s="233"/>
      <c r="BU4" s="233"/>
      <c r="BV4" s="233"/>
      <c r="BW4" s="233"/>
      <c r="BX4" s="233"/>
      <c r="BY4" s="233"/>
      <c r="BZ4" s="233"/>
      <c r="CV4" s="144"/>
    </row>
    <row r="5" spans="2:100" s="9" customFormat="1" ht="14.25" customHeight="1">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S5" s="232"/>
      <c r="BT5" s="232"/>
      <c r="BU5" s="232"/>
      <c r="BV5" s="232"/>
      <c r="BW5" s="232"/>
      <c r="BX5" s="232"/>
      <c r="BY5" s="232"/>
      <c r="BZ5" s="232"/>
      <c r="CA5" s="7"/>
      <c r="CD5" s="7"/>
      <c r="CE5" s="7"/>
      <c r="CF5" s="7"/>
      <c r="CG5" s="7"/>
      <c r="CH5" s="7"/>
      <c r="CI5" s="7"/>
      <c r="CJ5" s="7"/>
      <c r="CK5" s="7"/>
      <c r="CL5" s="7"/>
      <c r="CV5" s="144"/>
    </row>
    <row r="6" spans="2:100" s="9" customFormat="1" ht="14.25" customHeight="1">
      <c r="C6" s="1734" t="s">
        <v>3</v>
      </c>
      <c r="D6" s="1734"/>
      <c r="E6" s="1734"/>
      <c r="F6" s="1734"/>
      <c r="G6" s="1734"/>
      <c r="H6" s="1734"/>
      <c r="I6" s="1734"/>
      <c r="J6" s="1734"/>
      <c r="K6" s="1883" t="str">
        <f>IF('様式第5.実績報告書'!$T$6="","",'様式第5.実績報告書'!$T$6)</f>
        <v/>
      </c>
      <c r="L6" s="1883"/>
      <c r="M6" s="1883"/>
      <c r="N6" s="1883"/>
      <c r="O6" s="1883"/>
      <c r="P6" s="1883"/>
      <c r="Q6" s="1883"/>
      <c r="R6" s="1883"/>
      <c r="S6" s="1883"/>
      <c r="T6" s="11"/>
      <c r="U6" s="11"/>
      <c r="V6" s="11"/>
      <c r="W6" s="11"/>
      <c r="X6" s="11"/>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S6" s="233"/>
      <c r="BT6" s="233"/>
      <c r="BU6" s="233"/>
      <c r="BV6" s="233"/>
      <c r="BW6" s="233"/>
      <c r="BX6" s="233"/>
      <c r="BY6" s="233"/>
      <c r="BZ6" s="233"/>
      <c r="CF6" s="1447" t="s">
        <v>259</v>
      </c>
      <c r="CG6" s="1448"/>
      <c r="CH6" s="1449"/>
      <c r="CI6" s="1453" t="s">
        <v>260</v>
      </c>
      <c r="CJ6" s="1454"/>
      <c r="CK6" s="1455"/>
      <c r="CL6" s="1459" t="s">
        <v>261</v>
      </c>
      <c r="CM6" s="1460"/>
      <c r="CN6" s="1461"/>
      <c r="CO6" s="1501" t="s">
        <v>262</v>
      </c>
      <c r="CP6" s="1502"/>
      <c r="CQ6" s="1503"/>
      <c r="CV6" s="144"/>
    </row>
    <row r="7" spans="2:100" s="9" customFormat="1" ht="19.7" customHeight="1">
      <c r="C7" s="1734"/>
      <c r="D7" s="1734"/>
      <c r="E7" s="1734"/>
      <c r="F7" s="1734"/>
      <c r="G7" s="1734"/>
      <c r="H7" s="1734"/>
      <c r="I7" s="1734"/>
      <c r="J7" s="1734"/>
      <c r="K7" s="1883"/>
      <c r="L7" s="1883"/>
      <c r="M7" s="1883"/>
      <c r="N7" s="1883"/>
      <c r="O7" s="1883"/>
      <c r="P7" s="1883"/>
      <c r="Q7" s="1883"/>
      <c r="R7" s="1883"/>
      <c r="S7" s="1883"/>
      <c r="T7" s="11"/>
      <c r="U7" s="11"/>
      <c r="V7" s="11"/>
      <c r="W7" s="11"/>
      <c r="X7" s="11"/>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S7" s="233"/>
      <c r="BT7" s="233"/>
      <c r="BU7" s="233"/>
      <c r="BV7" s="233"/>
      <c r="BW7" s="233"/>
      <c r="BX7" s="233"/>
      <c r="BY7" s="233"/>
      <c r="BZ7" s="233"/>
      <c r="CF7" s="1450"/>
      <c r="CG7" s="1451"/>
      <c r="CH7" s="1452"/>
      <c r="CI7" s="1456"/>
      <c r="CJ7" s="1457"/>
      <c r="CK7" s="1458"/>
      <c r="CL7" s="1462"/>
      <c r="CM7" s="1463"/>
      <c r="CN7" s="1464"/>
      <c r="CO7" s="1504"/>
      <c r="CP7" s="1505"/>
      <c r="CQ7" s="1506"/>
      <c r="CV7" s="144"/>
    </row>
    <row r="8" spans="2:100" s="9" customFormat="1" ht="19.7" customHeight="1">
      <c r="C8" s="12"/>
      <c r="D8" s="12"/>
      <c r="E8" s="12"/>
      <c r="F8" s="12"/>
      <c r="G8" s="12"/>
      <c r="H8" s="12"/>
      <c r="I8" s="12"/>
      <c r="J8" s="12"/>
      <c r="K8" s="12"/>
      <c r="L8" s="12"/>
      <c r="M8" s="12"/>
      <c r="N8" s="12"/>
      <c r="O8" s="12"/>
      <c r="P8" s="12"/>
      <c r="Q8" s="12"/>
      <c r="R8" s="12"/>
      <c r="S8" s="12"/>
      <c r="T8" s="13"/>
      <c r="U8" s="13"/>
      <c r="V8" s="13"/>
      <c r="W8" s="13"/>
      <c r="X8" s="11"/>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S8" s="233"/>
      <c r="BT8" s="233"/>
      <c r="BU8" s="233"/>
      <c r="BV8" s="233"/>
      <c r="BW8" s="233"/>
      <c r="BX8" s="233"/>
      <c r="BY8" s="233"/>
      <c r="BZ8" s="233"/>
      <c r="CD8" s="14"/>
      <c r="CE8" s="7"/>
      <c r="CF8" s="7"/>
      <c r="CV8" s="144"/>
    </row>
    <row r="9" spans="2:100" s="9" customFormat="1" ht="19.7" customHeight="1">
      <c r="C9" s="12"/>
      <c r="D9" s="12"/>
      <c r="E9" s="12"/>
      <c r="F9" s="12"/>
      <c r="G9" s="12"/>
      <c r="H9" s="12"/>
      <c r="I9" s="12"/>
      <c r="J9" s="12"/>
      <c r="K9" s="12"/>
      <c r="L9" s="12"/>
      <c r="M9" s="12"/>
      <c r="N9" s="12"/>
      <c r="O9" s="12"/>
      <c r="P9" s="12"/>
      <c r="Q9" s="12"/>
      <c r="R9" s="12"/>
      <c r="S9" s="12"/>
      <c r="T9" s="13"/>
      <c r="U9" s="13"/>
      <c r="V9" s="13"/>
      <c r="W9" s="13"/>
      <c r="X9" s="11"/>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S9" s="233"/>
      <c r="BT9" s="233"/>
      <c r="BU9" s="233"/>
      <c r="BV9" s="233"/>
      <c r="BW9" s="233"/>
      <c r="BX9" s="233"/>
      <c r="BY9" s="233"/>
      <c r="BZ9" s="233"/>
      <c r="CD9" s="14"/>
      <c r="CE9" s="7"/>
      <c r="CF9" s="7"/>
      <c r="CV9" s="144"/>
    </row>
    <row r="10" spans="2:100" s="9" customFormat="1" ht="19.7" customHeight="1">
      <c r="C10" s="15"/>
      <c r="D10" s="15"/>
      <c r="E10" s="15"/>
      <c r="F10" s="15"/>
      <c r="G10" s="15"/>
      <c r="H10" s="15"/>
      <c r="I10" s="15"/>
      <c r="J10" s="15"/>
      <c r="K10" s="15"/>
      <c r="L10" s="15"/>
      <c r="M10" s="15"/>
      <c r="N10" s="15"/>
      <c r="O10" s="15"/>
      <c r="P10" s="15"/>
      <c r="Q10" s="15"/>
      <c r="R10" s="15"/>
      <c r="S10" s="15"/>
      <c r="T10" s="15"/>
      <c r="U10" s="15"/>
      <c r="V10" s="15"/>
      <c r="W10" s="15"/>
      <c r="X10" s="15"/>
      <c r="BS10" s="233"/>
      <c r="BT10" s="233"/>
      <c r="BU10" s="233"/>
      <c r="BV10" s="233"/>
      <c r="BW10" s="233"/>
      <c r="BX10" s="233"/>
      <c r="BY10" s="233"/>
      <c r="BZ10" s="233"/>
      <c r="CD10" s="16"/>
      <c r="CE10" s="16"/>
      <c r="CF10" s="1507" t="s">
        <v>331</v>
      </c>
      <c r="CG10" s="1508"/>
      <c r="CH10" s="1508"/>
      <c r="CI10" s="1508"/>
      <c r="CJ10" s="1508"/>
      <c r="CK10" s="1508"/>
      <c r="CL10" s="1508"/>
      <c r="CM10" s="1508"/>
      <c r="CN10" s="1508"/>
      <c r="CO10" s="1508"/>
      <c r="CP10" s="1508"/>
      <c r="CQ10" s="1509"/>
      <c r="CV10" s="144"/>
    </row>
    <row r="11" spans="2:100" s="9" customFormat="1" ht="21" customHeight="1">
      <c r="C11" s="1746" t="s">
        <v>318</v>
      </c>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6"/>
      <c r="AD11" s="1746"/>
      <c r="AE11" s="1746"/>
      <c r="AF11" s="1746"/>
      <c r="AG11" s="1746"/>
      <c r="AH11" s="1746"/>
      <c r="AI11" s="1746"/>
      <c r="AJ11" s="1746"/>
      <c r="AK11" s="1746"/>
      <c r="AL11" s="1746"/>
      <c r="AM11" s="1746"/>
      <c r="AN11" s="1746"/>
      <c r="AO11" s="1746"/>
      <c r="AP11" s="1746"/>
      <c r="AQ11" s="1746"/>
      <c r="AR11" s="1746"/>
      <c r="AS11" s="1746"/>
      <c r="AT11" s="1746"/>
      <c r="AU11" s="1746"/>
      <c r="AV11" s="1746"/>
      <c r="AW11" s="1746"/>
      <c r="AX11" s="1746"/>
      <c r="AY11" s="1746"/>
      <c r="AZ11" s="1746"/>
      <c r="BA11" s="1746"/>
      <c r="BB11" s="1746"/>
      <c r="BC11" s="1746"/>
      <c r="BD11" s="1746"/>
      <c r="BE11" s="1746"/>
      <c r="BF11" s="1746"/>
      <c r="BG11" s="1746"/>
      <c r="BH11" s="1746"/>
      <c r="BI11" s="1746"/>
      <c r="BJ11" s="1746"/>
      <c r="BK11" s="1746"/>
      <c r="BL11" s="1746"/>
      <c r="BM11" s="1746"/>
      <c r="BN11" s="1746"/>
      <c r="BO11" s="1746"/>
      <c r="BP11" s="1746"/>
      <c r="BQ11" s="1746"/>
      <c r="BR11" s="139"/>
      <c r="BS11" s="234"/>
      <c r="BT11" s="234"/>
      <c r="BU11" s="234"/>
      <c r="BV11" s="234"/>
      <c r="BW11" s="234"/>
      <c r="BX11" s="234"/>
      <c r="BY11" s="234"/>
      <c r="BZ11" s="234"/>
      <c r="CA11" s="139"/>
      <c r="CB11" s="139"/>
      <c r="CC11" s="139"/>
      <c r="CD11" s="17"/>
      <c r="CE11" s="17"/>
      <c r="CF11" s="1512" t="s">
        <v>520</v>
      </c>
      <c r="CG11" s="1513"/>
      <c r="CH11" s="1513"/>
      <c r="CI11" s="1513"/>
      <c r="CJ11" s="1513"/>
      <c r="CK11" s="1513"/>
      <c r="CL11" s="1513"/>
      <c r="CM11" s="1513"/>
      <c r="CN11" s="1513"/>
      <c r="CO11" s="1513"/>
      <c r="CP11" s="1513"/>
      <c r="CQ11" s="1514"/>
      <c r="CV11" s="144"/>
    </row>
    <row r="12" spans="2:100" s="9" customFormat="1" ht="21" customHeight="1" thickBot="1">
      <c r="C12" s="1747"/>
      <c r="D12" s="1747"/>
      <c r="E12" s="1747"/>
      <c r="F12" s="1747"/>
      <c r="G12" s="1747"/>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1747"/>
      <c r="AV12" s="1747"/>
      <c r="AW12" s="1747"/>
      <c r="AX12" s="1747"/>
      <c r="AY12" s="1747"/>
      <c r="AZ12" s="1747"/>
      <c r="BA12" s="1747"/>
      <c r="BB12" s="1747"/>
      <c r="BC12" s="1747"/>
      <c r="BD12" s="1747"/>
      <c r="BE12" s="1747"/>
      <c r="BF12" s="1747"/>
      <c r="BG12" s="1747"/>
      <c r="BH12" s="1747"/>
      <c r="BI12" s="1747"/>
      <c r="BJ12" s="1747"/>
      <c r="BK12" s="1747"/>
      <c r="BL12" s="1747"/>
      <c r="BM12" s="1747"/>
      <c r="BN12" s="1747"/>
      <c r="BO12" s="1747"/>
      <c r="BP12" s="1747"/>
      <c r="BQ12" s="1747"/>
      <c r="BR12" s="140"/>
      <c r="BS12" s="235"/>
      <c r="BT12" s="235"/>
      <c r="BU12" s="235"/>
      <c r="BV12" s="235"/>
      <c r="BW12" s="235"/>
      <c r="BX12" s="235"/>
      <c r="BY12" s="235"/>
      <c r="BZ12" s="235"/>
      <c r="CA12" s="140"/>
      <c r="CB12" s="140"/>
      <c r="CC12" s="140"/>
      <c r="CV12" s="144"/>
    </row>
    <row r="13" spans="2:100" ht="21" customHeight="1" thickTop="1" thickBot="1">
      <c r="C13" s="1748" t="s">
        <v>310</v>
      </c>
      <c r="D13" s="1749"/>
      <c r="E13" s="1749"/>
      <c r="F13" s="1749"/>
      <c r="G13" s="1749"/>
      <c r="H13" s="1749"/>
      <c r="I13" s="1749"/>
      <c r="J13" s="1749"/>
      <c r="K13" s="1749"/>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49"/>
      <c r="CH13" s="1749"/>
      <c r="CI13" s="1752" t="s">
        <v>263</v>
      </c>
      <c r="CJ13" s="1752"/>
      <c r="CK13" s="1752"/>
      <c r="CL13" s="1752"/>
      <c r="CM13" s="1752"/>
      <c r="CN13" s="1752"/>
      <c r="CO13" s="1752"/>
      <c r="CP13" s="1752"/>
      <c r="CQ13" s="1752"/>
    </row>
    <row r="14" spans="2:100" ht="21" customHeight="1" thickTop="1" thickBot="1">
      <c r="C14" s="1750"/>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1"/>
      <c r="BD14" s="1751"/>
      <c r="BE14" s="1751"/>
      <c r="BF14" s="1751"/>
      <c r="BG14" s="1751"/>
      <c r="BH14" s="1751"/>
      <c r="BI14" s="1751"/>
      <c r="BJ14" s="1751"/>
      <c r="BK14" s="1751"/>
      <c r="BL14" s="1751"/>
      <c r="BM14" s="1751"/>
      <c r="BN14" s="1751"/>
      <c r="BO14" s="1751"/>
      <c r="BP14" s="1751"/>
      <c r="BQ14" s="1751"/>
      <c r="BR14" s="1751"/>
      <c r="BS14" s="1751"/>
      <c r="BT14" s="1751"/>
      <c r="BU14" s="1751"/>
      <c r="BV14" s="1751"/>
      <c r="BW14" s="1751"/>
      <c r="BX14" s="1751"/>
      <c r="BY14" s="1751"/>
      <c r="BZ14" s="1751"/>
      <c r="CA14" s="1751"/>
      <c r="CB14" s="1751"/>
      <c r="CC14" s="1751"/>
      <c r="CD14" s="1751"/>
      <c r="CE14" s="1751"/>
      <c r="CF14" s="1751"/>
      <c r="CG14" s="1751"/>
      <c r="CH14" s="1751"/>
      <c r="CI14" s="1752"/>
      <c r="CJ14" s="1752"/>
      <c r="CK14" s="1752"/>
      <c r="CL14" s="1752"/>
      <c r="CM14" s="1752"/>
      <c r="CN14" s="1752"/>
      <c r="CO14" s="1752"/>
      <c r="CP14" s="1752"/>
      <c r="CQ14" s="1752"/>
    </row>
    <row r="15" spans="2:100" ht="21" customHeight="1" thickTop="1">
      <c r="C15" s="1772" t="s">
        <v>264</v>
      </c>
      <c r="D15" s="1773"/>
      <c r="E15" s="1773"/>
      <c r="F15" s="1773"/>
      <c r="G15" s="1773"/>
      <c r="H15" s="1773"/>
      <c r="I15" s="1773"/>
      <c r="J15" s="1773"/>
      <c r="K15" s="1773"/>
      <c r="L15" s="1773"/>
      <c r="M15" s="1773"/>
      <c r="N15" s="1778" t="s">
        <v>291</v>
      </c>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79"/>
      <c r="AS15" s="1779"/>
      <c r="AT15" s="1779"/>
      <c r="AU15" s="1779"/>
      <c r="AV15" s="1779"/>
      <c r="AW15" s="1779"/>
      <c r="AX15" s="1889"/>
      <c r="AY15" s="1780" t="s">
        <v>916</v>
      </c>
      <c r="AZ15" s="1780"/>
      <c r="BA15" s="1780"/>
      <c r="BB15" s="1780"/>
      <c r="BC15" s="1780"/>
      <c r="BD15" s="1780"/>
      <c r="BE15" s="1780"/>
      <c r="BF15" s="1780"/>
      <c r="BG15" s="1780"/>
      <c r="BH15" s="1780"/>
      <c r="BI15" s="1780"/>
      <c r="BJ15" s="1780"/>
      <c r="BK15" s="1780"/>
      <c r="BL15" s="1780"/>
      <c r="BM15" s="1780"/>
      <c r="BN15" s="1780"/>
      <c r="BO15" s="1780"/>
      <c r="BP15" s="1780"/>
      <c r="BQ15" s="1780"/>
      <c r="BR15" s="1780"/>
      <c r="BS15" s="1780"/>
      <c r="BT15" s="1780"/>
      <c r="BU15" s="1780"/>
      <c r="BV15" s="1780"/>
      <c r="BW15" s="1780"/>
      <c r="BX15" s="1780"/>
      <c r="BY15" s="1780"/>
      <c r="BZ15" s="1780"/>
      <c r="CA15" s="1780"/>
      <c r="CB15" s="1780"/>
      <c r="CC15" s="1780"/>
      <c r="CD15" s="1780"/>
      <c r="CE15" s="1780"/>
      <c r="CF15" s="1780"/>
      <c r="CG15" s="1780"/>
      <c r="CH15" s="1781"/>
      <c r="CI15" s="1784" t="s">
        <v>308</v>
      </c>
      <c r="CJ15" s="1785"/>
      <c r="CK15" s="1785"/>
      <c r="CL15" s="1735" t="s">
        <v>265</v>
      </c>
      <c r="CM15" s="1735"/>
      <c r="CN15" s="1735"/>
      <c r="CO15" s="1735" t="s">
        <v>266</v>
      </c>
      <c r="CP15" s="1735"/>
      <c r="CQ15" s="1736"/>
    </row>
    <row r="16" spans="2:100" ht="21" customHeight="1">
      <c r="C16" s="1774"/>
      <c r="D16" s="1775"/>
      <c r="E16" s="1775"/>
      <c r="F16" s="1775"/>
      <c r="G16" s="1775"/>
      <c r="H16" s="1775"/>
      <c r="I16" s="1775"/>
      <c r="J16" s="1775"/>
      <c r="K16" s="1775"/>
      <c r="L16" s="1775"/>
      <c r="M16" s="1775"/>
      <c r="N16" s="1744" t="s">
        <v>839</v>
      </c>
      <c r="O16" s="1745"/>
      <c r="P16" s="1745"/>
      <c r="Q16" s="1745"/>
      <c r="R16" s="1745"/>
      <c r="S16" s="1745"/>
      <c r="T16" s="1745"/>
      <c r="U16" s="1745"/>
      <c r="V16" s="1745"/>
      <c r="W16" s="1745"/>
      <c r="X16" s="1745"/>
      <c r="Y16" s="1745"/>
      <c r="Z16" s="1745"/>
      <c r="AA16" s="1745"/>
      <c r="AB16" s="1745"/>
      <c r="AC16" s="1745"/>
      <c r="AD16" s="1745"/>
      <c r="AE16" s="1745"/>
      <c r="AF16" s="1745"/>
      <c r="AG16" s="1745"/>
      <c r="AH16" s="1745"/>
      <c r="AI16" s="1745"/>
      <c r="AJ16" s="1745"/>
      <c r="AK16" s="1745"/>
      <c r="AL16" s="1745"/>
      <c r="AM16" s="1745"/>
      <c r="AN16" s="1745"/>
      <c r="AO16" s="1745"/>
      <c r="AP16" s="1745"/>
      <c r="AQ16" s="1745"/>
      <c r="AR16" s="1745"/>
      <c r="AS16" s="1745"/>
      <c r="AT16" s="1745"/>
      <c r="AU16" s="1745"/>
      <c r="AV16" s="1745"/>
      <c r="AW16" s="1745"/>
      <c r="AX16" s="1890"/>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2"/>
      <c r="CB16" s="1782"/>
      <c r="CC16" s="1782"/>
      <c r="CD16" s="1782"/>
      <c r="CE16" s="1782"/>
      <c r="CF16" s="1782"/>
      <c r="CG16" s="1782"/>
      <c r="CH16" s="1783"/>
      <c r="CI16" s="1786"/>
      <c r="CJ16" s="1737"/>
      <c r="CK16" s="1737"/>
      <c r="CL16" s="1737"/>
      <c r="CM16" s="1737"/>
      <c r="CN16" s="1737"/>
      <c r="CO16" s="1737"/>
      <c r="CP16" s="1737"/>
      <c r="CQ16" s="1738"/>
    </row>
    <row r="17" spans="3:95" ht="21" customHeight="1">
      <c r="C17" s="1774"/>
      <c r="D17" s="1775"/>
      <c r="E17" s="1775"/>
      <c r="F17" s="1775"/>
      <c r="G17" s="1775"/>
      <c r="H17" s="1775"/>
      <c r="I17" s="1775"/>
      <c r="J17" s="1775"/>
      <c r="K17" s="1775"/>
      <c r="L17" s="1775"/>
      <c r="M17" s="1775"/>
      <c r="N17" s="1869" t="s">
        <v>550</v>
      </c>
      <c r="O17" s="1870"/>
      <c r="P17" s="1870"/>
      <c r="Q17" s="1870"/>
      <c r="R17" s="1870"/>
      <c r="S17" s="1870"/>
      <c r="T17" s="1871"/>
      <c r="U17" s="1762" t="s">
        <v>898</v>
      </c>
      <c r="V17" s="1762"/>
      <c r="W17" s="1762"/>
      <c r="X17" s="1762" t="s">
        <v>580</v>
      </c>
      <c r="Y17" s="1762"/>
      <c r="Z17" s="1762"/>
      <c r="AA17" s="1762" t="s">
        <v>581</v>
      </c>
      <c r="AB17" s="1762"/>
      <c r="AC17" s="1762"/>
      <c r="AD17" s="1762"/>
      <c r="AE17" s="1762" t="s">
        <v>309</v>
      </c>
      <c r="AF17" s="1762"/>
      <c r="AG17" s="1762"/>
      <c r="AH17" s="1753" t="s">
        <v>582</v>
      </c>
      <c r="AI17" s="1754"/>
      <c r="AJ17" s="1754"/>
      <c r="AK17" s="1755"/>
      <c r="AL17" s="1753" t="s">
        <v>558</v>
      </c>
      <c r="AM17" s="1754"/>
      <c r="AN17" s="1755"/>
      <c r="AO17" s="1869" t="s">
        <v>276</v>
      </c>
      <c r="AP17" s="1870"/>
      <c r="AQ17" s="1870"/>
      <c r="AR17" s="1870"/>
      <c r="AS17" s="1871"/>
      <c r="AT17" s="1763" t="s">
        <v>926</v>
      </c>
      <c r="AU17" s="1764"/>
      <c r="AV17" s="1764"/>
      <c r="AW17" s="1764"/>
      <c r="AX17" s="1765"/>
      <c r="AY17" s="1803"/>
      <c r="AZ17" s="1803"/>
      <c r="BA17" s="1803"/>
      <c r="BB17" s="1803"/>
      <c r="BC17" s="1803"/>
      <c r="BD17" s="1803"/>
      <c r="BE17" s="1803"/>
      <c r="BF17" s="1803"/>
      <c r="BG17" s="1804" t="s">
        <v>269</v>
      </c>
      <c r="BH17" s="1805"/>
      <c r="BI17" s="1805"/>
      <c r="BJ17" s="1805"/>
      <c r="BK17" s="1782" t="s">
        <v>270</v>
      </c>
      <c r="BL17" s="1794"/>
      <c r="BM17" s="1794"/>
      <c r="BN17" s="1794"/>
      <c r="BO17" s="1782" t="s">
        <v>271</v>
      </c>
      <c r="BP17" s="1794"/>
      <c r="BQ17" s="1794"/>
      <c r="BR17" s="1794"/>
      <c r="BS17" s="2024" t="s">
        <v>272</v>
      </c>
      <c r="BT17" s="2018"/>
      <c r="BU17" s="2018"/>
      <c r="BV17" s="2019"/>
      <c r="BW17" s="2025" t="s">
        <v>273</v>
      </c>
      <c r="BX17" s="2023"/>
      <c r="BY17" s="2023"/>
      <c r="BZ17" s="2023"/>
      <c r="CA17" s="1788" t="s">
        <v>274</v>
      </c>
      <c r="CB17" s="1789"/>
      <c r="CC17" s="1789"/>
      <c r="CD17" s="1790"/>
      <c r="CE17" s="1782" t="s">
        <v>275</v>
      </c>
      <c r="CF17" s="1794"/>
      <c r="CG17" s="1794"/>
      <c r="CH17" s="1744"/>
      <c r="CI17" s="1786"/>
      <c r="CJ17" s="1737"/>
      <c r="CK17" s="1737"/>
      <c r="CL17" s="1737"/>
      <c r="CM17" s="1737"/>
      <c r="CN17" s="1737"/>
      <c r="CO17" s="1737"/>
      <c r="CP17" s="1737"/>
      <c r="CQ17" s="1738"/>
    </row>
    <row r="18" spans="3:95" ht="21" customHeight="1">
      <c r="C18" s="1774"/>
      <c r="D18" s="1775"/>
      <c r="E18" s="1775"/>
      <c r="F18" s="1775"/>
      <c r="G18" s="1775"/>
      <c r="H18" s="1775"/>
      <c r="I18" s="1775"/>
      <c r="J18" s="1775"/>
      <c r="K18" s="1775"/>
      <c r="L18" s="1775"/>
      <c r="M18" s="1775"/>
      <c r="N18" s="1872"/>
      <c r="O18" s="1873"/>
      <c r="P18" s="1873"/>
      <c r="Q18" s="1873"/>
      <c r="R18" s="1873"/>
      <c r="S18" s="1873"/>
      <c r="T18" s="1874"/>
      <c r="U18" s="1762"/>
      <c r="V18" s="1762"/>
      <c r="W18" s="1762"/>
      <c r="X18" s="1762"/>
      <c r="Y18" s="1762"/>
      <c r="Z18" s="1762"/>
      <c r="AA18" s="1762"/>
      <c r="AB18" s="1762"/>
      <c r="AC18" s="1762"/>
      <c r="AD18" s="1762"/>
      <c r="AE18" s="1762"/>
      <c r="AF18" s="1762"/>
      <c r="AG18" s="1762"/>
      <c r="AH18" s="1756"/>
      <c r="AI18" s="1757"/>
      <c r="AJ18" s="1757"/>
      <c r="AK18" s="1758"/>
      <c r="AL18" s="1756"/>
      <c r="AM18" s="1757"/>
      <c r="AN18" s="1758"/>
      <c r="AO18" s="1872"/>
      <c r="AP18" s="1873"/>
      <c r="AQ18" s="1873"/>
      <c r="AR18" s="1873"/>
      <c r="AS18" s="1874"/>
      <c r="AT18" s="1766"/>
      <c r="AU18" s="1875"/>
      <c r="AV18" s="1875"/>
      <c r="AW18" s="1875"/>
      <c r="AX18" s="1768"/>
      <c r="AY18" s="1803"/>
      <c r="AZ18" s="1803"/>
      <c r="BA18" s="1803"/>
      <c r="BB18" s="1803"/>
      <c r="BC18" s="1803"/>
      <c r="BD18" s="1803"/>
      <c r="BE18" s="1803"/>
      <c r="BF18" s="1803"/>
      <c r="BG18" s="1805"/>
      <c r="BH18" s="1805"/>
      <c r="BI18" s="1805"/>
      <c r="BJ18" s="1805"/>
      <c r="BK18" s="1794"/>
      <c r="BL18" s="1794"/>
      <c r="BM18" s="1794"/>
      <c r="BN18" s="1794"/>
      <c r="BO18" s="1794"/>
      <c r="BP18" s="1794"/>
      <c r="BQ18" s="1794"/>
      <c r="BR18" s="1794"/>
      <c r="BS18" s="2020"/>
      <c r="BT18" s="2021"/>
      <c r="BU18" s="2021"/>
      <c r="BV18" s="2022"/>
      <c r="BW18" s="2023"/>
      <c r="BX18" s="2023"/>
      <c r="BY18" s="2023"/>
      <c r="BZ18" s="2023"/>
      <c r="CA18" s="1791"/>
      <c r="CB18" s="1792"/>
      <c r="CC18" s="1792"/>
      <c r="CD18" s="1793"/>
      <c r="CE18" s="1794"/>
      <c r="CF18" s="1794"/>
      <c r="CG18" s="1794"/>
      <c r="CH18" s="1744"/>
      <c r="CI18" s="1786"/>
      <c r="CJ18" s="1737"/>
      <c r="CK18" s="1737"/>
      <c r="CL18" s="1737"/>
      <c r="CM18" s="1737"/>
      <c r="CN18" s="1737"/>
      <c r="CO18" s="1737"/>
      <c r="CP18" s="1737"/>
      <c r="CQ18" s="1738"/>
    </row>
    <row r="19" spans="3:95" ht="75" customHeight="1">
      <c r="C19" s="1774"/>
      <c r="D19" s="1775"/>
      <c r="E19" s="1775"/>
      <c r="F19" s="1775"/>
      <c r="G19" s="1775"/>
      <c r="H19" s="1775"/>
      <c r="I19" s="1775"/>
      <c r="J19" s="1775"/>
      <c r="K19" s="1775"/>
      <c r="L19" s="1775"/>
      <c r="M19" s="1775"/>
      <c r="N19" s="1753" t="s">
        <v>895</v>
      </c>
      <c r="O19" s="1754"/>
      <c r="P19" s="1754"/>
      <c r="Q19" s="1754"/>
      <c r="R19" s="1754"/>
      <c r="S19" s="1754"/>
      <c r="T19" s="1755"/>
      <c r="U19" s="1762"/>
      <c r="V19" s="1762"/>
      <c r="W19" s="1762"/>
      <c r="X19" s="1762"/>
      <c r="Y19" s="1762"/>
      <c r="Z19" s="1762"/>
      <c r="AA19" s="1762"/>
      <c r="AB19" s="1762"/>
      <c r="AC19" s="1762"/>
      <c r="AD19" s="1762"/>
      <c r="AE19" s="1762"/>
      <c r="AF19" s="1762"/>
      <c r="AG19" s="1762"/>
      <c r="AH19" s="1756"/>
      <c r="AI19" s="1757"/>
      <c r="AJ19" s="1757"/>
      <c r="AK19" s="1758"/>
      <c r="AL19" s="1756"/>
      <c r="AM19" s="1757"/>
      <c r="AN19" s="1758"/>
      <c r="AO19" s="1763" t="s">
        <v>905</v>
      </c>
      <c r="AP19" s="1764"/>
      <c r="AQ19" s="1764"/>
      <c r="AR19" s="1764"/>
      <c r="AS19" s="1765"/>
      <c r="AT19" s="1766"/>
      <c r="AU19" s="1875"/>
      <c r="AV19" s="1875"/>
      <c r="AW19" s="1875"/>
      <c r="AX19" s="1768"/>
      <c r="AY19" s="1524" t="s">
        <v>277</v>
      </c>
      <c r="AZ19" s="1524"/>
      <c r="BA19" s="1524"/>
      <c r="BB19" s="1524"/>
      <c r="BC19" s="1524"/>
      <c r="BD19" s="1524"/>
      <c r="BE19" s="1524"/>
      <c r="BF19" s="1524"/>
      <c r="BG19" s="1794" t="s">
        <v>278</v>
      </c>
      <c r="BH19" s="1794"/>
      <c r="BI19" s="1794"/>
      <c r="BJ19" s="1794"/>
      <c r="BK19" s="1794" t="s">
        <v>278</v>
      </c>
      <c r="BL19" s="1794"/>
      <c r="BM19" s="1794"/>
      <c r="BN19" s="1794"/>
      <c r="BO19" s="1794"/>
      <c r="BP19" s="1794"/>
      <c r="BQ19" s="1794"/>
      <c r="BR19" s="1794"/>
      <c r="BS19" s="2017"/>
      <c r="BT19" s="2018"/>
      <c r="BU19" s="2018"/>
      <c r="BV19" s="2019"/>
      <c r="BW19" s="2023"/>
      <c r="BX19" s="2023"/>
      <c r="BY19" s="2023"/>
      <c r="BZ19" s="2023"/>
      <c r="CA19" s="1802"/>
      <c r="CB19" s="1789"/>
      <c r="CC19" s="1789"/>
      <c r="CD19" s="1790"/>
      <c r="CE19" s="1825"/>
      <c r="CF19" s="1826"/>
      <c r="CG19" s="1826"/>
      <c r="CH19" s="1827"/>
      <c r="CI19" s="1786"/>
      <c r="CJ19" s="1737"/>
      <c r="CK19" s="1737"/>
      <c r="CL19" s="1737"/>
      <c r="CM19" s="1737"/>
      <c r="CN19" s="1737"/>
      <c r="CO19" s="1737"/>
      <c r="CP19" s="1737"/>
      <c r="CQ19" s="1738"/>
    </row>
    <row r="20" spans="3:95" ht="75" customHeight="1">
      <c r="C20" s="1774"/>
      <c r="D20" s="1775"/>
      <c r="E20" s="1775"/>
      <c r="F20" s="1775"/>
      <c r="G20" s="1775"/>
      <c r="H20" s="1775"/>
      <c r="I20" s="1775"/>
      <c r="J20" s="1775"/>
      <c r="K20" s="1775"/>
      <c r="L20" s="1775"/>
      <c r="M20" s="1775"/>
      <c r="N20" s="1756"/>
      <c r="O20" s="1757"/>
      <c r="P20" s="1757"/>
      <c r="Q20" s="1757"/>
      <c r="R20" s="1757"/>
      <c r="S20" s="1757"/>
      <c r="T20" s="1758"/>
      <c r="U20" s="1762"/>
      <c r="V20" s="1762"/>
      <c r="W20" s="1762"/>
      <c r="X20" s="1762"/>
      <c r="Y20" s="1762"/>
      <c r="Z20" s="1762"/>
      <c r="AA20" s="1762"/>
      <c r="AB20" s="1762"/>
      <c r="AC20" s="1762"/>
      <c r="AD20" s="1762"/>
      <c r="AE20" s="1762"/>
      <c r="AF20" s="1762"/>
      <c r="AG20" s="1762"/>
      <c r="AH20" s="1756"/>
      <c r="AI20" s="1757"/>
      <c r="AJ20" s="1757"/>
      <c r="AK20" s="1758"/>
      <c r="AL20" s="1756"/>
      <c r="AM20" s="1757"/>
      <c r="AN20" s="1758"/>
      <c r="AO20" s="1766"/>
      <c r="AP20" s="1767"/>
      <c r="AQ20" s="1767"/>
      <c r="AR20" s="1767"/>
      <c r="AS20" s="1768"/>
      <c r="AT20" s="1766"/>
      <c r="AU20" s="1875"/>
      <c r="AV20" s="1875"/>
      <c r="AW20" s="1875"/>
      <c r="AX20" s="1768"/>
      <c r="AY20" s="1524"/>
      <c r="AZ20" s="1524"/>
      <c r="BA20" s="1524"/>
      <c r="BB20" s="1524"/>
      <c r="BC20" s="1524"/>
      <c r="BD20" s="1524"/>
      <c r="BE20" s="1524"/>
      <c r="BF20" s="1524"/>
      <c r="BG20" s="1794"/>
      <c r="BH20" s="1794"/>
      <c r="BI20" s="1794"/>
      <c r="BJ20" s="1794"/>
      <c r="BK20" s="1794"/>
      <c r="BL20" s="1794"/>
      <c r="BM20" s="1794"/>
      <c r="BN20" s="1794"/>
      <c r="BO20" s="1794"/>
      <c r="BP20" s="1794"/>
      <c r="BQ20" s="1794"/>
      <c r="BR20" s="1794"/>
      <c r="BS20" s="2020"/>
      <c r="BT20" s="2021"/>
      <c r="BU20" s="2021"/>
      <c r="BV20" s="2022"/>
      <c r="BW20" s="2023"/>
      <c r="BX20" s="2023"/>
      <c r="BY20" s="2023"/>
      <c r="BZ20" s="2023"/>
      <c r="CA20" s="1791"/>
      <c r="CB20" s="1792"/>
      <c r="CC20" s="1792"/>
      <c r="CD20" s="1793"/>
      <c r="CE20" s="1828"/>
      <c r="CF20" s="1829"/>
      <c r="CG20" s="1829"/>
      <c r="CH20" s="1830"/>
      <c r="CI20" s="1786"/>
      <c r="CJ20" s="1737"/>
      <c r="CK20" s="1737"/>
      <c r="CL20" s="1737"/>
      <c r="CM20" s="1737"/>
      <c r="CN20" s="1737"/>
      <c r="CO20" s="1737"/>
      <c r="CP20" s="1737"/>
      <c r="CQ20" s="1738"/>
    </row>
    <row r="21" spans="3:95" ht="21.95" hidden="1" customHeight="1">
      <c r="C21" s="1774"/>
      <c r="D21" s="1775"/>
      <c r="E21" s="1775"/>
      <c r="F21" s="1775"/>
      <c r="G21" s="1775"/>
      <c r="H21" s="1775"/>
      <c r="I21" s="1775"/>
      <c r="J21" s="1775"/>
      <c r="K21" s="1775"/>
      <c r="L21" s="1775"/>
      <c r="M21" s="1775"/>
      <c r="N21" s="1756"/>
      <c r="O21" s="1757"/>
      <c r="P21" s="1757"/>
      <c r="Q21" s="1757"/>
      <c r="R21" s="1757"/>
      <c r="S21" s="1757"/>
      <c r="T21" s="1758"/>
      <c r="U21" s="1762"/>
      <c r="V21" s="1762"/>
      <c r="W21" s="1762"/>
      <c r="X21" s="1762"/>
      <c r="Y21" s="1762"/>
      <c r="Z21" s="1762"/>
      <c r="AA21" s="1762"/>
      <c r="AB21" s="1762"/>
      <c r="AC21" s="1762"/>
      <c r="AD21" s="1762"/>
      <c r="AE21" s="1762"/>
      <c r="AF21" s="1762"/>
      <c r="AG21" s="1762"/>
      <c r="AH21" s="1756"/>
      <c r="AI21" s="1757"/>
      <c r="AJ21" s="1757"/>
      <c r="AK21" s="1758"/>
      <c r="AL21" s="1756"/>
      <c r="AM21" s="1757"/>
      <c r="AN21" s="1758"/>
      <c r="AO21" s="1766"/>
      <c r="AP21" s="1767"/>
      <c r="AQ21" s="1767"/>
      <c r="AR21" s="1767"/>
      <c r="AS21" s="1768"/>
      <c r="AT21" s="1766"/>
      <c r="AU21" s="1875"/>
      <c r="AV21" s="1875"/>
      <c r="AW21" s="1875"/>
      <c r="AX21" s="1768"/>
      <c r="AY21" s="1569" t="s">
        <v>279</v>
      </c>
      <c r="AZ21" s="1569"/>
      <c r="BA21" s="1569"/>
      <c r="BB21" s="1569"/>
      <c r="BC21" s="1569"/>
      <c r="BD21" s="1569"/>
      <c r="BE21" s="1569"/>
      <c r="BF21" s="1569"/>
      <c r="BG21" s="1808"/>
      <c r="BH21" s="1808"/>
      <c r="BI21" s="1808"/>
      <c r="BJ21" s="1808"/>
      <c r="BK21" s="1808" t="s">
        <v>278</v>
      </c>
      <c r="BL21" s="1808"/>
      <c r="BM21" s="1808"/>
      <c r="BN21" s="1808"/>
      <c r="BO21" s="1808"/>
      <c r="BP21" s="1808"/>
      <c r="BQ21" s="1808"/>
      <c r="BR21" s="1808"/>
      <c r="BS21" s="2023" t="s">
        <v>278</v>
      </c>
      <c r="BT21" s="2023"/>
      <c r="BU21" s="2023"/>
      <c r="BV21" s="2023"/>
      <c r="BW21" s="2023"/>
      <c r="BX21" s="2023"/>
      <c r="BY21" s="2023"/>
      <c r="BZ21" s="2023"/>
      <c r="CA21" s="1809"/>
      <c r="CB21" s="1810"/>
      <c r="CC21" s="1810"/>
      <c r="CD21" s="1811"/>
      <c r="CE21" s="1828"/>
      <c r="CF21" s="1829"/>
      <c r="CG21" s="1829"/>
      <c r="CH21" s="1830"/>
      <c r="CI21" s="1786"/>
      <c r="CJ21" s="1737"/>
      <c r="CK21" s="1737"/>
      <c r="CL21" s="1737"/>
      <c r="CM21" s="1737"/>
      <c r="CN21" s="1737"/>
      <c r="CO21" s="1737"/>
      <c r="CP21" s="1737"/>
      <c r="CQ21" s="1738"/>
    </row>
    <row r="22" spans="3:95" ht="21.95" hidden="1" customHeight="1">
      <c r="C22" s="1774"/>
      <c r="D22" s="1775"/>
      <c r="E22" s="1775"/>
      <c r="F22" s="1775"/>
      <c r="G22" s="1775"/>
      <c r="H22" s="1775"/>
      <c r="I22" s="1775"/>
      <c r="J22" s="1775"/>
      <c r="K22" s="1775"/>
      <c r="L22" s="1775"/>
      <c r="M22" s="1775"/>
      <c r="N22" s="1756"/>
      <c r="O22" s="1757"/>
      <c r="P22" s="1757"/>
      <c r="Q22" s="1757"/>
      <c r="R22" s="1757"/>
      <c r="S22" s="1757"/>
      <c r="T22" s="1758"/>
      <c r="U22" s="1762"/>
      <c r="V22" s="1762"/>
      <c r="W22" s="1762"/>
      <c r="X22" s="1762"/>
      <c r="Y22" s="1762"/>
      <c r="Z22" s="1762"/>
      <c r="AA22" s="1762"/>
      <c r="AB22" s="1762"/>
      <c r="AC22" s="1762"/>
      <c r="AD22" s="1762"/>
      <c r="AE22" s="1762"/>
      <c r="AF22" s="1762"/>
      <c r="AG22" s="1762"/>
      <c r="AH22" s="1756"/>
      <c r="AI22" s="1757"/>
      <c r="AJ22" s="1757"/>
      <c r="AK22" s="1758"/>
      <c r="AL22" s="1756"/>
      <c r="AM22" s="1757"/>
      <c r="AN22" s="1758"/>
      <c r="AO22" s="1766"/>
      <c r="AP22" s="1767"/>
      <c r="AQ22" s="1767"/>
      <c r="AR22" s="1767"/>
      <c r="AS22" s="1768"/>
      <c r="AT22" s="1766"/>
      <c r="AU22" s="1875"/>
      <c r="AV22" s="1875"/>
      <c r="AW22" s="1875"/>
      <c r="AX22" s="1768"/>
      <c r="AY22" s="1569"/>
      <c r="AZ22" s="1569"/>
      <c r="BA22" s="1569"/>
      <c r="BB22" s="1569"/>
      <c r="BC22" s="1569"/>
      <c r="BD22" s="1569"/>
      <c r="BE22" s="1569"/>
      <c r="BF22" s="1569"/>
      <c r="BG22" s="1808"/>
      <c r="BH22" s="1808"/>
      <c r="BI22" s="1808"/>
      <c r="BJ22" s="1808"/>
      <c r="BK22" s="1808"/>
      <c r="BL22" s="1808"/>
      <c r="BM22" s="1808"/>
      <c r="BN22" s="1808"/>
      <c r="BO22" s="1808"/>
      <c r="BP22" s="1808"/>
      <c r="BQ22" s="1808"/>
      <c r="BR22" s="1808"/>
      <c r="BS22" s="2023"/>
      <c r="BT22" s="2023"/>
      <c r="BU22" s="2023"/>
      <c r="BV22" s="2023"/>
      <c r="BW22" s="2023"/>
      <c r="BX22" s="2023"/>
      <c r="BY22" s="2023"/>
      <c r="BZ22" s="2023"/>
      <c r="CA22" s="1812"/>
      <c r="CB22" s="1813"/>
      <c r="CC22" s="1813"/>
      <c r="CD22" s="1814"/>
      <c r="CE22" s="1828"/>
      <c r="CF22" s="1829"/>
      <c r="CG22" s="1829"/>
      <c r="CH22" s="1830"/>
      <c r="CI22" s="1786"/>
      <c r="CJ22" s="1737"/>
      <c r="CK22" s="1737"/>
      <c r="CL22" s="1737"/>
      <c r="CM22" s="1737"/>
      <c r="CN22" s="1737"/>
      <c r="CO22" s="1737"/>
      <c r="CP22" s="1737"/>
      <c r="CQ22" s="1738"/>
    </row>
    <row r="23" spans="3:95" ht="21.95" hidden="1" customHeight="1">
      <c r="C23" s="1774"/>
      <c r="D23" s="1775"/>
      <c r="E23" s="1775"/>
      <c r="F23" s="1775"/>
      <c r="G23" s="1775"/>
      <c r="H23" s="1775"/>
      <c r="I23" s="1775"/>
      <c r="J23" s="1775"/>
      <c r="K23" s="1775"/>
      <c r="L23" s="1775"/>
      <c r="M23" s="1775"/>
      <c r="N23" s="1756"/>
      <c r="O23" s="1757"/>
      <c r="P23" s="1757"/>
      <c r="Q23" s="1757"/>
      <c r="R23" s="1757"/>
      <c r="S23" s="1757"/>
      <c r="T23" s="1758"/>
      <c r="U23" s="1762"/>
      <c r="V23" s="1762"/>
      <c r="W23" s="1762"/>
      <c r="X23" s="1762"/>
      <c r="Y23" s="1762"/>
      <c r="Z23" s="1762"/>
      <c r="AA23" s="1762"/>
      <c r="AB23" s="1762"/>
      <c r="AC23" s="1762"/>
      <c r="AD23" s="1762"/>
      <c r="AE23" s="1762"/>
      <c r="AF23" s="1762"/>
      <c r="AG23" s="1762"/>
      <c r="AH23" s="1756"/>
      <c r="AI23" s="1757"/>
      <c r="AJ23" s="1757"/>
      <c r="AK23" s="1758"/>
      <c r="AL23" s="1756"/>
      <c r="AM23" s="1757"/>
      <c r="AN23" s="1758"/>
      <c r="AO23" s="1766"/>
      <c r="AP23" s="1767"/>
      <c r="AQ23" s="1767"/>
      <c r="AR23" s="1767"/>
      <c r="AS23" s="1768"/>
      <c r="AT23" s="1766"/>
      <c r="AU23" s="1875"/>
      <c r="AV23" s="1875"/>
      <c r="AW23" s="1875"/>
      <c r="AX23" s="1768"/>
      <c r="AY23" s="1569" t="s">
        <v>280</v>
      </c>
      <c r="AZ23" s="1569"/>
      <c r="BA23" s="1569"/>
      <c r="BB23" s="1569"/>
      <c r="BC23" s="1569"/>
      <c r="BD23" s="1569"/>
      <c r="BE23" s="1569"/>
      <c r="BF23" s="1569"/>
      <c r="BG23" s="1808"/>
      <c r="BH23" s="1808"/>
      <c r="BI23" s="1808"/>
      <c r="BJ23" s="1808"/>
      <c r="BK23" s="1808" t="s">
        <v>278</v>
      </c>
      <c r="BL23" s="1808"/>
      <c r="BM23" s="1808"/>
      <c r="BN23" s="1808"/>
      <c r="BO23" s="1808" t="s">
        <v>278</v>
      </c>
      <c r="BP23" s="1808"/>
      <c r="BQ23" s="1808"/>
      <c r="BR23" s="1808"/>
      <c r="BS23" s="2017"/>
      <c r="BT23" s="2018"/>
      <c r="BU23" s="2018"/>
      <c r="BV23" s="2019"/>
      <c r="BW23" s="2023" t="s">
        <v>278</v>
      </c>
      <c r="BX23" s="2023"/>
      <c r="BY23" s="2023"/>
      <c r="BZ23" s="2023"/>
      <c r="CA23" s="1809"/>
      <c r="CB23" s="1810"/>
      <c r="CC23" s="1810"/>
      <c r="CD23" s="1811"/>
      <c r="CE23" s="1828"/>
      <c r="CF23" s="1829"/>
      <c r="CG23" s="1829"/>
      <c r="CH23" s="1830"/>
      <c r="CI23" s="1786"/>
      <c r="CJ23" s="1737"/>
      <c r="CK23" s="1737"/>
      <c r="CL23" s="1737"/>
      <c r="CM23" s="1737"/>
      <c r="CN23" s="1737"/>
      <c r="CO23" s="1737"/>
      <c r="CP23" s="1737"/>
      <c r="CQ23" s="1738"/>
    </row>
    <row r="24" spans="3:95" ht="21.95" hidden="1" customHeight="1">
      <c r="C24" s="1774"/>
      <c r="D24" s="1775"/>
      <c r="E24" s="1775"/>
      <c r="F24" s="1775"/>
      <c r="G24" s="1775"/>
      <c r="H24" s="1775"/>
      <c r="I24" s="1775"/>
      <c r="J24" s="1775"/>
      <c r="K24" s="1775"/>
      <c r="L24" s="1775"/>
      <c r="M24" s="1775"/>
      <c r="N24" s="1756"/>
      <c r="O24" s="1757"/>
      <c r="P24" s="1757"/>
      <c r="Q24" s="1757"/>
      <c r="R24" s="1757"/>
      <c r="S24" s="1757"/>
      <c r="T24" s="1758"/>
      <c r="U24" s="1762"/>
      <c r="V24" s="1762"/>
      <c r="W24" s="1762"/>
      <c r="X24" s="1762"/>
      <c r="Y24" s="1762"/>
      <c r="Z24" s="1762"/>
      <c r="AA24" s="1762"/>
      <c r="AB24" s="1762"/>
      <c r="AC24" s="1762"/>
      <c r="AD24" s="1762"/>
      <c r="AE24" s="1762"/>
      <c r="AF24" s="1762"/>
      <c r="AG24" s="1762"/>
      <c r="AH24" s="1756"/>
      <c r="AI24" s="1757"/>
      <c r="AJ24" s="1757"/>
      <c r="AK24" s="1758"/>
      <c r="AL24" s="1756"/>
      <c r="AM24" s="1757"/>
      <c r="AN24" s="1758"/>
      <c r="AO24" s="1766"/>
      <c r="AP24" s="1767"/>
      <c r="AQ24" s="1767"/>
      <c r="AR24" s="1767"/>
      <c r="AS24" s="1768"/>
      <c r="AT24" s="1766"/>
      <c r="AU24" s="1875"/>
      <c r="AV24" s="1875"/>
      <c r="AW24" s="1875"/>
      <c r="AX24" s="1768"/>
      <c r="AY24" s="1569"/>
      <c r="AZ24" s="1569"/>
      <c r="BA24" s="1569"/>
      <c r="BB24" s="1569"/>
      <c r="BC24" s="1569"/>
      <c r="BD24" s="1569"/>
      <c r="BE24" s="1569"/>
      <c r="BF24" s="1569"/>
      <c r="BG24" s="1808"/>
      <c r="BH24" s="1808"/>
      <c r="BI24" s="1808"/>
      <c r="BJ24" s="1808"/>
      <c r="BK24" s="1808"/>
      <c r="BL24" s="1808"/>
      <c r="BM24" s="1808"/>
      <c r="BN24" s="1808"/>
      <c r="BO24" s="1808"/>
      <c r="BP24" s="1808"/>
      <c r="BQ24" s="1808"/>
      <c r="BR24" s="1808"/>
      <c r="BS24" s="2020"/>
      <c r="BT24" s="2021"/>
      <c r="BU24" s="2021"/>
      <c r="BV24" s="2022"/>
      <c r="BW24" s="2023"/>
      <c r="BX24" s="2023"/>
      <c r="BY24" s="2023"/>
      <c r="BZ24" s="2023"/>
      <c r="CA24" s="1812"/>
      <c r="CB24" s="1813"/>
      <c r="CC24" s="1813"/>
      <c r="CD24" s="1814"/>
      <c r="CE24" s="1828"/>
      <c r="CF24" s="1829"/>
      <c r="CG24" s="1829"/>
      <c r="CH24" s="1830"/>
      <c r="CI24" s="1786"/>
      <c r="CJ24" s="1737"/>
      <c r="CK24" s="1737"/>
      <c r="CL24" s="1737"/>
      <c r="CM24" s="1737"/>
      <c r="CN24" s="1737"/>
      <c r="CO24" s="1737"/>
      <c r="CP24" s="1737"/>
      <c r="CQ24" s="1738"/>
    </row>
    <row r="25" spans="3:95" ht="75" customHeight="1">
      <c r="C25" s="1774"/>
      <c r="D25" s="1775"/>
      <c r="E25" s="1775"/>
      <c r="F25" s="1775"/>
      <c r="G25" s="1775"/>
      <c r="H25" s="1775"/>
      <c r="I25" s="1775"/>
      <c r="J25" s="1775"/>
      <c r="K25" s="1775"/>
      <c r="L25" s="1775"/>
      <c r="M25" s="1775"/>
      <c r="N25" s="1756"/>
      <c r="O25" s="1757"/>
      <c r="P25" s="1757"/>
      <c r="Q25" s="1757"/>
      <c r="R25" s="1757"/>
      <c r="S25" s="1757"/>
      <c r="T25" s="1758"/>
      <c r="U25" s="1762"/>
      <c r="V25" s="1762"/>
      <c r="W25" s="1762"/>
      <c r="X25" s="1762"/>
      <c r="Y25" s="1762"/>
      <c r="Z25" s="1762"/>
      <c r="AA25" s="1762"/>
      <c r="AB25" s="1762"/>
      <c r="AC25" s="1762"/>
      <c r="AD25" s="1762"/>
      <c r="AE25" s="1762"/>
      <c r="AF25" s="1762"/>
      <c r="AG25" s="1762"/>
      <c r="AH25" s="1756"/>
      <c r="AI25" s="1757"/>
      <c r="AJ25" s="1757"/>
      <c r="AK25" s="1758"/>
      <c r="AL25" s="1756"/>
      <c r="AM25" s="1757"/>
      <c r="AN25" s="1758"/>
      <c r="AO25" s="1766"/>
      <c r="AP25" s="1767"/>
      <c r="AQ25" s="1767"/>
      <c r="AR25" s="1767"/>
      <c r="AS25" s="1768"/>
      <c r="AT25" s="1766"/>
      <c r="AU25" s="1875"/>
      <c r="AV25" s="1875"/>
      <c r="AW25" s="1875"/>
      <c r="AX25" s="1768"/>
      <c r="AY25" s="1577" t="s">
        <v>281</v>
      </c>
      <c r="AZ25" s="1578"/>
      <c r="BA25" s="1578"/>
      <c r="BB25" s="1578"/>
      <c r="BC25" s="1578"/>
      <c r="BD25" s="1578"/>
      <c r="BE25" s="1578"/>
      <c r="BF25" s="1579"/>
      <c r="BG25" s="1794"/>
      <c r="BH25" s="1794"/>
      <c r="BI25" s="1794"/>
      <c r="BJ25" s="1794"/>
      <c r="BK25" s="1794" t="s">
        <v>278</v>
      </c>
      <c r="BL25" s="1794"/>
      <c r="BM25" s="1794"/>
      <c r="BN25" s="1794"/>
      <c r="BO25" s="1794" t="s">
        <v>278</v>
      </c>
      <c r="BP25" s="1794"/>
      <c r="BQ25" s="1794"/>
      <c r="BR25" s="1794"/>
      <c r="BS25" s="2017"/>
      <c r="BT25" s="2018"/>
      <c r="BU25" s="2018"/>
      <c r="BV25" s="2019"/>
      <c r="BW25" s="2023"/>
      <c r="BX25" s="2023"/>
      <c r="BY25" s="2023"/>
      <c r="BZ25" s="2023"/>
      <c r="CA25" s="1794" t="s">
        <v>278</v>
      </c>
      <c r="CB25" s="1789"/>
      <c r="CC25" s="1789"/>
      <c r="CD25" s="1790"/>
      <c r="CE25" s="1828"/>
      <c r="CF25" s="1829"/>
      <c r="CG25" s="1829"/>
      <c r="CH25" s="1830"/>
      <c r="CI25" s="1786"/>
      <c r="CJ25" s="1737"/>
      <c r="CK25" s="1737"/>
      <c r="CL25" s="1737"/>
      <c r="CM25" s="1737"/>
      <c r="CN25" s="1737"/>
      <c r="CO25" s="1737"/>
      <c r="CP25" s="1737"/>
      <c r="CQ25" s="1738"/>
    </row>
    <row r="26" spans="3:95" ht="75" customHeight="1">
      <c r="C26" s="1774"/>
      <c r="D26" s="1775"/>
      <c r="E26" s="1775"/>
      <c r="F26" s="1775"/>
      <c r="G26" s="1775"/>
      <c r="H26" s="1775"/>
      <c r="I26" s="1775"/>
      <c r="J26" s="1775"/>
      <c r="K26" s="1775"/>
      <c r="L26" s="1775"/>
      <c r="M26" s="1775"/>
      <c r="N26" s="1756"/>
      <c r="O26" s="1757"/>
      <c r="P26" s="1757"/>
      <c r="Q26" s="1757"/>
      <c r="R26" s="1757"/>
      <c r="S26" s="1757"/>
      <c r="T26" s="1758"/>
      <c r="U26" s="1762"/>
      <c r="V26" s="1762"/>
      <c r="W26" s="1762"/>
      <c r="X26" s="1762"/>
      <c r="Y26" s="1762"/>
      <c r="Z26" s="1762"/>
      <c r="AA26" s="1762"/>
      <c r="AB26" s="1762"/>
      <c r="AC26" s="1762"/>
      <c r="AD26" s="1762"/>
      <c r="AE26" s="1762"/>
      <c r="AF26" s="1762"/>
      <c r="AG26" s="1762"/>
      <c r="AH26" s="1756"/>
      <c r="AI26" s="1757"/>
      <c r="AJ26" s="1757"/>
      <c r="AK26" s="1758"/>
      <c r="AL26" s="1756"/>
      <c r="AM26" s="1757"/>
      <c r="AN26" s="1758"/>
      <c r="AO26" s="1766"/>
      <c r="AP26" s="1767"/>
      <c r="AQ26" s="1767"/>
      <c r="AR26" s="1767"/>
      <c r="AS26" s="1768"/>
      <c r="AT26" s="1766"/>
      <c r="AU26" s="1875"/>
      <c r="AV26" s="1875"/>
      <c r="AW26" s="1875"/>
      <c r="AX26" s="1768"/>
      <c r="AY26" s="1580"/>
      <c r="AZ26" s="1581"/>
      <c r="BA26" s="1581"/>
      <c r="BB26" s="1581"/>
      <c r="BC26" s="1581"/>
      <c r="BD26" s="1581"/>
      <c r="BE26" s="1581"/>
      <c r="BF26" s="1582"/>
      <c r="BG26" s="1794"/>
      <c r="BH26" s="1794"/>
      <c r="BI26" s="1794"/>
      <c r="BJ26" s="1794"/>
      <c r="BK26" s="1794"/>
      <c r="BL26" s="1794"/>
      <c r="BM26" s="1794"/>
      <c r="BN26" s="1794"/>
      <c r="BO26" s="1794"/>
      <c r="BP26" s="1794"/>
      <c r="BQ26" s="1794"/>
      <c r="BR26" s="1794"/>
      <c r="BS26" s="2020"/>
      <c r="BT26" s="2021"/>
      <c r="BU26" s="2021"/>
      <c r="BV26" s="2022"/>
      <c r="BW26" s="2023"/>
      <c r="BX26" s="2023"/>
      <c r="BY26" s="2023"/>
      <c r="BZ26" s="2023"/>
      <c r="CA26" s="1791"/>
      <c r="CB26" s="1792"/>
      <c r="CC26" s="1792"/>
      <c r="CD26" s="1793"/>
      <c r="CE26" s="1828"/>
      <c r="CF26" s="1829"/>
      <c r="CG26" s="1829"/>
      <c r="CH26" s="1830"/>
      <c r="CI26" s="1786"/>
      <c r="CJ26" s="1737"/>
      <c r="CK26" s="1737"/>
      <c r="CL26" s="1737"/>
      <c r="CM26" s="1737"/>
      <c r="CN26" s="1737"/>
      <c r="CO26" s="1737"/>
      <c r="CP26" s="1737"/>
      <c r="CQ26" s="1738"/>
    </row>
    <row r="27" spans="3:95" ht="21.95" hidden="1" customHeight="1">
      <c r="C27" s="1774"/>
      <c r="D27" s="1775"/>
      <c r="E27" s="1775"/>
      <c r="F27" s="1775"/>
      <c r="G27" s="1775"/>
      <c r="H27" s="1775"/>
      <c r="I27" s="1775"/>
      <c r="J27" s="1775"/>
      <c r="K27" s="1775"/>
      <c r="L27" s="1775"/>
      <c r="M27" s="1775"/>
      <c r="N27" s="1756"/>
      <c r="O27" s="1757"/>
      <c r="P27" s="1757"/>
      <c r="Q27" s="1757"/>
      <c r="R27" s="1757"/>
      <c r="S27" s="1757"/>
      <c r="T27" s="1758"/>
      <c r="U27" s="1762"/>
      <c r="V27" s="1762"/>
      <c r="W27" s="1762"/>
      <c r="X27" s="1762"/>
      <c r="Y27" s="1762"/>
      <c r="Z27" s="1762"/>
      <c r="AA27" s="1762"/>
      <c r="AB27" s="1762"/>
      <c r="AC27" s="1762"/>
      <c r="AD27" s="1762"/>
      <c r="AE27" s="1762"/>
      <c r="AF27" s="1762"/>
      <c r="AG27" s="1762"/>
      <c r="AH27" s="1756"/>
      <c r="AI27" s="1757"/>
      <c r="AJ27" s="1757"/>
      <c r="AK27" s="1758"/>
      <c r="AL27" s="1756"/>
      <c r="AM27" s="1757"/>
      <c r="AN27" s="1758"/>
      <c r="AO27" s="1766"/>
      <c r="AP27" s="1767"/>
      <c r="AQ27" s="1767"/>
      <c r="AR27" s="1767"/>
      <c r="AS27" s="1768"/>
      <c r="AT27" s="1766"/>
      <c r="AU27" s="1875"/>
      <c r="AV27" s="1875"/>
      <c r="AW27" s="1875"/>
      <c r="AX27" s="1768"/>
      <c r="AY27" s="1569" t="s">
        <v>282</v>
      </c>
      <c r="AZ27" s="1569"/>
      <c r="BA27" s="1569"/>
      <c r="BB27" s="1569"/>
      <c r="BC27" s="1569"/>
      <c r="BD27" s="1569"/>
      <c r="BE27" s="1569"/>
      <c r="BF27" s="1569"/>
      <c r="BG27" s="1808"/>
      <c r="BH27" s="1808"/>
      <c r="BI27" s="1808"/>
      <c r="BJ27" s="1808"/>
      <c r="BK27" s="1808" t="s">
        <v>278</v>
      </c>
      <c r="BL27" s="1808"/>
      <c r="BM27" s="1808"/>
      <c r="BN27" s="1808"/>
      <c r="BO27" s="1808" t="s">
        <v>278</v>
      </c>
      <c r="BP27" s="1808"/>
      <c r="BQ27" s="1808"/>
      <c r="BR27" s="1808"/>
      <c r="BS27" s="2017"/>
      <c r="BT27" s="2018"/>
      <c r="BU27" s="2018"/>
      <c r="BV27" s="2019"/>
      <c r="BW27" s="2023"/>
      <c r="BX27" s="2023"/>
      <c r="BY27" s="2023"/>
      <c r="BZ27" s="2023"/>
      <c r="CA27" s="1808" t="s">
        <v>278</v>
      </c>
      <c r="CB27" s="1810"/>
      <c r="CC27" s="1810"/>
      <c r="CD27" s="1811"/>
      <c r="CE27" s="1828"/>
      <c r="CF27" s="1829"/>
      <c r="CG27" s="1829"/>
      <c r="CH27" s="1830"/>
      <c r="CI27" s="1786"/>
      <c r="CJ27" s="1737"/>
      <c r="CK27" s="1737"/>
      <c r="CL27" s="1737"/>
      <c r="CM27" s="1737"/>
      <c r="CN27" s="1737"/>
      <c r="CO27" s="1737"/>
      <c r="CP27" s="1737"/>
      <c r="CQ27" s="1738"/>
    </row>
    <row r="28" spans="3:95" ht="21.95" hidden="1" customHeight="1">
      <c r="C28" s="1774"/>
      <c r="D28" s="1775"/>
      <c r="E28" s="1775"/>
      <c r="F28" s="1775"/>
      <c r="G28" s="1775"/>
      <c r="H28" s="1775"/>
      <c r="I28" s="1775"/>
      <c r="J28" s="1775"/>
      <c r="K28" s="1775"/>
      <c r="L28" s="1775"/>
      <c r="M28" s="1775"/>
      <c r="N28" s="1759"/>
      <c r="O28" s="1760"/>
      <c r="P28" s="1760"/>
      <c r="Q28" s="1760"/>
      <c r="R28" s="1760"/>
      <c r="S28" s="1760"/>
      <c r="T28" s="1761"/>
      <c r="U28" s="1762"/>
      <c r="V28" s="1762"/>
      <c r="W28" s="1762"/>
      <c r="X28" s="1762"/>
      <c r="Y28" s="1762"/>
      <c r="Z28" s="1762"/>
      <c r="AA28" s="1762"/>
      <c r="AB28" s="1762"/>
      <c r="AC28" s="1762"/>
      <c r="AD28" s="1762"/>
      <c r="AE28" s="1762"/>
      <c r="AF28" s="1762"/>
      <c r="AG28" s="1762"/>
      <c r="AH28" s="1759"/>
      <c r="AI28" s="1760"/>
      <c r="AJ28" s="1760"/>
      <c r="AK28" s="1761"/>
      <c r="AL28" s="1759"/>
      <c r="AM28" s="1760"/>
      <c r="AN28" s="1761"/>
      <c r="AO28" s="1769"/>
      <c r="AP28" s="1770"/>
      <c r="AQ28" s="1770"/>
      <c r="AR28" s="1770"/>
      <c r="AS28" s="1771"/>
      <c r="AT28" s="1769"/>
      <c r="AU28" s="1770"/>
      <c r="AV28" s="1770"/>
      <c r="AW28" s="1770"/>
      <c r="AX28" s="1771"/>
      <c r="AY28" s="1569"/>
      <c r="AZ28" s="1569"/>
      <c r="BA28" s="1569"/>
      <c r="BB28" s="1569"/>
      <c r="BC28" s="1569"/>
      <c r="BD28" s="1569"/>
      <c r="BE28" s="1569"/>
      <c r="BF28" s="1569"/>
      <c r="BG28" s="1808"/>
      <c r="BH28" s="1808"/>
      <c r="BI28" s="1808"/>
      <c r="BJ28" s="1808"/>
      <c r="BK28" s="1808"/>
      <c r="BL28" s="1808"/>
      <c r="BM28" s="1808"/>
      <c r="BN28" s="1808"/>
      <c r="BO28" s="1808"/>
      <c r="BP28" s="1808"/>
      <c r="BQ28" s="1808"/>
      <c r="BR28" s="1808"/>
      <c r="BS28" s="2020"/>
      <c r="BT28" s="2021"/>
      <c r="BU28" s="2021"/>
      <c r="BV28" s="2022"/>
      <c r="BW28" s="2023"/>
      <c r="BX28" s="2023"/>
      <c r="BY28" s="2023"/>
      <c r="BZ28" s="2023"/>
      <c r="CA28" s="1812"/>
      <c r="CB28" s="1813"/>
      <c r="CC28" s="1813"/>
      <c r="CD28" s="1814"/>
      <c r="CE28" s="1831"/>
      <c r="CF28" s="1832"/>
      <c r="CG28" s="1832"/>
      <c r="CH28" s="1833"/>
      <c r="CI28" s="1786"/>
      <c r="CJ28" s="1737"/>
      <c r="CK28" s="1737"/>
      <c r="CL28" s="1737"/>
      <c r="CM28" s="1737"/>
      <c r="CN28" s="1737"/>
      <c r="CO28" s="1737"/>
      <c r="CP28" s="1737"/>
      <c r="CQ28" s="1738"/>
    </row>
    <row r="29" spans="3:95" ht="21.95" customHeight="1">
      <c r="C29" s="1774"/>
      <c r="D29" s="1775"/>
      <c r="E29" s="1775"/>
      <c r="F29" s="1775"/>
      <c r="G29" s="1775"/>
      <c r="H29" s="1775"/>
      <c r="I29" s="1775"/>
      <c r="J29" s="1775"/>
      <c r="K29" s="1775"/>
      <c r="L29" s="1775"/>
      <c r="M29" s="1775"/>
      <c r="N29" s="1788" t="s">
        <v>294</v>
      </c>
      <c r="O29" s="1789"/>
      <c r="P29" s="1789"/>
      <c r="Q29" s="1789"/>
      <c r="R29" s="1789"/>
      <c r="S29" s="1789"/>
      <c r="T29" s="1790"/>
      <c r="U29" s="1788" t="s">
        <v>283</v>
      </c>
      <c r="V29" s="1878"/>
      <c r="W29" s="1878"/>
      <c r="X29" s="1878"/>
      <c r="Y29" s="1878"/>
      <c r="Z29" s="1878"/>
      <c r="AA29" s="1878"/>
      <c r="AB29" s="1878"/>
      <c r="AC29" s="1878"/>
      <c r="AD29" s="1878"/>
      <c r="AE29" s="1878"/>
      <c r="AF29" s="1878"/>
      <c r="AG29" s="1878"/>
      <c r="AH29" s="1878"/>
      <c r="AI29" s="1878"/>
      <c r="AJ29" s="1878"/>
      <c r="AK29" s="1878"/>
      <c r="AL29" s="1878"/>
      <c r="AM29" s="1878"/>
      <c r="AN29" s="1878"/>
      <c r="AO29" s="1788" t="s">
        <v>324</v>
      </c>
      <c r="AP29" s="1878"/>
      <c r="AQ29" s="1878"/>
      <c r="AR29" s="1878"/>
      <c r="AS29" s="1879"/>
      <c r="AT29" s="1788" t="s">
        <v>300</v>
      </c>
      <c r="AU29" s="1878"/>
      <c r="AV29" s="1878"/>
      <c r="AW29" s="1878"/>
      <c r="AX29" s="1879"/>
      <c r="AY29" s="1624" t="s">
        <v>285</v>
      </c>
      <c r="AZ29" s="1624"/>
      <c r="BA29" s="1624"/>
      <c r="BB29" s="1624"/>
      <c r="BC29" s="1624"/>
      <c r="BD29" s="1624"/>
      <c r="BE29" s="1624"/>
      <c r="BF29" s="1624"/>
      <c r="BG29" s="1815" t="s">
        <v>812</v>
      </c>
      <c r="BH29" s="1816"/>
      <c r="BI29" s="1816"/>
      <c r="BJ29" s="1816"/>
      <c r="BK29" s="1816"/>
      <c r="BL29" s="1816"/>
      <c r="BM29" s="1816"/>
      <c r="BN29" s="1816"/>
      <c r="BO29" s="1816"/>
      <c r="BP29" s="1816"/>
      <c r="BQ29" s="1816"/>
      <c r="BR29" s="1816"/>
      <c r="BS29" s="1816"/>
      <c r="BT29" s="1816"/>
      <c r="BU29" s="1816"/>
      <c r="BV29" s="1816"/>
      <c r="BW29" s="1816"/>
      <c r="BX29" s="1816"/>
      <c r="BY29" s="1816"/>
      <c r="BZ29" s="1816"/>
      <c r="CA29" s="1816"/>
      <c r="CB29" s="1816"/>
      <c r="CC29" s="1816"/>
      <c r="CD29" s="1817"/>
      <c r="CE29" s="1802" t="s">
        <v>278</v>
      </c>
      <c r="CF29" s="1789"/>
      <c r="CG29" s="1789"/>
      <c r="CH29" s="1821"/>
      <c r="CI29" s="1786"/>
      <c r="CJ29" s="1737"/>
      <c r="CK29" s="1737"/>
      <c r="CL29" s="1737"/>
      <c r="CM29" s="1737"/>
      <c r="CN29" s="1737"/>
      <c r="CO29" s="1737"/>
      <c r="CP29" s="1737"/>
      <c r="CQ29" s="1738"/>
    </row>
    <row r="30" spans="3:95" ht="21.95" customHeight="1" thickBot="1">
      <c r="C30" s="1776"/>
      <c r="D30" s="1777"/>
      <c r="E30" s="1777"/>
      <c r="F30" s="1777"/>
      <c r="G30" s="1777"/>
      <c r="H30" s="1777"/>
      <c r="I30" s="1777"/>
      <c r="J30" s="1777"/>
      <c r="K30" s="1777"/>
      <c r="L30" s="1777"/>
      <c r="M30" s="1777"/>
      <c r="N30" s="1822"/>
      <c r="O30" s="1823"/>
      <c r="P30" s="1823"/>
      <c r="Q30" s="1823"/>
      <c r="R30" s="1823"/>
      <c r="S30" s="1823"/>
      <c r="T30" s="1877"/>
      <c r="U30" s="1880"/>
      <c r="V30" s="1881"/>
      <c r="W30" s="1881"/>
      <c r="X30" s="1881"/>
      <c r="Y30" s="1881"/>
      <c r="Z30" s="1881"/>
      <c r="AA30" s="1881"/>
      <c r="AB30" s="1881"/>
      <c r="AC30" s="1881"/>
      <c r="AD30" s="1881"/>
      <c r="AE30" s="1881"/>
      <c r="AF30" s="1881"/>
      <c r="AG30" s="1881"/>
      <c r="AH30" s="1881"/>
      <c r="AI30" s="1881"/>
      <c r="AJ30" s="1881"/>
      <c r="AK30" s="1881"/>
      <c r="AL30" s="1881"/>
      <c r="AM30" s="1881"/>
      <c r="AN30" s="1881"/>
      <c r="AO30" s="1880"/>
      <c r="AP30" s="1881"/>
      <c r="AQ30" s="1881"/>
      <c r="AR30" s="1881"/>
      <c r="AS30" s="1882"/>
      <c r="AT30" s="1880"/>
      <c r="AU30" s="1881"/>
      <c r="AV30" s="1881"/>
      <c r="AW30" s="1881"/>
      <c r="AX30" s="1882"/>
      <c r="AY30" s="1625"/>
      <c r="AZ30" s="1625"/>
      <c r="BA30" s="1625"/>
      <c r="BB30" s="1625"/>
      <c r="BC30" s="1625"/>
      <c r="BD30" s="1625"/>
      <c r="BE30" s="1625"/>
      <c r="BF30" s="1625"/>
      <c r="BG30" s="1818"/>
      <c r="BH30" s="1819"/>
      <c r="BI30" s="1819"/>
      <c r="BJ30" s="1819"/>
      <c r="BK30" s="1819"/>
      <c r="BL30" s="1819"/>
      <c r="BM30" s="1819"/>
      <c r="BN30" s="1819"/>
      <c r="BO30" s="1819"/>
      <c r="BP30" s="1819"/>
      <c r="BQ30" s="1819"/>
      <c r="BR30" s="1819"/>
      <c r="BS30" s="1819"/>
      <c r="BT30" s="1819"/>
      <c r="BU30" s="1819"/>
      <c r="BV30" s="1819"/>
      <c r="BW30" s="1819"/>
      <c r="BX30" s="1819"/>
      <c r="BY30" s="1819"/>
      <c r="BZ30" s="1819"/>
      <c r="CA30" s="1819"/>
      <c r="CB30" s="1819"/>
      <c r="CC30" s="1819"/>
      <c r="CD30" s="1820"/>
      <c r="CE30" s="1822"/>
      <c r="CF30" s="1823"/>
      <c r="CG30" s="1823"/>
      <c r="CH30" s="1824"/>
      <c r="CI30" s="1787"/>
      <c r="CJ30" s="1739"/>
      <c r="CK30" s="1739"/>
      <c r="CL30" s="1739"/>
      <c r="CM30" s="1739"/>
      <c r="CN30" s="1739"/>
      <c r="CO30" s="1739"/>
      <c r="CP30" s="1739"/>
      <c r="CQ30" s="1740"/>
    </row>
    <row r="31" spans="3:95" ht="15" customHeight="1" thickTop="1">
      <c r="C31" s="1940" t="s">
        <v>295</v>
      </c>
      <c r="D31" s="1941"/>
      <c r="E31" s="1840" t="s">
        <v>296</v>
      </c>
      <c r="F31" s="1840"/>
      <c r="G31" s="1842" t="s">
        <v>286</v>
      </c>
      <c r="H31" s="1843"/>
      <c r="I31" s="1843"/>
      <c r="J31" s="1843"/>
      <c r="K31" s="1843"/>
      <c r="L31" s="1843"/>
      <c r="M31" s="1843"/>
      <c r="N31" s="1846" t="s">
        <v>320</v>
      </c>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1847"/>
      <c r="AV31" s="1847"/>
      <c r="AW31" s="1847"/>
      <c r="AX31" s="1899"/>
      <c r="AY31" s="1593" t="s">
        <v>829</v>
      </c>
      <c r="AZ31" s="1597"/>
      <c r="BA31" s="1597"/>
      <c r="BB31" s="1597"/>
      <c r="BC31" s="1597"/>
      <c r="BD31" s="1597"/>
      <c r="BE31" s="1597"/>
      <c r="BF31" s="1594"/>
      <c r="BG31" s="1843" t="s">
        <v>297</v>
      </c>
      <c r="BH31" s="1843"/>
      <c r="BI31" s="1843"/>
      <c r="BJ31" s="1843"/>
      <c r="BK31" s="1843"/>
      <c r="BL31" s="1843"/>
      <c r="BM31" s="1843"/>
      <c r="BN31" s="1843"/>
      <c r="BO31" s="1843"/>
      <c r="BP31" s="1843"/>
      <c r="BQ31" s="1843"/>
      <c r="BR31" s="1843"/>
      <c r="BS31" s="1843"/>
      <c r="BT31" s="1843"/>
      <c r="BU31" s="1843"/>
      <c r="BV31" s="1843"/>
      <c r="BW31" s="1843"/>
      <c r="BX31" s="1843"/>
      <c r="BY31" s="1843"/>
      <c r="BZ31" s="1843"/>
      <c r="CA31" s="1843"/>
      <c r="CB31" s="1843"/>
      <c r="CC31" s="1843"/>
      <c r="CD31" s="1843"/>
      <c r="CE31" s="1843"/>
      <c r="CF31" s="1843"/>
      <c r="CG31" s="1843"/>
      <c r="CH31" s="1850"/>
      <c r="CI31" s="1854" t="s">
        <v>287</v>
      </c>
      <c r="CJ31" s="1855"/>
      <c r="CK31" s="1855"/>
      <c r="CL31" s="1855"/>
      <c r="CM31" s="1855"/>
      <c r="CN31" s="1855"/>
      <c r="CO31" s="1855"/>
      <c r="CP31" s="1855"/>
      <c r="CQ31" s="1856"/>
    </row>
    <row r="32" spans="3:95" ht="15" customHeight="1">
      <c r="C32" s="1940"/>
      <c r="D32" s="1941"/>
      <c r="E32" s="1841"/>
      <c r="F32" s="1841"/>
      <c r="G32" s="1844"/>
      <c r="H32" s="1845"/>
      <c r="I32" s="1845"/>
      <c r="J32" s="1845"/>
      <c r="K32" s="1845"/>
      <c r="L32" s="1845"/>
      <c r="M32" s="1845"/>
      <c r="N32" s="1848"/>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9"/>
      <c r="AO32" s="1849"/>
      <c r="AP32" s="1849"/>
      <c r="AQ32" s="1849"/>
      <c r="AR32" s="1849"/>
      <c r="AS32" s="1849"/>
      <c r="AT32" s="1849"/>
      <c r="AU32" s="1849"/>
      <c r="AV32" s="1849"/>
      <c r="AW32" s="1849"/>
      <c r="AX32" s="1900"/>
      <c r="AY32" s="1595"/>
      <c r="AZ32" s="1598"/>
      <c r="BA32" s="1598"/>
      <c r="BB32" s="1598"/>
      <c r="BC32" s="1598"/>
      <c r="BD32" s="1598"/>
      <c r="BE32" s="1598"/>
      <c r="BF32" s="1596"/>
      <c r="BG32" s="1845"/>
      <c r="BH32" s="1845"/>
      <c r="BI32" s="1845"/>
      <c r="BJ32" s="1845"/>
      <c r="BK32" s="1845"/>
      <c r="BL32" s="1845"/>
      <c r="BM32" s="1845"/>
      <c r="BN32" s="1845"/>
      <c r="BO32" s="1845"/>
      <c r="BP32" s="1845"/>
      <c r="BQ32" s="1845"/>
      <c r="BR32" s="1845"/>
      <c r="BS32" s="1845"/>
      <c r="BT32" s="1845"/>
      <c r="BU32" s="1845"/>
      <c r="BV32" s="1845"/>
      <c r="BW32" s="1845"/>
      <c r="BX32" s="1845"/>
      <c r="BY32" s="1845"/>
      <c r="BZ32" s="1845"/>
      <c r="CA32" s="1845"/>
      <c r="CB32" s="1845"/>
      <c r="CC32" s="1845"/>
      <c r="CD32" s="1845"/>
      <c r="CE32" s="1845"/>
      <c r="CF32" s="1845"/>
      <c r="CG32" s="1845"/>
      <c r="CH32" s="1851"/>
      <c r="CI32" s="1857"/>
      <c r="CJ32" s="1858"/>
      <c r="CK32" s="1858"/>
      <c r="CL32" s="1858"/>
      <c r="CM32" s="1858"/>
      <c r="CN32" s="1858"/>
      <c r="CO32" s="1858"/>
      <c r="CP32" s="1858"/>
      <c r="CQ32" s="1859"/>
    </row>
    <row r="33" spans="3:95" ht="15" customHeight="1">
      <c r="C33" s="1940"/>
      <c r="D33" s="1941"/>
      <c r="E33" s="1852"/>
      <c r="F33" s="1852"/>
      <c r="G33" s="1901" t="str">
        <f>IF($E33="","",
IF(ISERROR(VLOOKUP($E33,'様式第5-3.経費区分別内訳書'!$D$21:$EE$70,3,FALSE)),"※正しい経費番号を選択してください",
IF(LEFT(VLOOKUP($E33,'様式第5-3.経費区分別内訳書'!$D$21:$EE$70,3,FALSE),2)="11",VLOOKUP($E33,'様式第5-3.経費区分別内訳書'!$D$21:$EE$70,35,FALSE),"※本シートに記載するべき経費区分ではありません")))</f>
        <v/>
      </c>
      <c r="H33" s="1902"/>
      <c r="I33" s="1902"/>
      <c r="J33" s="1902"/>
      <c r="K33" s="1902"/>
      <c r="L33" s="1902"/>
      <c r="M33" s="1903"/>
      <c r="N33" s="1725"/>
      <c r="O33" s="1726"/>
      <c r="P33" s="1726"/>
      <c r="Q33" s="1726"/>
      <c r="R33" s="1726"/>
      <c r="S33" s="1726"/>
      <c r="T33" s="1727"/>
      <c r="U33" s="1853"/>
      <c r="V33" s="1853"/>
      <c r="W33" s="1853"/>
      <c r="X33" s="1853"/>
      <c r="Y33" s="1853"/>
      <c r="Z33" s="1853"/>
      <c r="AA33" s="1725"/>
      <c r="AB33" s="1726"/>
      <c r="AC33" s="1726"/>
      <c r="AD33" s="1727"/>
      <c r="AE33" s="1725"/>
      <c r="AF33" s="1726"/>
      <c r="AG33" s="1727"/>
      <c r="AH33" s="1725"/>
      <c r="AI33" s="1726"/>
      <c r="AJ33" s="1726"/>
      <c r="AK33" s="1727"/>
      <c r="AL33" s="1725"/>
      <c r="AM33" s="1726"/>
      <c r="AN33" s="1727"/>
      <c r="AO33" s="1725"/>
      <c r="AP33" s="1726"/>
      <c r="AQ33" s="1726"/>
      <c r="AR33" s="1726"/>
      <c r="AS33" s="1727"/>
      <c r="AT33" s="1725"/>
      <c r="AU33" s="1726"/>
      <c r="AV33" s="1726"/>
      <c r="AW33" s="1726"/>
      <c r="AX33" s="1727"/>
      <c r="AY33" s="1610"/>
      <c r="AZ33" s="1610"/>
      <c r="BA33" s="1610"/>
      <c r="BB33" s="1610"/>
      <c r="BC33" s="1610"/>
      <c r="BD33" s="1610"/>
      <c r="BE33" s="1610"/>
      <c r="BF33" s="1610"/>
      <c r="BG33" s="1611"/>
      <c r="BH33" s="1611"/>
      <c r="BI33" s="1611"/>
      <c r="BJ33" s="1611"/>
      <c r="BK33" s="1612"/>
      <c r="BL33" s="1612"/>
      <c r="BM33" s="1612"/>
      <c r="BN33" s="1612"/>
      <c r="BO33" s="1612"/>
      <c r="BP33" s="1612"/>
      <c r="BQ33" s="1612"/>
      <c r="BR33" s="1612"/>
      <c r="BS33" s="2026"/>
      <c r="BT33" s="2027"/>
      <c r="BU33" s="2027"/>
      <c r="BV33" s="2028"/>
      <c r="BW33" s="2032"/>
      <c r="BX33" s="2032"/>
      <c r="BY33" s="2032"/>
      <c r="BZ33" s="2032"/>
      <c r="CA33" s="1678"/>
      <c r="CB33" s="1679"/>
      <c r="CC33" s="1679"/>
      <c r="CD33" s="1680"/>
      <c r="CE33" s="1611"/>
      <c r="CF33" s="1611"/>
      <c r="CG33" s="1611"/>
      <c r="CH33" s="1862"/>
      <c r="CI33" s="2011"/>
      <c r="CJ33" s="2012"/>
      <c r="CK33" s="2012"/>
      <c r="CL33" s="2012"/>
      <c r="CM33" s="2012"/>
      <c r="CN33" s="2012"/>
      <c r="CO33" s="2012"/>
      <c r="CP33" s="2012"/>
      <c r="CQ33" s="2013"/>
    </row>
    <row r="34" spans="3:95" ht="15" customHeight="1">
      <c r="C34" s="1940"/>
      <c r="D34" s="1941"/>
      <c r="E34" s="1852"/>
      <c r="F34" s="1852"/>
      <c r="G34" s="1904"/>
      <c r="H34" s="1905"/>
      <c r="I34" s="1905"/>
      <c r="J34" s="1905"/>
      <c r="K34" s="1905"/>
      <c r="L34" s="1905"/>
      <c r="M34" s="1906"/>
      <c r="N34" s="1728"/>
      <c r="O34" s="1729"/>
      <c r="P34" s="1729"/>
      <c r="Q34" s="1729"/>
      <c r="R34" s="1729"/>
      <c r="S34" s="1729"/>
      <c r="T34" s="1730"/>
      <c r="U34" s="1853"/>
      <c r="V34" s="1853"/>
      <c r="W34" s="1853"/>
      <c r="X34" s="1853"/>
      <c r="Y34" s="1853"/>
      <c r="Z34" s="1853"/>
      <c r="AA34" s="1728"/>
      <c r="AB34" s="1729"/>
      <c r="AC34" s="1729"/>
      <c r="AD34" s="1730"/>
      <c r="AE34" s="1728"/>
      <c r="AF34" s="1729"/>
      <c r="AG34" s="1730"/>
      <c r="AH34" s="1728"/>
      <c r="AI34" s="1729"/>
      <c r="AJ34" s="1729"/>
      <c r="AK34" s="1730"/>
      <c r="AL34" s="1728"/>
      <c r="AM34" s="1729"/>
      <c r="AN34" s="1730"/>
      <c r="AO34" s="1728"/>
      <c r="AP34" s="1729"/>
      <c r="AQ34" s="1729"/>
      <c r="AR34" s="1729"/>
      <c r="AS34" s="1730"/>
      <c r="AT34" s="1728"/>
      <c r="AU34" s="1729"/>
      <c r="AV34" s="1729"/>
      <c r="AW34" s="1729"/>
      <c r="AX34" s="1730"/>
      <c r="AY34" s="1610"/>
      <c r="AZ34" s="1610"/>
      <c r="BA34" s="1610"/>
      <c r="BB34" s="1610"/>
      <c r="BC34" s="1610"/>
      <c r="BD34" s="1610"/>
      <c r="BE34" s="1610"/>
      <c r="BF34" s="1610"/>
      <c r="BG34" s="1611"/>
      <c r="BH34" s="1611"/>
      <c r="BI34" s="1611"/>
      <c r="BJ34" s="1611"/>
      <c r="BK34" s="1612"/>
      <c r="BL34" s="1612"/>
      <c r="BM34" s="1612"/>
      <c r="BN34" s="1612"/>
      <c r="BO34" s="1612"/>
      <c r="BP34" s="1612"/>
      <c r="BQ34" s="1612"/>
      <c r="BR34" s="1612"/>
      <c r="BS34" s="2029"/>
      <c r="BT34" s="2030"/>
      <c r="BU34" s="2030"/>
      <c r="BV34" s="2031"/>
      <c r="BW34" s="2032"/>
      <c r="BX34" s="2032"/>
      <c r="BY34" s="2032"/>
      <c r="BZ34" s="2032"/>
      <c r="CA34" s="1681"/>
      <c r="CB34" s="1682"/>
      <c r="CC34" s="1682"/>
      <c r="CD34" s="1683"/>
      <c r="CE34" s="1611"/>
      <c r="CF34" s="1611"/>
      <c r="CG34" s="1611"/>
      <c r="CH34" s="1862"/>
      <c r="CI34" s="2011"/>
      <c r="CJ34" s="2012"/>
      <c r="CK34" s="2012"/>
      <c r="CL34" s="2012"/>
      <c r="CM34" s="2012"/>
      <c r="CN34" s="2012"/>
      <c r="CO34" s="2012"/>
      <c r="CP34" s="2012"/>
      <c r="CQ34" s="2013"/>
    </row>
    <row r="35" spans="3:95" ht="15" customHeight="1">
      <c r="C35" s="1940"/>
      <c r="D35" s="1941"/>
      <c r="E35" s="1852"/>
      <c r="F35" s="1852"/>
      <c r="G35" s="1901" t="str">
        <f>IF($E35="","",
IF(ISERROR(VLOOKUP($E35,'様式第5-3.経費区分別内訳書'!$D$21:$EE$70,3,FALSE)),"※正しい経費番号を選択してください",
IF(LEFT(VLOOKUP($E35,'様式第5-3.経費区分別内訳書'!$D$21:$EE$70,3,FALSE),2)="11",VLOOKUP($E35,'様式第5-3.経費区分別内訳書'!$D$21:$EE$70,35,FALSE),"※本シートに記載するべき経費区分ではありません")))</f>
        <v/>
      </c>
      <c r="H35" s="1902"/>
      <c r="I35" s="1902"/>
      <c r="J35" s="1902"/>
      <c r="K35" s="1902"/>
      <c r="L35" s="1902"/>
      <c r="M35" s="1903"/>
      <c r="N35" s="1725"/>
      <c r="O35" s="1726"/>
      <c r="P35" s="1726"/>
      <c r="Q35" s="1726"/>
      <c r="R35" s="1726"/>
      <c r="S35" s="1726"/>
      <c r="T35" s="1727"/>
      <c r="U35" s="1853"/>
      <c r="V35" s="1853"/>
      <c r="W35" s="1853"/>
      <c r="X35" s="1853"/>
      <c r="Y35" s="1853"/>
      <c r="Z35" s="1853"/>
      <c r="AA35" s="1725"/>
      <c r="AB35" s="1726"/>
      <c r="AC35" s="1726"/>
      <c r="AD35" s="1727"/>
      <c r="AE35" s="1725"/>
      <c r="AF35" s="1726"/>
      <c r="AG35" s="1727"/>
      <c r="AH35" s="1725"/>
      <c r="AI35" s="1726"/>
      <c r="AJ35" s="1726"/>
      <c r="AK35" s="1727"/>
      <c r="AL35" s="1725"/>
      <c r="AM35" s="1726"/>
      <c r="AN35" s="1727"/>
      <c r="AO35" s="1725"/>
      <c r="AP35" s="1726"/>
      <c r="AQ35" s="1726"/>
      <c r="AR35" s="1726"/>
      <c r="AS35" s="1727"/>
      <c r="AT35" s="1725"/>
      <c r="AU35" s="1726"/>
      <c r="AV35" s="1726"/>
      <c r="AW35" s="1726"/>
      <c r="AX35" s="1727"/>
      <c r="AY35" s="1610"/>
      <c r="AZ35" s="1610"/>
      <c r="BA35" s="1610"/>
      <c r="BB35" s="1610"/>
      <c r="BC35" s="1610"/>
      <c r="BD35" s="1610"/>
      <c r="BE35" s="1610"/>
      <c r="BF35" s="1610"/>
      <c r="BG35" s="1611"/>
      <c r="BH35" s="1611"/>
      <c r="BI35" s="1611"/>
      <c r="BJ35" s="1611"/>
      <c r="BK35" s="1612"/>
      <c r="BL35" s="1612"/>
      <c r="BM35" s="1612"/>
      <c r="BN35" s="1612"/>
      <c r="BO35" s="1612"/>
      <c r="BP35" s="1612"/>
      <c r="BQ35" s="1612"/>
      <c r="BR35" s="1612"/>
      <c r="BS35" s="2026"/>
      <c r="BT35" s="2027"/>
      <c r="BU35" s="2027"/>
      <c r="BV35" s="2028"/>
      <c r="BW35" s="2032"/>
      <c r="BX35" s="2032"/>
      <c r="BY35" s="2032"/>
      <c r="BZ35" s="2032"/>
      <c r="CA35" s="1678"/>
      <c r="CB35" s="1679"/>
      <c r="CC35" s="1679"/>
      <c r="CD35" s="1680"/>
      <c r="CE35" s="1611"/>
      <c r="CF35" s="1611"/>
      <c r="CG35" s="1611"/>
      <c r="CH35" s="1862"/>
      <c r="CI35" s="2011"/>
      <c r="CJ35" s="2012"/>
      <c r="CK35" s="2012"/>
      <c r="CL35" s="2012"/>
      <c r="CM35" s="2012"/>
      <c r="CN35" s="2012"/>
      <c r="CO35" s="2012"/>
      <c r="CP35" s="2012"/>
      <c r="CQ35" s="2013"/>
    </row>
    <row r="36" spans="3:95" ht="15" customHeight="1">
      <c r="C36" s="1940"/>
      <c r="D36" s="1941"/>
      <c r="E36" s="1852"/>
      <c r="F36" s="1852"/>
      <c r="G36" s="1904"/>
      <c r="H36" s="1905"/>
      <c r="I36" s="1905"/>
      <c r="J36" s="1905"/>
      <c r="K36" s="1905"/>
      <c r="L36" s="1905"/>
      <c r="M36" s="1906"/>
      <c r="N36" s="1728"/>
      <c r="O36" s="1729"/>
      <c r="P36" s="1729"/>
      <c r="Q36" s="1729"/>
      <c r="R36" s="1729"/>
      <c r="S36" s="1729"/>
      <c r="T36" s="1730"/>
      <c r="U36" s="1853"/>
      <c r="V36" s="1853"/>
      <c r="W36" s="1853"/>
      <c r="X36" s="1853"/>
      <c r="Y36" s="1853"/>
      <c r="Z36" s="1853"/>
      <c r="AA36" s="1728"/>
      <c r="AB36" s="1729"/>
      <c r="AC36" s="1729"/>
      <c r="AD36" s="1730"/>
      <c r="AE36" s="1728"/>
      <c r="AF36" s="1729"/>
      <c r="AG36" s="1730"/>
      <c r="AH36" s="1728"/>
      <c r="AI36" s="1729"/>
      <c r="AJ36" s="1729"/>
      <c r="AK36" s="1730"/>
      <c r="AL36" s="1728"/>
      <c r="AM36" s="1729"/>
      <c r="AN36" s="1730"/>
      <c r="AO36" s="1728"/>
      <c r="AP36" s="1729"/>
      <c r="AQ36" s="1729"/>
      <c r="AR36" s="1729"/>
      <c r="AS36" s="1730"/>
      <c r="AT36" s="1728"/>
      <c r="AU36" s="1729"/>
      <c r="AV36" s="1729"/>
      <c r="AW36" s="1729"/>
      <c r="AX36" s="1730"/>
      <c r="AY36" s="1610"/>
      <c r="AZ36" s="1610"/>
      <c r="BA36" s="1610"/>
      <c r="BB36" s="1610"/>
      <c r="BC36" s="1610"/>
      <c r="BD36" s="1610"/>
      <c r="BE36" s="1610"/>
      <c r="BF36" s="1610"/>
      <c r="BG36" s="1611"/>
      <c r="BH36" s="1611"/>
      <c r="BI36" s="1611"/>
      <c r="BJ36" s="1611"/>
      <c r="BK36" s="1612"/>
      <c r="BL36" s="1612"/>
      <c r="BM36" s="1612"/>
      <c r="BN36" s="1612"/>
      <c r="BO36" s="1612"/>
      <c r="BP36" s="1612"/>
      <c r="BQ36" s="1612"/>
      <c r="BR36" s="1612"/>
      <c r="BS36" s="2029"/>
      <c r="BT36" s="2030"/>
      <c r="BU36" s="2030"/>
      <c r="BV36" s="2031"/>
      <c r="BW36" s="2032"/>
      <c r="BX36" s="2032"/>
      <c r="BY36" s="2032"/>
      <c r="BZ36" s="2032"/>
      <c r="CA36" s="1681"/>
      <c r="CB36" s="1682"/>
      <c r="CC36" s="1682"/>
      <c r="CD36" s="1683"/>
      <c r="CE36" s="1611"/>
      <c r="CF36" s="1611"/>
      <c r="CG36" s="1611"/>
      <c r="CH36" s="1862"/>
      <c r="CI36" s="2011"/>
      <c r="CJ36" s="2012"/>
      <c r="CK36" s="2012"/>
      <c r="CL36" s="2012"/>
      <c r="CM36" s="2012"/>
      <c r="CN36" s="2012"/>
      <c r="CO36" s="2012"/>
      <c r="CP36" s="2012"/>
      <c r="CQ36" s="2013"/>
    </row>
    <row r="37" spans="3:95" ht="15" customHeight="1">
      <c r="C37" s="1940"/>
      <c r="D37" s="1941"/>
      <c r="E37" s="1852"/>
      <c r="F37" s="1852"/>
      <c r="G37" s="1901" t="str">
        <f>IF($E37="","",
IF(ISERROR(VLOOKUP($E37,'様式第5-3.経費区分別内訳書'!$D$21:$EE$70,3,FALSE)),"※正しい経費番号を選択してください",
IF(LEFT(VLOOKUP($E37,'様式第5-3.経費区分別内訳書'!$D$21:$EE$70,3,FALSE),2)="11",VLOOKUP($E37,'様式第5-3.経費区分別内訳書'!$D$21:$EE$70,35,FALSE),"※本シートに記載するべき経費区分ではありません")))</f>
        <v/>
      </c>
      <c r="H37" s="1902"/>
      <c r="I37" s="1902"/>
      <c r="J37" s="1902"/>
      <c r="K37" s="1902"/>
      <c r="L37" s="1902"/>
      <c r="M37" s="1903"/>
      <c r="N37" s="1725"/>
      <c r="O37" s="1726"/>
      <c r="P37" s="1726"/>
      <c r="Q37" s="1726"/>
      <c r="R37" s="1726"/>
      <c r="S37" s="1726"/>
      <c r="T37" s="1727"/>
      <c r="U37" s="1853"/>
      <c r="V37" s="1853"/>
      <c r="W37" s="1853"/>
      <c r="X37" s="1853"/>
      <c r="Y37" s="1853"/>
      <c r="Z37" s="1853"/>
      <c r="AA37" s="1725"/>
      <c r="AB37" s="1726"/>
      <c r="AC37" s="1726"/>
      <c r="AD37" s="1727"/>
      <c r="AE37" s="1725"/>
      <c r="AF37" s="1726"/>
      <c r="AG37" s="1727"/>
      <c r="AH37" s="1725"/>
      <c r="AI37" s="1726"/>
      <c r="AJ37" s="1726"/>
      <c r="AK37" s="1727"/>
      <c r="AL37" s="1725"/>
      <c r="AM37" s="1726"/>
      <c r="AN37" s="1727"/>
      <c r="AO37" s="1725"/>
      <c r="AP37" s="1726"/>
      <c r="AQ37" s="1726"/>
      <c r="AR37" s="1726"/>
      <c r="AS37" s="1727"/>
      <c r="AT37" s="1725"/>
      <c r="AU37" s="1726"/>
      <c r="AV37" s="1726"/>
      <c r="AW37" s="1726"/>
      <c r="AX37" s="1727"/>
      <c r="AY37" s="1610"/>
      <c r="AZ37" s="1610"/>
      <c r="BA37" s="1610"/>
      <c r="BB37" s="1610"/>
      <c r="BC37" s="1610"/>
      <c r="BD37" s="1610"/>
      <c r="BE37" s="1610"/>
      <c r="BF37" s="1610"/>
      <c r="BG37" s="1611"/>
      <c r="BH37" s="1611"/>
      <c r="BI37" s="1611"/>
      <c r="BJ37" s="1611"/>
      <c r="BK37" s="1612"/>
      <c r="BL37" s="1612"/>
      <c r="BM37" s="1612"/>
      <c r="BN37" s="1612"/>
      <c r="BO37" s="1612"/>
      <c r="BP37" s="1612"/>
      <c r="BQ37" s="1612"/>
      <c r="BR37" s="1612"/>
      <c r="BS37" s="2026"/>
      <c r="BT37" s="2027"/>
      <c r="BU37" s="2027"/>
      <c r="BV37" s="2028"/>
      <c r="BW37" s="2032"/>
      <c r="BX37" s="2032"/>
      <c r="BY37" s="2032"/>
      <c r="BZ37" s="2032"/>
      <c r="CA37" s="1678"/>
      <c r="CB37" s="1679"/>
      <c r="CC37" s="1679"/>
      <c r="CD37" s="1680"/>
      <c r="CE37" s="1611"/>
      <c r="CF37" s="1611"/>
      <c r="CG37" s="1611"/>
      <c r="CH37" s="1862"/>
      <c r="CI37" s="2011"/>
      <c r="CJ37" s="2012"/>
      <c r="CK37" s="2012"/>
      <c r="CL37" s="2012"/>
      <c r="CM37" s="2012"/>
      <c r="CN37" s="2012"/>
      <c r="CO37" s="2012"/>
      <c r="CP37" s="2012"/>
      <c r="CQ37" s="2013"/>
    </row>
    <row r="38" spans="3:95" ht="15" customHeight="1">
      <c r="C38" s="1940"/>
      <c r="D38" s="1941"/>
      <c r="E38" s="1852"/>
      <c r="F38" s="1852"/>
      <c r="G38" s="1904"/>
      <c r="H38" s="1905"/>
      <c r="I38" s="1905"/>
      <c r="J38" s="1905"/>
      <c r="K38" s="1905"/>
      <c r="L38" s="1905"/>
      <c r="M38" s="1906"/>
      <c r="N38" s="1728"/>
      <c r="O38" s="1729"/>
      <c r="P38" s="1729"/>
      <c r="Q38" s="1729"/>
      <c r="R38" s="1729"/>
      <c r="S38" s="1729"/>
      <c r="T38" s="1730"/>
      <c r="U38" s="1853"/>
      <c r="V38" s="1853"/>
      <c r="W38" s="1853"/>
      <c r="X38" s="1853"/>
      <c r="Y38" s="1853"/>
      <c r="Z38" s="1853"/>
      <c r="AA38" s="1728"/>
      <c r="AB38" s="1729"/>
      <c r="AC38" s="1729"/>
      <c r="AD38" s="1730"/>
      <c r="AE38" s="1728"/>
      <c r="AF38" s="1729"/>
      <c r="AG38" s="1730"/>
      <c r="AH38" s="1728"/>
      <c r="AI38" s="1729"/>
      <c r="AJ38" s="1729"/>
      <c r="AK38" s="1730"/>
      <c r="AL38" s="1728"/>
      <c r="AM38" s="1729"/>
      <c r="AN38" s="1730"/>
      <c r="AO38" s="1728"/>
      <c r="AP38" s="1729"/>
      <c r="AQ38" s="1729"/>
      <c r="AR38" s="1729"/>
      <c r="AS38" s="1730"/>
      <c r="AT38" s="1728"/>
      <c r="AU38" s="1729"/>
      <c r="AV38" s="1729"/>
      <c r="AW38" s="1729"/>
      <c r="AX38" s="1730"/>
      <c r="AY38" s="1610"/>
      <c r="AZ38" s="1610"/>
      <c r="BA38" s="1610"/>
      <c r="BB38" s="1610"/>
      <c r="BC38" s="1610"/>
      <c r="BD38" s="1610"/>
      <c r="BE38" s="1610"/>
      <c r="BF38" s="1610"/>
      <c r="BG38" s="1611"/>
      <c r="BH38" s="1611"/>
      <c r="BI38" s="1611"/>
      <c r="BJ38" s="1611"/>
      <c r="BK38" s="1612"/>
      <c r="BL38" s="1612"/>
      <c r="BM38" s="1612"/>
      <c r="BN38" s="1612"/>
      <c r="BO38" s="1612"/>
      <c r="BP38" s="1612"/>
      <c r="BQ38" s="1612"/>
      <c r="BR38" s="1612"/>
      <c r="BS38" s="2029"/>
      <c r="BT38" s="2030"/>
      <c r="BU38" s="2030"/>
      <c r="BV38" s="2031"/>
      <c r="BW38" s="2032"/>
      <c r="BX38" s="2032"/>
      <c r="BY38" s="2032"/>
      <c r="BZ38" s="2032"/>
      <c r="CA38" s="1681"/>
      <c r="CB38" s="1682"/>
      <c r="CC38" s="1682"/>
      <c r="CD38" s="1683"/>
      <c r="CE38" s="1611"/>
      <c r="CF38" s="1611"/>
      <c r="CG38" s="1611"/>
      <c r="CH38" s="1862"/>
      <c r="CI38" s="2011"/>
      <c r="CJ38" s="2012"/>
      <c r="CK38" s="2012"/>
      <c r="CL38" s="2012"/>
      <c r="CM38" s="2012"/>
      <c r="CN38" s="2012"/>
      <c r="CO38" s="2012"/>
      <c r="CP38" s="2012"/>
      <c r="CQ38" s="2013"/>
    </row>
    <row r="39" spans="3:95" ht="15" customHeight="1">
      <c r="C39" s="1940"/>
      <c r="D39" s="1941"/>
      <c r="E39" s="1852"/>
      <c r="F39" s="1852"/>
      <c r="G39" s="1901" t="str">
        <f>IF($E39="","",
IF(ISERROR(VLOOKUP($E39,'様式第5-3.経費区分別内訳書'!$D$21:$EE$70,3,FALSE)),"※正しい経費番号を選択してください",
IF(LEFT(VLOOKUP($E39,'様式第5-3.経費区分別内訳書'!$D$21:$EE$70,3,FALSE),2)="11",VLOOKUP($E39,'様式第5-3.経費区分別内訳書'!$D$21:$EE$70,35,FALSE),"※本シートに記載するべき経費区分ではありません")))</f>
        <v/>
      </c>
      <c r="H39" s="1902"/>
      <c r="I39" s="1902"/>
      <c r="J39" s="1902"/>
      <c r="K39" s="1902"/>
      <c r="L39" s="1902"/>
      <c r="M39" s="1903"/>
      <c r="N39" s="1725"/>
      <c r="O39" s="1726"/>
      <c r="P39" s="1726"/>
      <c r="Q39" s="1726"/>
      <c r="R39" s="1726"/>
      <c r="S39" s="1726"/>
      <c r="T39" s="1727"/>
      <c r="U39" s="1853"/>
      <c r="V39" s="1853"/>
      <c r="W39" s="1853"/>
      <c r="X39" s="1853"/>
      <c r="Y39" s="1853"/>
      <c r="Z39" s="1853"/>
      <c r="AA39" s="1725"/>
      <c r="AB39" s="1726"/>
      <c r="AC39" s="1726"/>
      <c r="AD39" s="1727"/>
      <c r="AE39" s="1725"/>
      <c r="AF39" s="1726"/>
      <c r="AG39" s="1727"/>
      <c r="AH39" s="1725"/>
      <c r="AI39" s="1726"/>
      <c r="AJ39" s="1726"/>
      <c r="AK39" s="1727"/>
      <c r="AL39" s="1725"/>
      <c r="AM39" s="1726"/>
      <c r="AN39" s="1727"/>
      <c r="AO39" s="1725"/>
      <c r="AP39" s="1726"/>
      <c r="AQ39" s="1726"/>
      <c r="AR39" s="1726"/>
      <c r="AS39" s="1727"/>
      <c r="AT39" s="1725"/>
      <c r="AU39" s="1726"/>
      <c r="AV39" s="1726"/>
      <c r="AW39" s="1726"/>
      <c r="AX39" s="1727"/>
      <c r="AY39" s="1610"/>
      <c r="AZ39" s="1610"/>
      <c r="BA39" s="1610"/>
      <c r="BB39" s="1610"/>
      <c r="BC39" s="1610"/>
      <c r="BD39" s="1610"/>
      <c r="BE39" s="1610"/>
      <c r="BF39" s="1610"/>
      <c r="BG39" s="1611"/>
      <c r="BH39" s="1611"/>
      <c r="BI39" s="1611"/>
      <c r="BJ39" s="1611"/>
      <c r="BK39" s="1612"/>
      <c r="BL39" s="1612"/>
      <c r="BM39" s="1612"/>
      <c r="BN39" s="1612"/>
      <c r="BO39" s="1612"/>
      <c r="BP39" s="1612"/>
      <c r="BQ39" s="1612"/>
      <c r="BR39" s="1612"/>
      <c r="BS39" s="2026"/>
      <c r="BT39" s="2027"/>
      <c r="BU39" s="2027"/>
      <c r="BV39" s="2028"/>
      <c r="BW39" s="2032"/>
      <c r="BX39" s="2032"/>
      <c r="BY39" s="2032"/>
      <c r="BZ39" s="2032"/>
      <c r="CA39" s="1678"/>
      <c r="CB39" s="1679"/>
      <c r="CC39" s="1679"/>
      <c r="CD39" s="1680"/>
      <c r="CE39" s="1611"/>
      <c r="CF39" s="1611"/>
      <c r="CG39" s="1611"/>
      <c r="CH39" s="1862"/>
      <c r="CI39" s="2011"/>
      <c r="CJ39" s="2012"/>
      <c r="CK39" s="2012"/>
      <c r="CL39" s="2012"/>
      <c r="CM39" s="2012"/>
      <c r="CN39" s="2012"/>
      <c r="CO39" s="2012"/>
      <c r="CP39" s="2012"/>
      <c r="CQ39" s="2013"/>
    </row>
    <row r="40" spans="3:95" ht="15" customHeight="1">
      <c r="C40" s="1940"/>
      <c r="D40" s="1941"/>
      <c r="E40" s="1852"/>
      <c r="F40" s="1852"/>
      <c r="G40" s="1904"/>
      <c r="H40" s="1905"/>
      <c r="I40" s="1905"/>
      <c r="J40" s="1905"/>
      <c r="K40" s="1905"/>
      <c r="L40" s="1905"/>
      <c r="M40" s="1906"/>
      <c r="N40" s="1728"/>
      <c r="O40" s="1729"/>
      <c r="P40" s="1729"/>
      <c r="Q40" s="1729"/>
      <c r="R40" s="1729"/>
      <c r="S40" s="1729"/>
      <c r="T40" s="1730"/>
      <c r="U40" s="1853"/>
      <c r="V40" s="1853"/>
      <c r="W40" s="1853"/>
      <c r="X40" s="1853"/>
      <c r="Y40" s="1853"/>
      <c r="Z40" s="1853"/>
      <c r="AA40" s="1728"/>
      <c r="AB40" s="1729"/>
      <c r="AC40" s="1729"/>
      <c r="AD40" s="1730"/>
      <c r="AE40" s="1728"/>
      <c r="AF40" s="1729"/>
      <c r="AG40" s="1730"/>
      <c r="AH40" s="1728"/>
      <c r="AI40" s="1729"/>
      <c r="AJ40" s="1729"/>
      <c r="AK40" s="1730"/>
      <c r="AL40" s="1728"/>
      <c r="AM40" s="1729"/>
      <c r="AN40" s="1730"/>
      <c r="AO40" s="1728"/>
      <c r="AP40" s="1729"/>
      <c r="AQ40" s="1729"/>
      <c r="AR40" s="1729"/>
      <c r="AS40" s="1730"/>
      <c r="AT40" s="1728"/>
      <c r="AU40" s="1729"/>
      <c r="AV40" s="1729"/>
      <c r="AW40" s="1729"/>
      <c r="AX40" s="1730"/>
      <c r="AY40" s="1610"/>
      <c r="AZ40" s="1610"/>
      <c r="BA40" s="1610"/>
      <c r="BB40" s="1610"/>
      <c r="BC40" s="1610"/>
      <c r="BD40" s="1610"/>
      <c r="BE40" s="1610"/>
      <c r="BF40" s="1610"/>
      <c r="BG40" s="1611"/>
      <c r="BH40" s="1611"/>
      <c r="BI40" s="1611"/>
      <c r="BJ40" s="1611"/>
      <c r="BK40" s="1612"/>
      <c r="BL40" s="1612"/>
      <c r="BM40" s="1612"/>
      <c r="BN40" s="1612"/>
      <c r="BO40" s="1612"/>
      <c r="BP40" s="1612"/>
      <c r="BQ40" s="1612"/>
      <c r="BR40" s="1612"/>
      <c r="BS40" s="2029"/>
      <c r="BT40" s="2030"/>
      <c r="BU40" s="2030"/>
      <c r="BV40" s="2031"/>
      <c r="BW40" s="2032"/>
      <c r="BX40" s="2032"/>
      <c r="BY40" s="2032"/>
      <c r="BZ40" s="2032"/>
      <c r="CA40" s="1681"/>
      <c r="CB40" s="1682"/>
      <c r="CC40" s="1682"/>
      <c r="CD40" s="1683"/>
      <c r="CE40" s="1611"/>
      <c r="CF40" s="1611"/>
      <c r="CG40" s="1611"/>
      <c r="CH40" s="1862"/>
      <c r="CI40" s="2011"/>
      <c r="CJ40" s="2012"/>
      <c r="CK40" s="2012"/>
      <c r="CL40" s="2012"/>
      <c r="CM40" s="2012"/>
      <c r="CN40" s="2012"/>
      <c r="CO40" s="2012"/>
      <c r="CP40" s="2012"/>
      <c r="CQ40" s="2013"/>
    </row>
    <row r="41" spans="3:95" ht="15" customHeight="1">
      <c r="C41" s="1940"/>
      <c r="D41" s="1941"/>
      <c r="E41" s="1852"/>
      <c r="F41" s="1852"/>
      <c r="G41" s="1901" t="str">
        <f>IF($E41="","",
IF(ISERROR(VLOOKUP($E41,'様式第5-3.経費区分別内訳書'!$D$21:$EE$70,3,FALSE)),"※正しい経費番号を選択してください",
IF(LEFT(VLOOKUP($E41,'様式第5-3.経費区分別内訳書'!$D$21:$EE$70,3,FALSE),2)="11",VLOOKUP($E41,'様式第5-3.経費区分別内訳書'!$D$21:$EE$70,35,FALSE),"※本シートに記載するべき経費区分ではありません")))</f>
        <v/>
      </c>
      <c r="H41" s="1902"/>
      <c r="I41" s="1902"/>
      <c r="J41" s="1902"/>
      <c r="K41" s="1902"/>
      <c r="L41" s="1902"/>
      <c r="M41" s="1903"/>
      <c r="N41" s="1725"/>
      <c r="O41" s="1726"/>
      <c r="P41" s="1726"/>
      <c r="Q41" s="1726"/>
      <c r="R41" s="1726"/>
      <c r="S41" s="1726"/>
      <c r="T41" s="1727"/>
      <c r="U41" s="1853"/>
      <c r="V41" s="1853"/>
      <c r="W41" s="1853"/>
      <c r="X41" s="1853"/>
      <c r="Y41" s="1853"/>
      <c r="Z41" s="1853"/>
      <c r="AA41" s="1725"/>
      <c r="AB41" s="1726"/>
      <c r="AC41" s="1726"/>
      <c r="AD41" s="1727"/>
      <c r="AE41" s="1725"/>
      <c r="AF41" s="1726"/>
      <c r="AG41" s="1727"/>
      <c r="AH41" s="1725"/>
      <c r="AI41" s="1726"/>
      <c r="AJ41" s="1726"/>
      <c r="AK41" s="1727"/>
      <c r="AL41" s="1725"/>
      <c r="AM41" s="1726"/>
      <c r="AN41" s="1727"/>
      <c r="AO41" s="1725"/>
      <c r="AP41" s="1726"/>
      <c r="AQ41" s="1726"/>
      <c r="AR41" s="1726"/>
      <c r="AS41" s="1727"/>
      <c r="AT41" s="1725"/>
      <c r="AU41" s="1726"/>
      <c r="AV41" s="1726"/>
      <c r="AW41" s="1726"/>
      <c r="AX41" s="1727"/>
      <c r="AY41" s="1610"/>
      <c r="AZ41" s="1610"/>
      <c r="BA41" s="1610"/>
      <c r="BB41" s="1610"/>
      <c r="BC41" s="1610"/>
      <c r="BD41" s="1610"/>
      <c r="BE41" s="1610"/>
      <c r="BF41" s="1610"/>
      <c r="BG41" s="1611"/>
      <c r="BH41" s="1611"/>
      <c r="BI41" s="1611"/>
      <c r="BJ41" s="1611"/>
      <c r="BK41" s="1612"/>
      <c r="BL41" s="1612"/>
      <c r="BM41" s="1612"/>
      <c r="BN41" s="1612"/>
      <c r="BO41" s="1612"/>
      <c r="BP41" s="1612"/>
      <c r="BQ41" s="1612"/>
      <c r="BR41" s="1612"/>
      <c r="BS41" s="2026"/>
      <c r="BT41" s="2027"/>
      <c r="BU41" s="2027"/>
      <c r="BV41" s="2028"/>
      <c r="BW41" s="2032"/>
      <c r="BX41" s="2032"/>
      <c r="BY41" s="2032"/>
      <c r="BZ41" s="2032"/>
      <c r="CA41" s="1678"/>
      <c r="CB41" s="1679"/>
      <c r="CC41" s="1679"/>
      <c r="CD41" s="1680"/>
      <c r="CE41" s="1611"/>
      <c r="CF41" s="1611"/>
      <c r="CG41" s="1611"/>
      <c r="CH41" s="1862"/>
      <c r="CI41" s="2011"/>
      <c r="CJ41" s="2012"/>
      <c r="CK41" s="2012"/>
      <c r="CL41" s="2012"/>
      <c r="CM41" s="2012"/>
      <c r="CN41" s="2012"/>
      <c r="CO41" s="2012"/>
      <c r="CP41" s="2012"/>
      <c r="CQ41" s="2013"/>
    </row>
    <row r="42" spans="3:95" ht="15" customHeight="1">
      <c r="C42" s="1940"/>
      <c r="D42" s="1941"/>
      <c r="E42" s="1852"/>
      <c r="F42" s="1852"/>
      <c r="G42" s="1904"/>
      <c r="H42" s="1905"/>
      <c r="I42" s="1905"/>
      <c r="J42" s="1905"/>
      <c r="K42" s="1905"/>
      <c r="L42" s="1905"/>
      <c r="M42" s="1906"/>
      <c r="N42" s="1728"/>
      <c r="O42" s="1729"/>
      <c r="P42" s="1729"/>
      <c r="Q42" s="1729"/>
      <c r="R42" s="1729"/>
      <c r="S42" s="1729"/>
      <c r="T42" s="1730"/>
      <c r="U42" s="1853"/>
      <c r="V42" s="1853"/>
      <c r="W42" s="1853"/>
      <c r="X42" s="1853"/>
      <c r="Y42" s="1853"/>
      <c r="Z42" s="1853"/>
      <c r="AA42" s="1728"/>
      <c r="AB42" s="1729"/>
      <c r="AC42" s="1729"/>
      <c r="AD42" s="1730"/>
      <c r="AE42" s="1728"/>
      <c r="AF42" s="1729"/>
      <c r="AG42" s="1730"/>
      <c r="AH42" s="1728"/>
      <c r="AI42" s="1729"/>
      <c r="AJ42" s="1729"/>
      <c r="AK42" s="1730"/>
      <c r="AL42" s="1728"/>
      <c r="AM42" s="1729"/>
      <c r="AN42" s="1730"/>
      <c r="AO42" s="1728"/>
      <c r="AP42" s="1729"/>
      <c r="AQ42" s="1729"/>
      <c r="AR42" s="1729"/>
      <c r="AS42" s="1730"/>
      <c r="AT42" s="1728"/>
      <c r="AU42" s="1729"/>
      <c r="AV42" s="1729"/>
      <c r="AW42" s="1729"/>
      <c r="AX42" s="1730"/>
      <c r="AY42" s="1610"/>
      <c r="AZ42" s="1610"/>
      <c r="BA42" s="1610"/>
      <c r="BB42" s="1610"/>
      <c r="BC42" s="1610"/>
      <c r="BD42" s="1610"/>
      <c r="BE42" s="1610"/>
      <c r="BF42" s="1610"/>
      <c r="BG42" s="1611"/>
      <c r="BH42" s="1611"/>
      <c r="BI42" s="1611"/>
      <c r="BJ42" s="1611"/>
      <c r="BK42" s="1612"/>
      <c r="BL42" s="1612"/>
      <c r="BM42" s="1612"/>
      <c r="BN42" s="1612"/>
      <c r="BO42" s="1612"/>
      <c r="BP42" s="1612"/>
      <c r="BQ42" s="1612"/>
      <c r="BR42" s="1612"/>
      <c r="BS42" s="2029"/>
      <c r="BT42" s="2030"/>
      <c r="BU42" s="2030"/>
      <c r="BV42" s="2031"/>
      <c r="BW42" s="2032"/>
      <c r="BX42" s="2032"/>
      <c r="BY42" s="2032"/>
      <c r="BZ42" s="2032"/>
      <c r="CA42" s="1681"/>
      <c r="CB42" s="1682"/>
      <c r="CC42" s="1682"/>
      <c r="CD42" s="1683"/>
      <c r="CE42" s="1611"/>
      <c r="CF42" s="1611"/>
      <c r="CG42" s="1611"/>
      <c r="CH42" s="1862"/>
      <c r="CI42" s="2011"/>
      <c r="CJ42" s="2012"/>
      <c r="CK42" s="2012"/>
      <c r="CL42" s="2012"/>
      <c r="CM42" s="2012"/>
      <c r="CN42" s="2012"/>
      <c r="CO42" s="2012"/>
      <c r="CP42" s="2012"/>
      <c r="CQ42" s="2013"/>
    </row>
    <row r="43" spans="3:95" ht="15" customHeight="1">
      <c r="C43" s="1940"/>
      <c r="D43" s="1941"/>
      <c r="E43" s="1852"/>
      <c r="F43" s="1852"/>
      <c r="G43" s="1901" t="str">
        <f>IF($E43="","",
IF(ISERROR(VLOOKUP($E43,'様式第5-3.経費区分別内訳書'!$D$21:$EE$70,3,FALSE)),"※正しい経費番号を選択してください",
IF(LEFT(VLOOKUP($E43,'様式第5-3.経費区分別内訳書'!$D$21:$EE$70,3,FALSE),2)="11",VLOOKUP($E43,'様式第5-3.経費区分別内訳書'!$D$21:$EE$70,35,FALSE),"※本シートに記載するべき経費区分ではありません")))</f>
        <v/>
      </c>
      <c r="H43" s="1902"/>
      <c r="I43" s="1902"/>
      <c r="J43" s="1902"/>
      <c r="K43" s="1902"/>
      <c r="L43" s="1902"/>
      <c r="M43" s="1903"/>
      <c r="N43" s="1725"/>
      <c r="O43" s="1726"/>
      <c r="P43" s="1726"/>
      <c r="Q43" s="1726"/>
      <c r="R43" s="1726"/>
      <c r="S43" s="1726"/>
      <c r="T43" s="1727"/>
      <c r="U43" s="1853"/>
      <c r="V43" s="1853"/>
      <c r="W43" s="1853"/>
      <c r="X43" s="1853"/>
      <c r="Y43" s="1853"/>
      <c r="Z43" s="1853"/>
      <c r="AA43" s="1725"/>
      <c r="AB43" s="1726"/>
      <c r="AC43" s="1726"/>
      <c r="AD43" s="1727"/>
      <c r="AE43" s="1725"/>
      <c r="AF43" s="1726"/>
      <c r="AG43" s="1727"/>
      <c r="AH43" s="1725"/>
      <c r="AI43" s="1726"/>
      <c r="AJ43" s="1726"/>
      <c r="AK43" s="1727"/>
      <c r="AL43" s="1725"/>
      <c r="AM43" s="1726"/>
      <c r="AN43" s="1727"/>
      <c r="AO43" s="1725"/>
      <c r="AP43" s="1726"/>
      <c r="AQ43" s="1726"/>
      <c r="AR43" s="1726"/>
      <c r="AS43" s="1727"/>
      <c r="AT43" s="1725"/>
      <c r="AU43" s="1726"/>
      <c r="AV43" s="1726"/>
      <c r="AW43" s="1726"/>
      <c r="AX43" s="1727"/>
      <c r="AY43" s="1610"/>
      <c r="AZ43" s="1610"/>
      <c r="BA43" s="1610"/>
      <c r="BB43" s="1610"/>
      <c r="BC43" s="1610"/>
      <c r="BD43" s="1610"/>
      <c r="BE43" s="1610"/>
      <c r="BF43" s="1610"/>
      <c r="BG43" s="1611"/>
      <c r="BH43" s="1611"/>
      <c r="BI43" s="1611"/>
      <c r="BJ43" s="1611"/>
      <c r="BK43" s="1612"/>
      <c r="BL43" s="1612"/>
      <c r="BM43" s="1612"/>
      <c r="BN43" s="1612"/>
      <c r="BO43" s="1612"/>
      <c r="BP43" s="1612"/>
      <c r="BQ43" s="1612"/>
      <c r="BR43" s="1612"/>
      <c r="BS43" s="2026"/>
      <c r="BT43" s="2027"/>
      <c r="BU43" s="2027"/>
      <c r="BV43" s="2028"/>
      <c r="BW43" s="2032"/>
      <c r="BX43" s="2032"/>
      <c r="BY43" s="2032"/>
      <c r="BZ43" s="2032"/>
      <c r="CA43" s="1678"/>
      <c r="CB43" s="1679"/>
      <c r="CC43" s="1679"/>
      <c r="CD43" s="1680"/>
      <c r="CE43" s="1611"/>
      <c r="CF43" s="1611"/>
      <c r="CG43" s="1611"/>
      <c r="CH43" s="1862"/>
      <c r="CI43" s="2011"/>
      <c r="CJ43" s="2012"/>
      <c r="CK43" s="2012"/>
      <c r="CL43" s="2012"/>
      <c r="CM43" s="2012"/>
      <c r="CN43" s="2012"/>
      <c r="CO43" s="2012"/>
      <c r="CP43" s="2012"/>
      <c r="CQ43" s="2013"/>
    </row>
    <row r="44" spans="3:95" ht="15" customHeight="1">
      <c r="C44" s="1940"/>
      <c r="D44" s="1941"/>
      <c r="E44" s="1852"/>
      <c r="F44" s="1852"/>
      <c r="G44" s="1904"/>
      <c r="H44" s="1905"/>
      <c r="I44" s="1905"/>
      <c r="J44" s="1905"/>
      <c r="K44" s="1905"/>
      <c r="L44" s="1905"/>
      <c r="M44" s="1906"/>
      <c r="N44" s="1728"/>
      <c r="O44" s="1729"/>
      <c r="P44" s="1729"/>
      <c r="Q44" s="1729"/>
      <c r="R44" s="1729"/>
      <c r="S44" s="1729"/>
      <c r="T44" s="1730"/>
      <c r="U44" s="1853"/>
      <c r="V44" s="1853"/>
      <c r="W44" s="1853"/>
      <c r="X44" s="1853"/>
      <c r="Y44" s="1853"/>
      <c r="Z44" s="1853"/>
      <c r="AA44" s="1728"/>
      <c r="AB44" s="1729"/>
      <c r="AC44" s="1729"/>
      <c r="AD44" s="1730"/>
      <c r="AE44" s="1728"/>
      <c r="AF44" s="1729"/>
      <c r="AG44" s="1730"/>
      <c r="AH44" s="1728"/>
      <c r="AI44" s="1729"/>
      <c r="AJ44" s="1729"/>
      <c r="AK44" s="1730"/>
      <c r="AL44" s="1728"/>
      <c r="AM44" s="1729"/>
      <c r="AN44" s="1730"/>
      <c r="AO44" s="1728"/>
      <c r="AP44" s="1729"/>
      <c r="AQ44" s="1729"/>
      <c r="AR44" s="1729"/>
      <c r="AS44" s="1730"/>
      <c r="AT44" s="1728"/>
      <c r="AU44" s="1729"/>
      <c r="AV44" s="1729"/>
      <c r="AW44" s="1729"/>
      <c r="AX44" s="1730"/>
      <c r="AY44" s="1610"/>
      <c r="AZ44" s="1610"/>
      <c r="BA44" s="1610"/>
      <c r="BB44" s="1610"/>
      <c r="BC44" s="1610"/>
      <c r="BD44" s="1610"/>
      <c r="BE44" s="1610"/>
      <c r="BF44" s="1610"/>
      <c r="BG44" s="1611"/>
      <c r="BH44" s="1611"/>
      <c r="BI44" s="1611"/>
      <c r="BJ44" s="1611"/>
      <c r="BK44" s="1612"/>
      <c r="BL44" s="1612"/>
      <c r="BM44" s="1612"/>
      <c r="BN44" s="1612"/>
      <c r="BO44" s="1612"/>
      <c r="BP44" s="1612"/>
      <c r="BQ44" s="1612"/>
      <c r="BR44" s="1612"/>
      <c r="BS44" s="2029"/>
      <c r="BT44" s="2030"/>
      <c r="BU44" s="2030"/>
      <c r="BV44" s="2031"/>
      <c r="BW44" s="2032"/>
      <c r="BX44" s="2032"/>
      <c r="BY44" s="2032"/>
      <c r="BZ44" s="2032"/>
      <c r="CA44" s="1681"/>
      <c r="CB44" s="1682"/>
      <c r="CC44" s="1682"/>
      <c r="CD44" s="1683"/>
      <c r="CE44" s="1611"/>
      <c r="CF44" s="1611"/>
      <c r="CG44" s="1611"/>
      <c r="CH44" s="1862"/>
      <c r="CI44" s="2011"/>
      <c r="CJ44" s="2012"/>
      <c r="CK44" s="2012"/>
      <c r="CL44" s="2012"/>
      <c r="CM44" s="2012"/>
      <c r="CN44" s="2012"/>
      <c r="CO44" s="2012"/>
      <c r="CP44" s="2012"/>
      <c r="CQ44" s="2013"/>
    </row>
    <row r="45" spans="3:95" ht="15" customHeight="1">
      <c r="C45" s="1940"/>
      <c r="D45" s="1941"/>
      <c r="E45" s="1852"/>
      <c r="F45" s="1852"/>
      <c r="G45" s="1901" t="str">
        <f>IF($E45="","",
IF(ISERROR(VLOOKUP($E45,'様式第5-3.経費区分別内訳書'!$D$21:$EE$70,3,FALSE)),"※正しい経費番号を選択してください",
IF(LEFT(VLOOKUP($E45,'様式第5-3.経費区分別内訳書'!$D$21:$EE$70,3,FALSE),2)="11",VLOOKUP($E45,'様式第5-3.経費区分別内訳書'!$D$21:$EE$70,35,FALSE),"※本シートに記載するべき経費区分ではありません")))</f>
        <v/>
      </c>
      <c r="H45" s="1902"/>
      <c r="I45" s="1902"/>
      <c r="J45" s="1902"/>
      <c r="K45" s="1902"/>
      <c r="L45" s="1902"/>
      <c r="M45" s="1903"/>
      <c r="N45" s="1725"/>
      <c r="O45" s="1726"/>
      <c r="P45" s="1726"/>
      <c r="Q45" s="1726"/>
      <c r="R45" s="1726"/>
      <c r="S45" s="1726"/>
      <c r="T45" s="1727"/>
      <c r="U45" s="1853"/>
      <c r="V45" s="1853"/>
      <c r="W45" s="1853"/>
      <c r="X45" s="1853"/>
      <c r="Y45" s="1853"/>
      <c r="Z45" s="1853"/>
      <c r="AA45" s="1725"/>
      <c r="AB45" s="1726"/>
      <c r="AC45" s="1726"/>
      <c r="AD45" s="1727"/>
      <c r="AE45" s="1725"/>
      <c r="AF45" s="1726"/>
      <c r="AG45" s="1727"/>
      <c r="AH45" s="1725"/>
      <c r="AI45" s="1726"/>
      <c r="AJ45" s="1726"/>
      <c r="AK45" s="1727"/>
      <c r="AL45" s="1725"/>
      <c r="AM45" s="1726"/>
      <c r="AN45" s="1727"/>
      <c r="AO45" s="1725"/>
      <c r="AP45" s="1726"/>
      <c r="AQ45" s="1726"/>
      <c r="AR45" s="1726"/>
      <c r="AS45" s="1727"/>
      <c r="AT45" s="1725"/>
      <c r="AU45" s="1726"/>
      <c r="AV45" s="1726"/>
      <c r="AW45" s="1726"/>
      <c r="AX45" s="1727"/>
      <c r="AY45" s="1610"/>
      <c r="AZ45" s="1610"/>
      <c r="BA45" s="1610"/>
      <c r="BB45" s="1610"/>
      <c r="BC45" s="1610"/>
      <c r="BD45" s="1610"/>
      <c r="BE45" s="1610"/>
      <c r="BF45" s="1610"/>
      <c r="BG45" s="1611"/>
      <c r="BH45" s="1611"/>
      <c r="BI45" s="1611"/>
      <c r="BJ45" s="1611"/>
      <c r="BK45" s="1612"/>
      <c r="BL45" s="1612"/>
      <c r="BM45" s="1612"/>
      <c r="BN45" s="1612"/>
      <c r="BO45" s="1612"/>
      <c r="BP45" s="1612"/>
      <c r="BQ45" s="1612"/>
      <c r="BR45" s="1612"/>
      <c r="BS45" s="2026"/>
      <c r="BT45" s="2027"/>
      <c r="BU45" s="2027"/>
      <c r="BV45" s="2028"/>
      <c r="BW45" s="2032"/>
      <c r="BX45" s="2032"/>
      <c r="BY45" s="2032"/>
      <c r="BZ45" s="2032"/>
      <c r="CA45" s="1678"/>
      <c r="CB45" s="1679"/>
      <c r="CC45" s="1679"/>
      <c r="CD45" s="1680"/>
      <c r="CE45" s="1611"/>
      <c r="CF45" s="1611"/>
      <c r="CG45" s="1611"/>
      <c r="CH45" s="1862"/>
      <c r="CI45" s="2011"/>
      <c r="CJ45" s="2012"/>
      <c r="CK45" s="2012"/>
      <c r="CL45" s="2012"/>
      <c r="CM45" s="2012"/>
      <c r="CN45" s="2012"/>
      <c r="CO45" s="2012"/>
      <c r="CP45" s="2012"/>
      <c r="CQ45" s="2013"/>
    </row>
    <row r="46" spans="3:95" ht="15" customHeight="1">
      <c r="C46" s="1940"/>
      <c r="D46" s="1941"/>
      <c r="E46" s="1852"/>
      <c r="F46" s="1852"/>
      <c r="G46" s="1904"/>
      <c r="H46" s="1905"/>
      <c r="I46" s="1905"/>
      <c r="J46" s="1905"/>
      <c r="K46" s="1905"/>
      <c r="L46" s="1905"/>
      <c r="M46" s="1906"/>
      <c r="N46" s="1728"/>
      <c r="O46" s="1729"/>
      <c r="P46" s="1729"/>
      <c r="Q46" s="1729"/>
      <c r="R46" s="1729"/>
      <c r="S46" s="1729"/>
      <c r="T46" s="1730"/>
      <c r="U46" s="1853"/>
      <c r="V46" s="1853"/>
      <c r="W46" s="1853"/>
      <c r="X46" s="1853"/>
      <c r="Y46" s="1853"/>
      <c r="Z46" s="1853"/>
      <c r="AA46" s="1728"/>
      <c r="AB46" s="1729"/>
      <c r="AC46" s="1729"/>
      <c r="AD46" s="1730"/>
      <c r="AE46" s="1728"/>
      <c r="AF46" s="1729"/>
      <c r="AG46" s="1730"/>
      <c r="AH46" s="1728"/>
      <c r="AI46" s="1729"/>
      <c r="AJ46" s="1729"/>
      <c r="AK46" s="1730"/>
      <c r="AL46" s="1728"/>
      <c r="AM46" s="1729"/>
      <c r="AN46" s="1730"/>
      <c r="AO46" s="1728"/>
      <c r="AP46" s="1729"/>
      <c r="AQ46" s="1729"/>
      <c r="AR46" s="1729"/>
      <c r="AS46" s="1730"/>
      <c r="AT46" s="1728"/>
      <c r="AU46" s="1729"/>
      <c r="AV46" s="1729"/>
      <c r="AW46" s="1729"/>
      <c r="AX46" s="1730"/>
      <c r="AY46" s="1610"/>
      <c r="AZ46" s="1610"/>
      <c r="BA46" s="1610"/>
      <c r="BB46" s="1610"/>
      <c r="BC46" s="1610"/>
      <c r="BD46" s="1610"/>
      <c r="BE46" s="1610"/>
      <c r="BF46" s="1610"/>
      <c r="BG46" s="1611"/>
      <c r="BH46" s="1611"/>
      <c r="BI46" s="1611"/>
      <c r="BJ46" s="1611"/>
      <c r="BK46" s="1612"/>
      <c r="BL46" s="1612"/>
      <c r="BM46" s="1612"/>
      <c r="BN46" s="1612"/>
      <c r="BO46" s="1612"/>
      <c r="BP46" s="1612"/>
      <c r="BQ46" s="1612"/>
      <c r="BR46" s="1612"/>
      <c r="BS46" s="2029"/>
      <c r="BT46" s="2030"/>
      <c r="BU46" s="2030"/>
      <c r="BV46" s="2031"/>
      <c r="BW46" s="2032"/>
      <c r="BX46" s="2032"/>
      <c r="BY46" s="2032"/>
      <c r="BZ46" s="2032"/>
      <c r="CA46" s="1681"/>
      <c r="CB46" s="1682"/>
      <c r="CC46" s="1682"/>
      <c r="CD46" s="1683"/>
      <c r="CE46" s="1611"/>
      <c r="CF46" s="1611"/>
      <c r="CG46" s="1611"/>
      <c r="CH46" s="1862"/>
      <c r="CI46" s="2011"/>
      <c r="CJ46" s="2012"/>
      <c r="CK46" s="2012"/>
      <c r="CL46" s="2012"/>
      <c r="CM46" s="2012"/>
      <c r="CN46" s="2012"/>
      <c r="CO46" s="2012"/>
      <c r="CP46" s="2012"/>
      <c r="CQ46" s="2013"/>
    </row>
    <row r="47" spans="3:95" ht="15" customHeight="1">
      <c r="C47" s="1940"/>
      <c r="D47" s="1941"/>
      <c r="E47" s="1852"/>
      <c r="F47" s="1852"/>
      <c r="G47" s="1901" t="str">
        <f>IF($E47="","",
IF(ISERROR(VLOOKUP($E47,'様式第5-3.経費区分別内訳書'!$D$21:$EE$70,3,FALSE)),"※正しい経費番号を選択してください",
IF(LEFT(VLOOKUP($E47,'様式第5-3.経費区分別内訳書'!$D$21:$EE$70,3,FALSE),2)="11",VLOOKUP($E47,'様式第5-3.経費区分別内訳書'!$D$21:$EE$70,35,FALSE),"※本シートに記載するべき経費区分ではありません")))</f>
        <v/>
      </c>
      <c r="H47" s="1902"/>
      <c r="I47" s="1902"/>
      <c r="J47" s="1902"/>
      <c r="K47" s="1902"/>
      <c r="L47" s="1902"/>
      <c r="M47" s="1903"/>
      <c r="N47" s="1725"/>
      <c r="O47" s="1726"/>
      <c r="P47" s="1726"/>
      <c r="Q47" s="1726"/>
      <c r="R47" s="1726"/>
      <c r="S47" s="1726"/>
      <c r="T47" s="1727"/>
      <c r="U47" s="1853"/>
      <c r="V47" s="1853"/>
      <c r="W47" s="1853"/>
      <c r="X47" s="1853"/>
      <c r="Y47" s="1853"/>
      <c r="Z47" s="1853"/>
      <c r="AA47" s="1725"/>
      <c r="AB47" s="1726"/>
      <c r="AC47" s="1726"/>
      <c r="AD47" s="1727"/>
      <c r="AE47" s="1725"/>
      <c r="AF47" s="1726"/>
      <c r="AG47" s="1727"/>
      <c r="AH47" s="1725"/>
      <c r="AI47" s="1726"/>
      <c r="AJ47" s="1726"/>
      <c r="AK47" s="1727"/>
      <c r="AL47" s="1725"/>
      <c r="AM47" s="1726"/>
      <c r="AN47" s="1727"/>
      <c r="AO47" s="1725"/>
      <c r="AP47" s="1726"/>
      <c r="AQ47" s="1726"/>
      <c r="AR47" s="1726"/>
      <c r="AS47" s="1727"/>
      <c r="AT47" s="1725"/>
      <c r="AU47" s="1726"/>
      <c r="AV47" s="1726"/>
      <c r="AW47" s="1726"/>
      <c r="AX47" s="1727"/>
      <c r="AY47" s="1610"/>
      <c r="AZ47" s="1610"/>
      <c r="BA47" s="1610"/>
      <c r="BB47" s="1610"/>
      <c r="BC47" s="1610"/>
      <c r="BD47" s="1610"/>
      <c r="BE47" s="1610"/>
      <c r="BF47" s="1610"/>
      <c r="BG47" s="1611"/>
      <c r="BH47" s="1611"/>
      <c r="BI47" s="1611"/>
      <c r="BJ47" s="1611"/>
      <c r="BK47" s="1612"/>
      <c r="BL47" s="1612"/>
      <c r="BM47" s="1612"/>
      <c r="BN47" s="1612"/>
      <c r="BO47" s="1612"/>
      <c r="BP47" s="1612"/>
      <c r="BQ47" s="1612"/>
      <c r="BR47" s="1612"/>
      <c r="BS47" s="2026"/>
      <c r="BT47" s="2027"/>
      <c r="BU47" s="2027"/>
      <c r="BV47" s="2028"/>
      <c r="BW47" s="2032"/>
      <c r="BX47" s="2032"/>
      <c r="BY47" s="2032"/>
      <c r="BZ47" s="2032"/>
      <c r="CA47" s="1678"/>
      <c r="CB47" s="1679"/>
      <c r="CC47" s="1679"/>
      <c r="CD47" s="1680"/>
      <c r="CE47" s="1611"/>
      <c r="CF47" s="1611"/>
      <c r="CG47" s="1611"/>
      <c r="CH47" s="1862"/>
      <c r="CI47" s="2011"/>
      <c r="CJ47" s="2012"/>
      <c r="CK47" s="2012"/>
      <c r="CL47" s="2012"/>
      <c r="CM47" s="2012"/>
      <c r="CN47" s="2012"/>
      <c r="CO47" s="2012"/>
      <c r="CP47" s="2012"/>
      <c r="CQ47" s="2013"/>
    </row>
    <row r="48" spans="3:95" ht="15" customHeight="1">
      <c r="C48" s="1940"/>
      <c r="D48" s="1941"/>
      <c r="E48" s="1852"/>
      <c r="F48" s="1852"/>
      <c r="G48" s="1904"/>
      <c r="H48" s="1905"/>
      <c r="I48" s="1905"/>
      <c r="J48" s="1905"/>
      <c r="K48" s="1905"/>
      <c r="L48" s="1905"/>
      <c r="M48" s="1906"/>
      <c r="N48" s="1728"/>
      <c r="O48" s="1729"/>
      <c r="P48" s="1729"/>
      <c r="Q48" s="1729"/>
      <c r="R48" s="1729"/>
      <c r="S48" s="1729"/>
      <c r="T48" s="1730"/>
      <c r="U48" s="1853"/>
      <c r="V48" s="1853"/>
      <c r="W48" s="1853"/>
      <c r="X48" s="1853"/>
      <c r="Y48" s="1853"/>
      <c r="Z48" s="1853"/>
      <c r="AA48" s="1728"/>
      <c r="AB48" s="1729"/>
      <c r="AC48" s="1729"/>
      <c r="AD48" s="1730"/>
      <c r="AE48" s="1728"/>
      <c r="AF48" s="1729"/>
      <c r="AG48" s="1730"/>
      <c r="AH48" s="1728"/>
      <c r="AI48" s="1729"/>
      <c r="AJ48" s="1729"/>
      <c r="AK48" s="1730"/>
      <c r="AL48" s="1728"/>
      <c r="AM48" s="1729"/>
      <c r="AN48" s="1730"/>
      <c r="AO48" s="1728"/>
      <c r="AP48" s="1729"/>
      <c r="AQ48" s="1729"/>
      <c r="AR48" s="1729"/>
      <c r="AS48" s="1730"/>
      <c r="AT48" s="1728"/>
      <c r="AU48" s="1729"/>
      <c r="AV48" s="1729"/>
      <c r="AW48" s="1729"/>
      <c r="AX48" s="1730"/>
      <c r="AY48" s="1610"/>
      <c r="AZ48" s="1610"/>
      <c r="BA48" s="1610"/>
      <c r="BB48" s="1610"/>
      <c r="BC48" s="1610"/>
      <c r="BD48" s="1610"/>
      <c r="BE48" s="1610"/>
      <c r="BF48" s="1610"/>
      <c r="BG48" s="1611"/>
      <c r="BH48" s="1611"/>
      <c r="BI48" s="1611"/>
      <c r="BJ48" s="1611"/>
      <c r="BK48" s="1612"/>
      <c r="BL48" s="1612"/>
      <c r="BM48" s="1612"/>
      <c r="BN48" s="1612"/>
      <c r="BO48" s="1612"/>
      <c r="BP48" s="1612"/>
      <c r="BQ48" s="1612"/>
      <c r="BR48" s="1612"/>
      <c r="BS48" s="2029"/>
      <c r="BT48" s="2030"/>
      <c r="BU48" s="2030"/>
      <c r="BV48" s="2031"/>
      <c r="BW48" s="2032"/>
      <c r="BX48" s="2032"/>
      <c r="BY48" s="2032"/>
      <c r="BZ48" s="2032"/>
      <c r="CA48" s="1681"/>
      <c r="CB48" s="1682"/>
      <c r="CC48" s="1682"/>
      <c r="CD48" s="1683"/>
      <c r="CE48" s="1611"/>
      <c r="CF48" s="1611"/>
      <c r="CG48" s="1611"/>
      <c r="CH48" s="1862"/>
      <c r="CI48" s="2011"/>
      <c r="CJ48" s="2012"/>
      <c r="CK48" s="2012"/>
      <c r="CL48" s="2012"/>
      <c r="CM48" s="2012"/>
      <c r="CN48" s="2012"/>
      <c r="CO48" s="2012"/>
      <c r="CP48" s="2012"/>
      <c r="CQ48" s="2013"/>
    </row>
    <row r="49" spans="3:95" ht="15" customHeight="1">
      <c r="C49" s="1940"/>
      <c r="D49" s="1941"/>
      <c r="E49" s="1852"/>
      <c r="F49" s="1852"/>
      <c r="G49" s="1901" t="str">
        <f>IF($E49="","",
IF(ISERROR(VLOOKUP($E49,'様式第5-3.経費区分別内訳書'!$D$21:$EE$70,3,FALSE)),"※正しい経費番号を選択してください",
IF(LEFT(VLOOKUP($E49,'様式第5-3.経費区分別内訳書'!$D$21:$EE$70,3,FALSE),2)="11",VLOOKUP($E49,'様式第5-3.経費区分別内訳書'!$D$21:$EE$70,35,FALSE),"※本シートに記載するべき経費区分ではありません")))</f>
        <v/>
      </c>
      <c r="H49" s="1902"/>
      <c r="I49" s="1902"/>
      <c r="J49" s="1902"/>
      <c r="K49" s="1902"/>
      <c r="L49" s="1902"/>
      <c r="M49" s="1903"/>
      <c r="N49" s="1725"/>
      <c r="O49" s="1726"/>
      <c r="P49" s="1726"/>
      <c r="Q49" s="1726"/>
      <c r="R49" s="1726"/>
      <c r="S49" s="1726"/>
      <c r="T49" s="1727"/>
      <c r="U49" s="1853"/>
      <c r="V49" s="1853"/>
      <c r="W49" s="1853"/>
      <c r="X49" s="1853"/>
      <c r="Y49" s="1853"/>
      <c r="Z49" s="1853"/>
      <c r="AA49" s="1725"/>
      <c r="AB49" s="1726"/>
      <c r="AC49" s="1726"/>
      <c r="AD49" s="1727"/>
      <c r="AE49" s="1725"/>
      <c r="AF49" s="1726"/>
      <c r="AG49" s="1727"/>
      <c r="AH49" s="1725"/>
      <c r="AI49" s="1726"/>
      <c r="AJ49" s="1726"/>
      <c r="AK49" s="1727"/>
      <c r="AL49" s="1725"/>
      <c r="AM49" s="1726"/>
      <c r="AN49" s="1727"/>
      <c r="AO49" s="1725"/>
      <c r="AP49" s="1726"/>
      <c r="AQ49" s="1726"/>
      <c r="AR49" s="1726"/>
      <c r="AS49" s="1727"/>
      <c r="AT49" s="1725"/>
      <c r="AU49" s="1726"/>
      <c r="AV49" s="1726"/>
      <c r="AW49" s="1726"/>
      <c r="AX49" s="1727"/>
      <c r="AY49" s="1610"/>
      <c r="AZ49" s="1610"/>
      <c r="BA49" s="1610"/>
      <c r="BB49" s="1610"/>
      <c r="BC49" s="1610"/>
      <c r="BD49" s="1610"/>
      <c r="BE49" s="1610"/>
      <c r="BF49" s="1610"/>
      <c r="BG49" s="1611"/>
      <c r="BH49" s="1611"/>
      <c r="BI49" s="1611"/>
      <c r="BJ49" s="1611"/>
      <c r="BK49" s="1612"/>
      <c r="BL49" s="1612"/>
      <c r="BM49" s="1612"/>
      <c r="BN49" s="1612"/>
      <c r="BO49" s="1612"/>
      <c r="BP49" s="1612"/>
      <c r="BQ49" s="1612"/>
      <c r="BR49" s="1612"/>
      <c r="BS49" s="2026"/>
      <c r="BT49" s="2027"/>
      <c r="BU49" s="2027"/>
      <c r="BV49" s="2028"/>
      <c r="BW49" s="2032"/>
      <c r="BX49" s="2032"/>
      <c r="BY49" s="2032"/>
      <c r="BZ49" s="2032"/>
      <c r="CA49" s="1678"/>
      <c r="CB49" s="1679"/>
      <c r="CC49" s="1679"/>
      <c r="CD49" s="1680"/>
      <c r="CE49" s="1611"/>
      <c r="CF49" s="1611"/>
      <c r="CG49" s="1611"/>
      <c r="CH49" s="1862"/>
      <c r="CI49" s="2011"/>
      <c r="CJ49" s="2012"/>
      <c r="CK49" s="2012"/>
      <c r="CL49" s="2012"/>
      <c r="CM49" s="2012"/>
      <c r="CN49" s="2012"/>
      <c r="CO49" s="2012"/>
      <c r="CP49" s="2012"/>
      <c r="CQ49" s="2013"/>
    </row>
    <row r="50" spans="3:95" ht="15" customHeight="1">
      <c r="C50" s="1940"/>
      <c r="D50" s="1941"/>
      <c r="E50" s="1852"/>
      <c r="F50" s="1852"/>
      <c r="G50" s="1904"/>
      <c r="H50" s="1905"/>
      <c r="I50" s="1905"/>
      <c r="J50" s="1905"/>
      <c r="K50" s="1905"/>
      <c r="L50" s="1905"/>
      <c r="M50" s="1906"/>
      <c r="N50" s="1728"/>
      <c r="O50" s="1729"/>
      <c r="P50" s="1729"/>
      <c r="Q50" s="1729"/>
      <c r="R50" s="1729"/>
      <c r="S50" s="1729"/>
      <c r="T50" s="1730"/>
      <c r="U50" s="1853"/>
      <c r="V50" s="1853"/>
      <c r="W50" s="1853"/>
      <c r="X50" s="1853"/>
      <c r="Y50" s="1853"/>
      <c r="Z50" s="1853"/>
      <c r="AA50" s="1728"/>
      <c r="AB50" s="1729"/>
      <c r="AC50" s="1729"/>
      <c r="AD50" s="1730"/>
      <c r="AE50" s="1728"/>
      <c r="AF50" s="1729"/>
      <c r="AG50" s="1730"/>
      <c r="AH50" s="1728"/>
      <c r="AI50" s="1729"/>
      <c r="AJ50" s="1729"/>
      <c r="AK50" s="1730"/>
      <c r="AL50" s="1728"/>
      <c r="AM50" s="1729"/>
      <c r="AN50" s="1730"/>
      <c r="AO50" s="1728"/>
      <c r="AP50" s="1729"/>
      <c r="AQ50" s="1729"/>
      <c r="AR50" s="1729"/>
      <c r="AS50" s="1730"/>
      <c r="AT50" s="1728"/>
      <c r="AU50" s="1729"/>
      <c r="AV50" s="1729"/>
      <c r="AW50" s="1729"/>
      <c r="AX50" s="1730"/>
      <c r="AY50" s="1610"/>
      <c r="AZ50" s="1610"/>
      <c r="BA50" s="1610"/>
      <c r="BB50" s="1610"/>
      <c r="BC50" s="1610"/>
      <c r="BD50" s="1610"/>
      <c r="BE50" s="1610"/>
      <c r="BF50" s="1610"/>
      <c r="BG50" s="1611"/>
      <c r="BH50" s="1611"/>
      <c r="BI50" s="1611"/>
      <c r="BJ50" s="1611"/>
      <c r="BK50" s="1612"/>
      <c r="BL50" s="1612"/>
      <c r="BM50" s="1612"/>
      <c r="BN50" s="1612"/>
      <c r="BO50" s="1612"/>
      <c r="BP50" s="1612"/>
      <c r="BQ50" s="1612"/>
      <c r="BR50" s="1612"/>
      <c r="BS50" s="2029"/>
      <c r="BT50" s="2030"/>
      <c r="BU50" s="2030"/>
      <c r="BV50" s="2031"/>
      <c r="BW50" s="2032"/>
      <c r="BX50" s="2032"/>
      <c r="BY50" s="2032"/>
      <c r="BZ50" s="2032"/>
      <c r="CA50" s="1681"/>
      <c r="CB50" s="1682"/>
      <c r="CC50" s="1682"/>
      <c r="CD50" s="1683"/>
      <c r="CE50" s="1611"/>
      <c r="CF50" s="1611"/>
      <c r="CG50" s="1611"/>
      <c r="CH50" s="1862"/>
      <c r="CI50" s="2011"/>
      <c r="CJ50" s="2012"/>
      <c r="CK50" s="2012"/>
      <c r="CL50" s="2012"/>
      <c r="CM50" s="2012"/>
      <c r="CN50" s="2012"/>
      <c r="CO50" s="2012"/>
      <c r="CP50" s="2012"/>
      <c r="CQ50" s="2013"/>
    </row>
    <row r="51" spans="3:95" ht="15" customHeight="1">
      <c r="C51" s="1940"/>
      <c r="D51" s="1941"/>
      <c r="E51" s="1852"/>
      <c r="F51" s="1852"/>
      <c r="G51" s="1901" t="str">
        <f>IF($E51="","",
IF(ISERROR(VLOOKUP($E51,'様式第5-3.経費区分別内訳書'!$D$21:$EE$70,3,FALSE)),"※正しい経費番号を選択してください",
IF(LEFT(VLOOKUP($E51,'様式第5-3.経費区分別内訳書'!$D$21:$EE$70,3,FALSE),2)="11",VLOOKUP($E51,'様式第5-3.経費区分別内訳書'!$D$21:$EE$70,35,FALSE),"※本シートに記載するべき経費区分ではありません")))</f>
        <v/>
      </c>
      <c r="H51" s="1902"/>
      <c r="I51" s="1902"/>
      <c r="J51" s="1902"/>
      <c r="K51" s="1902"/>
      <c r="L51" s="1902"/>
      <c r="M51" s="1903"/>
      <c r="N51" s="1725"/>
      <c r="O51" s="1726"/>
      <c r="P51" s="1726"/>
      <c r="Q51" s="1726"/>
      <c r="R51" s="1726"/>
      <c r="S51" s="1726"/>
      <c r="T51" s="1727"/>
      <c r="U51" s="1853"/>
      <c r="V51" s="1853"/>
      <c r="W51" s="1853"/>
      <c r="X51" s="1853"/>
      <c r="Y51" s="1853"/>
      <c r="Z51" s="1853"/>
      <c r="AA51" s="1725"/>
      <c r="AB51" s="1726"/>
      <c r="AC51" s="1726"/>
      <c r="AD51" s="1727"/>
      <c r="AE51" s="1725"/>
      <c r="AF51" s="1726"/>
      <c r="AG51" s="1727"/>
      <c r="AH51" s="1725"/>
      <c r="AI51" s="1726"/>
      <c r="AJ51" s="1726"/>
      <c r="AK51" s="1727"/>
      <c r="AL51" s="1725"/>
      <c r="AM51" s="1726"/>
      <c r="AN51" s="1727"/>
      <c r="AO51" s="1725"/>
      <c r="AP51" s="1726"/>
      <c r="AQ51" s="1726"/>
      <c r="AR51" s="1726"/>
      <c r="AS51" s="1727"/>
      <c r="AT51" s="1725"/>
      <c r="AU51" s="1726"/>
      <c r="AV51" s="1726"/>
      <c r="AW51" s="1726"/>
      <c r="AX51" s="1727"/>
      <c r="AY51" s="1610"/>
      <c r="AZ51" s="1610"/>
      <c r="BA51" s="1610"/>
      <c r="BB51" s="1610"/>
      <c r="BC51" s="1610"/>
      <c r="BD51" s="1610"/>
      <c r="BE51" s="1610"/>
      <c r="BF51" s="1610"/>
      <c r="BG51" s="1611"/>
      <c r="BH51" s="1611"/>
      <c r="BI51" s="1611"/>
      <c r="BJ51" s="1611"/>
      <c r="BK51" s="1612"/>
      <c r="BL51" s="1612"/>
      <c r="BM51" s="1612"/>
      <c r="BN51" s="1612"/>
      <c r="BO51" s="1612"/>
      <c r="BP51" s="1612"/>
      <c r="BQ51" s="1612"/>
      <c r="BR51" s="1612"/>
      <c r="BS51" s="2026"/>
      <c r="BT51" s="2027"/>
      <c r="BU51" s="2027"/>
      <c r="BV51" s="2028"/>
      <c r="BW51" s="2032"/>
      <c r="BX51" s="2032"/>
      <c r="BY51" s="2032"/>
      <c r="BZ51" s="2032"/>
      <c r="CA51" s="1678"/>
      <c r="CB51" s="1679"/>
      <c r="CC51" s="1679"/>
      <c r="CD51" s="1680"/>
      <c r="CE51" s="1611"/>
      <c r="CF51" s="1611"/>
      <c r="CG51" s="1611"/>
      <c r="CH51" s="1862"/>
      <c r="CI51" s="2011"/>
      <c r="CJ51" s="2012"/>
      <c r="CK51" s="2012"/>
      <c r="CL51" s="2012"/>
      <c r="CM51" s="2012"/>
      <c r="CN51" s="2012"/>
      <c r="CO51" s="2012"/>
      <c r="CP51" s="2012"/>
      <c r="CQ51" s="2013"/>
    </row>
    <row r="52" spans="3:95" ht="15" customHeight="1">
      <c r="C52" s="1940"/>
      <c r="D52" s="1941"/>
      <c r="E52" s="1852"/>
      <c r="F52" s="1852"/>
      <c r="G52" s="1904"/>
      <c r="H52" s="1905"/>
      <c r="I52" s="1905"/>
      <c r="J52" s="1905"/>
      <c r="K52" s="1905"/>
      <c r="L52" s="1905"/>
      <c r="M52" s="1906"/>
      <c r="N52" s="1728"/>
      <c r="O52" s="1729"/>
      <c r="P52" s="1729"/>
      <c r="Q52" s="1729"/>
      <c r="R52" s="1729"/>
      <c r="S52" s="1729"/>
      <c r="T52" s="1730"/>
      <c r="U52" s="1853"/>
      <c r="V52" s="1853"/>
      <c r="W52" s="1853"/>
      <c r="X52" s="1853"/>
      <c r="Y52" s="1853"/>
      <c r="Z52" s="1853"/>
      <c r="AA52" s="1728"/>
      <c r="AB52" s="1729"/>
      <c r="AC52" s="1729"/>
      <c r="AD52" s="1730"/>
      <c r="AE52" s="1728"/>
      <c r="AF52" s="1729"/>
      <c r="AG52" s="1730"/>
      <c r="AH52" s="1728"/>
      <c r="AI52" s="1729"/>
      <c r="AJ52" s="1729"/>
      <c r="AK52" s="1730"/>
      <c r="AL52" s="1728"/>
      <c r="AM52" s="1729"/>
      <c r="AN52" s="1730"/>
      <c r="AO52" s="1728"/>
      <c r="AP52" s="1729"/>
      <c r="AQ52" s="1729"/>
      <c r="AR52" s="1729"/>
      <c r="AS52" s="1730"/>
      <c r="AT52" s="1728"/>
      <c r="AU52" s="1729"/>
      <c r="AV52" s="1729"/>
      <c r="AW52" s="1729"/>
      <c r="AX52" s="1730"/>
      <c r="AY52" s="1610"/>
      <c r="AZ52" s="1610"/>
      <c r="BA52" s="1610"/>
      <c r="BB52" s="1610"/>
      <c r="BC52" s="1610"/>
      <c r="BD52" s="1610"/>
      <c r="BE52" s="1610"/>
      <c r="BF52" s="1610"/>
      <c r="BG52" s="1611"/>
      <c r="BH52" s="1611"/>
      <c r="BI52" s="1611"/>
      <c r="BJ52" s="1611"/>
      <c r="BK52" s="1612"/>
      <c r="BL52" s="1612"/>
      <c r="BM52" s="1612"/>
      <c r="BN52" s="1612"/>
      <c r="BO52" s="1612"/>
      <c r="BP52" s="1612"/>
      <c r="BQ52" s="1612"/>
      <c r="BR52" s="1612"/>
      <c r="BS52" s="2029"/>
      <c r="BT52" s="2030"/>
      <c r="BU52" s="2030"/>
      <c r="BV52" s="2031"/>
      <c r="BW52" s="2032"/>
      <c r="BX52" s="2032"/>
      <c r="BY52" s="2032"/>
      <c r="BZ52" s="2032"/>
      <c r="CA52" s="1681"/>
      <c r="CB52" s="1682"/>
      <c r="CC52" s="1682"/>
      <c r="CD52" s="1683"/>
      <c r="CE52" s="1611"/>
      <c r="CF52" s="1611"/>
      <c r="CG52" s="1611"/>
      <c r="CH52" s="1862"/>
      <c r="CI52" s="2011"/>
      <c r="CJ52" s="2012"/>
      <c r="CK52" s="2012"/>
      <c r="CL52" s="2012"/>
      <c r="CM52" s="2012"/>
      <c r="CN52" s="2012"/>
      <c r="CO52" s="2012"/>
      <c r="CP52" s="2012"/>
      <c r="CQ52" s="2013"/>
    </row>
    <row r="53" spans="3:95" ht="15" customHeight="1">
      <c r="C53" s="1940"/>
      <c r="D53" s="1941"/>
      <c r="E53" s="1852"/>
      <c r="F53" s="1852"/>
      <c r="G53" s="1901" t="str">
        <f>IF($E53="","",
IF(ISERROR(VLOOKUP($E53,'様式第5-3.経費区分別内訳書'!$D$21:$EE$70,3,FALSE)),"※正しい経費番号を選択してください",
IF(LEFT(VLOOKUP($E53,'様式第5-3.経費区分別内訳書'!$D$21:$EE$70,3,FALSE),2)="11",VLOOKUP($E53,'様式第5-3.経費区分別内訳書'!$D$21:$EE$70,35,FALSE),"※本シートに記載するべき経費区分ではありません")))</f>
        <v/>
      </c>
      <c r="H53" s="1902"/>
      <c r="I53" s="1902"/>
      <c r="J53" s="1902"/>
      <c r="K53" s="1902"/>
      <c r="L53" s="1902"/>
      <c r="M53" s="1903"/>
      <c r="N53" s="1725"/>
      <c r="O53" s="1726"/>
      <c r="P53" s="1726"/>
      <c r="Q53" s="1726"/>
      <c r="R53" s="1726"/>
      <c r="S53" s="1726"/>
      <c r="T53" s="1727"/>
      <c r="U53" s="1853"/>
      <c r="V53" s="1853"/>
      <c r="W53" s="1853"/>
      <c r="X53" s="1853"/>
      <c r="Y53" s="1853"/>
      <c r="Z53" s="1853"/>
      <c r="AA53" s="1725"/>
      <c r="AB53" s="1726"/>
      <c r="AC53" s="1726"/>
      <c r="AD53" s="1727"/>
      <c r="AE53" s="1725"/>
      <c r="AF53" s="1726"/>
      <c r="AG53" s="1727"/>
      <c r="AH53" s="1725"/>
      <c r="AI53" s="1726"/>
      <c r="AJ53" s="1726"/>
      <c r="AK53" s="1727"/>
      <c r="AL53" s="1725"/>
      <c r="AM53" s="1726"/>
      <c r="AN53" s="1727"/>
      <c r="AO53" s="1725"/>
      <c r="AP53" s="1726"/>
      <c r="AQ53" s="1726"/>
      <c r="AR53" s="1726"/>
      <c r="AS53" s="1727"/>
      <c r="AT53" s="1725"/>
      <c r="AU53" s="1726"/>
      <c r="AV53" s="1726"/>
      <c r="AW53" s="1726"/>
      <c r="AX53" s="1727"/>
      <c r="AY53" s="1610"/>
      <c r="AZ53" s="1610"/>
      <c r="BA53" s="1610"/>
      <c r="BB53" s="1610"/>
      <c r="BC53" s="1610"/>
      <c r="BD53" s="1610"/>
      <c r="BE53" s="1610"/>
      <c r="BF53" s="1610"/>
      <c r="BG53" s="1611"/>
      <c r="BH53" s="1611"/>
      <c r="BI53" s="1611"/>
      <c r="BJ53" s="1611"/>
      <c r="BK53" s="1612"/>
      <c r="BL53" s="1612"/>
      <c r="BM53" s="1612"/>
      <c r="BN53" s="1612"/>
      <c r="BO53" s="1612"/>
      <c r="BP53" s="1612"/>
      <c r="BQ53" s="1612"/>
      <c r="BR53" s="1612"/>
      <c r="BS53" s="2026"/>
      <c r="BT53" s="2027"/>
      <c r="BU53" s="2027"/>
      <c r="BV53" s="2028"/>
      <c r="BW53" s="2032"/>
      <c r="BX53" s="2032"/>
      <c r="BY53" s="2032"/>
      <c r="BZ53" s="2032"/>
      <c r="CA53" s="1678"/>
      <c r="CB53" s="1679"/>
      <c r="CC53" s="1679"/>
      <c r="CD53" s="1680"/>
      <c r="CE53" s="1611"/>
      <c r="CF53" s="1611"/>
      <c r="CG53" s="1611"/>
      <c r="CH53" s="1862"/>
      <c r="CI53" s="2011"/>
      <c r="CJ53" s="2012"/>
      <c r="CK53" s="2012"/>
      <c r="CL53" s="2012"/>
      <c r="CM53" s="2012"/>
      <c r="CN53" s="2012"/>
      <c r="CO53" s="2012"/>
      <c r="CP53" s="2012"/>
      <c r="CQ53" s="2013"/>
    </row>
    <row r="54" spans="3:95" ht="15" customHeight="1">
      <c r="C54" s="1940"/>
      <c r="D54" s="1941"/>
      <c r="E54" s="1852"/>
      <c r="F54" s="1852"/>
      <c r="G54" s="1904"/>
      <c r="H54" s="1905"/>
      <c r="I54" s="1905"/>
      <c r="J54" s="1905"/>
      <c r="K54" s="1905"/>
      <c r="L54" s="1905"/>
      <c r="M54" s="1906"/>
      <c r="N54" s="1728"/>
      <c r="O54" s="1729"/>
      <c r="P54" s="1729"/>
      <c r="Q54" s="1729"/>
      <c r="R54" s="1729"/>
      <c r="S54" s="1729"/>
      <c r="T54" s="1730"/>
      <c r="U54" s="1853"/>
      <c r="V54" s="1853"/>
      <c r="W54" s="1853"/>
      <c r="X54" s="1853"/>
      <c r="Y54" s="1853"/>
      <c r="Z54" s="1853"/>
      <c r="AA54" s="1728"/>
      <c r="AB54" s="1729"/>
      <c r="AC54" s="1729"/>
      <c r="AD54" s="1730"/>
      <c r="AE54" s="1728"/>
      <c r="AF54" s="1729"/>
      <c r="AG54" s="1730"/>
      <c r="AH54" s="1728"/>
      <c r="AI54" s="1729"/>
      <c r="AJ54" s="1729"/>
      <c r="AK54" s="1730"/>
      <c r="AL54" s="1728"/>
      <c r="AM54" s="1729"/>
      <c r="AN54" s="1730"/>
      <c r="AO54" s="1728"/>
      <c r="AP54" s="1729"/>
      <c r="AQ54" s="1729"/>
      <c r="AR54" s="1729"/>
      <c r="AS54" s="1730"/>
      <c r="AT54" s="1728"/>
      <c r="AU54" s="1729"/>
      <c r="AV54" s="1729"/>
      <c r="AW54" s="1729"/>
      <c r="AX54" s="1730"/>
      <c r="AY54" s="1610"/>
      <c r="AZ54" s="1610"/>
      <c r="BA54" s="1610"/>
      <c r="BB54" s="1610"/>
      <c r="BC54" s="1610"/>
      <c r="BD54" s="1610"/>
      <c r="BE54" s="1610"/>
      <c r="BF54" s="1610"/>
      <c r="BG54" s="1611"/>
      <c r="BH54" s="1611"/>
      <c r="BI54" s="1611"/>
      <c r="BJ54" s="1611"/>
      <c r="BK54" s="1612"/>
      <c r="BL54" s="1612"/>
      <c r="BM54" s="1612"/>
      <c r="BN54" s="1612"/>
      <c r="BO54" s="1612"/>
      <c r="BP54" s="1612"/>
      <c r="BQ54" s="1612"/>
      <c r="BR54" s="1612"/>
      <c r="BS54" s="2029"/>
      <c r="BT54" s="2030"/>
      <c r="BU54" s="2030"/>
      <c r="BV54" s="2031"/>
      <c r="BW54" s="2032"/>
      <c r="BX54" s="2032"/>
      <c r="BY54" s="2032"/>
      <c r="BZ54" s="2032"/>
      <c r="CA54" s="1681"/>
      <c r="CB54" s="1682"/>
      <c r="CC54" s="1682"/>
      <c r="CD54" s="1683"/>
      <c r="CE54" s="1611"/>
      <c r="CF54" s="1611"/>
      <c r="CG54" s="1611"/>
      <c r="CH54" s="1862"/>
      <c r="CI54" s="2011"/>
      <c r="CJ54" s="2012"/>
      <c r="CK54" s="2012"/>
      <c r="CL54" s="2012"/>
      <c r="CM54" s="2012"/>
      <c r="CN54" s="2012"/>
      <c r="CO54" s="2012"/>
      <c r="CP54" s="2012"/>
      <c r="CQ54" s="2013"/>
    </row>
    <row r="55" spans="3:95" ht="15" customHeight="1">
      <c r="C55" s="1940"/>
      <c r="D55" s="1941"/>
      <c r="E55" s="1852"/>
      <c r="F55" s="1852"/>
      <c r="G55" s="1901" t="str">
        <f>IF($E55="","",
IF(ISERROR(VLOOKUP($E55,'様式第5-3.経費区分別内訳書'!$D$21:$EE$70,3,FALSE)),"※正しい経費番号を選択してください",
IF(LEFT(VLOOKUP($E55,'様式第5-3.経費区分別内訳書'!$D$21:$EE$70,3,FALSE),2)="11",VLOOKUP($E55,'様式第5-3.経費区分別内訳書'!$D$21:$EE$70,35,FALSE),"※本シートに記載するべき経費区分ではありません")))</f>
        <v/>
      </c>
      <c r="H55" s="1902"/>
      <c r="I55" s="1902"/>
      <c r="J55" s="1902"/>
      <c r="K55" s="1902"/>
      <c r="L55" s="1902"/>
      <c r="M55" s="1903"/>
      <c r="N55" s="1725"/>
      <c r="O55" s="1726"/>
      <c r="P55" s="1726"/>
      <c r="Q55" s="1726"/>
      <c r="R55" s="1726"/>
      <c r="S55" s="1726"/>
      <c r="T55" s="1727"/>
      <c r="U55" s="1853"/>
      <c r="V55" s="1853"/>
      <c r="W55" s="1853"/>
      <c r="X55" s="1853"/>
      <c r="Y55" s="1853"/>
      <c r="Z55" s="1853"/>
      <c r="AA55" s="1725"/>
      <c r="AB55" s="1726"/>
      <c r="AC55" s="1726"/>
      <c r="AD55" s="1727"/>
      <c r="AE55" s="1725"/>
      <c r="AF55" s="1726"/>
      <c r="AG55" s="1727"/>
      <c r="AH55" s="1725"/>
      <c r="AI55" s="1726"/>
      <c r="AJ55" s="1726"/>
      <c r="AK55" s="1727"/>
      <c r="AL55" s="1725"/>
      <c r="AM55" s="1726"/>
      <c r="AN55" s="1727"/>
      <c r="AO55" s="1725"/>
      <c r="AP55" s="1726"/>
      <c r="AQ55" s="1726"/>
      <c r="AR55" s="1726"/>
      <c r="AS55" s="1727"/>
      <c r="AT55" s="1725"/>
      <c r="AU55" s="1726"/>
      <c r="AV55" s="1726"/>
      <c r="AW55" s="1726"/>
      <c r="AX55" s="1727"/>
      <c r="AY55" s="1610"/>
      <c r="AZ55" s="1610"/>
      <c r="BA55" s="1610"/>
      <c r="BB55" s="1610"/>
      <c r="BC55" s="1610"/>
      <c r="BD55" s="1610"/>
      <c r="BE55" s="1610"/>
      <c r="BF55" s="1610"/>
      <c r="BG55" s="1611"/>
      <c r="BH55" s="1611"/>
      <c r="BI55" s="1611"/>
      <c r="BJ55" s="1611"/>
      <c r="BK55" s="1612"/>
      <c r="BL55" s="1612"/>
      <c r="BM55" s="1612"/>
      <c r="BN55" s="1612"/>
      <c r="BO55" s="1612"/>
      <c r="BP55" s="1612"/>
      <c r="BQ55" s="1612"/>
      <c r="BR55" s="1612"/>
      <c r="BS55" s="2026"/>
      <c r="BT55" s="2027"/>
      <c r="BU55" s="2027"/>
      <c r="BV55" s="2028"/>
      <c r="BW55" s="2032"/>
      <c r="BX55" s="2032"/>
      <c r="BY55" s="2032"/>
      <c r="BZ55" s="2032"/>
      <c r="CA55" s="1678"/>
      <c r="CB55" s="1679"/>
      <c r="CC55" s="1679"/>
      <c r="CD55" s="1680"/>
      <c r="CE55" s="1611"/>
      <c r="CF55" s="1611"/>
      <c r="CG55" s="1611"/>
      <c r="CH55" s="1862"/>
      <c r="CI55" s="2011"/>
      <c r="CJ55" s="2012"/>
      <c r="CK55" s="2012"/>
      <c r="CL55" s="2012"/>
      <c r="CM55" s="2012"/>
      <c r="CN55" s="2012"/>
      <c r="CO55" s="2012"/>
      <c r="CP55" s="2012"/>
      <c r="CQ55" s="2013"/>
    </row>
    <row r="56" spans="3:95" ht="15" customHeight="1">
      <c r="C56" s="1940"/>
      <c r="D56" s="1941"/>
      <c r="E56" s="1852"/>
      <c r="F56" s="1852"/>
      <c r="G56" s="1904"/>
      <c r="H56" s="1905"/>
      <c r="I56" s="1905"/>
      <c r="J56" s="1905"/>
      <c r="K56" s="1905"/>
      <c r="L56" s="1905"/>
      <c r="M56" s="1906"/>
      <c r="N56" s="1728"/>
      <c r="O56" s="1729"/>
      <c r="P56" s="1729"/>
      <c r="Q56" s="1729"/>
      <c r="R56" s="1729"/>
      <c r="S56" s="1729"/>
      <c r="T56" s="1730"/>
      <c r="U56" s="1853"/>
      <c r="V56" s="1853"/>
      <c r="W56" s="1853"/>
      <c r="X56" s="1853"/>
      <c r="Y56" s="1853"/>
      <c r="Z56" s="1853"/>
      <c r="AA56" s="1728"/>
      <c r="AB56" s="1729"/>
      <c r="AC56" s="1729"/>
      <c r="AD56" s="1730"/>
      <c r="AE56" s="1728"/>
      <c r="AF56" s="1729"/>
      <c r="AG56" s="1730"/>
      <c r="AH56" s="1728"/>
      <c r="AI56" s="1729"/>
      <c r="AJ56" s="1729"/>
      <c r="AK56" s="1730"/>
      <c r="AL56" s="1728"/>
      <c r="AM56" s="1729"/>
      <c r="AN56" s="1730"/>
      <c r="AO56" s="1728"/>
      <c r="AP56" s="1729"/>
      <c r="AQ56" s="1729"/>
      <c r="AR56" s="1729"/>
      <c r="AS56" s="1730"/>
      <c r="AT56" s="1728"/>
      <c r="AU56" s="1729"/>
      <c r="AV56" s="1729"/>
      <c r="AW56" s="1729"/>
      <c r="AX56" s="1730"/>
      <c r="AY56" s="1610"/>
      <c r="AZ56" s="1610"/>
      <c r="BA56" s="1610"/>
      <c r="BB56" s="1610"/>
      <c r="BC56" s="1610"/>
      <c r="BD56" s="1610"/>
      <c r="BE56" s="1610"/>
      <c r="BF56" s="1610"/>
      <c r="BG56" s="1611"/>
      <c r="BH56" s="1611"/>
      <c r="BI56" s="1611"/>
      <c r="BJ56" s="1611"/>
      <c r="BK56" s="1612"/>
      <c r="BL56" s="1612"/>
      <c r="BM56" s="1612"/>
      <c r="BN56" s="1612"/>
      <c r="BO56" s="1612"/>
      <c r="BP56" s="1612"/>
      <c r="BQ56" s="1612"/>
      <c r="BR56" s="1612"/>
      <c r="BS56" s="2029"/>
      <c r="BT56" s="2030"/>
      <c r="BU56" s="2030"/>
      <c r="BV56" s="2031"/>
      <c r="BW56" s="2032"/>
      <c r="BX56" s="2032"/>
      <c r="BY56" s="2032"/>
      <c r="BZ56" s="2032"/>
      <c r="CA56" s="1681"/>
      <c r="CB56" s="1682"/>
      <c r="CC56" s="1682"/>
      <c r="CD56" s="1683"/>
      <c r="CE56" s="1611"/>
      <c r="CF56" s="1611"/>
      <c r="CG56" s="1611"/>
      <c r="CH56" s="1862"/>
      <c r="CI56" s="2011"/>
      <c r="CJ56" s="2012"/>
      <c r="CK56" s="2012"/>
      <c r="CL56" s="2012"/>
      <c r="CM56" s="2012"/>
      <c r="CN56" s="2012"/>
      <c r="CO56" s="2012"/>
      <c r="CP56" s="2012"/>
      <c r="CQ56" s="2013"/>
    </row>
    <row r="57" spans="3:95" ht="15" customHeight="1">
      <c r="C57" s="1940"/>
      <c r="D57" s="1941"/>
      <c r="E57" s="1852"/>
      <c r="F57" s="1852"/>
      <c r="G57" s="1901" t="str">
        <f>IF($E57="","",
IF(ISERROR(VLOOKUP($E57,'様式第5-3.経費区分別内訳書'!$D$21:$EE$70,3,FALSE)),"※正しい経費番号を選択してください",
IF(LEFT(VLOOKUP($E57,'様式第5-3.経費区分別内訳書'!$D$21:$EE$70,3,FALSE),2)="11",VLOOKUP($E57,'様式第5-3.経費区分別内訳書'!$D$21:$EE$70,35,FALSE),"※本シートに記載するべき経費区分ではありません")))</f>
        <v/>
      </c>
      <c r="H57" s="1902"/>
      <c r="I57" s="1902"/>
      <c r="J57" s="1902"/>
      <c r="K57" s="1902"/>
      <c r="L57" s="1902"/>
      <c r="M57" s="1903"/>
      <c r="N57" s="1725"/>
      <c r="O57" s="1726"/>
      <c r="P57" s="1726"/>
      <c r="Q57" s="1726"/>
      <c r="R57" s="1726"/>
      <c r="S57" s="1726"/>
      <c r="T57" s="1727"/>
      <c r="U57" s="1853"/>
      <c r="V57" s="1853"/>
      <c r="W57" s="1853"/>
      <c r="X57" s="1853"/>
      <c r="Y57" s="1853"/>
      <c r="Z57" s="1853"/>
      <c r="AA57" s="1725"/>
      <c r="AB57" s="1726"/>
      <c r="AC57" s="1726"/>
      <c r="AD57" s="1727"/>
      <c r="AE57" s="1725"/>
      <c r="AF57" s="1726"/>
      <c r="AG57" s="1727"/>
      <c r="AH57" s="1725"/>
      <c r="AI57" s="1726"/>
      <c r="AJ57" s="1726"/>
      <c r="AK57" s="1727"/>
      <c r="AL57" s="1725"/>
      <c r="AM57" s="1726"/>
      <c r="AN57" s="1727"/>
      <c r="AO57" s="1725"/>
      <c r="AP57" s="1726"/>
      <c r="AQ57" s="1726"/>
      <c r="AR57" s="1726"/>
      <c r="AS57" s="1727"/>
      <c r="AT57" s="1725"/>
      <c r="AU57" s="1726"/>
      <c r="AV57" s="1726"/>
      <c r="AW57" s="1726"/>
      <c r="AX57" s="1727"/>
      <c r="AY57" s="1610"/>
      <c r="AZ57" s="1610"/>
      <c r="BA57" s="1610"/>
      <c r="BB57" s="1610"/>
      <c r="BC57" s="1610"/>
      <c r="BD57" s="1610"/>
      <c r="BE57" s="1610"/>
      <c r="BF57" s="1610"/>
      <c r="BG57" s="1611"/>
      <c r="BH57" s="1611"/>
      <c r="BI57" s="1611"/>
      <c r="BJ57" s="1611"/>
      <c r="BK57" s="1612"/>
      <c r="BL57" s="1612"/>
      <c r="BM57" s="1612"/>
      <c r="BN57" s="1612"/>
      <c r="BO57" s="1612"/>
      <c r="BP57" s="1612"/>
      <c r="BQ57" s="1612"/>
      <c r="BR57" s="1612"/>
      <c r="BS57" s="2026"/>
      <c r="BT57" s="2027"/>
      <c r="BU57" s="2027"/>
      <c r="BV57" s="2028"/>
      <c r="BW57" s="2032"/>
      <c r="BX57" s="2032"/>
      <c r="BY57" s="2032"/>
      <c r="BZ57" s="2032"/>
      <c r="CA57" s="1678"/>
      <c r="CB57" s="1679"/>
      <c r="CC57" s="1679"/>
      <c r="CD57" s="1680"/>
      <c r="CE57" s="1611"/>
      <c r="CF57" s="1611"/>
      <c r="CG57" s="1611"/>
      <c r="CH57" s="1862"/>
      <c r="CI57" s="2011"/>
      <c r="CJ57" s="2012"/>
      <c r="CK57" s="2012"/>
      <c r="CL57" s="2012"/>
      <c r="CM57" s="2012"/>
      <c r="CN57" s="2012"/>
      <c r="CO57" s="2012"/>
      <c r="CP57" s="2012"/>
      <c r="CQ57" s="2013"/>
    </row>
    <row r="58" spans="3:95" ht="15" customHeight="1">
      <c r="C58" s="1940"/>
      <c r="D58" s="1941"/>
      <c r="E58" s="1852"/>
      <c r="F58" s="1852"/>
      <c r="G58" s="1904"/>
      <c r="H58" s="1905"/>
      <c r="I58" s="1905"/>
      <c r="J58" s="1905"/>
      <c r="K58" s="1905"/>
      <c r="L58" s="1905"/>
      <c r="M58" s="1906"/>
      <c r="N58" s="1728"/>
      <c r="O58" s="1729"/>
      <c r="P58" s="1729"/>
      <c r="Q58" s="1729"/>
      <c r="R58" s="1729"/>
      <c r="S58" s="1729"/>
      <c r="T58" s="1730"/>
      <c r="U58" s="1853"/>
      <c r="V58" s="1853"/>
      <c r="W58" s="1853"/>
      <c r="X58" s="1853"/>
      <c r="Y58" s="1853"/>
      <c r="Z58" s="1853"/>
      <c r="AA58" s="1728"/>
      <c r="AB58" s="1729"/>
      <c r="AC58" s="1729"/>
      <c r="AD58" s="1730"/>
      <c r="AE58" s="1728"/>
      <c r="AF58" s="1729"/>
      <c r="AG58" s="1730"/>
      <c r="AH58" s="1728"/>
      <c r="AI58" s="1729"/>
      <c r="AJ58" s="1729"/>
      <c r="AK58" s="1730"/>
      <c r="AL58" s="1728"/>
      <c r="AM58" s="1729"/>
      <c r="AN58" s="1730"/>
      <c r="AO58" s="1728"/>
      <c r="AP58" s="1729"/>
      <c r="AQ58" s="1729"/>
      <c r="AR58" s="1729"/>
      <c r="AS58" s="1730"/>
      <c r="AT58" s="1728"/>
      <c r="AU58" s="1729"/>
      <c r="AV58" s="1729"/>
      <c r="AW58" s="1729"/>
      <c r="AX58" s="1730"/>
      <c r="AY58" s="1610"/>
      <c r="AZ58" s="1610"/>
      <c r="BA58" s="1610"/>
      <c r="BB58" s="1610"/>
      <c r="BC58" s="1610"/>
      <c r="BD58" s="1610"/>
      <c r="BE58" s="1610"/>
      <c r="BF58" s="1610"/>
      <c r="BG58" s="1611"/>
      <c r="BH58" s="1611"/>
      <c r="BI58" s="1611"/>
      <c r="BJ58" s="1611"/>
      <c r="BK58" s="1612"/>
      <c r="BL58" s="1612"/>
      <c r="BM58" s="1612"/>
      <c r="BN58" s="1612"/>
      <c r="BO58" s="1612"/>
      <c r="BP58" s="1612"/>
      <c r="BQ58" s="1612"/>
      <c r="BR58" s="1612"/>
      <c r="BS58" s="2029"/>
      <c r="BT58" s="2030"/>
      <c r="BU58" s="2030"/>
      <c r="BV58" s="2031"/>
      <c r="BW58" s="2032"/>
      <c r="BX58" s="2032"/>
      <c r="BY58" s="2032"/>
      <c r="BZ58" s="2032"/>
      <c r="CA58" s="1681"/>
      <c r="CB58" s="1682"/>
      <c r="CC58" s="1682"/>
      <c r="CD58" s="1683"/>
      <c r="CE58" s="1611"/>
      <c r="CF58" s="1611"/>
      <c r="CG58" s="1611"/>
      <c r="CH58" s="1862"/>
      <c r="CI58" s="2011"/>
      <c r="CJ58" s="2012"/>
      <c r="CK58" s="2012"/>
      <c r="CL58" s="2012"/>
      <c r="CM58" s="2012"/>
      <c r="CN58" s="2012"/>
      <c r="CO58" s="2012"/>
      <c r="CP58" s="2012"/>
      <c r="CQ58" s="2013"/>
    </row>
    <row r="59" spans="3:95" ht="15" customHeight="1">
      <c r="C59" s="1940"/>
      <c r="D59" s="1941"/>
      <c r="E59" s="1852"/>
      <c r="F59" s="1852"/>
      <c r="G59" s="1901" t="str">
        <f>IF($E59="","",
IF(ISERROR(VLOOKUP($E59,'様式第5-3.経費区分別内訳書'!$D$21:$EE$70,3,FALSE)),"※正しい経費番号を選択してください",
IF(LEFT(VLOOKUP($E59,'様式第5-3.経費区分別内訳書'!$D$21:$EE$70,3,FALSE),2)="11",VLOOKUP($E59,'様式第5-3.経費区分別内訳書'!$D$21:$EE$70,35,FALSE),"※本シートに記載するべき経費区分ではありません")))</f>
        <v/>
      </c>
      <c r="H59" s="1902"/>
      <c r="I59" s="1902"/>
      <c r="J59" s="1902"/>
      <c r="K59" s="1902"/>
      <c r="L59" s="1902"/>
      <c r="M59" s="1903"/>
      <c r="N59" s="1725"/>
      <c r="O59" s="1726"/>
      <c r="P59" s="1726"/>
      <c r="Q59" s="1726"/>
      <c r="R59" s="1726"/>
      <c r="S59" s="1726"/>
      <c r="T59" s="1727"/>
      <c r="U59" s="1853"/>
      <c r="V59" s="1853"/>
      <c r="W59" s="1853"/>
      <c r="X59" s="1853"/>
      <c r="Y59" s="1853"/>
      <c r="Z59" s="1853"/>
      <c r="AA59" s="1725"/>
      <c r="AB59" s="1726"/>
      <c r="AC59" s="1726"/>
      <c r="AD59" s="1727"/>
      <c r="AE59" s="1725"/>
      <c r="AF59" s="1726"/>
      <c r="AG59" s="1727"/>
      <c r="AH59" s="1725"/>
      <c r="AI59" s="1726"/>
      <c r="AJ59" s="1726"/>
      <c r="AK59" s="1727"/>
      <c r="AL59" s="1725"/>
      <c r="AM59" s="1726"/>
      <c r="AN59" s="1727"/>
      <c r="AO59" s="1725"/>
      <c r="AP59" s="1726"/>
      <c r="AQ59" s="1726"/>
      <c r="AR59" s="1726"/>
      <c r="AS59" s="1727"/>
      <c r="AT59" s="1725"/>
      <c r="AU59" s="1726"/>
      <c r="AV59" s="1726"/>
      <c r="AW59" s="1726"/>
      <c r="AX59" s="1727"/>
      <c r="AY59" s="1610"/>
      <c r="AZ59" s="1610"/>
      <c r="BA59" s="1610"/>
      <c r="BB59" s="1610"/>
      <c r="BC59" s="1610"/>
      <c r="BD59" s="1610"/>
      <c r="BE59" s="1610"/>
      <c r="BF59" s="1610"/>
      <c r="BG59" s="1611"/>
      <c r="BH59" s="1611"/>
      <c r="BI59" s="1611"/>
      <c r="BJ59" s="1611"/>
      <c r="BK59" s="1612"/>
      <c r="BL59" s="1612"/>
      <c r="BM59" s="1612"/>
      <c r="BN59" s="1612"/>
      <c r="BO59" s="1612"/>
      <c r="BP59" s="1612"/>
      <c r="BQ59" s="1612"/>
      <c r="BR59" s="1612"/>
      <c r="BS59" s="2026"/>
      <c r="BT59" s="2027"/>
      <c r="BU59" s="2027"/>
      <c r="BV59" s="2028"/>
      <c r="BW59" s="2032"/>
      <c r="BX59" s="2032"/>
      <c r="BY59" s="2032"/>
      <c r="BZ59" s="2032"/>
      <c r="CA59" s="1678"/>
      <c r="CB59" s="1679"/>
      <c r="CC59" s="1679"/>
      <c r="CD59" s="1680"/>
      <c r="CE59" s="1611"/>
      <c r="CF59" s="1611"/>
      <c r="CG59" s="1611"/>
      <c r="CH59" s="1862"/>
      <c r="CI59" s="2011"/>
      <c r="CJ59" s="2012"/>
      <c r="CK59" s="2012"/>
      <c r="CL59" s="2012"/>
      <c r="CM59" s="2012"/>
      <c r="CN59" s="2012"/>
      <c r="CO59" s="2012"/>
      <c r="CP59" s="2012"/>
      <c r="CQ59" s="2013"/>
    </row>
    <row r="60" spans="3:95" ht="15" customHeight="1">
      <c r="C60" s="1940"/>
      <c r="D60" s="1941"/>
      <c r="E60" s="1852"/>
      <c r="F60" s="1852"/>
      <c r="G60" s="1904"/>
      <c r="H60" s="1905"/>
      <c r="I60" s="1905"/>
      <c r="J60" s="1905"/>
      <c r="K60" s="1905"/>
      <c r="L60" s="1905"/>
      <c r="M60" s="1906"/>
      <c r="N60" s="1728"/>
      <c r="O60" s="1729"/>
      <c r="P60" s="1729"/>
      <c r="Q60" s="1729"/>
      <c r="R60" s="1729"/>
      <c r="S60" s="1729"/>
      <c r="T60" s="1730"/>
      <c r="U60" s="1853"/>
      <c r="V60" s="1853"/>
      <c r="W60" s="1853"/>
      <c r="X60" s="1853"/>
      <c r="Y60" s="1853"/>
      <c r="Z60" s="1853"/>
      <c r="AA60" s="1728"/>
      <c r="AB60" s="1729"/>
      <c r="AC60" s="1729"/>
      <c r="AD60" s="1730"/>
      <c r="AE60" s="1728"/>
      <c r="AF60" s="1729"/>
      <c r="AG60" s="1730"/>
      <c r="AH60" s="1728"/>
      <c r="AI60" s="1729"/>
      <c r="AJ60" s="1729"/>
      <c r="AK60" s="1730"/>
      <c r="AL60" s="1728"/>
      <c r="AM60" s="1729"/>
      <c r="AN60" s="1730"/>
      <c r="AO60" s="1728"/>
      <c r="AP60" s="1729"/>
      <c r="AQ60" s="1729"/>
      <c r="AR60" s="1729"/>
      <c r="AS60" s="1730"/>
      <c r="AT60" s="1728"/>
      <c r="AU60" s="1729"/>
      <c r="AV60" s="1729"/>
      <c r="AW60" s="1729"/>
      <c r="AX60" s="1730"/>
      <c r="AY60" s="1610"/>
      <c r="AZ60" s="1610"/>
      <c r="BA60" s="1610"/>
      <c r="BB60" s="1610"/>
      <c r="BC60" s="1610"/>
      <c r="BD60" s="1610"/>
      <c r="BE60" s="1610"/>
      <c r="BF60" s="1610"/>
      <c r="BG60" s="1611"/>
      <c r="BH60" s="1611"/>
      <c r="BI60" s="1611"/>
      <c r="BJ60" s="1611"/>
      <c r="BK60" s="1612"/>
      <c r="BL60" s="1612"/>
      <c r="BM60" s="1612"/>
      <c r="BN60" s="1612"/>
      <c r="BO60" s="1612"/>
      <c r="BP60" s="1612"/>
      <c r="BQ60" s="1612"/>
      <c r="BR60" s="1612"/>
      <c r="BS60" s="2029"/>
      <c r="BT60" s="2030"/>
      <c r="BU60" s="2030"/>
      <c r="BV60" s="2031"/>
      <c r="BW60" s="2032"/>
      <c r="BX60" s="2032"/>
      <c r="BY60" s="2032"/>
      <c r="BZ60" s="2032"/>
      <c r="CA60" s="1681"/>
      <c r="CB60" s="1682"/>
      <c r="CC60" s="1682"/>
      <c r="CD60" s="1683"/>
      <c r="CE60" s="1611"/>
      <c r="CF60" s="1611"/>
      <c r="CG60" s="1611"/>
      <c r="CH60" s="1862"/>
      <c r="CI60" s="2011"/>
      <c r="CJ60" s="2012"/>
      <c r="CK60" s="2012"/>
      <c r="CL60" s="2012"/>
      <c r="CM60" s="2012"/>
      <c r="CN60" s="2012"/>
      <c r="CO60" s="2012"/>
      <c r="CP60" s="2012"/>
      <c r="CQ60" s="2013"/>
    </row>
    <row r="61" spans="3:95" ht="15" customHeight="1">
      <c r="C61" s="1940"/>
      <c r="D61" s="1941"/>
      <c r="E61" s="1852"/>
      <c r="F61" s="1852"/>
      <c r="G61" s="1901" t="str">
        <f>IF($E61="","",
IF(ISERROR(VLOOKUP($E61,'様式第5-3.経費区分別内訳書'!$D$21:$EE$70,3,FALSE)),"※正しい経費番号を選択してください",
IF(LEFT(VLOOKUP($E61,'様式第5-3.経費区分別内訳書'!$D$21:$EE$70,3,FALSE),2)="11",VLOOKUP($E61,'様式第5-3.経費区分別内訳書'!$D$21:$EE$70,35,FALSE),"※本シートに記載するべき経費区分ではありません")))</f>
        <v/>
      </c>
      <c r="H61" s="1902"/>
      <c r="I61" s="1902"/>
      <c r="J61" s="1902"/>
      <c r="K61" s="1902"/>
      <c r="L61" s="1902"/>
      <c r="M61" s="1903"/>
      <c r="N61" s="1725"/>
      <c r="O61" s="1726"/>
      <c r="P61" s="1726"/>
      <c r="Q61" s="1726"/>
      <c r="R61" s="1726"/>
      <c r="S61" s="1726"/>
      <c r="T61" s="1727"/>
      <c r="U61" s="1853"/>
      <c r="V61" s="1853"/>
      <c r="W61" s="1853"/>
      <c r="X61" s="1853"/>
      <c r="Y61" s="1853"/>
      <c r="Z61" s="1853"/>
      <c r="AA61" s="1725"/>
      <c r="AB61" s="1726"/>
      <c r="AC61" s="1726"/>
      <c r="AD61" s="1727"/>
      <c r="AE61" s="1725"/>
      <c r="AF61" s="1726"/>
      <c r="AG61" s="1727"/>
      <c r="AH61" s="1725"/>
      <c r="AI61" s="1726"/>
      <c r="AJ61" s="1726"/>
      <c r="AK61" s="1727"/>
      <c r="AL61" s="1725"/>
      <c r="AM61" s="1726"/>
      <c r="AN61" s="1727"/>
      <c r="AO61" s="1725"/>
      <c r="AP61" s="1726"/>
      <c r="AQ61" s="1726"/>
      <c r="AR61" s="1726"/>
      <c r="AS61" s="1727"/>
      <c r="AT61" s="1725"/>
      <c r="AU61" s="1726"/>
      <c r="AV61" s="1726"/>
      <c r="AW61" s="1726"/>
      <c r="AX61" s="1727"/>
      <c r="AY61" s="1610"/>
      <c r="AZ61" s="1610"/>
      <c r="BA61" s="1610"/>
      <c r="BB61" s="1610"/>
      <c r="BC61" s="1610"/>
      <c r="BD61" s="1610"/>
      <c r="BE61" s="1610"/>
      <c r="BF61" s="1610"/>
      <c r="BG61" s="1611"/>
      <c r="BH61" s="1611"/>
      <c r="BI61" s="1611"/>
      <c r="BJ61" s="1611"/>
      <c r="BK61" s="1612"/>
      <c r="BL61" s="1612"/>
      <c r="BM61" s="1612"/>
      <c r="BN61" s="1612"/>
      <c r="BO61" s="1612"/>
      <c r="BP61" s="1612"/>
      <c r="BQ61" s="1612"/>
      <c r="BR61" s="1612"/>
      <c r="BS61" s="2026"/>
      <c r="BT61" s="2027"/>
      <c r="BU61" s="2027"/>
      <c r="BV61" s="2028"/>
      <c r="BW61" s="2032"/>
      <c r="BX61" s="2032"/>
      <c r="BY61" s="2032"/>
      <c r="BZ61" s="2032"/>
      <c r="CA61" s="1678"/>
      <c r="CB61" s="1679"/>
      <c r="CC61" s="1679"/>
      <c r="CD61" s="1680"/>
      <c r="CE61" s="1611"/>
      <c r="CF61" s="1611"/>
      <c r="CG61" s="1611"/>
      <c r="CH61" s="1862"/>
      <c r="CI61" s="2011"/>
      <c r="CJ61" s="2012"/>
      <c r="CK61" s="2012"/>
      <c r="CL61" s="2012"/>
      <c r="CM61" s="2012"/>
      <c r="CN61" s="2012"/>
      <c r="CO61" s="2012"/>
      <c r="CP61" s="2012"/>
      <c r="CQ61" s="2013"/>
    </row>
    <row r="62" spans="3:95" ht="15" customHeight="1">
      <c r="C62" s="1940"/>
      <c r="D62" s="1941"/>
      <c r="E62" s="1852"/>
      <c r="F62" s="1852"/>
      <c r="G62" s="1904"/>
      <c r="H62" s="1905"/>
      <c r="I62" s="1905"/>
      <c r="J62" s="1905"/>
      <c r="K62" s="1905"/>
      <c r="L62" s="1905"/>
      <c r="M62" s="1906"/>
      <c r="N62" s="1728"/>
      <c r="O62" s="1729"/>
      <c r="P62" s="1729"/>
      <c r="Q62" s="1729"/>
      <c r="R62" s="1729"/>
      <c r="S62" s="1729"/>
      <c r="T62" s="1730"/>
      <c r="U62" s="1853"/>
      <c r="V62" s="1853"/>
      <c r="W62" s="1853"/>
      <c r="X62" s="1853"/>
      <c r="Y62" s="1853"/>
      <c r="Z62" s="1853"/>
      <c r="AA62" s="1728"/>
      <c r="AB62" s="1729"/>
      <c r="AC62" s="1729"/>
      <c r="AD62" s="1730"/>
      <c r="AE62" s="1728"/>
      <c r="AF62" s="1729"/>
      <c r="AG62" s="1730"/>
      <c r="AH62" s="1728"/>
      <c r="AI62" s="1729"/>
      <c r="AJ62" s="1729"/>
      <c r="AK62" s="1730"/>
      <c r="AL62" s="1728"/>
      <c r="AM62" s="1729"/>
      <c r="AN62" s="1730"/>
      <c r="AO62" s="1728"/>
      <c r="AP62" s="1729"/>
      <c r="AQ62" s="1729"/>
      <c r="AR62" s="1729"/>
      <c r="AS62" s="1730"/>
      <c r="AT62" s="1728"/>
      <c r="AU62" s="1729"/>
      <c r="AV62" s="1729"/>
      <c r="AW62" s="1729"/>
      <c r="AX62" s="1730"/>
      <c r="AY62" s="1610"/>
      <c r="AZ62" s="1610"/>
      <c r="BA62" s="1610"/>
      <c r="BB62" s="1610"/>
      <c r="BC62" s="1610"/>
      <c r="BD62" s="1610"/>
      <c r="BE62" s="1610"/>
      <c r="BF62" s="1610"/>
      <c r="BG62" s="1611"/>
      <c r="BH62" s="1611"/>
      <c r="BI62" s="1611"/>
      <c r="BJ62" s="1611"/>
      <c r="BK62" s="1612"/>
      <c r="BL62" s="1612"/>
      <c r="BM62" s="1612"/>
      <c r="BN62" s="1612"/>
      <c r="BO62" s="1612"/>
      <c r="BP62" s="1612"/>
      <c r="BQ62" s="1612"/>
      <c r="BR62" s="1612"/>
      <c r="BS62" s="2029"/>
      <c r="BT62" s="2030"/>
      <c r="BU62" s="2030"/>
      <c r="BV62" s="2031"/>
      <c r="BW62" s="2032"/>
      <c r="BX62" s="2032"/>
      <c r="BY62" s="2032"/>
      <c r="BZ62" s="2032"/>
      <c r="CA62" s="1681"/>
      <c r="CB62" s="1682"/>
      <c r="CC62" s="1682"/>
      <c r="CD62" s="1683"/>
      <c r="CE62" s="1611"/>
      <c r="CF62" s="1611"/>
      <c r="CG62" s="1611"/>
      <c r="CH62" s="1862"/>
      <c r="CI62" s="2011"/>
      <c r="CJ62" s="2012"/>
      <c r="CK62" s="2012"/>
      <c r="CL62" s="2012"/>
      <c r="CM62" s="2012"/>
      <c r="CN62" s="2012"/>
      <c r="CO62" s="2012"/>
      <c r="CP62" s="2012"/>
      <c r="CQ62" s="2013"/>
    </row>
    <row r="63" spans="3:95" ht="15" customHeight="1">
      <c r="C63" s="1940"/>
      <c r="D63" s="1941"/>
      <c r="E63" s="1852"/>
      <c r="F63" s="1852"/>
      <c r="G63" s="1901" t="str">
        <f>IF($E63="","",
IF(ISERROR(VLOOKUP($E63,'様式第5-3.経費区分別内訳書'!$D$21:$EE$70,3,FALSE)),"※正しい経費番号を選択してください",
IF(LEFT(VLOOKUP($E63,'様式第5-3.経費区分別内訳書'!$D$21:$EE$70,3,FALSE),2)="11",VLOOKUP($E63,'様式第5-3.経費区分別内訳書'!$D$21:$EE$70,35,FALSE),"※本シートに記載するべき経費区分ではありません")))</f>
        <v/>
      </c>
      <c r="H63" s="1902"/>
      <c r="I63" s="1902"/>
      <c r="J63" s="1902"/>
      <c r="K63" s="1902"/>
      <c r="L63" s="1902"/>
      <c r="M63" s="1903"/>
      <c r="N63" s="1725"/>
      <c r="O63" s="1726"/>
      <c r="P63" s="1726"/>
      <c r="Q63" s="1726"/>
      <c r="R63" s="1726"/>
      <c r="S63" s="1726"/>
      <c r="T63" s="1727"/>
      <c r="U63" s="1853"/>
      <c r="V63" s="1853"/>
      <c r="W63" s="1853"/>
      <c r="X63" s="1853"/>
      <c r="Y63" s="1853"/>
      <c r="Z63" s="1853"/>
      <c r="AA63" s="1725"/>
      <c r="AB63" s="1726"/>
      <c r="AC63" s="1726"/>
      <c r="AD63" s="1727"/>
      <c r="AE63" s="1725"/>
      <c r="AF63" s="1726"/>
      <c r="AG63" s="1727"/>
      <c r="AH63" s="1725"/>
      <c r="AI63" s="1726"/>
      <c r="AJ63" s="1726"/>
      <c r="AK63" s="1727"/>
      <c r="AL63" s="1725"/>
      <c r="AM63" s="1726"/>
      <c r="AN63" s="1727"/>
      <c r="AO63" s="1725"/>
      <c r="AP63" s="1726"/>
      <c r="AQ63" s="1726"/>
      <c r="AR63" s="1726"/>
      <c r="AS63" s="1727"/>
      <c r="AT63" s="1725"/>
      <c r="AU63" s="1726"/>
      <c r="AV63" s="1726"/>
      <c r="AW63" s="1726"/>
      <c r="AX63" s="1727"/>
      <c r="AY63" s="1610"/>
      <c r="AZ63" s="1610"/>
      <c r="BA63" s="1610"/>
      <c r="BB63" s="1610"/>
      <c r="BC63" s="1610"/>
      <c r="BD63" s="1610"/>
      <c r="BE63" s="1610"/>
      <c r="BF63" s="1610"/>
      <c r="BG63" s="1611"/>
      <c r="BH63" s="1611"/>
      <c r="BI63" s="1611"/>
      <c r="BJ63" s="1611"/>
      <c r="BK63" s="1612"/>
      <c r="BL63" s="1612"/>
      <c r="BM63" s="1612"/>
      <c r="BN63" s="1612"/>
      <c r="BO63" s="1612"/>
      <c r="BP63" s="1612"/>
      <c r="BQ63" s="1612"/>
      <c r="BR63" s="1612"/>
      <c r="BS63" s="2026"/>
      <c r="BT63" s="2027"/>
      <c r="BU63" s="2027"/>
      <c r="BV63" s="2028"/>
      <c r="BW63" s="2032"/>
      <c r="BX63" s="2032"/>
      <c r="BY63" s="2032"/>
      <c r="BZ63" s="2032"/>
      <c r="CA63" s="1678"/>
      <c r="CB63" s="1679"/>
      <c r="CC63" s="1679"/>
      <c r="CD63" s="1680"/>
      <c r="CE63" s="1611"/>
      <c r="CF63" s="1611"/>
      <c r="CG63" s="1611"/>
      <c r="CH63" s="1862"/>
      <c r="CI63" s="2011"/>
      <c r="CJ63" s="2012"/>
      <c r="CK63" s="2012"/>
      <c r="CL63" s="2012"/>
      <c r="CM63" s="2012"/>
      <c r="CN63" s="2012"/>
      <c r="CO63" s="2012"/>
      <c r="CP63" s="2012"/>
      <c r="CQ63" s="2013"/>
    </row>
    <row r="64" spans="3:95" ht="15" customHeight="1">
      <c r="C64" s="1940"/>
      <c r="D64" s="1941"/>
      <c r="E64" s="1852"/>
      <c r="F64" s="1852"/>
      <c r="G64" s="1904"/>
      <c r="H64" s="1905"/>
      <c r="I64" s="1905"/>
      <c r="J64" s="1905"/>
      <c r="K64" s="1905"/>
      <c r="L64" s="1905"/>
      <c r="M64" s="1906"/>
      <c r="N64" s="1728"/>
      <c r="O64" s="1729"/>
      <c r="P64" s="1729"/>
      <c r="Q64" s="1729"/>
      <c r="R64" s="1729"/>
      <c r="S64" s="1729"/>
      <c r="T64" s="1730"/>
      <c r="U64" s="1853"/>
      <c r="V64" s="1853"/>
      <c r="W64" s="1853"/>
      <c r="X64" s="1853"/>
      <c r="Y64" s="1853"/>
      <c r="Z64" s="1853"/>
      <c r="AA64" s="1728"/>
      <c r="AB64" s="1729"/>
      <c r="AC64" s="1729"/>
      <c r="AD64" s="1730"/>
      <c r="AE64" s="1728"/>
      <c r="AF64" s="1729"/>
      <c r="AG64" s="1730"/>
      <c r="AH64" s="1728"/>
      <c r="AI64" s="1729"/>
      <c r="AJ64" s="1729"/>
      <c r="AK64" s="1730"/>
      <c r="AL64" s="1728"/>
      <c r="AM64" s="1729"/>
      <c r="AN64" s="1730"/>
      <c r="AO64" s="1728"/>
      <c r="AP64" s="1729"/>
      <c r="AQ64" s="1729"/>
      <c r="AR64" s="1729"/>
      <c r="AS64" s="1730"/>
      <c r="AT64" s="1728"/>
      <c r="AU64" s="1729"/>
      <c r="AV64" s="1729"/>
      <c r="AW64" s="1729"/>
      <c r="AX64" s="1730"/>
      <c r="AY64" s="1610"/>
      <c r="AZ64" s="1610"/>
      <c r="BA64" s="1610"/>
      <c r="BB64" s="1610"/>
      <c r="BC64" s="1610"/>
      <c r="BD64" s="1610"/>
      <c r="BE64" s="1610"/>
      <c r="BF64" s="1610"/>
      <c r="BG64" s="1611"/>
      <c r="BH64" s="1611"/>
      <c r="BI64" s="1611"/>
      <c r="BJ64" s="1611"/>
      <c r="BK64" s="1612"/>
      <c r="BL64" s="1612"/>
      <c r="BM64" s="1612"/>
      <c r="BN64" s="1612"/>
      <c r="BO64" s="1612"/>
      <c r="BP64" s="1612"/>
      <c r="BQ64" s="1612"/>
      <c r="BR64" s="1612"/>
      <c r="BS64" s="2029"/>
      <c r="BT64" s="2030"/>
      <c r="BU64" s="2030"/>
      <c r="BV64" s="2031"/>
      <c r="BW64" s="2032"/>
      <c r="BX64" s="2032"/>
      <c r="BY64" s="2032"/>
      <c r="BZ64" s="2032"/>
      <c r="CA64" s="1681"/>
      <c r="CB64" s="1682"/>
      <c r="CC64" s="1682"/>
      <c r="CD64" s="1683"/>
      <c r="CE64" s="1611"/>
      <c r="CF64" s="1611"/>
      <c r="CG64" s="1611"/>
      <c r="CH64" s="1862"/>
      <c r="CI64" s="2011"/>
      <c r="CJ64" s="2012"/>
      <c r="CK64" s="2012"/>
      <c r="CL64" s="2012"/>
      <c r="CM64" s="2012"/>
      <c r="CN64" s="2012"/>
      <c r="CO64" s="2012"/>
      <c r="CP64" s="2012"/>
      <c r="CQ64" s="2013"/>
    </row>
    <row r="65" spans="3:95" ht="15" customHeight="1">
      <c r="C65" s="1940"/>
      <c r="D65" s="1941"/>
      <c r="E65" s="1852"/>
      <c r="F65" s="1852"/>
      <c r="G65" s="1901" t="str">
        <f>IF($E65="","",
IF(ISERROR(VLOOKUP($E65,'様式第5-3.経費区分別内訳書'!$D$21:$EE$70,3,FALSE)),"※正しい経費番号を選択してください",
IF(LEFT(VLOOKUP($E65,'様式第5-3.経費区分別内訳書'!$D$21:$EE$70,3,FALSE),2)="11",VLOOKUP($E65,'様式第5-3.経費区分別内訳書'!$D$21:$EE$70,35,FALSE),"※本シートに記載するべき経費区分ではありません")))</f>
        <v/>
      </c>
      <c r="H65" s="1902"/>
      <c r="I65" s="1902"/>
      <c r="J65" s="1902"/>
      <c r="K65" s="1902"/>
      <c r="L65" s="1902"/>
      <c r="M65" s="1903"/>
      <c r="N65" s="1725"/>
      <c r="O65" s="1726"/>
      <c r="P65" s="1726"/>
      <c r="Q65" s="1726"/>
      <c r="R65" s="1726"/>
      <c r="S65" s="1726"/>
      <c r="T65" s="1727"/>
      <c r="U65" s="1853"/>
      <c r="V65" s="1853"/>
      <c r="W65" s="1853"/>
      <c r="X65" s="1853"/>
      <c r="Y65" s="1853"/>
      <c r="Z65" s="1853"/>
      <c r="AA65" s="1725"/>
      <c r="AB65" s="1726"/>
      <c r="AC65" s="1726"/>
      <c r="AD65" s="1727"/>
      <c r="AE65" s="1725"/>
      <c r="AF65" s="1726"/>
      <c r="AG65" s="1727"/>
      <c r="AH65" s="1725"/>
      <c r="AI65" s="1726"/>
      <c r="AJ65" s="1726"/>
      <c r="AK65" s="1727"/>
      <c r="AL65" s="1725"/>
      <c r="AM65" s="1726"/>
      <c r="AN65" s="1727"/>
      <c r="AO65" s="1725"/>
      <c r="AP65" s="1726"/>
      <c r="AQ65" s="1726"/>
      <c r="AR65" s="1726"/>
      <c r="AS65" s="1727"/>
      <c r="AT65" s="1725"/>
      <c r="AU65" s="1726"/>
      <c r="AV65" s="1726"/>
      <c r="AW65" s="1726"/>
      <c r="AX65" s="1727"/>
      <c r="AY65" s="1610"/>
      <c r="AZ65" s="1610"/>
      <c r="BA65" s="1610"/>
      <c r="BB65" s="1610"/>
      <c r="BC65" s="1610"/>
      <c r="BD65" s="1610"/>
      <c r="BE65" s="1610"/>
      <c r="BF65" s="1610"/>
      <c r="BG65" s="1611"/>
      <c r="BH65" s="1611"/>
      <c r="BI65" s="1611"/>
      <c r="BJ65" s="1611"/>
      <c r="BK65" s="1612"/>
      <c r="BL65" s="1612"/>
      <c r="BM65" s="1612"/>
      <c r="BN65" s="1612"/>
      <c r="BO65" s="1612"/>
      <c r="BP65" s="1612"/>
      <c r="BQ65" s="1612"/>
      <c r="BR65" s="1612"/>
      <c r="BS65" s="2026"/>
      <c r="BT65" s="2027"/>
      <c r="BU65" s="2027"/>
      <c r="BV65" s="2028"/>
      <c r="BW65" s="2032"/>
      <c r="BX65" s="2032"/>
      <c r="BY65" s="2032"/>
      <c r="BZ65" s="2032"/>
      <c r="CA65" s="1678"/>
      <c r="CB65" s="1679"/>
      <c r="CC65" s="1679"/>
      <c r="CD65" s="1680"/>
      <c r="CE65" s="1611"/>
      <c r="CF65" s="1611"/>
      <c r="CG65" s="1611"/>
      <c r="CH65" s="1862"/>
      <c r="CI65" s="2011"/>
      <c r="CJ65" s="2012"/>
      <c r="CK65" s="2012"/>
      <c r="CL65" s="2012"/>
      <c r="CM65" s="2012"/>
      <c r="CN65" s="2012"/>
      <c r="CO65" s="2012"/>
      <c r="CP65" s="2012"/>
      <c r="CQ65" s="2013"/>
    </row>
    <row r="66" spans="3:95" ht="15" customHeight="1">
      <c r="C66" s="1940"/>
      <c r="D66" s="1941"/>
      <c r="E66" s="1852"/>
      <c r="F66" s="1852"/>
      <c r="G66" s="1904"/>
      <c r="H66" s="1905"/>
      <c r="I66" s="1905"/>
      <c r="J66" s="1905"/>
      <c r="K66" s="1905"/>
      <c r="L66" s="1905"/>
      <c r="M66" s="1906"/>
      <c r="N66" s="1728"/>
      <c r="O66" s="1729"/>
      <c r="P66" s="1729"/>
      <c r="Q66" s="1729"/>
      <c r="R66" s="1729"/>
      <c r="S66" s="1729"/>
      <c r="T66" s="1730"/>
      <c r="U66" s="1853"/>
      <c r="V66" s="1853"/>
      <c r="W66" s="1853"/>
      <c r="X66" s="1853"/>
      <c r="Y66" s="1853"/>
      <c r="Z66" s="1853"/>
      <c r="AA66" s="1728"/>
      <c r="AB66" s="1729"/>
      <c r="AC66" s="1729"/>
      <c r="AD66" s="1730"/>
      <c r="AE66" s="1728"/>
      <c r="AF66" s="1729"/>
      <c r="AG66" s="1730"/>
      <c r="AH66" s="1728"/>
      <c r="AI66" s="1729"/>
      <c r="AJ66" s="1729"/>
      <c r="AK66" s="1730"/>
      <c r="AL66" s="1728"/>
      <c r="AM66" s="1729"/>
      <c r="AN66" s="1730"/>
      <c r="AO66" s="1728"/>
      <c r="AP66" s="1729"/>
      <c r="AQ66" s="1729"/>
      <c r="AR66" s="1729"/>
      <c r="AS66" s="1730"/>
      <c r="AT66" s="1728"/>
      <c r="AU66" s="1729"/>
      <c r="AV66" s="1729"/>
      <c r="AW66" s="1729"/>
      <c r="AX66" s="1730"/>
      <c r="AY66" s="1610"/>
      <c r="AZ66" s="1610"/>
      <c r="BA66" s="1610"/>
      <c r="BB66" s="1610"/>
      <c r="BC66" s="1610"/>
      <c r="BD66" s="1610"/>
      <c r="BE66" s="1610"/>
      <c r="BF66" s="1610"/>
      <c r="BG66" s="1611"/>
      <c r="BH66" s="1611"/>
      <c r="BI66" s="1611"/>
      <c r="BJ66" s="1611"/>
      <c r="BK66" s="1612"/>
      <c r="BL66" s="1612"/>
      <c r="BM66" s="1612"/>
      <c r="BN66" s="1612"/>
      <c r="BO66" s="1612"/>
      <c r="BP66" s="1612"/>
      <c r="BQ66" s="1612"/>
      <c r="BR66" s="1612"/>
      <c r="BS66" s="2029"/>
      <c r="BT66" s="2030"/>
      <c r="BU66" s="2030"/>
      <c r="BV66" s="2031"/>
      <c r="BW66" s="2032"/>
      <c r="BX66" s="2032"/>
      <c r="BY66" s="2032"/>
      <c r="BZ66" s="2032"/>
      <c r="CA66" s="1681"/>
      <c r="CB66" s="1682"/>
      <c r="CC66" s="1682"/>
      <c r="CD66" s="1683"/>
      <c r="CE66" s="1611"/>
      <c r="CF66" s="1611"/>
      <c r="CG66" s="1611"/>
      <c r="CH66" s="1862"/>
      <c r="CI66" s="2011"/>
      <c r="CJ66" s="2012"/>
      <c r="CK66" s="2012"/>
      <c r="CL66" s="2012"/>
      <c r="CM66" s="2012"/>
      <c r="CN66" s="2012"/>
      <c r="CO66" s="2012"/>
      <c r="CP66" s="2012"/>
      <c r="CQ66" s="2013"/>
    </row>
    <row r="67" spans="3:95" ht="15" customHeight="1">
      <c r="C67" s="1940"/>
      <c r="D67" s="1941"/>
      <c r="E67" s="1852"/>
      <c r="F67" s="1852"/>
      <c r="G67" s="1901" t="str">
        <f>IF($E67="","",
IF(ISERROR(VLOOKUP($E67,'様式第5-3.経費区分別内訳書'!$D$21:$EE$70,3,FALSE)),"※正しい経費番号を選択してください",
IF(LEFT(VLOOKUP($E67,'様式第5-3.経費区分別内訳書'!$D$21:$EE$70,3,FALSE),2)="11",VLOOKUP($E67,'様式第5-3.経費区分別内訳書'!$D$21:$EE$70,35,FALSE),"※本シートに記載するべき経費区分ではありません")))</f>
        <v/>
      </c>
      <c r="H67" s="1902"/>
      <c r="I67" s="1902"/>
      <c r="J67" s="1902"/>
      <c r="K67" s="1902"/>
      <c r="L67" s="1902"/>
      <c r="M67" s="1903"/>
      <c r="N67" s="1725"/>
      <c r="O67" s="1726"/>
      <c r="P67" s="1726"/>
      <c r="Q67" s="1726"/>
      <c r="R67" s="1726"/>
      <c r="S67" s="1726"/>
      <c r="T67" s="1727"/>
      <c r="U67" s="1853"/>
      <c r="V67" s="1853"/>
      <c r="W67" s="1853"/>
      <c r="X67" s="1853"/>
      <c r="Y67" s="1853"/>
      <c r="Z67" s="1853"/>
      <c r="AA67" s="1725"/>
      <c r="AB67" s="1726"/>
      <c r="AC67" s="1726"/>
      <c r="AD67" s="1727"/>
      <c r="AE67" s="1725"/>
      <c r="AF67" s="1726"/>
      <c r="AG67" s="1727"/>
      <c r="AH67" s="1725"/>
      <c r="AI67" s="1726"/>
      <c r="AJ67" s="1726"/>
      <c r="AK67" s="1727"/>
      <c r="AL67" s="1725"/>
      <c r="AM67" s="1726"/>
      <c r="AN67" s="1727"/>
      <c r="AO67" s="1725"/>
      <c r="AP67" s="1726"/>
      <c r="AQ67" s="1726"/>
      <c r="AR67" s="1726"/>
      <c r="AS67" s="1727"/>
      <c r="AT67" s="1725"/>
      <c r="AU67" s="1726"/>
      <c r="AV67" s="1726"/>
      <c r="AW67" s="1726"/>
      <c r="AX67" s="1727"/>
      <c r="AY67" s="1610"/>
      <c r="AZ67" s="1610"/>
      <c r="BA67" s="1610"/>
      <c r="BB67" s="1610"/>
      <c r="BC67" s="1610"/>
      <c r="BD67" s="1610"/>
      <c r="BE67" s="1610"/>
      <c r="BF67" s="1610"/>
      <c r="BG67" s="1611"/>
      <c r="BH67" s="1611"/>
      <c r="BI67" s="1611"/>
      <c r="BJ67" s="1611"/>
      <c r="BK67" s="1612"/>
      <c r="BL67" s="1612"/>
      <c r="BM67" s="1612"/>
      <c r="BN67" s="1612"/>
      <c r="BO67" s="1612"/>
      <c r="BP67" s="1612"/>
      <c r="BQ67" s="1612"/>
      <c r="BR67" s="1612"/>
      <c r="BS67" s="2026"/>
      <c r="BT67" s="2027"/>
      <c r="BU67" s="2027"/>
      <c r="BV67" s="2028"/>
      <c r="BW67" s="2032"/>
      <c r="BX67" s="2032"/>
      <c r="BY67" s="2032"/>
      <c r="BZ67" s="2032"/>
      <c r="CA67" s="1678"/>
      <c r="CB67" s="1679"/>
      <c r="CC67" s="1679"/>
      <c r="CD67" s="1680"/>
      <c r="CE67" s="1611"/>
      <c r="CF67" s="1611"/>
      <c r="CG67" s="1611"/>
      <c r="CH67" s="1862"/>
      <c r="CI67" s="2011"/>
      <c r="CJ67" s="2012"/>
      <c r="CK67" s="2012"/>
      <c r="CL67" s="2012"/>
      <c r="CM67" s="2012"/>
      <c r="CN67" s="2012"/>
      <c r="CO67" s="2012"/>
      <c r="CP67" s="2012"/>
      <c r="CQ67" s="2013"/>
    </row>
    <row r="68" spans="3:95" ht="15" customHeight="1">
      <c r="C68" s="1940"/>
      <c r="D68" s="1941"/>
      <c r="E68" s="1852"/>
      <c r="F68" s="1852"/>
      <c r="G68" s="1904"/>
      <c r="H68" s="1905"/>
      <c r="I68" s="1905"/>
      <c r="J68" s="1905"/>
      <c r="K68" s="1905"/>
      <c r="L68" s="1905"/>
      <c r="M68" s="1906"/>
      <c r="N68" s="1728"/>
      <c r="O68" s="1729"/>
      <c r="P68" s="1729"/>
      <c r="Q68" s="1729"/>
      <c r="R68" s="1729"/>
      <c r="S68" s="1729"/>
      <c r="T68" s="1730"/>
      <c r="U68" s="1853"/>
      <c r="V68" s="1853"/>
      <c r="W68" s="1853"/>
      <c r="X68" s="1853"/>
      <c r="Y68" s="1853"/>
      <c r="Z68" s="1853"/>
      <c r="AA68" s="1728"/>
      <c r="AB68" s="1729"/>
      <c r="AC68" s="1729"/>
      <c r="AD68" s="1730"/>
      <c r="AE68" s="1728"/>
      <c r="AF68" s="1729"/>
      <c r="AG68" s="1730"/>
      <c r="AH68" s="1728"/>
      <c r="AI68" s="1729"/>
      <c r="AJ68" s="1729"/>
      <c r="AK68" s="1730"/>
      <c r="AL68" s="1728"/>
      <c r="AM68" s="1729"/>
      <c r="AN68" s="1730"/>
      <c r="AO68" s="1728"/>
      <c r="AP68" s="1729"/>
      <c r="AQ68" s="1729"/>
      <c r="AR68" s="1729"/>
      <c r="AS68" s="1730"/>
      <c r="AT68" s="1728"/>
      <c r="AU68" s="1729"/>
      <c r="AV68" s="1729"/>
      <c r="AW68" s="1729"/>
      <c r="AX68" s="1730"/>
      <c r="AY68" s="1610"/>
      <c r="AZ68" s="1610"/>
      <c r="BA68" s="1610"/>
      <c r="BB68" s="1610"/>
      <c r="BC68" s="1610"/>
      <c r="BD68" s="1610"/>
      <c r="BE68" s="1610"/>
      <c r="BF68" s="1610"/>
      <c r="BG68" s="1611"/>
      <c r="BH68" s="1611"/>
      <c r="BI68" s="1611"/>
      <c r="BJ68" s="1611"/>
      <c r="BK68" s="1612"/>
      <c r="BL68" s="1612"/>
      <c r="BM68" s="1612"/>
      <c r="BN68" s="1612"/>
      <c r="BO68" s="1612"/>
      <c r="BP68" s="1612"/>
      <c r="BQ68" s="1612"/>
      <c r="BR68" s="1612"/>
      <c r="BS68" s="2029"/>
      <c r="BT68" s="2030"/>
      <c r="BU68" s="2030"/>
      <c r="BV68" s="2031"/>
      <c r="BW68" s="2032"/>
      <c r="BX68" s="2032"/>
      <c r="BY68" s="2032"/>
      <c r="BZ68" s="2032"/>
      <c r="CA68" s="1681"/>
      <c r="CB68" s="1682"/>
      <c r="CC68" s="1682"/>
      <c r="CD68" s="1683"/>
      <c r="CE68" s="1611"/>
      <c r="CF68" s="1611"/>
      <c r="CG68" s="1611"/>
      <c r="CH68" s="1862"/>
      <c r="CI68" s="2011"/>
      <c r="CJ68" s="2012"/>
      <c r="CK68" s="2012"/>
      <c r="CL68" s="2012"/>
      <c r="CM68" s="2012"/>
      <c r="CN68" s="2012"/>
      <c r="CO68" s="2012"/>
      <c r="CP68" s="2012"/>
      <c r="CQ68" s="2013"/>
    </row>
    <row r="69" spans="3:95" ht="15" customHeight="1">
      <c r="C69" s="1940"/>
      <c r="D69" s="1941"/>
      <c r="E69" s="1852"/>
      <c r="F69" s="1852"/>
      <c r="G69" s="1901" t="str">
        <f>IF($E69="","",
IF(ISERROR(VLOOKUP($E69,'様式第5-3.経費区分別内訳書'!$D$21:$EE$70,3,FALSE)),"※正しい経費番号を選択してください",
IF(LEFT(VLOOKUP($E69,'様式第5-3.経費区分別内訳書'!$D$21:$EE$70,3,FALSE),2)="11",VLOOKUP($E69,'様式第5-3.経費区分別内訳書'!$D$21:$EE$70,35,FALSE),"※本シートに記載するべき経費区分ではありません")))</f>
        <v/>
      </c>
      <c r="H69" s="1902"/>
      <c r="I69" s="1902"/>
      <c r="J69" s="1902"/>
      <c r="K69" s="1902"/>
      <c r="L69" s="1902"/>
      <c r="M69" s="1903"/>
      <c r="N69" s="1725"/>
      <c r="O69" s="1726"/>
      <c r="P69" s="1726"/>
      <c r="Q69" s="1726"/>
      <c r="R69" s="1726"/>
      <c r="S69" s="1726"/>
      <c r="T69" s="1727"/>
      <c r="U69" s="1853"/>
      <c r="V69" s="1853"/>
      <c r="W69" s="1853"/>
      <c r="X69" s="1853"/>
      <c r="Y69" s="1853"/>
      <c r="Z69" s="1853"/>
      <c r="AA69" s="1725"/>
      <c r="AB69" s="1726"/>
      <c r="AC69" s="1726"/>
      <c r="AD69" s="1727"/>
      <c r="AE69" s="1725"/>
      <c r="AF69" s="1726"/>
      <c r="AG69" s="1727"/>
      <c r="AH69" s="1725"/>
      <c r="AI69" s="1726"/>
      <c r="AJ69" s="1726"/>
      <c r="AK69" s="1727"/>
      <c r="AL69" s="1725"/>
      <c r="AM69" s="1726"/>
      <c r="AN69" s="1727"/>
      <c r="AO69" s="1725"/>
      <c r="AP69" s="1726"/>
      <c r="AQ69" s="1726"/>
      <c r="AR69" s="1726"/>
      <c r="AS69" s="1727"/>
      <c r="AT69" s="1725"/>
      <c r="AU69" s="1726"/>
      <c r="AV69" s="1726"/>
      <c r="AW69" s="1726"/>
      <c r="AX69" s="1727"/>
      <c r="AY69" s="1610"/>
      <c r="AZ69" s="1610"/>
      <c r="BA69" s="1610"/>
      <c r="BB69" s="1610"/>
      <c r="BC69" s="1610"/>
      <c r="BD69" s="1610"/>
      <c r="BE69" s="1610"/>
      <c r="BF69" s="1610"/>
      <c r="BG69" s="1611"/>
      <c r="BH69" s="1611"/>
      <c r="BI69" s="1611"/>
      <c r="BJ69" s="1611"/>
      <c r="BK69" s="1612"/>
      <c r="BL69" s="1612"/>
      <c r="BM69" s="1612"/>
      <c r="BN69" s="1612"/>
      <c r="BO69" s="1612"/>
      <c r="BP69" s="1612"/>
      <c r="BQ69" s="1612"/>
      <c r="BR69" s="1612"/>
      <c r="BS69" s="2026"/>
      <c r="BT69" s="2027"/>
      <c r="BU69" s="2027"/>
      <c r="BV69" s="2028"/>
      <c r="BW69" s="2032"/>
      <c r="BX69" s="2032"/>
      <c r="BY69" s="2032"/>
      <c r="BZ69" s="2032"/>
      <c r="CA69" s="1678"/>
      <c r="CB69" s="1679"/>
      <c r="CC69" s="1679"/>
      <c r="CD69" s="1680"/>
      <c r="CE69" s="1611"/>
      <c r="CF69" s="1611"/>
      <c r="CG69" s="1611"/>
      <c r="CH69" s="1862"/>
      <c r="CI69" s="2011"/>
      <c r="CJ69" s="2012"/>
      <c r="CK69" s="2012"/>
      <c r="CL69" s="2012"/>
      <c r="CM69" s="2012"/>
      <c r="CN69" s="2012"/>
      <c r="CO69" s="2012"/>
      <c r="CP69" s="2012"/>
      <c r="CQ69" s="2013"/>
    </row>
    <row r="70" spans="3:95" ht="15" customHeight="1">
      <c r="C70" s="1940"/>
      <c r="D70" s="1941"/>
      <c r="E70" s="1852"/>
      <c r="F70" s="1852"/>
      <c r="G70" s="1904"/>
      <c r="H70" s="1905"/>
      <c r="I70" s="1905"/>
      <c r="J70" s="1905"/>
      <c r="K70" s="1905"/>
      <c r="L70" s="1905"/>
      <c r="M70" s="1906"/>
      <c r="N70" s="1728"/>
      <c r="O70" s="1729"/>
      <c r="P70" s="1729"/>
      <c r="Q70" s="1729"/>
      <c r="R70" s="1729"/>
      <c r="S70" s="1729"/>
      <c r="T70" s="1730"/>
      <c r="U70" s="1853"/>
      <c r="V70" s="1853"/>
      <c r="W70" s="1853"/>
      <c r="X70" s="1853"/>
      <c r="Y70" s="1853"/>
      <c r="Z70" s="1853"/>
      <c r="AA70" s="1728"/>
      <c r="AB70" s="1729"/>
      <c r="AC70" s="1729"/>
      <c r="AD70" s="1730"/>
      <c r="AE70" s="1728"/>
      <c r="AF70" s="1729"/>
      <c r="AG70" s="1730"/>
      <c r="AH70" s="1728"/>
      <c r="AI70" s="1729"/>
      <c r="AJ70" s="1729"/>
      <c r="AK70" s="1730"/>
      <c r="AL70" s="1728"/>
      <c r="AM70" s="1729"/>
      <c r="AN70" s="1730"/>
      <c r="AO70" s="1728"/>
      <c r="AP70" s="1729"/>
      <c r="AQ70" s="1729"/>
      <c r="AR70" s="1729"/>
      <c r="AS70" s="1730"/>
      <c r="AT70" s="1728"/>
      <c r="AU70" s="1729"/>
      <c r="AV70" s="1729"/>
      <c r="AW70" s="1729"/>
      <c r="AX70" s="1730"/>
      <c r="AY70" s="1610"/>
      <c r="AZ70" s="1610"/>
      <c r="BA70" s="1610"/>
      <c r="BB70" s="1610"/>
      <c r="BC70" s="1610"/>
      <c r="BD70" s="1610"/>
      <c r="BE70" s="1610"/>
      <c r="BF70" s="1610"/>
      <c r="BG70" s="1611"/>
      <c r="BH70" s="1611"/>
      <c r="BI70" s="1611"/>
      <c r="BJ70" s="1611"/>
      <c r="BK70" s="1612"/>
      <c r="BL70" s="1612"/>
      <c r="BM70" s="1612"/>
      <c r="BN70" s="1612"/>
      <c r="BO70" s="1612"/>
      <c r="BP70" s="1612"/>
      <c r="BQ70" s="1612"/>
      <c r="BR70" s="1612"/>
      <c r="BS70" s="2029"/>
      <c r="BT70" s="2030"/>
      <c r="BU70" s="2030"/>
      <c r="BV70" s="2031"/>
      <c r="BW70" s="2032"/>
      <c r="BX70" s="2032"/>
      <c r="BY70" s="2032"/>
      <c r="BZ70" s="2032"/>
      <c r="CA70" s="1681"/>
      <c r="CB70" s="1682"/>
      <c r="CC70" s="1682"/>
      <c r="CD70" s="1683"/>
      <c r="CE70" s="1611"/>
      <c r="CF70" s="1611"/>
      <c r="CG70" s="1611"/>
      <c r="CH70" s="1862"/>
      <c r="CI70" s="2011"/>
      <c r="CJ70" s="2012"/>
      <c r="CK70" s="2012"/>
      <c r="CL70" s="2012"/>
      <c r="CM70" s="2012"/>
      <c r="CN70" s="2012"/>
      <c r="CO70" s="2012"/>
      <c r="CP70" s="2012"/>
      <c r="CQ70" s="2013"/>
    </row>
    <row r="71" spans="3:95" ht="15" customHeight="1">
      <c r="C71" s="1940"/>
      <c r="D71" s="1941"/>
      <c r="E71" s="1852"/>
      <c r="F71" s="1852"/>
      <c r="G71" s="1901" t="str">
        <f>IF($E71="","",
IF(ISERROR(VLOOKUP($E71,'様式第5-3.経費区分別内訳書'!$D$21:$EE$70,3,FALSE)),"※正しい経費番号を選択してください",
IF(LEFT(VLOOKUP($E71,'様式第5-3.経費区分別内訳書'!$D$21:$EE$70,3,FALSE),2)="11",VLOOKUP($E71,'様式第5-3.経費区分別内訳書'!$D$21:$EE$70,35,FALSE),"※本シートに記載するべき経費区分ではありません")))</f>
        <v/>
      </c>
      <c r="H71" s="1902"/>
      <c r="I71" s="1902"/>
      <c r="J71" s="1902"/>
      <c r="K71" s="1902"/>
      <c r="L71" s="1902"/>
      <c r="M71" s="1903"/>
      <c r="N71" s="1725"/>
      <c r="O71" s="1726"/>
      <c r="P71" s="1726"/>
      <c r="Q71" s="1726"/>
      <c r="R71" s="1726"/>
      <c r="S71" s="1726"/>
      <c r="T71" s="1727"/>
      <c r="U71" s="1853"/>
      <c r="V71" s="1853"/>
      <c r="W71" s="1853"/>
      <c r="X71" s="1853"/>
      <c r="Y71" s="1853"/>
      <c r="Z71" s="1853"/>
      <c r="AA71" s="1725"/>
      <c r="AB71" s="1726"/>
      <c r="AC71" s="1726"/>
      <c r="AD71" s="1727"/>
      <c r="AE71" s="1725"/>
      <c r="AF71" s="1726"/>
      <c r="AG71" s="1727"/>
      <c r="AH71" s="1725"/>
      <c r="AI71" s="1726"/>
      <c r="AJ71" s="1726"/>
      <c r="AK71" s="1727"/>
      <c r="AL71" s="1725"/>
      <c r="AM71" s="1726"/>
      <c r="AN71" s="1727"/>
      <c r="AO71" s="1725"/>
      <c r="AP71" s="1726"/>
      <c r="AQ71" s="1726"/>
      <c r="AR71" s="1726"/>
      <c r="AS71" s="1727"/>
      <c r="AT71" s="1725"/>
      <c r="AU71" s="1726"/>
      <c r="AV71" s="1726"/>
      <c r="AW71" s="1726"/>
      <c r="AX71" s="1727"/>
      <c r="AY71" s="1610"/>
      <c r="AZ71" s="1610"/>
      <c r="BA71" s="1610"/>
      <c r="BB71" s="1610"/>
      <c r="BC71" s="1610"/>
      <c r="BD71" s="1610"/>
      <c r="BE71" s="1610"/>
      <c r="BF71" s="1610"/>
      <c r="BG71" s="1611"/>
      <c r="BH71" s="1611"/>
      <c r="BI71" s="1611"/>
      <c r="BJ71" s="1611"/>
      <c r="BK71" s="1612"/>
      <c r="BL71" s="1612"/>
      <c r="BM71" s="1612"/>
      <c r="BN71" s="1612"/>
      <c r="BO71" s="1612"/>
      <c r="BP71" s="1612"/>
      <c r="BQ71" s="1612"/>
      <c r="BR71" s="1612"/>
      <c r="BS71" s="2026"/>
      <c r="BT71" s="2027"/>
      <c r="BU71" s="2027"/>
      <c r="BV71" s="2028"/>
      <c r="BW71" s="2032"/>
      <c r="BX71" s="2032"/>
      <c r="BY71" s="2032"/>
      <c r="BZ71" s="2032"/>
      <c r="CA71" s="1678"/>
      <c r="CB71" s="1679"/>
      <c r="CC71" s="1679"/>
      <c r="CD71" s="1680"/>
      <c r="CE71" s="1611"/>
      <c r="CF71" s="1611"/>
      <c r="CG71" s="1611"/>
      <c r="CH71" s="1862"/>
      <c r="CI71" s="2011"/>
      <c r="CJ71" s="2012"/>
      <c r="CK71" s="2012"/>
      <c r="CL71" s="2012"/>
      <c r="CM71" s="2012"/>
      <c r="CN71" s="2012"/>
      <c r="CO71" s="2012"/>
      <c r="CP71" s="2012"/>
      <c r="CQ71" s="2013"/>
    </row>
    <row r="72" spans="3:95" ht="15" customHeight="1" thickBot="1">
      <c r="C72" s="1942"/>
      <c r="D72" s="1943"/>
      <c r="E72" s="1864"/>
      <c r="F72" s="1864"/>
      <c r="G72" s="1993"/>
      <c r="H72" s="1994"/>
      <c r="I72" s="1994"/>
      <c r="J72" s="1994"/>
      <c r="K72" s="1994"/>
      <c r="L72" s="1994"/>
      <c r="M72" s="1995"/>
      <c r="N72" s="1731"/>
      <c r="O72" s="1732"/>
      <c r="P72" s="1732"/>
      <c r="Q72" s="1732"/>
      <c r="R72" s="1732"/>
      <c r="S72" s="1732"/>
      <c r="T72" s="1733"/>
      <c r="U72" s="1865"/>
      <c r="V72" s="1865"/>
      <c r="W72" s="1865"/>
      <c r="X72" s="1865"/>
      <c r="Y72" s="1865"/>
      <c r="Z72" s="1865"/>
      <c r="AA72" s="1731"/>
      <c r="AB72" s="1732"/>
      <c r="AC72" s="1732"/>
      <c r="AD72" s="1733"/>
      <c r="AE72" s="1731"/>
      <c r="AF72" s="1732"/>
      <c r="AG72" s="1733"/>
      <c r="AH72" s="1731"/>
      <c r="AI72" s="1732"/>
      <c r="AJ72" s="1732"/>
      <c r="AK72" s="1733"/>
      <c r="AL72" s="1731"/>
      <c r="AM72" s="1732"/>
      <c r="AN72" s="1733"/>
      <c r="AO72" s="1731"/>
      <c r="AP72" s="1732"/>
      <c r="AQ72" s="1732"/>
      <c r="AR72" s="1732"/>
      <c r="AS72" s="1733"/>
      <c r="AT72" s="1731"/>
      <c r="AU72" s="1732"/>
      <c r="AV72" s="1732"/>
      <c r="AW72" s="1732"/>
      <c r="AX72" s="1733"/>
      <c r="AY72" s="1719"/>
      <c r="AZ72" s="1719"/>
      <c r="BA72" s="1719"/>
      <c r="BB72" s="1719"/>
      <c r="BC72" s="1719"/>
      <c r="BD72" s="1719"/>
      <c r="BE72" s="1719"/>
      <c r="BF72" s="1719"/>
      <c r="BG72" s="1714"/>
      <c r="BH72" s="1714"/>
      <c r="BI72" s="1714"/>
      <c r="BJ72" s="1714"/>
      <c r="BK72" s="1720"/>
      <c r="BL72" s="1720"/>
      <c r="BM72" s="1720"/>
      <c r="BN72" s="1720"/>
      <c r="BO72" s="1720"/>
      <c r="BP72" s="1720"/>
      <c r="BQ72" s="1720"/>
      <c r="BR72" s="1720"/>
      <c r="BS72" s="2033"/>
      <c r="BT72" s="2034"/>
      <c r="BU72" s="2034"/>
      <c r="BV72" s="2035"/>
      <c r="BW72" s="2036"/>
      <c r="BX72" s="2036"/>
      <c r="BY72" s="2036"/>
      <c r="BZ72" s="2036"/>
      <c r="CA72" s="1711"/>
      <c r="CB72" s="1712"/>
      <c r="CC72" s="1712"/>
      <c r="CD72" s="1713"/>
      <c r="CE72" s="1714"/>
      <c r="CF72" s="1714"/>
      <c r="CG72" s="1714"/>
      <c r="CH72" s="1876"/>
      <c r="CI72" s="2014"/>
      <c r="CJ72" s="2015"/>
      <c r="CK72" s="2015"/>
      <c r="CL72" s="2015"/>
      <c r="CM72" s="2015"/>
      <c r="CN72" s="2015"/>
      <c r="CO72" s="2015"/>
      <c r="CP72" s="2015"/>
      <c r="CQ72" s="2016"/>
    </row>
    <row r="73" spans="3:95" ht="15" customHeight="1" thickTop="1"/>
    <row r="74" spans="3:95" ht="15" customHeight="1"/>
    <row r="75" spans="3:95" ht="16.5" customHeight="1">
      <c r="N75" s="134"/>
      <c r="O75" s="134"/>
      <c r="U75" s="134"/>
      <c r="X75" s="134"/>
      <c r="AA75" s="134"/>
      <c r="AD75" s="134"/>
      <c r="AH75" s="134"/>
      <c r="AI75" s="134"/>
      <c r="AK75" s="134"/>
      <c r="AL75" s="134"/>
      <c r="AN75" s="134"/>
      <c r="AO75" s="136"/>
      <c r="AR75" s="134"/>
      <c r="AT75" s="134"/>
      <c r="AU75" s="134"/>
      <c r="AV75" s="134"/>
    </row>
    <row r="76" spans="3:95" ht="15" customHeight="1"/>
    <row r="77" spans="3:95" ht="15" customHeight="1"/>
    <row r="78" spans="3:95" ht="15" customHeight="1"/>
    <row r="79" spans="3:95" ht="15" customHeight="1"/>
    <row r="80" spans="3:95" ht="15" customHeight="1"/>
    <row r="81" ht="15" customHeight="1"/>
  </sheetData>
  <sheetProtection algorithmName="SHA-512" hashValue="cVLnJgmLkTr+Bg1iTjkKFyWuLFS0JBHGWEjv8oFJUGI3VSZxbZKYcdR+6BCa58H5P4mdzWLVpG6iXfYMDzL4YA==" saltValue="Hz76V341DHTEvttYaEjKPg==" spinCount="100000" sheet="1" objects="1" scenarios="1"/>
  <mergeCells count="528">
    <mergeCell ref="AT29:AX30"/>
    <mergeCell ref="BW69:BZ70"/>
    <mergeCell ref="CA69:CD70"/>
    <mergeCell ref="CE69:CH70"/>
    <mergeCell ref="CI71:CK72"/>
    <mergeCell ref="CL71:CN72"/>
    <mergeCell ref="CO71:CQ72"/>
    <mergeCell ref="BK71:BN72"/>
    <mergeCell ref="BO71:BR72"/>
    <mergeCell ref="BS71:BV72"/>
    <mergeCell ref="BW71:BZ72"/>
    <mergeCell ref="CA71:CD72"/>
    <mergeCell ref="CE71:CH72"/>
    <mergeCell ref="CO67:CQ68"/>
    <mergeCell ref="CE67:CH68"/>
    <mergeCell ref="CI69:CK70"/>
    <mergeCell ref="CL69:CN70"/>
    <mergeCell ref="CO69:CQ70"/>
    <mergeCell ref="CI65:CK66"/>
    <mergeCell ref="CL65:CN66"/>
    <mergeCell ref="CO65:CQ66"/>
    <mergeCell ref="BS65:BV66"/>
    <mergeCell ref="BW65:BZ66"/>
    <mergeCell ref="CL67:CN68"/>
    <mergeCell ref="E71:F72"/>
    <mergeCell ref="G71:M72"/>
    <mergeCell ref="N71:T72"/>
    <mergeCell ref="U71:W72"/>
    <mergeCell ref="X71:Z72"/>
    <mergeCell ref="AA71:AD72"/>
    <mergeCell ref="AE71:AG72"/>
    <mergeCell ref="BK69:BN70"/>
    <mergeCell ref="BO69:BR70"/>
    <mergeCell ref="AH69:AK70"/>
    <mergeCell ref="AL69:AN70"/>
    <mergeCell ref="AO69:AS70"/>
    <mergeCell ref="AT69:AX70"/>
    <mergeCell ref="AY69:BF70"/>
    <mergeCell ref="BG69:BJ70"/>
    <mergeCell ref="AH71:AK72"/>
    <mergeCell ref="AL71:AN72"/>
    <mergeCell ref="AO71:AS72"/>
    <mergeCell ref="AT71:AX72"/>
    <mergeCell ref="AY71:BF72"/>
    <mergeCell ref="BG71:BJ72"/>
    <mergeCell ref="E69:F70"/>
    <mergeCell ref="G69:M70"/>
    <mergeCell ref="N69:T70"/>
    <mergeCell ref="U69:W70"/>
    <mergeCell ref="X69:Z70"/>
    <mergeCell ref="AA69:AD70"/>
    <mergeCell ref="AE69:AG70"/>
    <mergeCell ref="BK67:BN68"/>
    <mergeCell ref="BO67:BR68"/>
    <mergeCell ref="BS67:BV68"/>
    <mergeCell ref="BW67:BZ68"/>
    <mergeCell ref="CA67:CD68"/>
    <mergeCell ref="AH67:AK68"/>
    <mergeCell ref="AL67:AN68"/>
    <mergeCell ref="AO67:AS68"/>
    <mergeCell ref="AT67:AX68"/>
    <mergeCell ref="AY67:BF68"/>
    <mergeCell ref="BG67:BJ68"/>
    <mergeCell ref="BS69:BV70"/>
    <mergeCell ref="E67:F68"/>
    <mergeCell ref="G67:M68"/>
    <mergeCell ref="N67:T68"/>
    <mergeCell ref="U67:W68"/>
    <mergeCell ref="X67:Z68"/>
    <mergeCell ref="AA67:AD68"/>
    <mergeCell ref="AE67:AG68"/>
    <mergeCell ref="BK65:BN66"/>
    <mergeCell ref="BO65:BR66"/>
    <mergeCell ref="E65:F66"/>
    <mergeCell ref="G65:M66"/>
    <mergeCell ref="N65:T66"/>
    <mergeCell ref="U65:W66"/>
    <mergeCell ref="X65:Z66"/>
    <mergeCell ref="AA65:AD66"/>
    <mergeCell ref="AE65:AG66"/>
    <mergeCell ref="BW63:BZ64"/>
    <mergeCell ref="CA63:CD64"/>
    <mergeCell ref="CE63:CH64"/>
    <mergeCell ref="AH63:AK64"/>
    <mergeCell ref="AL63:AN64"/>
    <mergeCell ref="AO63:AS64"/>
    <mergeCell ref="AT63:AX64"/>
    <mergeCell ref="AY63:BF64"/>
    <mergeCell ref="BG63:BJ64"/>
    <mergeCell ref="BK63:BN64"/>
    <mergeCell ref="BO63:BR64"/>
    <mergeCell ref="CA65:CD66"/>
    <mergeCell ref="CE65:CH66"/>
    <mergeCell ref="AH65:AK66"/>
    <mergeCell ref="AL65:AN66"/>
    <mergeCell ref="AO65:AS66"/>
    <mergeCell ref="AT65:AX66"/>
    <mergeCell ref="AY65:BF66"/>
    <mergeCell ref="BG65:BJ66"/>
    <mergeCell ref="CI67:CK68"/>
    <mergeCell ref="CO61:CQ62"/>
    <mergeCell ref="E63:F64"/>
    <mergeCell ref="G63:M64"/>
    <mergeCell ref="N63:T64"/>
    <mergeCell ref="U63:W64"/>
    <mergeCell ref="X63:Z64"/>
    <mergeCell ref="AA63:AD64"/>
    <mergeCell ref="AE63:AG64"/>
    <mergeCell ref="BK61:BN62"/>
    <mergeCell ref="BO61:BR62"/>
    <mergeCell ref="BS61:BV62"/>
    <mergeCell ref="BW61:BZ62"/>
    <mergeCell ref="CA61:CD62"/>
    <mergeCell ref="CE61:CH62"/>
    <mergeCell ref="AH61:AK62"/>
    <mergeCell ref="AL61:AN62"/>
    <mergeCell ref="AO61:AS62"/>
    <mergeCell ref="AT61:AX62"/>
    <mergeCell ref="AY61:BF62"/>
    <mergeCell ref="BG61:BJ62"/>
    <mergeCell ref="CI63:CK64"/>
    <mergeCell ref="CL63:CN64"/>
    <mergeCell ref="CO63:CQ64"/>
    <mergeCell ref="BS63:BV64"/>
    <mergeCell ref="CI59:CK60"/>
    <mergeCell ref="CL59:CN60"/>
    <mergeCell ref="CO59:CQ60"/>
    <mergeCell ref="E61:F62"/>
    <mergeCell ref="G61:M62"/>
    <mergeCell ref="N61:T62"/>
    <mergeCell ref="U61:W62"/>
    <mergeCell ref="X61:Z62"/>
    <mergeCell ref="AA61:AD62"/>
    <mergeCell ref="AE61:AG62"/>
    <mergeCell ref="BK59:BN60"/>
    <mergeCell ref="BO59:BR60"/>
    <mergeCell ref="BS59:BV60"/>
    <mergeCell ref="BW59:BZ60"/>
    <mergeCell ref="CA59:CD60"/>
    <mergeCell ref="CE59:CH60"/>
    <mergeCell ref="AH59:AK60"/>
    <mergeCell ref="AL59:AN60"/>
    <mergeCell ref="AO59:AS60"/>
    <mergeCell ref="AT59:AX60"/>
    <mergeCell ref="AY59:BF60"/>
    <mergeCell ref="BG59:BJ60"/>
    <mergeCell ref="CI61:CK62"/>
    <mergeCell ref="CL61:CN62"/>
    <mergeCell ref="BW57:BZ58"/>
    <mergeCell ref="CA57:CD58"/>
    <mergeCell ref="CE57:CH58"/>
    <mergeCell ref="AH57:AK58"/>
    <mergeCell ref="AL57:AN58"/>
    <mergeCell ref="AO57:AS58"/>
    <mergeCell ref="AT57:AX58"/>
    <mergeCell ref="AY57:BF58"/>
    <mergeCell ref="BG57:BJ58"/>
    <mergeCell ref="E59:F60"/>
    <mergeCell ref="G59:M60"/>
    <mergeCell ref="N59:T60"/>
    <mergeCell ref="U59:W60"/>
    <mergeCell ref="X59:Z60"/>
    <mergeCell ref="AA59:AD60"/>
    <mergeCell ref="AE59:AG60"/>
    <mergeCell ref="BK57:BN58"/>
    <mergeCell ref="BO57:BR58"/>
    <mergeCell ref="CO55:CQ56"/>
    <mergeCell ref="E57:F58"/>
    <mergeCell ref="G57:M58"/>
    <mergeCell ref="N57:T58"/>
    <mergeCell ref="U57:W58"/>
    <mergeCell ref="X57:Z58"/>
    <mergeCell ref="AA57:AD58"/>
    <mergeCell ref="AE57:AG58"/>
    <mergeCell ref="BK55:BN56"/>
    <mergeCell ref="BO55:BR56"/>
    <mergeCell ref="BS55:BV56"/>
    <mergeCell ref="BW55:BZ56"/>
    <mergeCell ref="CA55:CD56"/>
    <mergeCell ref="CE55:CH56"/>
    <mergeCell ref="AH55:AK56"/>
    <mergeCell ref="AL55:AN56"/>
    <mergeCell ref="AO55:AS56"/>
    <mergeCell ref="AT55:AX56"/>
    <mergeCell ref="AY55:BF56"/>
    <mergeCell ref="BG55:BJ56"/>
    <mergeCell ref="CI57:CK58"/>
    <mergeCell ref="CL57:CN58"/>
    <mergeCell ref="CO57:CQ58"/>
    <mergeCell ref="BS57:BV58"/>
    <mergeCell ref="CI53:CK54"/>
    <mergeCell ref="CL53:CN54"/>
    <mergeCell ref="CO53:CQ54"/>
    <mergeCell ref="E55:F56"/>
    <mergeCell ref="G55:M56"/>
    <mergeCell ref="N55:T56"/>
    <mergeCell ref="U55:W56"/>
    <mergeCell ref="X55:Z56"/>
    <mergeCell ref="AA55:AD56"/>
    <mergeCell ref="AE55:AG56"/>
    <mergeCell ref="BK53:BN54"/>
    <mergeCell ref="BO53:BR54"/>
    <mergeCell ref="BS53:BV54"/>
    <mergeCell ref="BW53:BZ54"/>
    <mergeCell ref="CA53:CD54"/>
    <mergeCell ref="CE53:CH54"/>
    <mergeCell ref="AH53:AK54"/>
    <mergeCell ref="AL53:AN54"/>
    <mergeCell ref="AO53:AS54"/>
    <mergeCell ref="AT53:AX54"/>
    <mergeCell ref="AY53:BF54"/>
    <mergeCell ref="BG53:BJ54"/>
    <mergeCell ref="CI55:CK56"/>
    <mergeCell ref="CL55:CN56"/>
    <mergeCell ref="BW51:BZ52"/>
    <mergeCell ref="CA51:CD52"/>
    <mergeCell ref="CE51:CH52"/>
    <mergeCell ref="AH51:AK52"/>
    <mergeCell ref="AL51:AN52"/>
    <mergeCell ref="AO51:AS52"/>
    <mergeCell ref="AT51:AX52"/>
    <mergeCell ref="AY51:BF52"/>
    <mergeCell ref="BG51:BJ52"/>
    <mergeCell ref="E53:F54"/>
    <mergeCell ref="G53:M54"/>
    <mergeCell ref="N53:T54"/>
    <mergeCell ref="U53:W54"/>
    <mergeCell ref="X53:Z54"/>
    <mergeCell ref="AA53:AD54"/>
    <mergeCell ref="AE53:AG54"/>
    <mergeCell ref="BK51:BN52"/>
    <mergeCell ref="BO51:BR52"/>
    <mergeCell ref="CO49:CQ50"/>
    <mergeCell ref="E51:F52"/>
    <mergeCell ref="G51:M52"/>
    <mergeCell ref="N51:T52"/>
    <mergeCell ref="U51:W52"/>
    <mergeCell ref="X51:Z52"/>
    <mergeCell ref="AA51:AD52"/>
    <mergeCell ref="AE51:AG52"/>
    <mergeCell ref="BK49:BN50"/>
    <mergeCell ref="BO49:BR50"/>
    <mergeCell ref="BS49:BV50"/>
    <mergeCell ref="BW49:BZ50"/>
    <mergeCell ref="CA49:CD50"/>
    <mergeCell ref="CE49:CH50"/>
    <mergeCell ref="AH49:AK50"/>
    <mergeCell ref="AL49:AN50"/>
    <mergeCell ref="AO49:AS50"/>
    <mergeCell ref="AT49:AX50"/>
    <mergeCell ref="AY49:BF50"/>
    <mergeCell ref="BG49:BJ50"/>
    <mergeCell ref="CI51:CK52"/>
    <mergeCell ref="CL51:CN52"/>
    <mergeCell ref="CO51:CQ52"/>
    <mergeCell ref="BS51:BV52"/>
    <mergeCell ref="CI47:CK48"/>
    <mergeCell ref="CL47:CN48"/>
    <mergeCell ref="CO47:CQ48"/>
    <mergeCell ref="E49:F50"/>
    <mergeCell ref="G49:M50"/>
    <mergeCell ref="N49:T50"/>
    <mergeCell ref="U49:W50"/>
    <mergeCell ref="X49:Z50"/>
    <mergeCell ref="AA49:AD50"/>
    <mergeCell ref="AE49:AG50"/>
    <mergeCell ref="BK47:BN48"/>
    <mergeCell ref="BO47:BR48"/>
    <mergeCell ref="BS47:BV48"/>
    <mergeCell ref="BW47:BZ48"/>
    <mergeCell ref="CA47:CD48"/>
    <mergeCell ref="CE47:CH48"/>
    <mergeCell ref="AH47:AK48"/>
    <mergeCell ref="AL47:AN48"/>
    <mergeCell ref="AO47:AS48"/>
    <mergeCell ref="AT47:AX48"/>
    <mergeCell ref="AY47:BF48"/>
    <mergeCell ref="BG47:BJ48"/>
    <mergeCell ref="CI49:CK50"/>
    <mergeCell ref="CL49:CN50"/>
    <mergeCell ref="BW45:BZ46"/>
    <mergeCell ref="CA45:CD46"/>
    <mergeCell ref="CE45:CH46"/>
    <mergeCell ref="AH45:AK46"/>
    <mergeCell ref="AL45:AN46"/>
    <mergeCell ref="AO45:AS46"/>
    <mergeCell ref="AT45:AX46"/>
    <mergeCell ref="AY45:BF46"/>
    <mergeCell ref="BG45:BJ46"/>
    <mergeCell ref="E47:F48"/>
    <mergeCell ref="G47:M48"/>
    <mergeCell ref="N47:T48"/>
    <mergeCell ref="U47:W48"/>
    <mergeCell ref="X47:Z48"/>
    <mergeCell ref="AA47:AD48"/>
    <mergeCell ref="AE47:AG48"/>
    <mergeCell ref="BK45:BN46"/>
    <mergeCell ref="BO45:BR46"/>
    <mergeCell ref="CO43:CQ44"/>
    <mergeCell ref="E45:F46"/>
    <mergeCell ref="G45:M46"/>
    <mergeCell ref="N45:T46"/>
    <mergeCell ref="U45:W46"/>
    <mergeCell ref="X45:Z46"/>
    <mergeCell ref="AA45:AD46"/>
    <mergeCell ref="AE45:AG46"/>
    <mergeCell ref="BK43:BN44"/>
    <mergeCell ref="BO43:BR44"/>
    <mergeCell ref="BS43:BV44"/>
    <mergeCell ref="BW43:BZ44"/>
    <mergeCell ref="CA43:CD44"/>
    <mergeCell ref="CE43:CH44"/>
    <mergeCell ref="AH43:AK44"/>
    <mergeCell ref="AL43:AN44"/>
    <mergeCell ref="AO43:AS44"/>
    <mergeCell ref="AT43:AX44"/>
    <mergeCell ref="AY43:BF44"/>
    <mergeCell ref="BG43:BJ44"/>
    <mergeCell ref="CI45:CK46"/>
    <mergeCell ref="CL45:CN46"/>
    <mergeCell ref="CO45:CQ46"/>
    <mergeCell ref="BS45:BV46"/>
    <mergeCell ref="CI41:CK42"/>
    <mergeCell ref="CL41:CN42"/>
    <mergeCell ref="CO41:CQ42"/>
    <mergeCell ref="E43:F44"/>
    <mergeCell ref="G43:M44"/>
    <mergeCell ref="N43:T44"/>
    <mergeCell ref="U43:W44"/>
    <mergeCell ref="X43:Z44"/>
    <mergeCell ref="AA43:AD44"/>
    <mergeCell ref="AE43:AG44"/>
    <mergeCell ref="BK41:BN42"/>
    <mergeCell ref="BO41:BR42"/>
    <mergeCell ref="BS41:BV42"/>
    <mergeCell ref="BW41:BZ42"/>
    <mergeCell ref="CA41:CD42"/>
    <mergeCell ref="CE41:CH42"/>
    <mergeCell ref="AH41:AK42"/>
    <mergeCell ref="AL41:AN42"/>
    <mergeCell ref="AO41:AS42"/>
    <mergeCell ref="AT41:AX42"/>
    <mergeCell ref="AY41:BF42"/>
    <mergeCell ref="BG41:BJ42"/>
    <mergeCell ref="CI43:CK44"/>
    <mergeCell ref="CL43:CN44"/>
    <mergeCell ref="BO39:BR40"/>
    <mergeCell ref="BS39:BV40"/>
    <mergeCell ref="BW39:BZ40"/>
    <mergeCell ref="CA39:CD40"/>
    <mergeCell ref="CE39:CH40"/>
    <mergeCell ref="AH39:AK40"/>
    <mergeCell ref="AL39:AN40"/>
    <mergeCell ref="AO39:AS40"/>
    <mergeCell ref="AT39:AX40"/>
    <mergeCell ref="AY39:BF40"/>
    <mergeCell ref="BG39:BJ40"/>
    <mergeCell ref="CO37:CQ38"/>
    <mergeCell ref="E39:F40"/>
    <mergeCell ref="G39:M40"/>
    <mergeCell ref="N39:T40"/>
    <mergeCell ref="U39:W40"/>
    <mergeCell ref="X39:Z40"/>
    <mergeCell ref="AA39:AD40"/>
    <mergeCell ref="AE39:AG40"/>
    <mergeCell ref="BK37:BN38"/>
    <mergeCell ref="BO37:BR38"/>
    <mergeCell ref="BS37:BV38"/>
    <mergeCell ref="BW37:BZ38"/>
    <mergeCell ref="CA37:CD38"/>
    <mergeCell ref="CE37:CH38"/>
    <mergeCell ref="AH37:AK38"/>
    <mergeCell ref="AL37:AN38"/>
    <mergeCell ref="AO37:AS38"/>
    <mergeCell ref="AT37:AX38"/>
    <mergeCell ref="AY37:BF38"/>
    <mergeCell ref="BG37:BJ38"/>
    <mergeCell ref="CI39:CK40"/>
    <mergeCell ref="CL39:CN40"/>
    <mergeCell ref="CO39:CQ40"/>
    <mergeCell ref="BK39:BN40"/>
    <mergeCell ref="CI35:CK36"/>
    <mergeCell ref="CL35:CN36"/>
    <mergeCell ref="CO35:CQ36"/>
    <mergeCell ref="E37:F38"/>
    <mergeCell ref="G37:M38"/>
    <mergeCell ref="N37:T38"/>
    <mergeCell ref="U37:W38"/>
    <mergeCell ref="X37:Z38"/>
    <mergeCell ref="AA37:AD38"/>
    <mergeCell ref="AE37:AG38"/>
    <mergeCell ref="BK35:BN36"/>
    <mergeCell ref="BO35:BR36"/>
    <mergeCell ref="BS35:BV36"/>
    <mergeCell ref="BW35:BZ36"/>
    <mergeCell ref="CA35:CD36"/>
    <mergeCell ref="CE35:CH36"/>
    <mergeCell ref="AH35:AK36"/>
    <mergeCell ref="AL35:AN36"/>
    <mergeCell ref="AO35:AS36"/>
    <mergeCell ref="AT35:AX36"/>
    <mergeCell ref="AY35:BF36"/>
    <mergeCell ref="BG35:BJ36"/>
    <mergeCell ref="CI37:CK38"/>
    <mergeCell ref="CL37:CN38"/>
    <mergeCell ref="CI31:CQ32"/>
    <mergeCell ref="E33:F34"/>
    <mergeCell ref="G33:M34"/>
    <mergeCell ref="N33:T34"/>
    <mergeCell ref="U33:W34"/>
    <mergeCell ref="X33:Z34"/>
    <mergeCell ref="AA33:AD34"/>
    <mergeCell ref="AE33:AG34"/>
    <mergeCell ref="AH33:AK34"/>
    <mergeCell ref="AL33:AN34"/>
    <mergeCell ref="CI33:CK34"/>
    <mergeCell ref="CL33:CN34"/>
    <mergeCell ref="CO33:CQ34"/>
    <mergeCell ref="BK33:BN34"/>
    <mergeCell ref="BO33:BR34"/>
    <mergeCell ref="BS33:BV34"/>
    <mergeCell ref="BW33:BZ34"/>
    <mergeCell ref="CA33:CD34"/>
    <mergeCell ref="CE33:CH34"/>
    <mergeCell ref="C31:D72"/>
    <mergeCell ref="E31:F32"/>
    <mergeCell ref="G31:M32"/>
    <mergeCell ref="N31:AX32"/>
    <mergeCell ref="AY31:BF32"/>
    <mergeCell ref="BG31:CH32"/>
    <mergeCell ref="AO33:AS34"/>
    <mergeCell ref="AT33:AX34"/>
    <mergeCell ref="AY33:BF34"/>
    <mergeCell ref="BG33:BJ34"/>
    <mergeCell ref="E35:F36"/>
    <mergeCell ref="G35:M36"/>
    <mergeCell ref="N35:T36"/>
    <mergeCell ref="U35:W36"/>
    <mergeCell ref="X35:Z36"/>
    <mergeCell ref="AA35:AD36"/>
    <mergeCell ref="AE35:AG36"/>
    <mergeCell ref="E41:F42"/>
    <mergeCell ref="G41:M42"/>
    <mergeCell ref="N41:T42"/>
    <mergeCell ref="U41:W42"/>
    <mergeCell ref="X41:Z42"/>
    <mergeCell ref="AA41:AD42"/>
    <mergeCell ref="AE41:AG42"/>
    <mergeCell ref="N29:T30"/>
    <mergeCell ref="U29:AN30"/>
    <mergeCell ref="AY29:BF30"/>
    <mergeCell ref="BG29:CD30"/>
    <mergeCell ref="CE29:CH30"/>
    <mergeCell ref="BG27:BJ28"/>
    <mergeCell ref="BK27:BN28"/>
    <mergeCell ref="BO27:BR28"/>
    <mergeCell ref="BS27:BV28"/>
    <mergeCell ref="BW27:BZ28"/>
    <mergeCell ref="CA27:CD28"/>
    <mergeCell ref="CE19:CH28"/>
    <mergeCell ref="AY21:BF22"/>
    <mergeCell ref="BG21:BJ22"/>
    <mergeCell ref="BK21:BN22"/>
    <mergeCell ref="BO21:BR22"/>
    <mergeCell ref="BS21:BV22"/>
    <mergeCell ref="BW21:BZ22"/>
    <mergeCell ref="CA21:CD22"/>
    <mergeCell ref="AY23:BF24"/>
    <mergeCell ref="BG25:BJ26"/>
    <mergeCell ref="BK25:BN26"/>
    <mergeCell ref="BO25:BR26"/>
    <mergeCell ref="AO29:AS30"/>
    <mergeCell ref="CA17:CD18"/>
    <mergeCell ref="AA17:AD28"/>
    <mergeCell ref="AE17:AG28"/>
    <mergeCell ref="AH17:AK28"/>
    <mergeCell ref="AL17:AN28"/>
    <mergeCell ref="AY17:BF18"/>
    <mergeCell ref="AY25:BF26"/>
    <mergeCell ref="AY27:BF28"/>
    <mergeCell ref="CA19:CD20"/>
    <mergeCell ref="BS25:BV26"/>
    <mergeCell ref="BW25:BZ26"/>
    <mergeCell ref="CA25:CD26"/>
    <mergeCell ref="BG23:BJ24"/>
    <mergeCell ref="BK23:BN24"/>
    <mergeCell ref="BO23:BR24"/>
    <mergeCell ref="BS23:BV24"/>
    <mergeCell ref="BW23:BZ24"/>
    <mergeCell ref="CA23:CD24"/>
    <mergeCell ref="AO17:AS18"/>
    <mergeCell ref="AT17:AX28"/>
    <mergeCell ref="C15:M30"/>
    <mergeCell ref="N15:AX15"/>
    <mergeCell ref="AY15:CH16"/>
    <mergeCell ref="CI15:CK30"/>
    <mergeCell ref="CL15:CN30"/>
    <mergeCell ref="CO15:CQ30"/>
    <mergeCell ref="N16:AX16"/>
    <mergeCell ref="N17:T18"/>
    <mergeCell ref="U17:W28"/>
    <mergeCell ref="X17:Z28"/>
    <mergeCell ref="CE17:CH18"/>
    <mergeCell ref="N19:T28"/>
    <mergeCell ref="AO19:AS28"/>
    <mergeCell ref="AY19:BF20"/>
    <mergeCell ref="BG19:BJ20"/>
    <mergeCell ref="BK19:BN20"/>
    <mergeCell ref="BO19:BR20"/>
    <mergeCell ref="BS19:BV20"/>
    <mergeCell ref="BW19:BZ20"/>
    <mergeCell ref="BG17:BJ18"/>
    <mergeCell ref="BK17:BN18"/>
    <mergeCell ref="BO17:BR18"/>
    <mergeCell ref="BS17:BV18"/>
    <mergeCell ref="BW17:BZ18"/>
    <mergeCell ref="CO6:CQ7"/>
    <mergeCell ref="CF10:CQ10"/>
    <mergeCell ref="C11:BQ12"/>
    <mergeCell ref="CF11:CQ11"/>
    <mergeCell ref="C13:CH14"/>
    <mergeCell ref="CI13:CQ14"/>
    <mergeCell ref="B1:F1"/>
    <mergeCell ref="C6:J7"/>
    <mergeCell ref="K6:S7"/>
    <mergeCell ref="CF6:CH7"/>
    <mergeCell ref="CI6:CK7"/>
    <mergeCell ref="CL6:CN7"/>
  </mergeCells>
  <phoneticPr fontId="13"/>
  <conditionalFormatting sqref="K6:S7">
    <cfRule type="cellIs" dxfId="6" priority="7" operator="equal">
      <formula>0</formula>
    </cfRule>
  </conditionalFormatting>
  <conditionalFormatting sqref="BG33:CH34 BG65:CH72">
    <cfRule type="expression" dxfId="5" priority="6">
      <formula>VLOOKUP($AY33,$AY$19:$CH$30,COLUMN()-50,FALSE)&lt;&gt;"○"</formula>
    </cfRule>
  </conditionalFormatting>
  <conditionalFormatting sqref="BG59:CH64">
    <cfRule type="expression" dxfId="4" priority="5">
      <formula>VLOOKUP($AY59,$AY$19:$CH$30,COLUMN()-50,FALSE)&lt;&gt;"○"</formula>
    </cfRule>
  </conditionalFormatting>
  <conditionalFormatting sqref="BG53:CH58">
    <cfRule type="expression" dxfId="3" priority="4">
      <formula>VLOOKUP($AY53,$AY$19:$CH$30,COLUMN()-50,FALSE)&lt;&gt;"○"</formula>
    </cfRule>
  </conditionalFormatting>
  <conditionalFormatting sqref="BG47:CH52">
    <cfRule type="expression" dxfId="2" priority="3">
      <formula>VLOOKUP($AY47,$AY$19:$CH$30,COLUMN()-50,FALSE)&lt;&gt;"○"</formula>
    </cfRule>
  </conditionalFormatting>
  <conditionalFormatting sqref="BG41:CH46">
    <cfRule type="expression" dxfId="1" priority="2">
      <formula>VLOOKUP($AY41,$AY$19:$CH$30,COLUMN()-50,FALSE)&lt;&gt;"○"</formula>
    </cfRule>
  </conditionalFormatting>
  <conditionalFormatting sqref="BG35:CH40">
    <cfRule type="expression" dxfId="0" priority="1">
      <formula>VLOOKUP($AY35,$AY$19:$CH$30,COLUMN()-50,FALSE)&lt;&gt;"○"</formula>
    </cfRule>
  </conditionalFormatting>
  <dataValidations count="12">
    <dataValidation imeMode="halfAlpha" allowBlank="1" showInputMessage="1" showErrorMessage="1" sqref="K6:S7" xr:uid="{BF372089-8837-42EF-892A-7249F02A5D62}"/>
    <dataValidation imeMode="disabled" allowBlank="1" showInputMessage="1" showErrorMessage="1" prompt="『様式第9-5.経費区分別内訳書』の経費番号を記入してください" sqref="WVZ983103:WWA983112 WMD983103:WME983112 E65599:F65608 JN65599:JO65608 TJ65599:TK65608 ADF65599:ADG65608 ANB65599:ANC65608 AWX65599:AWY65608 BGT65599:BGU65608 BQP65599:BQQ65608 CAL65599:CAM65608 CKH65599:CKI65608 CUD65599:CUE65608 DDZ65599:DEA65608 DNV65599:DNW65608 DXR65599:DXS65608 EHN65599:EHO65608 ERJ65599:ERK65608 FBF65599:FBG65608 FLB65599:FLC65608 FUX65599:FUY65608 GET65599:GEU65608 GOP65599:GOQ65608 GYL65599:GYM65608 HIH65599:HII65608 HSD65599:HSE65608 IBZ65599:ICA65608 ILV65599:ILW65608 IVR65599:IVS65608 JFN65599:JFO65608 JPJ65599:JPK65608 JZF65599:JZG65608 KJB65599:KJC65608 KSX65599:KSY65608 LCT65599:LCU65608 LMP65599:LMQ65608 LWL65599:LWM65608 MGH65599:MGI65608 MQD65599:MQE65608 MZZ65599:NAA65608 NJV65599:NJW65608 NTR65599:NTS65608 ODN65599:ODO65608 ONJ65599:ONK65608 OXF65599:OXG65608 PHB65599:PHC65608 PQX65599:PQY65608 QAT65599:QAU65608 QKP65599:QKQ65608 QUL65599:QUM65608 REH65599:REI65608 ROD65599:ROE65608 RXZ65599:RYA65608 SHV65599:SHW65608 SRR65599:SRS65608 TBN65599:TBO65608 TLJ65599:TLK65608 TVF65599:TVG65608 UFB65599:UFC65608 UOX65599:UOY65608 UYT65599:UYU65608 VIP65599:VIQ65608 VSL65599:VSM65608 WCH65599:WCI65608 WMD65599:WME65608 WVZ65599:WWA65608 E131135:F131144 JN131135:JO131144 TJ131135:TK131144 ADF131135:ADG131144 ANB131135:ANC131144 AWX131135:AWY131144 BGT131135:BGU131144 BQP131135:BQQ131144 CAL131135:CAM131144 CKH131135:CKI131144 CUD131135:CUE131144 DDZ131135:DEA131144 DNV131135:DNW131144 DXR131135:DXS131144 EHN131135:EHO131144 ERJ131135:ERK131144 FBF131135:FBG131144 FLB131135:FLC131144 FUX131135:FUY131144 GET131135:GEU131144 GOP131135:GOQ131144 GYL131135:GYM131144 HIH131135:HII131144 HSD131135:HSE131144 IBZ131135:ICA131144 ILV131135:ILW131144 IVR131135:IVS131144 JFN131135:JFO131144 JPJ131135:JPK131144 JZF131135:JZG131144 KJB131135:KJC131144 KSX131135:KSY131144 LCT131135:LCU131144 LMP131135:LMQ131144 LWL131135:LWM131144 MGH131135:MGI131144 MQD131135:MQE131144 MZZ131135:NAA131144 NJV131135:NJW131144 NTR131135:NTS131144 ODN131135:ODO131144 ONJ131135:ONK131144 OXF131135:OXG131144 PHB131135:PHC131144 PQX131135:PQY131144 QAT131135:QAU131144 QKP131135:QKQ131144 QUL131135:QUM131144 REH131135:REI131144 ROD131135:ROE131144 RXZ131135:RYA131144 SHV131135:SHW131144 SRR131135:SRS131144 TBN131135:TBO131144 TLJ131135:TLK131144 TVF131135:TVG131144 UFB131135:UFC131144 UOX131135:UOY131144 UYT131135:UYU131144 VIP131135:VIQ131144 VSL131135:VSM131144 WCH131135:WCI131144 WMD131135:WME131144 WVZ131135:WWA131144 E196671:F196680 JN196671:JO196680 TJ196671:TK196680 ADF196671:ADG196680 ANB196671:ANC196680 AWX196671:AWY196680 BGT196671:BGU196680 BQP196671:BQQ196680 CAL196671:CAM196680 CKH196671:CKI196680 CUD196671:CUE196680 DDZ196671:DEA196680 DNV196671:DNW196680 DXR196671:DXS196680 EHN196671:EHO196680 ERJ196671:ERK196680 FBF196671:FBG196680 FLB196671:FLC196680 FUX196671:FUY196680 GET196671:GEU196680 GOP196671:GOQ196680 GYL196671:GYM196680 HIH196671:HII196680 HSD196671:HSE196680 IBZ196671:ICA196680 ILV196671:ILW196680 IVR196671:IVS196680 JFN196671:JFO196680 JPJ196671:JPK196680 JZF196671:JZG196680 KJB196671:KJC196680 KSX196671:KSY196680 LCT196671:LCU196680 LMP196671:LMQ196680 LWL196671:LWM196680 MGH196671:MGI196680 MQD196671:MQE196680 MZZ196671:NAA196680 NJV196671:NJW196680 NTR196671:NTS196680 ODN196671:ODO196680 ONJ196671:ONK196680 OXF196671:OXG196680 PHB196671:PHC196680 PQX196671:PQY196680 QAT196671:QAU196680 QKP196671:QKQ196680 QUL196671:QUM196680 REH196671:REI196680 ROD196671:ROE196680 RXZ196671:RYA196680 SHV196671:SHW196680 SRR196671:SRS196680 TBN196671:TBO196680 TLJ196671:TLK196680 TVF196671:TVG196680 UFB196671:UFC196680 UOX196671:UOY196680 UYT196671:UYU196680 VIP196671:VIQ196680 VSL196671:VSM196680 WCH196671:WCI196680 WMD196671:WME196680 WVZ196671:WWA196680 E262207:F262216 JN262207:JO262216 TJ262207:TK262216 ADF262207:ADG262216 ANB262207:ANC262216 AWX262207:AWY262216 BGT262207:BGU262216 BQP262207:BQQ262216 CAL262207:CAM262216 CKH262207:CKI262216 CUD262207:CUE262216 DDZ262207:DEA262216 DNV262207:DNW262216 DXR262207:DXS262216 EHN262207:EHO262216 ERJ262207:ERK262216 FBF262207:FBG262216 FLB262207:FLC262216 FUX262207:FUY262216 GET262207:GEU262216 GOP262207:GOQ262216 GYL262207:GYM262216 HIH262207:HII262216 HSD262207:HSE262216 IBZ262207:ICA262216 ILV262207:ILW262216 IVR262207:IVS262216 JFN262207:JFO262216 JPJ262207:JPK262216 JZF262207:JZG262216 KJB262207:KJC262216 KSX262207:KSY262216 LCT262207:LCU262216 LMP262207:LMQ262216 LWL262207:LWM262216 MGH262207:MGI262216 MQD262207:MQE262216 MZZ262207:NAA262216 NJV262207:NJW262216 NTR262207:NTS262216 ODN262207:ODO262216 ONJ262207:ONK262216 OXF262207:OXG262216 PHB262207:PHC262216 PQX262207:PQY262216 QAT262207:QAU262216 QKP262207:QKQ262216 QUL262207:QUM262216 REH262207:REI262216 ROD262207:ROE262216 RXZ262207:RYA262216 SHV262207:SHW262216 SRR262207:SRS262216 TBN262207:TBO262216 TLJ262207:TLK262216 TVF262207:TVG262216 UFB262207:UFC262216 UOX262207:UOY262216 UYT262207:UYU262216 VIP262207:VIQ262216 VSL262207:VSM262216 WCH262207:WCI262216 WMD262207:WME262216 WVZ262207:WWA262216 E327743:F327752 JN327743:JO327752 TJ327743:TK327752 ADF327743:ADG327752 ANB327743:ANC327752 AWX327743:AWY327752 BGT327743:BGU327752 BQP327743:BQQ327752 CAL327743:CAM327752 CKH327743:CKI327752 CUD327743:CUE327752 DDZ327743:DEA327752 DNV327743:DNW327752 DXR327743:DXS327752 EHN327743:EHO327752 ERJ327743:ERK327752 FBF327743:FBG327752 FLB327743:FLC327752 FUX327743:FUY327752 GET327743:GEU327752 GOP327743:GOQ327752 GYL327743:GYM327752 HIH327743:HII327752 HSD327743:HSE327752 IBZ327743:ICA327752 ILV327743:ILW327752 IVR327743:IVS327752 JFN327743:JFO327752 JPJ327743:JPK327752 JZF327743:JZG327752 KJB327743:KJC327752 KSX327743:KSY327752 LCT327743:LCU327752 LMP327743:LMQ327752 LWL327743:LWM327752 MGH327743:MGI327752 MQD327743:MQE327752 MZZ327743:NAA327752 NJV327743:NJW327752 NTR327743:NTS327752 ODN327743:ODO327752 ONJ327743:ONK327752 OXF327743:OXG327752 PHB327743:PHC327752 PQX327743:PQY327752 QAT327743:QAU327752 QKP327743:QKQ327752 QUL327743:QUM327752 REH327743:REI327752 ROD327743:ROE327752 RXZ327743:RYA327752 SHV327743:SHW327752 SRR327743:SRS327752 TBN327743:TBO327752 TLJ327743:TLK327752 TVF327743:TVG327752 UFB327743:UFC327752 UOX327743:UOY327752 UYT327743:UYU327752 VIP327743:VIQ327752 VSL327743:VSM327752 WCH327743:WCI327752 WMD327743:WME327752 WVZ327743:WWA327752 E393279:F393288 JN393279:JO393288 TJ393279:TK393288 ADF393279:ADG393288 ANB393279:ANC393288 AWX393279:AWY393288 BGT393279:BGU393288 BQP393279:BQQ393288 CAL393279:CAM393288 CKH393279:CKI393288 CUD393279:CUE393288 DDZ393279:DEA393288 DNV393279:DNW393288 DXR393279:DXS393288 EHN393279:EHO393288 ERJ393279:ERK393288 FBF393279:FBG393288 FLB393279:FLC393288 FUX393279:FUY393288 GET393279:GEU393288 GOP393279:GOQ393288 GYL393279:GYM393288 HIH393279:HII393288 HSD393279:HSE393288 IBZ393279:ICA393288 ILV393279:ILW393288 IVR393279:IVS393288 JFN393279:JFO393288 JPJ393279:JPK393288 JZF393279:JZG393288 KJB393279:KJC393288 KSX393279:KSY393288 LCT393279:LCU393288 LMP393279:LMQ393288 LWL393279:LWM393288 MGH393279:MGI393288 MQD393279:MQE393288 MZZ393279:NAA393288 NJV393279:NJW393288 NTR393279:NTS393288 ODN393279:ODO393288 ONJ393279:ONK393288 OXF393279:OXG393288 PHB393279:PHC393288 PQX393279:PQY393288 QAT393279:QAU393288 QKP393279:QKQ393288 QUL393279:QUM393288 REH393279:REI393288 ROD393279:ROE393288 RXZ393279:RYA393288 SHV393279:SHW393288 SRR393279:SRS393288 TBN393279:TBO393288 TLJ393279:TLK393288 TVF393279:TVG393288 UFB393279:UFC393288 UOX393279:UOY393288 UYT393279:UYU393288 VIP393279:VIQ393288 VSL393279:VSM393288 WCH393279:WCI393288 WMD393279:WME393288 WVZ393279:WWA393288 E458815:F458824 JN458815:JO458824 TJ458815:TK458824 ADF458815:ADG458824 ANB458815:ANC458824 AWX458815:AWY458824 BGT458815:BGU458824 BQP458815:BQQ458824 CAL458815:CAM458824 CKH458815:CKI458824 CUD458815:CUE458824 DDZ458815:DEA458824 DNV458815:DNW458824 DXR458815:DXS458824 EHN458815:EHO458824 ERJ458815:ERK458824 FBF458815:FBG458824 FLB458815:FLC458824 FUX458815:FUY458824 GET458815:GEU458824 GOP458815:GOQ458824 GYL458815:GYM458824 HIH458815:HII458824 HSD458815:HSE458824 IBZ458815:ICA458824 ILV458815:ILW458824 IVR458815:IVS458824 JFN458815:JFO458824 JPJ458815:JPK458824 JZF458815:JZG458824 KJB458815:KJC458824 KSX458815:KSY458824 LCT458815:LCU458824 LMP458815:LMQ458824 LWL458815:LWM458824 MGH458815:MGI458824 MQD458815:MQE458824 MZZ458815:NAA458824 NJV458815:NJW458824 NTR458815:NTS458824 ODN458815:ODO458824 ONJ458815:ONK458824 OXF458815:OXG458824 PHB458815:PHC458824 PQX458815:PQY458824 QAT458815:QAU458824 QKP458815:QKQ458824 QUL458815:QUM458824 REH458815:REI458824 ROD458815:ROE458824 RXZ458815:RYA458824 SHV458815:SHW458824 SRR458815:SRS458824 TBN458815:TBO458824 TLJ458815:TLK458824 TVF458815:TVG458824 UFB458815:UFC458824 UOX458815:UOY458824 UYT458815:UYU458824 VIP458815:VIQ458824 VSL458815:VSM458824 WCH458815:WCI458824 WMD458815:WME458824 WVZ458815:WWA458824 E524351:F524360 JN524351:JO524360 TJ524351:TK524360 ADF524351:ADG524360 ANB524351:ANC524360 AWX524351:AWY524360 BGT524351:BGU524360 BQP524351:BQQ524360 CAL524351:CAM524360 CKH524351:CKI524360 CUD524351:CUE524360 DDZ524351:DEA524360 DNV524351:DNW524360 DXR524351:DXS524360 EHN524351:EHO524360 ERJ524351:ERK524360 FBF524351:FBG524360 FLB524351:FLC524360 FUX524351:FUY524360 GET524351:GEU524360 GOP524351:GOQ524360 GYL524351:GYM524360 HIH524351:HII524360 HSD524351:HSE524360 IBZ524351:ICA524360 ILV524351:ILW524360 IVR524351:IVS524360 JFN524351:JFO524360 JPJ524351:JPK524360 JZF524351:JZG524360 KJB524351:KJC524360 KSX524351:KSY524360 LCT524351:LCU524360 LMP524351:LMQ524360 LWL524351:LWM524360 MGH524351:MGI524360 MQD524351:MQE524360 MZZ524351:NAA524360 NJV524351:NJW524360 NTR524351:NTS524360 ODN524351:ODO524360 ONJ524351:ONK524360 OXF524351:OXG524360 PHB524351:PHC524360 PQX524351:PQY524360 QAT524351:QAU524360 QKP524351:QKQ524360 QUL524351:QUM524360 REH524351:REI524360 ROD524351:ROE524360 RXZ524351:RYA524360 SHV524351:SHW524360 SRR524351:SRS524360 TBN524351:TBO524360 TLJ524351:TLK524360 TVF524351:TVG524360 UFB524351:UFC524360 UOX524351:UOY524360 UYT524351:UYU524360 VIP524351:VIQ524360 VSL524351:VSM524360 WCH524351:WCI524360 WMD524351:WME524360 WVZ524351:WWA524360 E589887:F589896 JN589887:JO589896 TJ589887:TK589896 ADF589887:ADG589896 ANB589887:ANC589896 AWX589887:AWY589896 BGT589887:BGU589896 BQP589887:BQQ589896 CAL589887:CAM589896 CKH589887:CKI589896 CUD589887:CUE589896 DDZ589887:DEA589896 DNV589887:DNW589896 DXR589887:DXS589896 EHN589887:EHO589896 ERJ589887:ERK589896 FBF589887:FBG589896 FLB589887:FLC589896 FUX589887:FUY589896 GET589887:GEU589896 GOP589887:GOQ589896 GYL589887:GYM589896 HIH589887:HII589896 HSD589887:HSE589896 IBZ589887:ICA589896 ILV589887:ILW589896 IVR589887:IVS589896 JFN589887:JFO589896 JPJ589887:JPK589896 JZF589887:JZG589896 KJB589887:KJC589896 KSX589887:KSY589896 LCT589887:LCU589896 LMP589887:LMQ589896 LWL589887:LWM589896 MGH589887:MGI589896 MQD589887:MQE589896 MZZ589887:NAA589896 NJV589887:NJW589896 NTR589887:NTS589896 ODN589887:ODO589896 ONJ589887:ONK589896 OXF589887:OXG589896 PHB589887:PHC589896 PQX589887:PQY589896 QAT589887:QAU589896 QKP589887:QKQ589896 QUL589887:QUM589896 REH589887:REI589896 ROD589887:ROE589896 RXZ589887:RYA589896 SHV589887:SHW589896 SRR589887:SRS589896 TBN589887:TBO589896 TLJ589887:TLK589896 TVF589887:TVG589896 UFB589887:UFC589896 UOX589887:UOY589896 UYT589887:UYU589896 VIP589887:VIQ589896 VSL589887:VSM589896 WCH589887:WCI589896 WMD589887:WME589896 WVZ589887:WWA589896 E655423:F655432 JN655423:JO655432 TJ655423:TK655432 ADF655423:ADG655432 ANB655423:ANC655432 AWX655423:AWY655432 BGT655423:BGU655432 BQP655423:BQQ655432 CAL655423:CAM655432 CKH655423:CKI655432 CUD655423:CUE655432 DDZ655423:DEA655432 DNV655423:DNW655432 DXR655423:DXS655432 EHN655423:EHO655432 ERJ655423:ERK655432 FBF655423:FBG655432 FLB655423:FLC655432 FUX655423:FUY655432 GET655423:GEU655432 GOP655423:GOQ655432 GYL655423:GYM655432 HIH655423:HII655432 HSD655423:HSE655432 IBZ655423:ICA655432 ILV655423:ILW655432 IVR655423:IVS655432 JFN655423:JFO655432 JPJ655423:JPK655432 JZF655423:JZG655432 KJB655423:KJC655432 KSX655423:KSY655432 LCT655423:LCU655432 LMP655423:LMQ655432 LWL655423:LWM655432 MGH655423:MGI655432 MQD655423:MQE655432 MZZ655423:NAA655432 NJV655423:NJW655432 NTR655423:NTS655432 ODN655423:ODO655432 ONJ655423:ONK655432 OXF655423:OXG655432 PHB655423:PHC655432 PQX655423:PQY655432 QAT655423:QAU655432 QKP655423:QKQ655432 QUL655423:QUM655432 REH655423:REI655432 ROD655423:ROE655432 RXZ655423:RYA655432 SHV655423:SHW655432 SRR655423:SRS655432 TBN655423:TBO655432 TLJ655423:TLK655432 TVF655423:TVG655432 UFB655423:UFC655432 UOX655423:UOY655432 UYT655423:UYU655432 VIP655423:VIQ655432 VSL655423:VSM655432 WCH655423:WCI655432 WMD655423:WME655432 WVZ655423:WWA655432 E720959:F720968 JN720959:JO720968 TJ720959:TK720968 ADF720959:ADG720968 ANB720959:ANC720968 AWX720959:AWY720968 BGT720959:BGU720968 BQP720959:BQQ720968 CAL720959:CAM720968 CKH720959:CKI720968 CUD720959:CUE720968 DDZ720959:DEA720968 DNV720959:DNW720968 DXR720959:DXS720968 EHN720959:EHO720968 ERJ720959:ERK720968 FBF720959:FBG720968 FLB720959:FLC720968 FUX720959:FUY720968 GET720959:GEU720968 GOP720959:GOQ720968 GYL720959:GYM720968 HIH720959:HII720968 HSD720959:HSE720968 IBZ720959:ICA720968 ILV720959:ILW720968 IVR720959:IVS720968 JFN720959:JFO720968 JPJ720959:JPK720968 JZF720959:JZG720968 KJB720959:KJC720968 KSX720959:KSY720968 LCT720959:LCU720968 LMP720959:LMQ720968 LWL720959:LWM720968 MGH720959:MGI720968 MQD720959:MQE720968 MZZ720959:NAA720968 NJV720959:NJW720968 NTR720959:NTS720968 ODN720959:ODO720968 ONJ720959:ONK720968 OXF720959:OXG720968 PHB720959:PHC720968 PQX720959:PQY720968 QAT720959:QAU720968 QKP720959:QKQ720968 QUL720959:QUM720968 REH720959:REI720968 ROD720959:ROE720968 RXZ720959:RYA720968 SHV720959:SHW720968 SRR720959:SRS720968 TBN720959:TBO720968 TLJ720959:TLK720968 TVF720959:TVG720968 UFB720959:UFC720968 UOX720959:UOY720968 UYT720959:UYU720968 VIP720959:VIQ720968 VSL720959:VSM720968 WCH720959:WCI720968 WMD720959:WME720968 WVZ720959:WWA720968 E786495:F786504 JN786495:JO786504 TJ786495:TK786504 ADF786495:ADG786504 ANB786495:ANC786504 AWX786495:AWY786504 BGT786495:BGU786504 BQP786495:BQQ786504 CAL786495:CAM786504 CKH786495:CKI786504 CUD786495:CUE786504 DDZ786495:DEA786504 DNV786495:DNW786504 DXR786495:DXS786504 EHN786495:EHO786504 ERJ786495:ERK786504 FBF786495:FBG786504 FLB786495:FLC786504 FUX786495:FUY786504 GET786495:GEU786504 GOP786495:GOQ786504 GYL786495:GYM786504 HIH786495:HII786504 HSD786495:HSE786504 IBZ786495:ICA786504 ILV786495:ILW786504 IVR786495:IVS786504 JFN786495:JFO786504 JPJ786495:JPK786504 JZF786495:JZG786504 KJB786495:KJC786504 KSX786495:KSY786504 LCT786495:LCU786504 LMP786495:LMQ786504 LWL786495:LWM786504 MGH786495:MGI786504 MQD786495:MQE786504 MZZ786495:NAA786504 NJV786495:NJW786504 NTR786495:NTS786504 ODN786495:ODO786504 ONJ786495:ONK786504 OXF786495:OXG786504 PHB786495:PHC786504 PQX786495:PQY786504 QAT786495:QAU786504 QKP786495:QKQ786504 QUL786495:QUM786504 REH786495:REI786504 ROD786495:ROE786504 RXZ786495:RYA786504 SHV786495:SHW786504 SRR786495:SRS786504 TBN786495:TBO786504 TLJ786495:TLK786504 TVF786495:TVG786504 UFB786495:UFC786504 UOX786495:UOY786504 UYT786495:UYU786504 VIP786495:VIQ786504 VSL786495:VSM786504 WCH786495:WCI786504 WMD786495:WME786504 WVZ786495:WWA786504 E852031:F852040 JN852031:JO852040 TJ852031:TK852040 ADF852031:ADG852040 ANB852031:ANC852040 AWX852031:AWY852040 BGT852031:BGU852040 BQP852031:BQQ852040 CAL852031:CAM852040 CKH852031:CKI852040 CUD852031:CUE852040 DDZ852031:DEA852040 DNV852031:DNW852040 DXR852031:DXS852040 EHN852031:EHO852040 ERJ852031:ERK852040 FBF852031:FBG852040 FLB852031:FLC852040 FUX852031:FUY852040 GET852031:GEU852040 GOP852031:GOQ852040 GYL852031:GYM852040 HIH852031:HII852040 HSD852031:HSE852040 IBZ852031:ICA852040 ILV852031:ILW852040 IVR852031:IVS852040 JFN852031:JFO852040 JPJ852031:JPK852040 JZF852031:JZG852040 KJB852031:KJC852040 KSX852031:KSY852040 LCT852031:LCU852040 LMP852031:LMQ852040 LWL852031:LWM852040 MGH852031:MGI852040 MQD852031:MQE852040 MZZ852031:NAA852040 NJV852031:NJW852040 NTR852031:NTS852040 ODN852031:ODO852040 ONJ852031:ONK852040 OXF852031:OXG852040 PHB852031:PHC852040 PQX852031:PQY852040 QAT852031:QAU852040 QKP852031:QKQ852040 QUL852031:QUM852040 REH852031:REI852040 ROD852031:ROE852040 RXZ852031:RYA852040 SHV852031:SHW852040 SRR852031:SRS852040 TBN852031:TBO852040 TLJ852031:TLK852040 TVF852031:TVG852040 UFB852031:UFC852040 UOX852031:UOY852040 UYT852031:UYU852040 VIP852031:VIQ852040 VSL852031:VSM852040 WCH852031:WCI852040 WMD852031:WME852040 WVZ852031:WWA852040 E917567:F917576 JN917567:JO917576 TJ917567:TK917576 ADF917567:ADG917576 ANB917567:ANC917576 AWX917567:AWY917576 BGT917567:BGU917576 BQP917567:BQQ917576 CAL917567:CAM917576 CKH917567:CKI917576 CUD917567:CUE917576 DDZ917567:DEA917576 DNV917567:DNW917576 DXR917567:DXS917576 EHN917567:EHO917576 ERJ917567:ERK917576 FBF917567:FBG917576 FLB917567:FLC917576 FUX917567:FUY917576 GET917567:GEU917576 GOP917567:GOQ917576 GYL917567:GYM917576 HIH917567:HII917576 HSD917567:HSE917576 IBZ917567:ICA917576 ILV917567:ILW917576 IVR917567:IVS917576 JFN917567:JFO917576 JPJ917567:JPK917576 JZF917567:JZG917576 KJB917567:KJC917576 KSX917567:KSY917576 LCT917567:LCU917576 LMP917567:LMQ917576 LWL917567:LWM917576 MGH917567:MGI917576 MQD917567:MQE917576 MZZ917567:NAA917576 NJV917567:NJW917576 NTR917567:NTS917576 ODN917567:ODO917576 ONJ917567:ONK917576 OXF917567:OXG917576 PHB917567:PHC917576 PQX917567:PQY917576 QAT917567:QAU917576 QKP917567:QKQ917576 QUL917567:QUM917576 REH917567:REI917576 ROD917567:ROE917576 RXZ917567:RYA917576 SHV917567:SHW917576 SRR917567:SRS917576 TBN917567:TBO917576 TLJ917567:TLK917576 TVF917567:TVG917576 UFB917567:UFC917576 UOX917567:UOY917576 UYT917567:UYU917576 VIP917567:VIQ917576 VSL917567:VSM917576 WCH917567:WCI917576 WMD917567:WME917576 WVZ917567:WWA917576 E983103:F983112 JN983103:JO983112 TJ983103:TK983112 ADF983103:ADG983112 ANB983103:ANC983112 AWX983103:AWY983112 BGT983103:BGU983112 BQP983103:BQQ983112 CAL983103:CAM983112 CKH983103:CKI983112 CUD983103:CUE983112 DDZ983103:DEA983112 DNV983103:DNW983112 DXR983103:DXS983112 EHN983103:EHO983112 ERJ983103:ERK983112 FBF983103:FBG983112 FLB983103:FLC983112 FUX983103:FUY983112 GET983103:GEU983112 GOP983103:GOQ983112 GYL983103:GYM983112 HIH983103:HII983112 HSD983103:HSE983112 IBZ983103:ICA983112 ILV983103:ILW983112 IVR983103:IVS983112 JFN983103:JFO983112 JPJ983103:JPK983112 JZF983103:JZG983112 KJB983103:KJC983112 KSX983103:KSY983112 LCT983103:LCU983112 LMP983103:LMQ983112 LWL983103:LWM983112 MGH983103:MGI983112 MQD983103:MQE983112 MZZ983103:NAA983112 NJV983103:NJW983112 NTR983103:NTS983112 ODN983103:ODO983112 ONJ983103:ONK983112 OXF983103:OXG983112 PHB983103:PHC983112 PQX983103:PQY983112 QAT983103:QAU983112 QKP983103:QKQ983112 QUL983103:QUM983112 REH983103:REI983112 ROD983103:ROE983112 RXZ983103:RYA983112 SHV983103:SHW983112 SRR983103:SRS983112 TBN983103:TBO983112 TLJ983103:TLK983112 TVF983103:TVG983112 UFB983103:UFC983112 UOX983103:UOY983112 UYT983103:UYU983112 VIP983103:VIQ983112 VSL983103:VSM983112 WCH983103:WCI983112 WVZ33:WWA72 WMD33:WME72 WCH33:WCI72 VSL33:VSM72 VIP33:VIQ72 UYT33:UYU72 UOX33:UOY72 UFB33:UFC72 TVF33:TVG72 TLJ33:TLK72 TBN33:TBO72 SRR33:SRS72 SHV33:SHW72 RXZ33:RYA72 ROD33:ROE72 REH33:REI72 QUL33:QUM72 QKP33:QKQ72 QAT33:QAU72 PQX33:PQY72 PHB33:PHC72 OXF33:OXG72 ONJ33:ONK72 ODN33:ODO72 NTR33:NTS72 NJV33:NJW72 MZZ33:NAA72 MQD33:MQE72 MGH33:MGI72 LWL33:LWM72 LMP33:LMQ72 LCT33:LCU72 KSX33:KSY72 KJB33:KJC72 JZF33:JZG72 JPJ33:JPK72 JFN33:JFO72 IVR33:IVS72 ILV33:ILW72 IBZ33:ICA72 HSD33:HSE72 HIH33:HII72 GYL33:GYM72 GOP33:GOQ72 GET33:GEU72 FUX33:FUY72 FLB33:FLC72 FBF33:FBG72 ERJ33:ERK72 EHN33:EHO72 DXR33:DXS72 DNV33:DNW72 DDZ33:DEA72 CUD33:CUE72 CKH33:CKI72 CAL33:CAM72 BQP33:BQQ72 BGT33:BGU72 AWX33:AWY72 ANB33:ANC72 ADF33:ADG72 TJ33:TK72 JN33:JO72" xr:uid="{7243A284-CED4-4FA8-BB19-3612389ABAF8}"/>
    <dataValidation type="textLength" imeMode="disabled" operator="equal" allowBlank="1" showInputMessage="1" showErrorMessage="1" prompt="『補助金交付決定通知書』に記載されている「交付申請番号」を記入してください" sqref="WWE983076:WWJ983077 JS6:JX7 TO6:TT7 ADK6:ADP7 ANG6:ANL7 AXC6:AXH7 BGY6:BHD7 BQU6:BQZ7 CAQ6:CAV7 CKM6:CKR7 CUI6:CUN7 DEE6:DEJ7 DOA6:DOF7 DXW6:DYB7 EHS6:EHX7 ERO6:ERT7 FBK6:FBP7 FLG6:FLL7 FVC6:FVH7 GEY6:GFD7 GOU6:GOZ7 GYQ6:GYV7 HIM6:HIR7 HSI6:HSN7 ICE6:ICJ7 IMA6:IMF7 IVW6:IWB7 JFS6:JFX7 JPO6:JPT7 JZK6:JZP7 KJG6:KJL7 KTC6:KTH7 LCY6:LDD7 LMU6:LMZ7 LWQ6:LWV7 MGM6:MGR7 MQI6:MQN7 NAE6:NAJ7 NKA6:NKF7 NTW6:NUB7 ODS6:ODX7 ONO6:ONT7 OXK6:OXP7 PHG6:PHL7 PRC6:PRH7 QAY6:QBD7 QKU6:QKZ7 QUQ6:QUV7 REM6:RER7 ROI6:RON7 RYE6:RYJ7 SIA6:SIF7 SRW6:SSB7 TBS6:TBX7 TLO6:TLT7 TVK6:TVP7 UFG6:UFL7 UPC6:UPH7 UYY6:UZD7 VIU6:VIZ7 VSQ6:VSV7 WCM6:WCR7 WMI6:WMN7 WWE6:WWJ7 K65572:W65573 JS65572:JX65573 TO65572:TT65573 ADK65572:ADP65573 ANG65572:ANL65573 AXC65572:AXH65573 BGY65572:BHD65573 BQU65572:BQZ65573 CAQ65572:CAV65573 CKM65572:CKR65573 CUI65572:CUN65573 DEE65572:DEJ65573 DOA65572:DOF65573 DXW65572:DYB65573 EHS65572:EHX65573 ERO65572:ERT65573 FBK65572:FBP65573 FLG65572:FLL65573 FVC65572:FVH65573 GEY65572:GFD65573 GOU65572:GOZ65573 GYQ65572:GYV65573 HIM65572:HIR65573 HSI65572:HSN65573 ICE65572:ICJ65573 IMA65572:IMF65573 IVW65572:IWB65573 JFS65572:JFX65573 JPO65572:JPT65573 JZK65572:JZP65573 KJG65572:KJL65573 KTC65572:KTH65573 LCY65572:LDD65573 LMU65572:LMZ65573 LWQ65572:LWV65573 MGM65572:MGR65573 MQI65572:MQN65573 NAE65572:NAJ65573 NKA65572:NKF65573 NTW65572:NUB65573 ODS65572:ODX65573 ONO65572:ONT65573 OXK65572:OXP65573 PHG65572:PHL65573 PRC65572:PRH65573 QAY65572:QBD65573 QKU65572:QKZ65573 QUQ65572:QUV65573 REM65572:RER65573 ROI65572:RON65573 RYE65572:RYJ65573 SIA65572:SIF65573 SRW65572:SSB65573 TBS65572:TBX65573 TLO65572:TLT65573 TVK65572:TVP65573 UFG65572:UFL65573 UPC65572:UPH65573 UYY65572:UZD65573 VIU65572:VIZ65573 VSQ65572:VSV65573 WCM65572:WCR65573 WMI65572:WMN65573 WWE65572:WWJ65573 K131108:W131109 JS131108:JX131109 TO131108:TT131109 ADK131108:ADP131109 ANG131108:ANL131109 AXC131108:AXH131109 BGY131108:BHD131109 BQU131108:BQZ131109 CAQ131108:CAV131109 CKM131108:CKR131109 CUI131108:CUN131109 DEE131108:DEJ131109 DOA131108:DOF131109 DXW131108:DYB131109 EHS131108:EHX131109 ERO131108:ERT131109 FBK131108:FBP131109 FLG131108:FLL131109 FVC131108:FVH131109 GEY131108:GFD131109 GOU131108:GOZ131109 GYQ131108:GYV131109 HIM131108:HIR131109 HSI131108:HSN131109 ICE131108:ICJ131109 IMA131108:IMF131109 IVW131108:IWB131109 JFS131108:JFX131109 JPO131108:JPT131109 JZK131108:JZP131109 KJG131108:KJL131109 KTC131108:KTH131109 LCY131108:LDD131109 LMU131108:LMZ131109 LWQ131108:LWV131109 MGM131108:MGR131109 MQI131108:MQN131109 NAE131108:NAJ131109 NKA131108:NKF131109 NTW131108:NUB131109 ODS131108:ODX131109 ONO131108:ONT131109 OXK131108:OXP131109 PHG131108:PHL131109 PRC131108:PRH131109 QAY131108:QBD131109 QKU131108:QKZ131109 QUQ131108:QUV131109 REM131108:RER131109 ROI131108:RON131109 RYE131108:RYJ131109 SIA131108:SIF131109 SRW131108:SSB131109 TBS131108:TBX131109 TLO131108:TLT131109 TVK131108:TVP131109 UFG131108:UFL131109 UPC131108:UPH131109 UYY131108:UZD131109 VIU131108:VIZ131109 VSQ131108:VSV131109 WCM131108:WCR131109 WMI131108:WMN131109 WWE131108:WWJ131109 K196644:W196645 JS196644:JX196645 TO196644:TT196645 ADK196644:ADP196645 ANG196644:ANL196645 AXC196644:AXH196645 BGY196644:BHD196645 BQU196644:BQZ196645 CAQ196644:CAV196645 CKM196644:CKR196645 CUI196644:CUN196645 DEE196644:DEJ196645 DOA196644:DOF196645 DXW196644:DYB196645 EHS196644:EHX196645 ERO196644:ERT196645 FBK196644:FBP196645 FLG196644:FLL196645 FVC196644:FVH196645 GEY196644:GFD196645 GOU196644:GOZ196645 GYQ196644:GYV196645 HIM196644:HIR196645 HSI196644:HSN196645 ICE196644:ICJ196645 IMA196644:IMF196645 IVW196644:IWB196645 JFS196644:JFX196645 JPO196644:JPT196645 JZK196644:JZP196645 KJG196644:KJL196645 KTC196644:KTH196645 LCY196644:LDD196645 LMU196644:LMZ196645 LWQ196644:LWV196645 MGM196644:MGR196645 MQI196644:MQN196645 NAE196644:NAJ196645 NKA196644:NKF196645 NTW196644:NUB196645 ODS196644:ODX196645 ONO196644:ONT196645 OXK196644:OXP196645 PHG196644:PHL196645 PRC196644:PRH196645 QAY196644:QBD196645 QKU196644:QKZ196645 QUQ196644:QUV196645 REM196644:RER196645 ROI196644:RON196645 RYE196644:RYJ196645 SIA196644:SIF196645 SRW196644:SSB196645 TBS196644:TBX196645 TLO196644:TLT196645 TVK196644:TVP196645 UFG196644:UFL196645 UPC196644:UPH196645 UYY196644:UZD196645 VIU196644:VIZ196645 VSQ196644:VSV196645 WCM196644:WCR196645 WMI196644:WMN196645 WWE196644:WWJ196645 K262180:W262181 JS262180:JX262181 TO262180:TT262181 ADK262180:ADP262181 ANG262180:ANL262181 AXC262180:AXH262181 BGY262180:BHD262181 BQU262180:BQZ262181 CAQ262180:CAV262181 CKM262180:CKR262181 CUI262180:CUN262181 DEE262180:DEJ262181 DOA262180:DOF262181 DXW262180:DYB262181 EHS262180:EHX262181 ERO262180:ERT262181 FBK262180:FBP262181 FLG262180:FLL262181 FVC262180:FVH262181 GEY262180:GFD262181 GOU262180:GOZ262181 GYQ262180:GYV262181 HIM262180:HIR262181 HSI262180:HSN262181 ICE262180:ICJ262181 IMA262180:IMF262181 IVW262180:IWB262181 JFS262180:JFX262181 JPO262180:JPT262181 JZK262180:JZP262181 KJG262180:KJL262181 KTC262180:KTH262181 LCY262180:LDD262181 LMU262180:LMZ262181 LWQ262180:LWV262181 MGM262180:MGR262181 MQI262180:MQN262181 NAE262180:NAJ262181 NKA262180:NKF262181 NTW262180:NUB262181 ODS262180:ODX262181 ONO262180:ONT262181 OXK262180:OXP262181 PHG262180:PHL262181 PRC262180:PRH262181 QAY262180:QBD262181 QKU262180:QKZ262181 QUQ262180:QUV262181 REM262180:RER262181 ROI262180:RON262181 RYE262180:RYJ262181 SIA262180:SIF262181 SRW262180:SSB262181 TBS262180:TBX262181 TLO262180:TLT262181 TVK262180:TVP262181 UFG262180:UFL262181 UPC262180:UPH262181 UYY262180:UZD262181 VIU262180:VIZ262181 VSQ262180:VSV262181 WCM262180:WCR262181 WMI262180:WMN262181 WWE262180:WWJ262181 K327716:W327717 JS327716:JX327717 TO327716:TT327717 ADK327716:ADP327717 ANG327716:ANL327717 AXC327716:AXH327717 BGY327716:BHD327717 BQU327716:BQZ327717 CAQ327716:CAV327717 CKM327716:CKR327717 CUI327716:CUN327717 DEE327716:DEJ327717 DOA327716:DOF327717 DXW327716:DYB327717 EHS327716:EHX327717 ERO327716:ERT327717 FBK327716:FBP327717 FLG327716:FLL327717 FVC327716:FVH327717 GEY327716:GFD327717 GOU327716:GOZ327717 GYQ327716:GYV327717 HIM327716:HIR327717 HSI327716:HSN327717 ICE327716:ICJ327717 IMA327716:IMF327717 IVW327716:IWB327717 JFS327716:JFX327717 JPO327716:JPT327717 JZK327716:JZP327717 KJG327716:KJL327717 KTC327716:KTH327717 LCY327716:LDD327717 LMU327716:LMZ327717 LWQ327716:LWV327717 MGM327716:MGR327717 MQI327716:MQN327717 NAE327716:NAJ327717 NKA327716:NKF327717 NTW327716:NUB327717 ODS327716:ODX327717 ONO327716:ONT327717 OXK327716:OXP327717 PHG327716:PHL327717 PRC327716:PRH327717 QAY327716:QBD327717 QKU327716:QKZ327717 QUQ327716:QUV327717 REM327716:RER327717 ROI327716:RON327717 RYE327716:RYJ327717 SIA327716:SIF327717 SRW327716:SSB327717 TBS327716:TBX327717 TLO327716:TLT327717 TVK327716:TVP327717 UFG327716:UFL327717 UPC327716:UPH327717 UYY327716:UZD327717 VIU327716:VIZ327717 VSQ327716:VSV327717 WCM327716:WCR327717 WMI327716:WMN327717 WWE327716:WWJ327717 K393252:W393253 JS393252:JX393253 TO393252:TT393253 ADK393252:ADP393253 ANG393252:ANL393253 AXC393252:AXH393253 BGY393252:BHD393253 BQU393252:BQZ393253 CAQ393252:CAV393253 CKM393252:CKR393253 CUI393252:CUN393253 DEE393252:DEJ393253 DOA393252:DOF393253 DXW393252:DYB393253 EHS393252:EHX393253 ERO393252:ERT393253 FBK393252:FBP393253 FLG393252:FLL393253 FVC393252:FVH393253 GEY393252:GFD393253 GOU393252:GOZ393253 GYQ393252:GYV393253 HIM393252:HIR393253 HSI393252:HSN393253 ICE393252:ICJ393253 IMA393252:IMF393253 IVW393252:IWB393253 JFS393252:JFX393253 JPO393252:JPT393253 JZK393252:JZP393253 KJG393252:KJL393253 KTC393252:KTH393253 LCY393252:LDD393253 LMU393252:LMZ393253 LWQ393252:LWV393253 MGM393252:MGR393253 MQI393252:MQN393253 NAE393252:NAJ393253 NKA393252:NKF393253 NTW393252:NUB393253 ODS393252:ODX393253 ONO393252:ONT393253 OXK393252:OXP393253 PHG393252:PHL393253 PRC393252:PRH393253 QAY393252:QBD393253 QKU393252:QKZ393253 QUQ393252:QUV393253 REM393252:RER393253 ROI393252:RON393253 RYE393252:RYJ393253 SIA393252:SIF393253 SRW393252:SSB393253 TBS393252:TBX393253 TLO393252:TLT393253 TVK393252:TVP393253 UFG393252:UFL393253 UPC393252:UPH393253 UYY393252:UZD393253 VIU393252:VIZ393253 VSQ393252:VSV393253 WCM393252:WCR393253 WMI393252:WMN393253 WWE393252:WWJ393253 K458788:W458789 JS458788:JX458789 TO458788:TT458789 ADK458788:ADP458789 ANG458788:ANL458789 AXC458788:AXH458789 BGY458788:BHD458789 BQU458788:BQZ458789 CAQ458788:CAV458789 CKM458788:CKR458789 CUI458788:CUN458789 DEE458788:DEJ458789 DOA458788:DOF458789 DXW458788:DYB458789 EHS458788:EHX458789 ERO458788:ERT458789 FBK458788:FBP458789 FLG458788:FLL458789 FVC458788:FVH458789 GEY458788:GFD458789 GOU458788:GOZ458789 GYQ458788:GYV458789 HIM458788:HIR458789 HSI458788:HSN458789 ICE458788:ICJ458789 IMA458788:IMF458789 IVW458788:IWB458789 JFS458788:JFX458789 JPO458788:JPT458789 JZK458788:JZP458789 KJG458788:KJL458789 KTC458788:KTH458789 LCY458788:LDD458789 LMU458788:LMZ458789 LWQ458788:LWV458789 MGM458788:MGR458789 MQI458788:MQN458789 NAE458788:NAJ458789 NKA458788:NKF458789 NTW458788:NUB458789 ODS458788:ODX458789 ONO458788:ONT458789 OXK458788:OXP458789 PHG458788:PHL458789 PRC458788:PRH458789 QAY458788:QBD458789 QKU458788:QKZ458789 QUQ458788:QUV458789 REM458788:RER458789 ROI458788:RON458789 RYE458788:RYJ458789 SIA458788:SIF458789 SRW458788:SSB458789 TBS458788:TBX458789 TLO458788:TLT458789 TVK458788:TVP458789 UFG458788:UFL458789 UPC458788:UPH458789 UYY458788:UZD458789 VIU458788:VIZ458789 VSQ458788:VSV458789 WCM458788:WCR458789 WMI458788:WMN458789 WWE458788:WWJ458789 K524324:W524325 JS524324:JX524325 TO524324:TT524325 ADK524324:ADP524325 ANG524324:ANL524325 AXC524324:AXH524325 BGY524324:BHD524325 BQU524324:BQZ524325 CAQ524324:CAV524325 CKM524324:CKR524325 CUI524324:CUN524325 DEE524324:DEJ524325 DOA524324:DOF524325 DXW524324:DYB524325 EHS524324:EHX524325 ERO524324:ERT524325 FBK524324:FBP524325 FLG524324:FLL524325 FVC524324:FVH524325 GEY524324:GFD524325 GOU524324:GOZ524325 GYQ524324:GYV524325 HIM524324:HIR524325 HSI524324:HSN524325 ICE524324:ICJ524325 IMA524324:IMF524325 IVW524324:IWB524325 JFS524324:JFX524325 JPO524324:JPT524325 JZK524324:JZP524325 KJG524324:KJL524325 KTC524324:KTH524325 LCY524324:LDD524325 LMU524324:LMZ524325 LWQ524324:LWV524325 MGM524324:MGR524325 MQI524324:MQN524325 NAE524324:NAJ524325 NKA524324:NKF524325 NTW524324:NUB524325 ODS524324:ODX524325 ONO524324:ONT524325 OXK524324:OXP524325 PHG524324:PHL524325 PRC524324:PRH524325 QAY524324:QBD524325 QKU524324:QKZ524325 QUQ524324:QUV524325 REM524324:RER524325 ROI524324:RON524325 RYE524324:RYJ524325 SIA524324:SIF524325 SRW524324:SSB524325 TBS524324:TBX524325 TLO524324:TLT524325 TVK524324:TVP524325 UFG524324:UFL524325 UPC524324:UPH524325 UYY524324:UZD524325 VIU524324:VIZ524325 VSQ524324:VSV524325 WCM524324:WCR524325 WMI524324:WMN524325 WWE524324:WWJ524325 K589860:W589861 JS589860:JX589861 TO589860:TT589861 ADK589860:ADP589861 ANG589860:ANL589861 AXC589860:AXH589861 BGY589860:BHD589861 BQU589860:BQZ589861 CAQ589860:CAV589861 CKM589860:CKR589861 CUI589860:CUN589861 DEE589860:DEJ589861 DOA589860:DOF589861 DXW589860:DYB589861 EHS589860:EHX589861 ERO589860:ERT589861 FBK589860:FBP589861 FLG589860:FLL589861 FVC589860:FVH589861 GEY589860:GFD589861 GOU589860:GOZ589861 GYQ589860:GYV589861 HIM589860:HIR589861 HSI589860:HSN589861 ICE589860:ICJ589861 IMA589860:IMF589861 IVW589860:IWB589861 JFS589860:JFX589861 JPO589860:JPT589861 JZK589860:JZP589861 KJG589860:KJL589861 KTC589860:KTH589861 LCY589860:LDD589861 LMU589860:LMZ589861 LWQ589860:LWV589861 MGM589860:MGR589861 MQI589860:MQN589861 NAE589860:NAJ589861 NKA589860:NKF589861 NTW589860:NUB589861 ODS589860:ODX589861 ONO589860:ONT589861 OXK589860:OXP589861 PHG589860:PHL589861 PRC589860:PRH589861 QAY589860:QBD589861 QKU589860:QKZ589861 QUQ589860:QUV589861 REM589860:RER589861 ROI589860:RON589861 RYE589860:RYJ589861 SIA589860:SIF589861 SRW589860:SSB589861 TBS589860:TBX589861 TLO589860:TLT589861 TVK589860:TVP589861 UFG589860:UFL589861 UPC589860:UPH589861 UYY589860:UZD589861 VIU589860:VIZ589861 VSQ589860:VSV589861 WCM589860:WCR589861 WMI589860:WMN589861 WWE589860:WWJ589861 K655396:W655397 JS655396:JX655397 TO655396:TT655397 ADK655396:ADP655397 ANG655396:ANL655397 AXC655396:AXH655397 BGY655396:BHD655397 BQU655396:BQZ655397 CAQ655396:CAV655397 CKM655396:CKR655397 CUI655396:CUN655397 DEE655396:DEJ655397 DOA655396:DOF655397 DXW655396:DYB655397 EHS655396:EHX655397 ERO655396:ERT655397 FBK655396:FBP655397 FLG655396:FLL655397 FVC655396:FVH655397 GEY655396:GFD655397 GOU655396:GOZ655397 GYQ655396:GYV655397 HIM655396:HIR655397 HSI655396:HSN655397 ICE655396:ICJ655397 IMA655396:IMF655397 IVW655396:IWB655397 JFS655396:JFX655397 JPO655396:JPT655397 JZK655396:JZP655397 KJG655396:KJL655397 KTC655396:KTH655397 LCY655396:LDD655397 LMU655396:LMZ655397 LWQ655396:LWV655397 MGM655396:MGR655397 MQI655396:MQN655397 NAE655396:NAJ655397 NKA655396:NKF655397 NTW655396:NUB655397 ODS655396:ODX655397 ONO655396:ONT655397 OXK655396:OXP655397 PHG655396:PHL655397 PRC655396:PRH655397 QAY655396:QBD655397 QKU655396:QKZ655397 QUQ655396:QUV655397 REM655396:RER655397 ROI655396:RON655397 RYE655396:RYJ655397 SIA655396:SIF655397 SRW655396:SSB655397 TBS655396:TBX655397 TLO655396:TLT655397 TVK655396:TVP655397 UFG655396:UFL655397 UPC655396:UPH655397 UYY655396:UZD655397 VIU655396:VIZ655397 VSQ655396:VSV655397 WCM655396:WCR655397 WMI655396:WMN655397 WWE655396:WWJ655397 K720932:W720933 JS720932:JX720933 TO720932:TT720933 ADK720932:ADP720933 ANG720932:ANL720933 AXC720932:AXH720933 BGY720932:BHD720933 BQU720932:BQZ720933 CAQ720932:CAV720933 CKM720932:CKR720933 CUI720932:CUN720933 DEE720932:DEJ720933 DOA720932:DOF720933 DXW720932:DYB720933 EHS720932:EHX720933 ERO720932:ERT720933 FBK720932:FBP720933 FLG720932:FLL720933 FVC720932:FVH720933 GEY720932:GFD720933 GOU720932:GOZ720933 GYQ720932:GYV720933 HIM720932:HIR720933 HSI720932:HSN720933 ICE720932:ICJ720933 IMA720932:IMF720933 IVW720932:IWB720933 JFS720932:JFX720933 JPO720932:JPT720933 JZK720932:JZP720933 KJG720932:KJL720933 KTC720932:KTH720933 LCY720932:LDD720933 LMU720932:LMZ720933 LWQ720932:LWV720933 MGM720932:MGR720933 MQI720932:MQN720933 NAE720932:NAJ720933 NKA720932:NKF720933 NTW720932:NUB720933 ODS720932:ODX720933 ONO720932:ONT720933 OXK720932:OXP720933 PHG720932:PHL720933 PRC720932:PRH720933 QAY720932:QBD720933 QKU720932:QKZ720933 QUQ720932:QUV720933 REM720932:RER720933 ROI720932:RON720933 RYE720932:RYJ720933 SIA720932:SIF720933 SRW720932:SSB720933 TBS720932:TBX720933 TLO720932:TLT720933 TVK720932:TVP720933 UFG720932:UFL720933 UPC720932:UPH720933 UYY720932:UZD720933 VIU720932:VIZ720933 VSQ720932:VSV720933 WCM720932:WCR720933 WMI720932:WMN720933 WWE720932:WWJ720933 K786468:W786469 JS786468:JX786469 TO786468:TT786469 ADK786468:ADP786469 ANG786468:ANL786469 AXC786468:AXH786469 BGY786468:BHD786469 BQU786468:BQZ786469 CAQ786468:CAV786469 CKM786468:CKR786469 CUI786468:CUN786469 DEE786468:DEJ786469 DOA786468:DOF786469 DXW786468:DYB786469 EHS786468:EHX786469 ERO786468:ERT786469 FBK786468:FBP786469 FLG786468:FLL786469 FVC786468:FVH786469 GEY786468:GFD786469 GOU786468:GOZ786469 GYQ786468:GYV786469 HIM786468:HIR786469 HSI786468:HSN786469 ICE786468:ICJ786469 IMA786468:IMF786469 IVW786468:IWB786469 JFS786468:JFX786469 JPO786468:JPT786469 JZK786468:JZP786469 KJG786468:KJL786469 KTC786468:KTH786469 LCY786468:LDD786469 LMU786468:LMZ786469 LWQ786468:LWV786469 MGM786468:MGR786469 MQI786468:MQN786469 NAE786468:NAJ786469 NKA786468:NKF786469 NTW786468:NUB786469 ODS786468:ODX786469 ONO786468:ONT786469 OXK786468:OXP786469 PHG786468:PHL786469 PRC786468:PRH786469 QAY786468:QBD786469 QKU786468:QKZ786469 QUQ786468:QUV786469 REM786468:RER786469 ROI786468:RON786469 RYE786468:RYJ786469 SIA786468:SIF786469 SRW786468:SSB786469 TBS786468:TBX786469 TLO786468:TLT786469 TVK786468:TVP786469 UFG786468:UFL786469 UPC786468:UPH786469 UYY786468:UZD786469 VIU786468:VIZ786469 VSQ786468:VSV786469 WCM786468:WCR786469 WMI786468:WMN786469 WWE786468:WWJ786469 K852004:W852005 JS852004:JX852005 TO852004:TT852005 ADK852004:ADP852005 ANG852004:ANL852005 AXC852004:AXH852005 BGY852004:BHD852005 BQU852004:BQZ852005 CAQ852004:CAV852005 CKM852004:CKR852005 CUI852004:CUN852005 DEE852004:DEJ852005 DOA852004:DOF852005 DXW852004:DYB852005 EHS852004:EHX852005 ERO852004:ERT852005 FBK852004:FBP852005 FLG852004:FLL852005 FVC852004:FVH852005 GEY852004:GFD852005 GOU852004:GOZ852005 GYQ852004:GYV852005 HIM852004:HIR852005 HSI852004:HSN852005 ICE852004:ICJ852005 IMA852004:IMF852005 IVW852004:IWB852005 JFS852004:JFX852005 JPO852004:JPT852005 JZK852004:JZP852005 KJG852004:KJL852005 KTC852004:KTH852005 LCY852004:LDD852005 LMU852004:LMZ852005 LWQ852004:LWV852005 MGM852004:MGR852005 MQI852004:MQN852005 NAE852004:NAJ852005 NKA852004:NKF852005 NTW852004:NUB852005 ODS852004:ODX852005 ONO852004:ONT852005 OXK852004:OXP852005 PHG852004:PHL852005 PRC852004:PRH852005 QAY852004:QBD852005 QKU852004:QKZ852005 QUQ852004:QUV852005 REM852004:RER852005 ROI852004:RON852005 RYE852004:RYJ852005 SIA852004:SIF852005 SRW852004:SSB852005 TBS852004:TBX852005 TLO852004:TLT852005 TVK852004:TVP852005 UFG852004:UFL852005 UPC852004:UPH852005 UYY852004:UZD852005 VIU852004:VIZ852005 VSQ852004:VSV852005 WCM852004:WCR852005 WMI852004:WMN852005 WWE852004:WWJ852005 K917540:W917541 JS917540:JX917541 TO917540:TT917541 ADK917540:ADP917541 ANG917540:ANL917541 AXC917540:AXH917541 BGY917540:BHD917541 BQU917540:BQZ917541 CAQ917540:CAV917541 CKM917540:CKR917541 CUI917540:CUN917541 DEE917540:DEJ917541 DOA917540:DOF917541 DXW917540:DYB917541 EHS917540:EHX917541 ERO917540:ERT917541 FBK917540:FBP917541 FLG917540:FLL917541 FVC917540:FVH917541 GEY917540:GFD917541 GOU917540:GOZ917541 GYQ917540:GYV917541 HIM917540:HIR917541 HSI917540:HSN917541 ICE917540:ICJ917541 IMA917540:IMF917541 IVW917540:IWB917541 JFS917540:JFX917541 JPO917540:JPT917541 JZK917540:JZP917541 KJG917540:KJL917541 KTC917540:KTH917541 LCY917540:LDD917541 LMU917540:LMZ917541 LWQ917540:LWV917541 MGM917540:MGR917541 MQI917540:MQN917541 NAE917540:NAJ917541 NKA917540:NKF917541 NTW917540:NUB917541 ODS917540:ODX917541 ONO917540:ONT917541 OXK917540:OXP917541 PHG917540:PHL917541 PRC917540:PRH917541 QAY917540:QBD917541 QKU917540:QKZ917541 QUQ917540:QUV917541 REM917540:RER917541 ROI917540:RON917541 RYE917540:RYJ917541 SIA917540:SIF917541 SRW917540:SSB917541 TBS917540:TBX917541 TLO917540:TLT917541 TVK917540:TVP917541 UFG917540:UFL917541 UPC917540:UPH917541 UYY917540:UZD917541 VIU917540:VIZ917541 VSQ917540:VSV917541 WCM917540:WCR917541 WMI917540:WMN917541 WWE917540:WWJ917541 K983076:W983077 JS983076:JX983077 TO983076:TT983077 ADK983076:ADP983077 ANG983076:ANL983077 AXC983076:AXH983077 BGY983076:BHD983077 BQU983076:BQZ983077 CAQ983076:CAV983077 CKM983076:CKR983077 CUI983076:CUN983077 DEE983076:DEJ983077 DOA983076:DOF983077 DXW983076:DYB983077 EHS983076:EHX983077 ERO983076:ERT983077 FBK983076:FBP983077 FLG983076:FLL983077 FVC983076:FVH983077 GEY983076:GFD983077 GOU983076:GOZ983077 GYQ983076:GYV983077 HIM983076:HIR983077 HSI983076:HSN983077 ICE983076:ICJ983077 IMA983076:IMF983077 IVW983076:IWB983077 JFS983076:JFX983077 JPO983076:JPT983077 JZK983076:JZP983077 KJG983076:KJL983077 KTC983076:KTH983077 LCY983076:LDD983077 LMU983076:LMZ983077 LWQ983076:LWV983077 MGM983076:MGR983077 MQI983076:MQN983077 NAE983076:NAJ983077 NKA983076:NKF983077 NTW983076:NUB983077 ODS983076:ODX983077 ONO983076:ONT983077 OXK983076:OXP983077 PHG983076:PHL983077 PRC983076:PRH983077 QAY983076:QBD983077 QKU983076:QKZ983077 QUQ983076:QUV983077 REM983076:RER983077 ROI983076:RON983077 RYE983076:RYJ983077 SIA983076:SIF983077 SRW983076:SSB983077 TBS983076:TBX983077 TLO983076:TLT983077 TVK983076:TVP983077 UFG983076:UFL983077 UPC983076:UPH983077 UYY983076:UZD983077 VIU983076:VIZ983077 VSQ983076:VSV983077 WCM983076:WCR983077 WMI983076:WMN983077" xr:uid="{F57FFC14-D6E8-4D60-A3DE-AA0FE96175C8}">
      <formula1>5</formula1>
    </dataValidation>
    <dataValidation type="textLength" operator="equal" allowBlank="1" showInputMessage="1" showErrorMessage="1" prompt="『補助金交付決定通知書』に記載されている「交付申請番号」を記入してください" sqref="WWE983078:WWJ983079 JS8:JX9 TO8:TT9 ADK8:ADP9 ANG8:ANL9 AXC8:AXH9 BGY8:BHD9 BQU8:BQZ9 CAQ8:CAV9 CKM8:CKR9 CUI8:CUN9 DEE8:DEJ9 DOA8:DOF9 DXW8:DYB9 EHS8:EHX9 ERO8:ERT9 FBK8:FBP9 FLG8:FLL9 FVC8:FVH9 GEY8:GFD9 GOU8:GOZ9 GYQ8:GYV9 HIM8:HIR9 HSI8:HSN9 ICE8:ICJ9 IMA8:IMF9 IVW8:IWB9 JFS8:JFX9 JPO8:JPT9 JZK8:JZP9 KJG8:KJL9 KTC8:KTH9 LCY8:LDD9 LMU8:LMZ9 LWQ8:LWV9 MGM8:MGR9 MQI8:MQN9 NAE8:NAJ9 NKA8:NKF9 NTW8:NUB9 ODS8:ODX9 ONO8:ONT9 OXK8:OXP9 PHG8:PHL9 PRC8:PRH9 QAY8:QBD9 QKU8:QKZ9 QUQ8:QUV9 REM8:RER9 ROI8:RON9 RYE8:RYJ9 SIA8:SIF9 SRW8:SSB9 TBS8:TBX9 TLO8:TLT9 TVK8:TVP9 UFG8:UFL9 UPC8:UPH9 UYY8:UZD9 VIU8:VIZ9 VSQ8:VSV9 WCM8:WCR9 WMI8:WMN9 WWE8:WWJ9 K65574:W65575 JS65574:JX65575 TO65574:TT65575 ADK65574:ADP65575 ANG65574:ANL65575 AXC65574:AXH65575 BGY65574:BHD65575 BQU65574:BQZ65575 CAQ65574:CAV65575 CKM65574:CKR65575 CUI65574:CUN65575 DEE65574:DEJ65575 DOA65574:DOF65575 DXW65574:DYB65575 EHS65574:EHX65575 ERO65574:ERT65575 FBK65574:FBP65575 FLG65574:FLL65575 FVC65574:FVH65575 GEY65574:GFD65575 GOU65574:GOZ65575 GYQ65574:GYV65575 HIM65574:HIR65575 HSI65574:HSN65575 ICE65574:ICJ65575 IMA65574:IMF65575 IVW65574:IWB65575 JFS65574:JFX65575 JPO65574:JPT65575 JZK65574:JZP65575 KJG65574:KJL65575 KTC65574:KTH65575 LCY65574:LDD65575 LMU65574:LMZ65575 LWQ65574:LWV65575 MGM65574:MGR65575 MQI65574:MQN65575 NAE65574:NAJ65575 NKA65574:NKF65575 NTW65574:NUB65575 ODS65574:ODX65575 ONO65574:ONT65575 OXK65574:OXP65575 PHG65574:PHL65575 PRC65574:PRH65575 QAY65574:QBD65575 QKU65574:QKZ65575 QUQ65574:QUV65575 REM65574:RER65575 ROI65574:RON65575 RYE65574:RYJ65575 SIA65574:SIF65575 SRW65574:SSB65575 TBS65574:TBX65575 TLO65574:TLT65575 TVK65574:TVP65575 UFG65574:UFL65575 UPC65574:UPH65575 UYY65574:UZD65575 VIU65574:VIZ65575 VSQ65574:VSV65575 WCM65574:WCR65575 WMI65574:WMN65575 WWE65574:WWJ65575 K131110:W131111 JS131110:JX131111 TO131110:TT131111 ADK131110:ADP131111 ANG131110:ANL131111 AXC131110:AXH131111 BGY131110:BHD131111 BQU131110:BQZ131111 CAQ131110:CAV131111 CKM131110:CKR131111 CUI131110:CUN131111 DEE131110:DEJ131111 DOA131110:DOF131111 DXW131110:DYB131111 EHS131110:EHX131111 ERO131110:ERT131111 FBK131110:FBP131111 FLG131110:FLL131111 FVC131110:FVH131111 GEY131110:GFD131111 GOU131110:GOZ131111 GYQ131110:GYV131111 HIM131110:HIR131111 HSI131110:HSN131111 ICE131110:ICJ131111 IMA131110:IMF131111 IVW131110:IWB131111 JFS131110:JFX131111 JPO131110:JPT131111 JZK131110:JZP131111 KJG131110:KJL131111 KTC131110:KTH131111 LCY131110:LDD131111 LMU131110:LMZ131111 LWQ131110:LWV131111 MGM131110:MGR131111 MQI131110:MQN131111 NAE131110:NAJ131111 NKA131110:NKF131111 NTW131110:NUB131111 ODS131110:ODX131111 ONO131110:ONT131111 OXK131110:OXP131111 PHG131110:PHL131111 PRC131110:PRH131111 QAY131110:QBD131111 QKU131110:QKZ131111 QUQ131110:QUV131111 REM131110:RER131111 ROI131110:RON131111 RYE131110:RYJ131111 SIA131110:SIF131111 SRW131110:SSB131111 TBS131110:TBX131111 TLO131110:TLT131111 TVK131110:TVP131111 UFG131110:UFL131111 UPC131110:UPH131111 UYY131110:UZD131111 VIU131110:VIZ131111 VSQ131110:VSV131111 WCM131110:WCR131111 WMI131110:WMN131111 WWE131110:WWJ131111 K196646:W196647 JS196646:JX196647 TO196646:TT196647 ADK196646:ADP196647 ANG196646:ANL196647 AXC196646:AXH196647 BGY196646:BHD196647 BQU196646:BQZ196647 CAQ196646:CAV196647 CKM196646:CKR196647 CUI196646:CUN196647 DEE196646:DEJ196647 DOA196646:DOF196647 DXW196646:DYB196647 EHS196646:EHX196647 ERO196646:ERT196647 FBK196646:FBP196647 FLG196646:FLL196647 FVC196646:FVH196647 GEY196646:GFD196647 GOU196646:GOZ196647 GYQ196646:GYV196647 HIM196646:HIR196647 HSI196646:HSN196647 ICE196646:ICJ196647 IMA196646:IMF196647 IVW196646:IWB196647 JFS196646:JFX196647 JPO196646:JPT196647 JZK196646:JZP196647 KJG196646:KJL196647 KTC196646:KTH196647 LCY196646:LDD196647 LMU196646:LMZ196647 LWQ196646:LWV196647 MGM196646:MGR196647 MQI196646:MQN196647 NAE196646:NAJ196647 NKA196646:NKF196647 NTW196646:NUB196647 ODS196646:ODX196647 ONO196646:ONT196647 OXK196646:OXP196647 PHG196646:PHL196647 PRC196646:PRH196647 QAY196646:QBD196647 QKU196646:QKZ196647 QUQ196646:QUV196647 REM196646:RER196647 ROI196646:RON196647 RYE196646:RYJ196647 SIA196646:SIF196647 SRW196646:SSB196647 TBS196646:TBX196647 TLO196646:TLT196647 TVK196646:TVP196647 UFG196646:UFL196647 UPC196646:UPH196647 UYY196646:UZD196647 VIU196646:VIZ196647 VSQ196646:VSV196647 WCM196646:WCR196647 WMI196646:WMN196647 WWE196646:WWJ196647 K262182:W262183 JS262182:JX262183 TO262182:TT262183 ADK262182:ADP262183 ANG262182:ANL262183 AXC262182:AXH262183 BGY262182:BHD262183 BQU262182:BQZ262183 CAQ262182:CAV262183 CKM262182:CKR262183 CUI262182:CUN262183 DEE262182:DEJ262183 DOA262182:DOF262183 DXW262182:DYB262183 EHS262182:EHX262183 ERO262182:ERT262183 FBK262182:FBP262183 FLG262182:FLL262183 FVC262182:FVH262183 GEY262182:GFD262183 GOU262182:GOZ262183 GYQ262182:GYV262183 HIM262182:HIR262183 HSI262182:HSN262183 ICE262182:ICJ262183 IMA262182:IMF262183 IVW262182:IWB262183 JFS262182:JFX262183 JPO262182:JPT262183 JZK262182:JZP262183 KJG262182:KJL262183 KTC262182:KTH262183 LCY262182:LDD262183 LMU262182:LMZ262183 LWQ262182:LWV262183 MGM262182:MGR262183 MQI262182:MQN262183 NAE262182:NAJ262183 NKA262182:NKF262183 NTW262182:NUB262183 ODS262182:ODX262183 ONO262182:ONT262183 OXK262182:OXP262183 PHG262182:PHL262183 PRC262182:PRH262183 QAY262182:QBD262183 QKU262182:QKZ262183 QUQ262182:QUV262183 REM262182:RER262183 ROI262182:RON262183 RYE262182:RYJ262183 SIA262182:SIF262183 SRW262182:SSB262183 TBS262182:TBX262183 TLO262182:TLT262183 TVK262182:TVP262183 UFG262182:UFL262183 UPC262182:UPH262183 UYY262182:UZD262183 VIU262182:VIZ262183 VSQ262182:VSV262183 WCM262182:WCR262183 WMI262182:WMN262183 WWE262182:WWJ262183 K327718:W327719 JS327718:JX327719 TO327718:TT327719 ADK327718:ADP327719 ANG327718:ANL327719 AXC327718:AXH327719 BGY327718:BHD327719 BQU327718:BQZ327719 CAQ327718:CAV327719 CKM327718:CKR327719 CUI327718:CUN327719 DEE327718:DEJ327719 DOA327718:DOF327719 DXW327718:DYB327719 EHS327718:EHX327719 ERO327718:ERT327719 FBK327718:FBP327719 FLG327718:FLL327719 FVC327718:FVH327719 GEY327718:GFD327719 GOU327718:GOZ327719 GYQ327718:GYV327719 HIM327718:HIR327719 HSI327718:HSN327719 ICE327718:ICJ327719 IMA327718:IMF327719 IVW327718:IWB327719 JFS327718:JFX327719 JPO327718:JPT327719 JZK327718:JZP327719 KJG327718:KJL327719 KTC327718:KTH327719 LCY327718:LDD327719 LMU327718:LMZ327719 LWQ327718:LWV327719 MGM327718:MGR327719 MQI327718:MQN327719 NAE327718:NAJ327719 NKA327718:NKF327719 NTW327718:NUB327719 ODS327718:ODX327719 ONO327718:ONT327719 OXK327718:OXP327719 PHG327718:PHL327719 PRC327718:PRH327719 QAY327718:QBD327719 QKU327718:QKZ327719 QUQ327718:QUV327719 REM327718:RER327719 ROI327718:RON327719 RYE327718:RYJ327719 SIA327718:SIF327719 SRW327718:SSB327719 TBS327718:TBX327719 TLO327718:TLT327719 TVK327718:TVP327719 UFG327718:UFL327719 UPC327718:UPH327719 UYY327718:UZD327719 VIU327718:VIZ327719 VSQ327718:VSV327719 WCM327718:WCR327719 WMI327718:WMN327719 WWE327718:WWJ327719 K393254:W393255 JS393254:JX393255 TO393254:TT393255 ADK393254:ADP393255 ANG393254:ANL393255 AXC393254:AXH393255 BGY393254:BHD393255 BQU393254:BQZ393255 CAQ393254:CAV393255 CKM393254:CKR393255 CUI393254:CUN393255 DEE393254:DEJ393255 DOA393254:DOF393255 DXW393254:DYB393255 EHS393254:EHX393255 ERO393254:ERT393255 FBK393254:FBP393255 FLG393254:FLL393255 FVC393254:FVH393255 GEY393254:GFD393255 GOU393254:GOZ393255 GYQ393254:GYV393255 HIM393254:HIR393255 HSI393254:HSN393255 ICE393254:ICJ393255 IMA393254:IMF393255 IVW393254:IWB393255 JFS393254:JFX393255 JPO393254:JPT393255 JZK393254:JZP393255 KJG393254:KJL393255 KTC393254:KTH393255 LCY393254:LDD393255 LMU393254:LMZ393255 LWQ393254:LWV393255 MGM393254:MGR393255 MQI393254:MQN393255 NAE393254:NAJ393255 NKA393254:NKF393255 NTW393254:NUB393255 ODS393254:ODX393255 ONO393254:ONT393255 OXK393254:OXP393255 PHG393254:PHL393255 PRC393254:PRH393255 QAY393254:QBD393255 QKU393254:QKZ393255 QUQ393254:QUV393255 REM393254:RER393255 ROI393254:RON393255 RYE393254:RYJ393255 SIA393254:SIF393255 SRW393254:SSB393255 TBS393254:TBX393255 TLO393254:TLT393255 TVK393254:TVP393255 UFG393254:UFL393255 UPC393254:UPH393255 UYY393254:UZD393255 VIU393254:VIZ393255 VSQ393254:VSV393255 WCM393254:WCR393255 WMI393254:WMN393255 WWE393254:WWJ393255 K458790:W458791 JS458790:JX458791 TO458790:TT458791 ADK458790:ADP458791 ANG458790:ANL458791 AXC458790:AXH458791 BGY458790:BHD458791 BQU458790:BQZ458791 CAQ458790:CAV458791 CKM458790:CKR458791 CUI458790:CUN458791 DEE458790:DEJ458791 DOA458790:DOF458791 DXW458790:DYB458791 EHS458790:EHX458791 ERO458790:ERT458791 FBK458790:FBP458791 FLG458790:FLL458791 FVC458790:FVH458791 GEY458790:GFD458791 GOU458790:GOZ458791 GYQ458790:GYV458791 HIM458790:HIR458791 HSI458790:HSN458791 ICE458790:ICJ458791 IMA458790:IMF458791 IVW458790:IWB458791 JFS458790:JFX458791 JPO458790:JPT458791 JZK458790:JZP458791 KJG458790:KJL458791 KTC458790:KTH458791 LCY458790:LDD458791 LMU458790:LMZ458791 LWQ458790:LWV458791 MGM458790:MGR458791 MQI458790:MQN458791 NAE458790:NAJ458791 NKA458790:NKF458791 NTW458790:NUB458791 ODS458790:ODX458791 ONO458790:ONT458791 OXK458790:OXP458791 PHG458790:PHL458791 PRC458790:PRH458791 QAY458790:QBD458791 QKU458790:QKZ458791 QUQ458790:QUV458791 REM458790:RER458791 ROI458790:RON458791 RYE458790:RYJ458791 SIA458790:SIF458791 SRW458790:SSB458791 TBS458790:TBX458791 TLO458790:TLT458791 TVK458790:TVP458791 UFG458790:UFL458791 UPC458790:UPH458791 UYY458790:UZD458791 VIU458790:VIZ458791 VSQ458790:VSV458791 WCM458790:WCR458791 WMI458790:WMN458791 WWE458790:WWJ458791 K524326:W524327 JS524326:JX524327 TO524326:TT524327 ADK524326:ADP524327 ANG524326:ANL524327 AXC524326:AXH524327 BGY524326:BHD524327 BQU524326:BQZ524327 CAQ524326:CAV524327 CKM524326:CKR524327 CUI524326:CUN524327 DEE524326:DEJ524327 DOA524326:DOF524327 DXW524326:DYB524327 EHS524326:EHX524327 ERO524326:ERT524327 FBK524326:FBP524327 FLG524326:FLL524327 FVC524326:FVH524327 GEY524326:GFD524327 GOU524326:GOZ524327 GYQ524326:GYV524327 HIM524326:HIR524327 HSI524326:HSN524327 ICE524326:ICJ524327 IMA524326:IMF524327 IVW524326:IWB524327 JFS524326:JFX524327 JPO524326:JPT524327 JZK524326:JZP524327 KJG524326:KJL524327 KTC524326:KTH524327 LCY524326:LDD524327 LMU524326:LMZ524327 LWQ524326:LWV524327 MGM524326:MGR524327 MQI524326:MQN524327 NAE524326:NAJ524327 NKA524326:NKF524327 NTW524326:NUB524327 ODS524326:ODX524327 ONO524326:ONT524327 OXK524326:OXP524327 PHG524326:PHL524327 PRC524326:PRH524327 QAY524326:QBD524327 QKU524326:QKZ524327 QUQ524326:QUV524327 REM524326:RER524327 ROI524326:RON524327 RYE524326:RYJ524327 SIA524326:SIF524327 SRW524326:SSB524327 TBS524326:TBX524327 TLO524326:TLT524327 TVK524326:TVP524327 UFG524326:UFL524327 UPC524326:UPH524327 UYY524326:UZD524327 VIU524326:VIZ524327 VSQ524326:VSV524327 WCM524326:WCR524327 WMI524326:WMN524327 WWE524326:WWJ524327 K589862:W589863 JS589862:JX589863 TO589862:TT589863 ADK589862:ADP589863 ANG589862:ANL589863 AXC589862:AXH589863 BGY589862:BHD589863 BQU589862:BQZ589863 CAQ589862:CAV589863 CKM589862:CKR589863 CUI589862:CUN589863 DEE589862:DEJ589863 DOA589862:DOF589863 DXW589862:DYB589863 EHS589862:EHX589863 ERO589862:ERT589863 FBK589862:FBP589863 FLG589862:FLL589863 FVC589862:FVH589863 GEY589862:GFD589863 GOU589862:GOZ589863 GYQ589862:GYV589863 HIM589862:HIR589863 HSI589862:HSN589863 ICE589862:ICJ589863 IMA589862:IMF589863 IVW589862:IWB589863 JFS589862:JFX589863 JPO589862:JPT589863 JZK589862:JZP589863 KJG589862:KJL589863 KTC589862:KTH589863 LCY589862:LDD589863 LMU589862:LMZ589863 LWQ589862:LWV589863 MGM589862:MGR589863 MQI589862:MQN589863 NAE589862:NAJ589863 NKA589862:NKF589863 NTW589862:NUB589863 ODS589862:ODX589863 ONO589862:ONT589863 OXK589862:OXP589863 PHG589862:PHL589863 PRC589862:PRH589863 QAY589862:QBD589863 QKU589862:QKZ589863 QUQ589862:QUV589863 REM589862:RER589863 ROI589862:RON589863 RYE589862:RYJ589863 SIA589862:SIF589863 SRW589862:SSB589863 TBS589862:TBX589863 TLO589862:TLT589863 TVK589862:TVP589863 UFG589862:UFL589863 UPC589862:UPH589863 UYY589862:UZD589863 VIU589862:VIZ589863 VSQ589862:VSV589863 WCM589862:WCR589863 WMI589862:WMN589863 WWE589862:WWJ589863 K655398:W655399 JS655398:JX655399 TO655398:TT655399 ADK655398:ADP655399 ANG655398:ANL655399 AXC655398:AXH655399 BGY655398:BHD655399 BQU655398:BQZ655399 CAQ655398:CAV655399 CKM655398:CKR655399 CUI655398:CUN655399 DEE655398:DEJ655399 DOA655398:DOF655399 DXW655398:DYB655399 EHS655398:EHX655399 ERO655398:ERT655399 FBK655398:FBP655399 FLG655398:FLL655399 FVC655398:FVH655399 GEY655398:GFD655399 GOU655398:GOZ655399 GYQ655398:GYV655399 HIM655398:HIR655399 HSI655398:HSN655399 ICE655398:ICJ655399 IMA655398:IMF655399 IVW655398:IWB655399 JFS655398:JFX655399 JPO655398:JPT655399 JZK655398:JZP655399 KJG655398:KJL655399 KTC655398:KTH655399 LCY655398:LDD655399 LMU655398:LMZ655399 LWQ655398:LWV655399 MGM655398:MGR655399 MQI655398:MQN655399 NAE655398:NAJ655399 NKA655398:NKF655399 NTW655398:NUB655399 ODS655398:ODX655399 ONO655398:ONT655399 OXK655398:OXP655399 PHG655398:PHL655399 PRC655398:PRH655399 QAY655398:QBD655399 QKU655398:QKZ655399 QUQ655398:QUV655399 REM655398:RER655399 ROI655398:RON655399 RYE655398:RYJ655399 SIA655398:SIF655399 SRW655398:SSB655399 TBS655398:TBX655399 TLO655398:TLT655399 TVK655398:TVP655399 UFG655398:UFL655399 UPC655398:UPH655399 UYY655398:UZD655399 VIU655398:VIZ655399 VSQ655398:VSV655399 WCM655398:WCR655399 WMI655398:WMN655399 WWE655398:WWJ655399 K720934:W720935 JS720934:JX720935 TO720934:TT720935 ADK720934:ADP720935 ANG720934:ANL720935 AXC720934:AXH720935 BGY720934:BHD720935 BQU720934:BQZ720935 CAQ720934:CAV720935 CKM720934:CKR720935 CUI720934:CUN720935 DEE720934:DEJ720935 DOA720934:DOF720935 DXW720934:DYB720935 EHS720934:EHX720935 ERO720934:ERT720935 FBK720934:FBP720935 FLG720934:FLL720935 FVC720934:FVH720935 GEY720934:GFD720935 GOU720934:GOZ720935 GYQ720934:GYV720935 HIM720934:HIR720935 HSI720934:HSN720935 ICE720934:ICJ720935 IMA720934:IMF720935 IVW720934:IWB720935 JFS720934:JFX720935 JPO720934:JPT720935 JZK720934:JZP720935 KJG720934:KJL720935 KTC720934:KTH720935 LCY720934:LDD720935 LMU720934:LMZ720935 LWQ720934:LWV720935 MGM720934:MGR720935 MQI720934:MQN720935 NAE720934:NAJ720935 NKA720934:NKF720935 NTW720934:NUB720935 ODS720934:ODX720935 ONO720934:ONT720935 OXK720934:OXP720935 PHG720934:PHL720935 PRC720934:PRH720935 QAY720934:QBD720935 QKU720934:QKZ720935 QUQ720934:QUV720935 REM720934:RER720935 ROI720934:RON720935 RYE720934:RYJ720935 SIA720934:SIF720935 SRW720934:SSB720935 TBS720934:TBX720935 TLO720934:TLT720935 TVK720934:TVP720935 UFG720934:UFL720935 UPC720934:UPH720935 UYY720934:UZD720935 VIU720934:VIZ720935 VSQ720934:VSV720935 WCM720934:WCR720935 WMI720934:WMN720935 WWE720934:WWJ720935 K786470:W786471 JS786470:JX786471 TO786470:TT786471 ADK786470:ADP786471 ANG786470:ANL786471 AXC786470:AXH786471 BGY786470:BHD786471 BQU786470:BQZ786471 CAQ786470:CAV786471 CKM786470:CKR786471 CUI786470:CUN786471 DEE786470:DEJ786471 DOA786470:DOF786471 DXW786470:DYB786471 EHS786470:EHX786471 ERO786470:ERT786471 FBK786470:FBP786471 FLG786470:FLL786471 FVC786470:FVH786471 GEY786470:GFD786471 GOU786470:GOZ786471 GYQ786470:GYV786471 HIM786470:HIR786471 HSI786470:HSN786471 ICE786470:ICJ786471 IMA786470:IMF786471 IVW786470:IWB786471 JFS786470:JFX786471 JPO786470:JPT786471 JZK786470:JZP786471 KJG786470:KJL786471 KTC786470:KTH786471 LCY786470:LDD786471 LMU786470:LMZ786471 LWQ786470:LWV786471 MGM786470:MGR786471 MQI786470:MQN786471 NAE786470:NAJ786471 NKA786470:NKF786471 NTW786470:NUB786471 ODS786470:ODX786471 ONO786470:ONT786471 OXK786470:OXP786471 PHG786470:PHL786471 PRC786470:PRH786471 QAY786470:QBD786471 QKU786470:QKZ786471 QUQ786470:QUV786471 REM786470:RER786471 ROI786470:RON786471 RYE786470:RYJ786471 SIA786470:SIF786471 SRW786470:SSB786471 TBS786470:TBX786471 TLO786470:TLT786471 TVK786470:TVP786471 UFG786470:UFL786471 UPC786470:UPH786471 UYY786470:UZD786471 VIU786470:VIZ786471 VSQ786470:VSV786471 WCM786470:WCR786471 WMI786470:WMN786471 WWE786470:WWJ786471 K852006:W852007 JS852006:JX852007 TO852006:TT852007 ADK852006:ADP852007 ANG852006:ANL852007 AXC852006:AXH852007 BGY852006:BHD852007 BQU852006:BQZ852007 CAQ852006:CAV852007 CKM852006:CKR852007 CUI852006:CUN852007 DEE852006:DEJ852007 DOA852006:DOF852007 DXW852006:DYB852007 EHS852006:EHX852007 ERO852006:ERT852007 FBK852006:FBP852007 FLG852006:FLL852007 FVC852006:FVH852007 GEY852006:GFD852007 GOU852006:GOZ852007 GYQ852006:GYV852007 HIM852006:HIR852007 HSI852006:HSN852007 ICE852006:ICJ852007 IMA852006:IMF852007 IVW852006:IWB852007 JFS852006:JFX852007 JPO852006:JPT852007 JZK852006:JZP852007 KJG852006:KJL852007 KTC852006:KTH852007 LCY852006:LDD852007 LMU852006:LMZ852007 LWQ852006:LWV852007 MGM852006:MGR852007 MQI852006:MQN852007 NAE852006:NAJ852007 NKA852006:NKF852007 NTW852006:NUB852007 ODS852006:ODX852007 ONO852006:ONT852007 OXK852006:OXP852007 PHG852006:PHL852007 PRC852006:PRH852007 QAY852006:QBD852007 QKU852006:QKZ852007 QUQ852006:QUV852007 REM852006:RER852007 ROI852006:RON852007 RYE852006:RYJ852007 SIA852006:SIF852007 SRW852006:SSB852007 TBS852006:TBX852007 TLO852006:TLT852007 TVK852006:TVP852007 UFG852006:UFL852007 UPC852006:UPH852007 UYY852006:UZD852007 VIU852006:VIZ852007 VSQ852006:VSV852007 WCM852006:WCR852007 WMI852006:WMN852007 WWE852006:WWJ852007 K917542:W917543 JS917542:JX917543 TO917542:TT917543 ADK917542:ADP917543 ANG917542:ANL917543 AXC917542:AXH917543 BGY917542:BHD917543 BQU917542:BQZ917543 CAQ917542:CAV917543 CKM917542:CKR917543 CUI917542:CUN917543 DEE917542:DEJ917543 DOA917542:DOF917543 DXW917542:DYB917543 EHS917542:EHX917543 ERO917542:ERT917543 FBK917542:FBP917543 FLG917542:FLL917543 FVC917542:FVH917543 GEY917542:GFD917543 GOU917542:GOZ917543 GYQ917542:GYV917543 HIM917542:HIR917543 HSI917542:HSN917543 ICE917542:ICJ917543 IMA917542:IMF917543 IVW917542:IWB917543 JFS917542:JFX917543 JPO917542:JPT917543 JZK917542:JZP917543 KJG917542:KJL917543 KTC917542:KTH917543 LCY917542:LDD917543 LMU917542:LMZ917543 LWQ917542:LWV917543 MGM917542:MGR917543 MQI917542:MQN917543 NAE917542:NAJ917543 NKA917542:NKF917543 NTW917542:NUB917543 ODS917542:ODX917543 ONO917542:ONT917543 OXK917542:OXP917543 PHG917542:PHL917543 PRC917542:PRH917543 QAY917542:QBD917543 QKU917542:QKZ917543 QUQ917542:QUV917543 REM917542:RER917543 ROI917542:RON917543 RYE917542:RYJ917543 SIA917542:SIF917543 SRW917542:SSB917543 TBS917542:TBX917543 TLO917542:TLT917543 TVK917542:TVP917543 UFG917542:UFL917543 UPC917542:UPH917543 UYY917542:UZD917543 VIU917542:VIZ917543 VSQ917542:VSV917543 WCM917542:WCR917543 WMI917542:WMN917543 WWE917542:WWJ917543 K983078:W983079 JS983078:JX983079 TO983078:TT983079 ADK983078:ADP983079 ANG983078:ANL983079 AXC983078:AXH983079 BGY983078:BHD983079 BQU983078:BQZ983079 CAQ983078:CAV983079 CKM983078:CKR983079 CUI983078:CUN983079 DEE983078:DEJ983079 DOA983078:DOF983079 DXW983078:DYB983079 EHS983078:EHX983079 ERO983078:ERT983079 FBK983078:FBP983079 FLG983078:FLL983079 FVC983078:FVH983079 GEY983078:GFD983079 GOU983078:GOZ983079 GYQ983078:GYV983079 HIM983078:HIR983079 HSI983078:HSN983079 ICE983078:ICJ983079 IMA983078:IMF983079 IVW983078:IWB983079 JFS983078:JFX983079 JPO983078:JPT983079 JZK983078:JZP983079 KJG983078:KJL983079 KTC983078:KTH983079 LCY983078:LDD983079 LMU983078:LMZ983079 LWQ983078:LWV983079 MGM983078:MGR983079 MQI983078:MQN983079 NAE983078:NAJ983079 NKA983078:NKF983079 NTW983078:NUB983079 ODS983078:ODX983079 ONO983078:ONT983079 OXK983078:OXP983079 PHG983078:PHL983079 PRC983078:PRH983079 QAY983078:QBD983079 QKU983078:QKZ983079 QUQ983078:QUV983079 REM983078:RER983079 ROI983078:RON983079 RYE983078:RYJ983079 SIA983078:SIF983079 SRW983078:SSB983079 TBS983078:TBX983079 TLO983078:TLT983079 TVK983078:TVP983079 UFG983078:UFL983079 UPC983078:UPH983079 UYY983078:UZD983079 VIU983078:VIZ983079 VSQ983078:VSV983079 WCM983078:WCR983079 WMI983078:WMN983079" xr:uid="{405B4BBA-6F8E-4028-A17E-D966F178EE43}">
      <formula1>5</formula1>
    </dataValidation>
    <dataValidation type="textLength" operator="equal" allowBlank="1" showInputMessage="1" showErrorMessage="1" prompt="共同申請の場合、『補助金交付申請書』の「(3)共同申請時の対象会社」に記入した共同申請者名を記入してください" sqref="WWU983078:WXD983079 KI8:KR9 UE8:UN9 AEA8:AEJ9 ANW8:AOF9 AXS8:AYB9 BHO8:BHX9 BRK8:BRT9 CBG8:CBP9 CLC8:CLL9 CUY8:CVH9 DEU8:DFD9 DOQ8:DOZ9 DYM8:DYV9 EII8:EIR9 ESE8:ESN9 FCA8:FCJ9 FLW8:FMF9 FVS8:FWB9 GFO8:GFX9 GPK8:GPT9 GZG8:GZP9 HJC8:HJL9 HSY8:HTH9 ICU8:IDD9 IMQ8:IMZ9 IWM8:IWV9 JGI8:JGR9 JQE8:JQN9 KAA8:KAJ9 KJW8:KKF9 KTS8:KUB9 LDO8:LDX9 LNK8:LNT9 LXG8:LXP9 MHC8:MHL9 MQY8:MRH9 NAU8:NBD9 NKQ8:NKZ9 NUM8:NUV9 OEI8:OER9 OOE8:OON9 OYA8:OYJ9 PHW8:PIF9 PRS8:PSB9 QBO8:QBX9 QLK8:QLT9 QVG8:QVP9 RFC8:RFL9 ROY8:RPH9 RYU8:RZD9 SIQ8:SIZ9 SSM8:SSV9 TCI8:TCR9 TME8:TMN9 TWA8:TWJ9 UFW8:UGF9 UPS8:UQB9 UZO8:UZX9 VJK8:VJT9 VTG8:VTP9 WDC8:WDL9 WMY8:WNH9 WWU8:WXD9 AH65574:AV65575 KI65574:KR65575 UE65574:UN65575 AEA65574:AEJ65575 ANW65574:AOF65575 AXS65574:AYB65575 BHO65574:BHX65575 BRK65574:BRT65575 CBG65574:CBP65575 CLC65574:CLL65575 CUY65574:CVH65575 DEU65574:DFD65575 DOQ65574:DOZ65575 DYM65574:DYV65575 EII65574:EIR65575 ESE65574:ESN65575 FCA65574:FCJ65575 FLW65574:FMF65575 FVS65574:FWB65575 GFO65574:GFX65575 GPK65574:GPT65575 GZG65574:GZP65575 HJC65574:HJL65575 HSY65574:HTH65575 ICU65574:IDD65575 IMQ65574:IMZ65575 IWM65574:IWV65575 JGI65574:JGR65575 JQE65574:JQN65575 KAA65574:KAJ65575 KJW65574:KKF65575 KTS65574:KUB65575 LDO65574:LDX65575 LNK65574:LNT65575 LXG65574:LXP65575 MHC65574:MHL65575 MQY65574:MRH65575 NAU65574:NBD65575 NKQ65574:NKZ65575 NUM65574:NUV65575 OEI65574:OER65575 OOE65574:OON65575 OYA65574:OYJ65575 PHW65574:PIF65575 PRS65574:PSB65575 QBO65574:QBX65575 QLK65574:QLT65575 QVG65574:QVP65575 RFC65574:RFL65575 ROY65574:RPH65575 RYU65574:RZD65575 SIQ65574:SIZ65575 SSM65574:SSV65575 TCI65574:TCR65575 TME65574:TMN65575 TWA65574:TWJ65575 UFW65574:UGF65575 UPS65574:UQB65575 UZO65574:UZX65575 VJK65574:VJT65575 VTG65574:VTP65575 WDC65574:WDL65575 WMY65574:WNH65575 WWU65574:WXD65575 AH131110:AV131111 KI131110:KR131111 UE131110:UN131111 AEA131110:AEJ131111 ANW131110:AOF131111 AXS131110:AYB131111 BHO131110:BHX131111 BRK131110:BRT131111 CBG131110:CBP131111 CLC131110:CLL131111 CUY131110:CVH131111 DEU131110:DFD131111 DOQ131110:DOZ131111 DYM131110:DYV131111 EII131110:EIR131111 ESE131110:ESN131111 FCA131110:FCJ131111 FLW131110:FMF131111 FVS131110:FWB131111 GFO131110:GFX131111 GPK131110:GPT131111 GZG131110:GZP131111 HJC131110:HJL131111 HSY131110:HTH131111 ICU131110:IDD131111 IMQ131110:IMZ131111 IWM131110:IWV131111 JGI131110:JGR131111 JQE131110:JQN131111 KAA131110:KAJ131111 KJW131110:KKF131111 KTS131110:KUB131111 LDO131110:LDX131111 LNK131110:LNT131111 LXG131110:LXP131111 MHC131110:MHL131111 MQY131110:MRH131111 NAU131110:NBD131111 NKQ131110:NKZ131111 NUM131110:NUV131111 OEI131110:OER131111 OOE131110:OON131111 OYA131110:OYJ131111 PHW131110:PIF131111 PRS131110:PSB131111 QBO131110:QBX131111 QLK131110:QLT131111 QVG131110:QVP131111 RFC131110:RFL131111 ROY131110:RPH131111 RYU131110:RZD131111 SIQ131110:SIZ131111 SSM131110:SSV131111 TCI131110:TCR131111 TME131110:TMN131111 TWA131110:TWJ131111 UFW131110:UGF131111 UPS131110:UQB131111 UZO131110:UZX131111 VJK131110:VJT131111 VTG131110:VTP131111 WDC131110:WDL131111 WMY131110:WNH131111 WWU131110:WXD131111 AH196646:AV196647 KI196646:KR196647 UE196646:UN196647 AEA196646:AEJ196647 ANW196646:AOF196647 AXS196646:AYB196647 BHO196646:BHX196647 BRK196646:BRT196647 CBG196646:CBP196647 CLC196646:CLL196647 CUY196646:CVH196647 DEU196646:DFD196647 DOQ196646:DOZ196647 DYM196646:DYV196647 EII196646:EIR196647 ESE196646:ESN196647 FCA196646:FCJ196647 FLW196646:FMF196647 FVS196646:FWB196647 GFO196646:GFX196647 GPK196646:GPT196647 GZG196646:GZP196647 HJC196646:HJL196647 HSY196646:HTH196647 ICU196646:IDD196647 IMQ196646:IMZ196647 IWM196646:IWV196647 JGI196646:JGR196647 JQE196646:JQN196647 KAA196646:KAJ196647 KJW196646:KKF196647 KTS196646:KUB196647 LDO196646:LDX196647 LNK196646:LNT196647 LXG196646:LXP196647 MHC196646:MHL196647 MQY196646:MRH196647 NAU196646:NBD196647 NKQ196646:NKZ196647 NUM196646:NUV196647 OEI196646:OER196647 OOE196646:OON196647 OYA196646:OYJ196647 PHW196646:PIF196647 PRS196646:PSB196647 QBO196646:QBX196647 QLK196646:QLT196647 QVG196646:QVP196647 RFC196646:RFL196647 ROY196646:RPH196647 RYU196646:RZD196647 SIQ196646:SIZ196647 SSM196646:SSV196647 TCI196646:TCR196647 TME196646:TMN196647 TWA196646:TWJ196647 UFW196646:UGF196647 UPS196646:UQB196647 UZO196646:UZX196647 VJK196646:VJT196647 VTG196646:VTP196647 WDC196646:WDL196647 WMY196646:WNH196647 WWU196646:WXD196647 AH262182:AV262183 KI262182:KR262183 UE262182:UN262183 AEA262182:AEJ262183 ANW262182:AOF262183 AXS262182:AYB262183 BHO262182:BHX262183 BRK262182:BRT262183 CBG262182:CBP262183 CLC262182:CLL262183 CUY262182:CVH262183 DEU262182:DFD262183 DOQ262182:DOZ262183 DYM262182:DYV262183 EII262182:EIR262183 ESE262182:ESN262183 FCA262182:FCJ262183 FLW262182:FMF262183 FVS262182:FWB262183 GFO262182:GFX262183 GPK262182:GPT262183 GZG262182:GZP262183 HJC262182:HJL262183 HSY262182:HTH262183 ICU262182:IDD262183 IMQ262182:IMZ262183 IWM262182:IWV262183 JGI262182:JGR262183 JQE262182:JQN262183 KAA262182:KAJ262183 KJW262182:KKF262183 KTS262182:KUB262183 LDO262182:LDX262183 LNK262182:LNT262183 LXG262182:LXP262183 MHC262182:MHL262183 MQY262182:MRH262183 NAU262182:NBD262183 NKQ262182:NKZ262183 NUM262182:NUV262183 OEI262182:OER262183 OOE262182:OON262183 OYA262182:OYJ262183 PHW262182:PIF262183 PRS262182:PSB262183 QBO262182:QBX262183 QLK262182:QLT262183 QVG262182:QVP262183 RFC262182:RFL262183 ROY262182:RPH262183 RYU262182:RZD262183 SIQ262182:SIZ262183 SSM262182:SSV262183 TCI262182:TCR262183 TME262182:TMN262183 TWA262182:TWJ262183 UFW262182:UGF262183 UPS262182:UQB262183 UZO262182:UZX262183 VJK262182:VJT262183 VTG262182:VTP262183 WDC262182:WDL262183 WMY262182:WNH262183 WWU262182:WXD262183 AH327718:AV327719 KI327718:KR327719 UE327718:UN327719 AEA327718:AEJ327719 ANW327718:AOF327719 AXS327718:AYB327719 BHO327718:BHX327719 BRK327718:BRT327719 CBG327718:CBP327719 CLC327718:CLL327719 CUY327718:CVH327719 DEU327718:DFD327719 DOQ327718:DOZ327719 DYM327718:DYV327719 EII327718:EIR327719 ESE327718:ESN327719 FCA327718:FCJ327719 FLW327718:FMF327719 FVS327718:FWB327719 GFO327718:GFX327719 GPK327718:GPT327719 GZG327718:GZP327719 HJC327718:HJL327719 HSY327718:HTH327719 ICU327718:IDD327719 IMQ327718:IMZ327719 IWM327718:IWV327719 JGI327718:JGR327719 JQE327718:JQN327719 KAA327718:KAJ327719 KJW327718:KKF327719 KTS327718:KUB327719 LDO327718:LDX327719 LNK327718:LNT327719 LXG327718:LXP327719 MHC327718:MHL327719 MQY327718:MRH327719 NAU327718:NBD327719 NKQ327718:NKZ327719 NUM327718:NUV327719 OEI327718:OER327719 OOE327718:OON327719 OYA327718:OYJ327719 PHW327718:PIF327719 PRS327718:PSB327719 QBO327718:QBX327719 QLK327718:QLT327719 QVG327718:QVP327719 RFC327718:RFL327719 ROY327718:RPH327719 RYU327718:RZD327719 SIQ327718:SIZ327719 SSM327718:SSV327719 TCI327718:TCR327719 TME327718:TMN327719 TWA327718:TWJ327719 UFW327718:UGF327719 UPS327718:UQB327719 UZO327718:UZX327719 VJK327718:VJT327719 VTG327718:VTP327719 WDC327718:WDL327719 WMY327718:WNH327719 WWU327718:WXD327719 AH393254:AV393255 KI393254:KR393255 UE393254:UN393255 AEA393254:AEJ393255 ANW393254:AOF393255 AXS393254:AYB393255 BHO393254:BHX393255 BRK393254:BRT393255 CBG393254:CBP393255 CLC393254:CLL393255 CUY393254:CVH393255 DEU393254:DFD393255 DOQ393254:DOZ393255 DYM393254:DYV393255 EII393254:EIR393255 ESE393254:ESN393255 FCA393254:FCJ393255 FLW393254:FMF393255 FVS393254:FWB393255 GFO393254:GFX393255 GPK393254:GPT393255 GZG393254:GZP393255 HJC393254:HJL393255 HSY393254:HTH393255 ICU393254:IDD393255 IMQ393254:IMZ393255 IWM393254:IWV393255 JGI393254:JGR393255 JQE393254:JQN393255 KAA393254:KAJ393255 KJW393254:KKF393255 KTS393254:KUB393255 LDO393254:LDX393255 LNK393254:LNT393255 LXG393254:LXP393255 MHC393254:MHL393255 MQY393254:MRH393255 NAU393254:NBD393255 NKQ393254:NKZ393255 NUM393254:NUV393255 OEI393254:OER393255 OOE393254:OON393255 OYA393254:OYJ393255 PHW393254:PIF393255 PRS393254:PSB393255 QBO393254:QBX393255 QLK393254:QLT393255 QVG393254:QVP393255 RFC393254:RFL393255 ROY393254:RPH393255 RYU393254:RZD393255 SIQ393254:SIZ393255 SSM393254:SSV393255 TCI393254:TCR393255 TME393254:TMN393255 TWA393254:TWJ393255 UFW393254:UGF393255 UPS393254:UQB393255 UZO393254:UZX393255 VJK393254:VJT393255 VTG393254:VTP393255 WDC393254:WDL393255 WMY393254:WNH393255 WWU393254:WXD393255 AH458790:AV458791 KI458790:KR458791 UE458790:UN458791 AEA458790:AEJ458791 ANW458790:AOF458791 AXS458790:AYB458791 BHO458790:BHX458791 BRK458790:BRT458791 CBG458790:CBP458791 CLC458790:CLL458791 CUY458790:CVH458791 DEU458790:DFD458791 DOQ458790:DOZ458791 DYM458790:DYV458791 EII458790:EIR458791 ESE458790:ESN458791 FCA458790:FCJ458791 FLW458790:FMF458791 FVS458790:FWB458791 GFO458790:GFX458791 GPK458790:GPT458791 GZG458790:GZP458791 HJC458790:HJL458791 HSY458790:HTH458791 ICU458790:IDD458791 IMQ458790:IMZ458791 IWM458790:IWV458791 JGI458790:JGR458791 JQE458790:JQN458791 KAA458790:KAJ458791 KJW458790:KKF458791 KTS458790:KUB458791 LDO458790:LDX458791 LNK458790:LNT458791 LXG458790:LXP458791 MHC458790:MHL458791 MQY458790:MRH458791 NAU458790:NBD458791 NKQ458790:NKZ458791 NUM458790:NUV458791 OEI458790:OER458791 OOE458790:OON458791 OYA458790:OYJ458791 PHW458790:PIF458791 PRS458790:PSB458791 QBO458790:QBX458791 QLK458790:QLT458791 QVG458790:QVP458791 RFC458790:RFL458791 ROY458790:RPH458791 RYU458790:RZD458791 SIQ458790:SIZ458791 SSM458790:SSV458791 TCI458790:TCR458791 TME458790:TMN458791 TWA458790:TWJ458791 UFW458790:UGF458791 UPS458790:UQB458791 UZO458790:UZX458791 VJK458790:VJT458791 VTG458790:VTP458791 WDC458790:WDL458791 WMY458790:WNH458791 WWU458790:WXD458791 AH524326:AV524327 KI524326:KR524327 UE524326:UN524327 AEA524326:AEJ524327 ANW524326:AOF524327 AXS524326:AYB524327 BHO524326:BHX524327 BRK524326:BRT524327 CBG524326:CBP524327 CLC524326:CLL524327 CUY524326:CVH524327 DEU524326:DFD524327 DOQ524326:DOZ524327 DYM524326:DYV524327 EII524326:EIR524327 ESE524326:ESN524327 FCA524326:FCJ524327 FLW524326:FMF524327 FVS524326:FWB524327 GFO524326:GFX524327 GPK524326:GPT524327 GZG524326:GZP524327 HJC524326:HJL524327 HSY524326:HTH524327 ICU524326:IDD524327 IMQ524326:IMZ524327 IWM524326:IWV524327 JGI524326:JGR524327 JQE524326:JQN524327 KAA524326:KAJ524327 KJW524326:KKF524327 KTS524326:KUB524327 LDO524326:LDX524327 LNK524326:LNT524327 LXG524326:LXP524327 MHC524326:MHL524327 MQY524326:MRH524327 NAU524326:NBD524327 NKQ524326:NKZ524327 NUM524326:NUV524327 OEI524326:OER524327 OOE524326:OON524327 OYA524326:OYJ524327 PHW524326:PIF524327 PRS524326:PSB524327 QBO524326:QBX524327 QLK524326:QLT524327 QVG524326:QVP524327 RFC524326:RFL524327 ROY524326:RPH524327 RYU524326:RZD524327 SIQ524326:SIZ524327 SSM524326:SSV524327 TCI524326:TCR524327 TME524326:TMN524327 TWA524326:TWJ524327 UFW524326:UGF524327 UPS524326:UQB524327 UZO524326:UZX524327 VJK524326:VJT524327 VTG524326:VTP524327 WDC524326:WDL524327 WMY524326:WNH524327 WWU524326:WXD524327 AH589862:AV589863 KI589862:KR589863 UE589862:UN589863 AEA589862:AEJ589863 ANW589862:AOF589863 AXS589862:AYB589863 BHO589862:BHX589863 BRK589862:BRT589863 CBG589862:CBP589863 CLC589862:CLL589863 CUY589862:CVH589863 DEU589862:DFD589863 DOQ589862:DOZ589863 DYM589862:DYV589863 EII589862:EIR589863 ESE589862:ESN589863 FCA589862:FCJ589863 FLW589862:FMF589863 FVS589862:FWB589863 GFO589862:GFX589863 GPK589862:GPT589863 GZG589862:GZP589863 HJC589862:HJL589863 HSY589862:HTH589863 ICU589862:IDD589863 IMQ589862:IMZ589863 IWM589862:IWV589863 JGI589862:JGR589863 JQE589862:JQN589863 KAA589862:KAJ589863 KJW589862:KKF589863 KTS589862:KUB589863 LDO589862:LDX589863 LNK589862:LNT589863 LXG589862:LXP589863 MHC589862:MHL589863 MQY589862:MRH589863 NAU589862:NBD589863 NKQ589862:NKZ589863 NUM589862:NUV589863 OEI589862:OER589863 OOE589862:OON589863 OYA589862:OYJ589863 PHW589862:PIF589863 PRS589862:PSB589863 QBO589862:QBX589863 QLK589862:QLT589863 QVG589862:QVP589863 RFC589862:RFL589863 ROY589862:RPH589863 RYU589862:RZD589863 SIQ589862:SIZ589863 SSM589862:SSV589863 TCI589862:TCR589863 TME589862:TMN589863 TWA589862:TWJ589863 UFW589862:UGF589863 UPS589862:UQB589863 UZO589862:UZX589863 VJK589862:VJT589863 VTG589862:VTP589863 WDC589862:WDL589863 WMY589862:WNH589863 WWU589862:WXD589863 AH655398:AV655399 KI655398:KR655399 UE655398:UN655399 AEA655398:AEJ655399 ANW655398:AOF655399 AXS655398:AYB655399 BHO655398:BHX655399 BRK655398:BRT655399 CBG655398:CBP655399 CLC655398:CLL655399 CUY655398:CVH655399 DEU655398:DFD655399 DOQ655398:DOZ655399 DYM655398:DYV655399 EII655398:EIR655399 ESE655398:ESN655399 FCA655398:FCJ655399 FLW655398:FMF655399 FVS655398:FWB655399 GFO655398:GFX655399 GPK655398:GPT655399 GZG655398:GZP655399 HJC655398:HJL655399 HSY655398:HTH655399 ICU655398:IDD655399 IMQ655398:IMZ655399 IWM655398:IWV655399 JGI655398:JGR655399 JQE655398:JQN655399 KAA655398:KAJ655399 KJW655398:KKF655399 KTS655398:KUB655399 LDO655398:LDX655399 LNK655398:LNT655399 LXG655398:LXP655399 MHC655398:MHL655399 MQY655398:MRH655399 NAU655398:NBD655399 NKQ655398:NKZ655399 NUM655398:NUV655399 OEI655398:OER655399 OOE655398:OON655399 OYA655398:OYJ655399 PHW655398:PIF655399 PRS655398:PSB655399 QBO655398:QBX655399 QLK655398:QLT655399 QVG655398:QVP655399 RFC655398:RFL655399 ROY655398:RPH655399 RYU655398:RZD655399 SIQ655398:SIZ655399 SSM655398:SSV655399 TCI655398:TCR655399 TME655398:TMN655399 TWA655398:TWJ655399 UFW655398:UGF655399 UPS655398:UQB655399 UZO655398:UZX655399 VJK655398:VJT655399 VTG655398:VTP655399 WDC655398:WDL655399 WMY655398:WNH655399 WWU655398:WXD655399 AH720934:AV720935 KI720934:KR720935 UE720934:UN720935 AEA720934:AEJ720935 ANW720934:AOF720935 AXS720934:AYB720935 BHO720934:BHX720935 BRK720934:BRT720935 CBG720934:CBP720935 CLC720934:CLL720935 CUY720934:CVH720935 DEU720934:DFD720935 DOQ720934:DOZ720935 DYM720934:DYV720935 EII720934:EIR720935 ESE720934:ESN720935 FCA720934:FCJ720935 FLW720934:FMF720935 FVS720934:FWB720935 GFO720934:GFX720935 GPK720934:GPT720935 GZG720934:GZP720935 HJC720934:HJL720935 HSY720934:HTH720935 ICU720934:IDD720935 IMQ720934:IMZ720935 IWM720934:IWV720935 JGI720934:JGR720935 JQE720934:JQN720935 KAA720934:KAJ720935 KJW720934:KKF720935 KTS720934:KUB720935 LDO720934:LDX720935 LNK720934:LNT720935 LXG720934:LXP720935 MHC720934:MHL720935 MQY720934:MRH720935 NAU720934:NBD720935 NKQ720934:NKZ720935 NUM720934:NUV720935 OEI720934:OER720935 OOE720934:OON720935 OYA720934:OYJ720935 PHW720934:PIF720935 PRS720934:PSB720935 QBO720934:QBX720935 QLK720934:QLT720935 QVG720934:QVP720935 RFC720934:RFL720935 ROY720934:RPH720935 RYU720934:RZD720935 SIQ720934:SIZ720935 SSM720934:SSV720935 TCI720934:TCR720935 TME720934:TMN720935 TWA720934:TWJ720935 UFW720934:UGF720935 UPS720934:UQB720935 UZO720934:UZX720935 VJK720934:VJT720935 VTG720934:VTP720935 WDC720934:WDL720935 WMY720934:WNH720935 WWU720934:WXD720935 AH786470:AV786471 KI786470:KR786471 UE786470:UN786471 AEA786470:AEJ786471 ANW786470:AOF786471 AXS786470:AYB786471 BHO786470:BHX786471 BRK786470:BRT786471 CBG786470:CBP786471 CLC786470:CLL786471 CUY786470:CVH786471 DEU786470:DFD786471 DOQ786470:DOZ786471 DYM786470:DYV786471 EII786470:EIR786471 ESE786470:ESN786471 FCA786470:FCJ786471 FLW786470:FMF786471 FVS786470:FWB786471 GFO786470:GFX786471 GPK786470:GPT786471 GZG786470:GZP786471 HJC786470:HJL786471 HSY786470:HTH786471 ICU786470:IDD786471 IMQ786470:IMZ786471 IWM786470:IWV786471 JGI786470:JGR786471 JQE786470:JQN786471 KAA786470:KAJ786471 KJW786470:KKF786471 KTS786470:KUB786471 LDO786470:LDX786471 LNK786470:LNT786471 LXG786470:LXP786471 MHC786470:MHL786471 MQY786470:MRH786471 NAU786470:NBD786471 NKQ786470:NKZ786471 NUM786470:NUV786471 OEI786470:OER786471 OOE786470:OON786471 OYA786470:OYJ786471 PHW786470:PIF786471 PRS786470:PSB786471 QBO786470:QBX786471 QLK786470:QLT786471 QVG786470:QVP786471 RFC786470:RFL786471 ROY786470:RPH786471 RYU786470:RZD786471 SIQ786470:SIZ786471 SSM786470:SSV786471 TCI786470:TCR786471 TME786470:TMN786471 TWA786470:TWJ786471 UFW786470:UGF786471 UPS786470:UQB786471 UZO786470:UZX786471 VJK786470:VJT786471 VTG786470:VTP786471 WDC786470:WDL786471 WMY786470:WNH786471 WWU786470:WXD786471 AH852006:AV852007 KI852006:KR852007 UE852006:UN852007 AEA852006:AEJ852007 ANW852006:AOF852007 AXS852006:AYB852007 BHO852006:BHX852007 BRK852006:BRT852007 CBG852006:CBP852007 CLC852006:CLL852007 CUY852006:CVH852007 DEU852006:DFD852007 DOQ852006:DOZ852007 DYM852006:DYV852007 EII852006:EIR852007 ESE852006:ESN852007 FCA852006:FCJ852007 FLW852006:FMF852007 FVS852006:FWB852007 GFO852006:GFX852007 GPK852006:GPT852007 GZG852006:GZP852007 HJC852006:HJL852007 HSY852006:HTH852007 ICU852006:IDD852007 IMQ852006:IMZ852007 IWM852006:IWV852007 JGI852006:JGR852007 JQE852006:JQN852007 KAA852006:KAJ852007 KJW852006:KKF852007 KTS852006:KUB852007 LDO852006:LDX852007 LNK852006:LNT852007 LXG852006:LXP852007 MHC852006:MHL852007 MQY852006:MRH852007 NAU852006:NBD852007 NKQ852006:NKZ852007 NUM852006:NUV852007 OEI852006:OER852007 OOE852006:OON852007 OYA852006:OYJ852007 PHW852006:PIF852007 PRS852006:PSB852007 QBO852006:QBX852007 QLK852006:QLT852007 QVG852006:QVP852007 RFC852006:RFL852007 ROY852006:RPH852007 RYU852006:RZD852007 SIQ852006:SIZ852007 SSM852006:SSV852007 TCI852006:TCR852007 TME852006:TMN852007 TWA852006:TWJ852007 UFW852006:UGF852007 UPS852006:UQB852007 UZO852006:UZX852007 VJK852006:VJT852007 VTG852006:VTP852007 WDC852006:WDL852007 WMY852006:WNH852007 WWU852006:WXD852007 AH917542:AV917543 KI917542:KR917543 UE917542:UN917543 AEA917542:AEJ917543 ANW917542:AOF917543 AXS917542:AYB917543 BHO917542:BHX917543 BRK917542:BRT917543 CBG917542:CBP917543 CLC917542:CLL917543 CUY917542:CVH917543 DEU917542:DFD917543 DOQ917542:DOZ917543 DYM917542:DYV917543 EII917542:EIR917543 ESE917542:ESN917543 FCA917542:FCJ917543 FLW917542:FMF917543 FVS917542:FWB917543 GFO917542:GFX917543 GPK917542:GPT917543 GZG917542:GZP917543 HJC917542:HJL917543 HSY917542:HTH917543 ICU917542:IDD917543 IMQ917542:IMZ917543 IWM917542:IWV917543 JGI917542:JGR917543 JQE917542:JQN917543 KAA917542:KAJ917543 KJW917542:KKF917543 KTS917542:KUB917543 LDO917542:LDX917543 LNK917542:LNT917543 LXG917542:LXP917543 MHC917542:MHL917543 MQY917542:MRH917543 NAU917542:NBD917543 NKQ917542:NKZ917543 NUM917542:NUV917543 OEI917542:OER917543 OOE917542:OON917543 OYA917542:OYJ917543 PHW917542:PIF917543 PRS917542:PSB917543 QBO917542:QBX917543 QLK917542:QLT917543 QVG917542:QVP917543 RFC917542:RFL917543 ROY917542:RPH917543 RYU917542:RZD917543 SIQ917542:SIZ917543 SSM917542:SSV917543 TCI917542:TCR917543 TME917542:TMN917543 TWA917542:TWJ917543 UFW917542:UGF917543 UPS917542:UQB917543 UZO917542:UZX917543 VJK917542:VJT917543 VTG917542:VTP917543 WDC917542:WDL917543 WMY917542:WNH917543 WWU917542:WXD917543 AH983078:AV983079 KI983078:KR983079 UE983078:UN983079 AEA983078:AEJ983079 ANW983078:AOF983079 AXS983078:AYB983079 BHO983078:BHX983079 BRK983078:BRT983079 CBG983078:CBP983079 CLC983078:CLL983079 CUY983078:CVH983079 DEU983078:DFD983079 DOQ983078:DOZ983079 DYM983078:DYV983079 EII983078:EIR983079 ESE983078:ESN983079 FCA983078:FCJ983079 FLW983078:FMF983079 FVS983078:FWB983079 GFO983078:GFX983079 GPK983078:GPT983079 GZG983078:GZP983079 HJC983078:HJL983079 HSY983078:HTH983079 ICU983078:IDD983079 IMQ983078:IMZ983079 IWM983078:IWV983079 JGI983078:JGR983079 JQE983078:JQN983079 KAA983078:KAJ983079 KJW983078:KKF983079 KTS983078:KUB983079 LDO983078:LDX983079 LNK983078:LNT983079 LXG983078:LXP983079 MHC983078:MHL983079 MQY983078:MRH983079 NAU983078:NBD983079 NKQ983078:NKZ983079 NUM983078:NUV983079 OEI983078:OER983079 OOE983078:OON983079 OYA983078:OYJ983079 PHW983078:PIF983079 PRS983078:PSB983079 QBO983078:QBX983079 QLK983078:QLT983079 QVG983078:QVP983079 RFC983078:RFL983079 ROY983078:RPH983079 RYU983078:RZD983079 SIQ983078:SIZ983079 SSM983078:SSV983079 TCI983078:TCR983079 TME983078:TMN983079 TWA983078:TWJ983079 UFW983078:UGF983079 UPS983078:UQB983079 UZO983078:UZX983079 VJK983078:VJT983079 VTG983078:VTP983079 WDC983078:WDL983079 WMY983078:WNH983079" xr:uid="{BC3B40F6-893A-4780-8419-5903B5B57A33}">
      <formula1>5</formula1>
    </dataValidation>
    <dataValidation type="textLength" operator="equal" allowBlank="1" showInputMessage="1" showErrorMessage="1" prompt="『補助金交付申請書』の「(2)交付申請者」に記入した交付申請者名を記入してください" sqref="WWU983076:WXD983077 KI6:KR7 UE6:UN7 AEA6:AEJ7 ANW6:AOF7 AXS6:AYB7 BHO6:BHX7 BRK6:BRT7 CBG6:CBP7 CLC6:CLL7 CUY6:CVH7 DEU6:DFD7 DOQ6:DOZ7 DYM6:DYV7 EII6:EIR7 ESE6:ESN7 FCA6:FCJ7 FLW6:FMF7 FVS6:FWB7 GFO6:GFX7 GPK6:GPT7 GZG6:GZP7 HJC6:HJL7 HSY6:HTH7 ICU6:IDD7 IMQ6:IMZ7 IWM6:IWV7 JGI6:JGR7 JQE6:JQN7 KAA6:KAJ7 KJW6:KKF7 KTS6:KUB7 LDO6:LDX7 LNK6:LNT7 LXG6:LXP7 MHC6:MHL7 MQY6:MRH7 NAU6:NBD7 NKQ6:NKZ7 NUM6:NUV7 OEI6:OER7 OOE6:OON7 OYA6:OYJ7 PHW6:PIF7 PRS6:PSB7 QBO6:QBX7 QLK6:QLT7 QVG6:QVP7 RFC6:RFL7 ROY6:RPH7 RYU6:RZD7 SIQ6:SIZ7 SSM6:SSV7 TCI6:TCR7 TME6:TMN7 TWA6:TWJ7 UFW6:UGF7 UPS6:UQB7 UZO6:UZX7 VJK6:VJT7 VTG6:VTP7 WDC6:WDL7 WMY6:WNH7 WWU6:WXD7 AH65572:AV65573 KI65572:KR65573 UE65572:UN65573 AEA65572:AEJ65573 ANW65572:AOF65573 AXS65572:AYB65573 BHO65572:BHX65573 BRK65572:BRT65573 CBG65572:CBP65573 CLC65572:CLL65573 CUY65572:CVH65573 DEU65572:DFD65573 DOQ65572:DOZ65573 DYM65572:DYV65573 EII65572:EIR65573 ESE65572:ESN65573 FCA65572:FCJ65573 FLW65572:FMF65573 FVS65572:FWB65573 GFO65572:GFX65573 GPK65572:GPT65573 GZG65572:GZP65573 HJC65572:HJL65573 HSY65572:HTH65573 ICU65572:IDD65573 IMQ65572:IMZ65573 IWM65572:IWV65573 JGI65572:JGR65573 JQE65572:JQN65573 KAA65572:KAJ65573 KJW65572:KKF65573 KTS65572:KUB65573 LDO65572:LDX65573 LNK65572:LNT65573 LXG65572:LXP65573 MHC65572:MHL65573 MQY65572:MRH65573 NAU65572:NBD65573 NKQ65572:NKZ65573 NUM65572:NUV65573 OEI65572:OER65573 OOE65572:OON65573 OYA65572:OYJ65573 PHW65572:PIF65573 PRS65572:PSB65573 QBO65572:QBX65573 QLK65572:QLT65573 QVG65572:QVP65573 RFC65572:RFL65573 ROY65572:RPH65573 RYU65572:RZD65573 SIQ65572:SIZ65573 SSM65572:SSV65573 TCI65572:TCR65573 TME65572:TMN65573 TWA65572:TWJ65573 UFW65572:UGF65573 UPS65572:UQB65573 UZO65572:UZX65573 VJK65572:VJT65573 VTG65572:VTP65573 WDC65572:WDL65573 WMY65572:WNH65573 WWU65572:WXD65573 AH131108:AV131109 KI131108:KR131109 UE131108:UN131109 AEA131108:AEJ131109 ANW131108:AOF131109 AXS131108:AYB131109 BHO131108:BHX131109 BRK131108:BRT131109 CBG131108:CBP131109 CLC131108:CLL131109 CUY131108:CVH131109 DEU131108:DFD131109 DOQ131108:DOZ131109 DYM131108:DYV131109 EII131108:EIR131109 ESE131108:ESN131109 FCA131108:FCJ131109 FLW131108:FMF131109 FVS131108:FWB131109 GFO131108:GFX131109 GPK131108:GPT131109 GZG131108:GZP131109 HJC131108:HJL131109 HSY131108:HTH131109 ICU131108:IDD131109 IMQ131108:IMZ131109 IWM131108:IWV131109 JGI131108:JGR131109 JQE131108:JQN131109 KAA131108:KAJ131109 KJW131108:KKF131109 KTS131108:KUB131109 LDO131108:LDX131109 LNK131108:LNT131109 LXG131108:LXP131109 MHC131108:MHL131109 MQY131108:MRH131109 NAU131108:NBD131109 NKQ131108:NKZ131109 NUM131108:NUV131109 OEI131108:OER131109 OOE131108:OON131109 OYA131108:OYJ131109 PHW131108:PIF131109 PRS131108:PSB131109 QBO131108:QBX131109 QLK131108:QLT131109 QVG131108:QVP131109 RFC131108:RFL131109 ROY131108:RPH131109 RYU131108:RZD131109 SIQ131108:SIZ131109 SSM131108:SSV131109 TCI131108:TCR131109 TME131108:TMN131109 TWA131108:TWJ131109 UFW131108:UGF131109 UPS131108:UQB131109 UZO131108:UZX131109 VJK131108:VJT131109 VTG131108:VTP131109 WDC131108:WDL131109 WMY131108:WNH131109 WWU131108:WXD131109 AH196644:AV196645 KI196644:KR196645 UE196644:UN196645 AEA196644:AEJ196645 ANW196644:AOF196645 AXS196644:AYB196645 BHO196644:BHX196645 BRK196644:BRT196645 CBG196644:CBP196645 CLC196644:CLL196645 CUY196644:CVH196645 DEU196644:DFD196645 DOQ196644:DOZ196645 DYM196644:DYV196645 EII196644:EIR196645 ESE196644:ESN196645 FCA196644:FCJ196645 FLW196644:FMF196645 FVS196644:FWB196645 GFO196644:GFX196645 GPK196644:GPT196645 GZG196644:GZP196645 HJC196644:HJL196645 HSY196644:HTH196645 ICU196644:IDD196645 IMQ196644:IMZ196645 IWM196644:IWV196645 JGI196644:JGR196645 JQE196644:JQN196645 KAA196644:KAJ196645 KJW196644:KKF196645 KTS196644:KUB196645 LDO196644:LDX196645 LNK196644:LNT196645 LXG196644:LXP196645 MHC196644:MHL196645 MQY196644:MRH196645 NAU196644:NBD196645 NKQ196644:NKZ196645 NUM196644:NUV196645 OEI196644:OER196645 OOE196644:OON196645 OYA196644:OYJ196645 PHW196644:PIF196645 PRS196644:PSB196645 QBO196644:QBX196645 QLK196644:QLT196645 QVG196644:QVP196645 RFC196644:RFL196645 ROY196644:RPH196645 RYU196644:RZD196645 SIQ196644:SIZ196645 SSM196644:SSV196645 TCI196644:TCR196645 TME196644:TMN196645 TWA196644:TWJ196645 UFW196644:UGF196645 UPS196644:UQB196645 UZO196644:UZX196645 VJK196644:VJT196645 VTG196644:VTP196645 WDC196644:WDL196645 WMY196644:WNH196645 WWU196644:WXD196645 AH262180:AV262181 KI262180:KR262181 UE262180:UN262181 AEA262180:AEJ262181 ANW262180:AOF262181 AXS262180:AYB262181 BHO262180:BHX262181 BRK262180:BRT262181 CBG262180:CBP262181 CLC262180:CLL262181 CUY262180:CVH262181 DEU262180:DFD262181 DOQ262180:DOZ262181 DYM262180:DYV262181 EII262180:EIR262181 ESE262180:ESN262181 FCA262180:FCJ262181 FLW262180:FMF262181 FVS262180:FWB262181 GFO262180:GFX262181 GPK262180:GPT262181 GZG262180:GZP262181 HJC262180:HJL262181 HSY262180:HTH262181 ICU262180:IDD262181 IMQ262180:IMZ262181 IWM262180:IWV262181 JGI262180:JGR262181 JQE262180:JQN262181 KAA262180:KAJ262181 KJW262180:KKF262181 KTS262180:KUB262181 LDO262180:LDX262181 LNK262180:LNT262181 LXG262180:LXP262181 MHC262180:MHL262181 MQY262180:MRH262181 NAU262180:NBD262181 NKQ262180:NKZ262181 NUM262180:NUV262181 OEI262180:OER262181 OOE262180:OON262181 OYA262180:OYJ262181 PHW262180:PIF262181 PRS262180:PSB262181 QBO262180:QBX262181 QLK262180:QLT262181 QVG262180:QVP262181 RFC262180:RFL262181 ROY262180:RPH262181 RYU262180:RZD262181 SIQ262180:SIZ262181 SSM262180:SSV262181 TCI262180:TCR262181 TME262180:TMN262181 TWA262180:TWJ262181 UFW262180:UGF262181 UPS262180:UQB262181 UZO262180:UZX262181 VJK262180:VJT262181 VTG262180:VTP262181 WDC262180:WDL262181 WMY262180:WNH262181 WWU262180:WXD262181 AH327716:AV327717 KI327716:KR327717 UE327716:UN327717 AEA327716:AEJ327717 ANW327716:AOF327717 AXS327716:AYB327717 BHO327716:BHX327717 BRK327716:BRT327717 CBG327716:CBP327717 CLC327716:CLL327717 CUY327716:CVH327717 DEU327716:DFD327717 DOQ327716:DOZ327717 DYM327716:DYV327717 EII327716:EIR327717 ESE327716:ESN327717 FCA327716:FCJ327717 FLW327716:FMF327717 FVS327716:FWB327717 GFO327716:GFX327717 GPK327716:GPT327717 GZG327716:GZP327717 HJC327716:HJL327717 HSY327716:HTH327717 ICU327716:IDD327717 IMQ327716:IMZ327717 IWM327716:IWV327717 JGI327716:JGR327717 JQE327716:JQN327717 KAA327716:KAJ327717 KJW327716:KKF327717 KTS327716:KUB327717 LDO327716:LDX327717 LNK327716:LNT327717 LXG327716:LXP327717 MHC327716:MHL327717 MQY327716:MRH327717 NAU327716:NBD327717 NKQ327716:NKZ327717 NUM327716:NUV327717 OEI327716:OER327717 OOE327716:OON327717 OYA327716:OYJ327717 PHW327716:PIF327717 PRS327716:PSB327717 QBO327716:QBX327717 QLK327716:QLT327717 QVG327716:QVP327717 RFC327716:RFL327717 ROY327716:RPH327717 RYU327716:RZD327717 SIQ327716:SIZ327717 SSM327716:SSV327717 TCI327716:TCR327717 TME327716:TMN327717 TWA327716:TWJ327717 UFW327716:UGF327717 UPS327716:UQB327717 UZO327716:UZX327717 VJK327716:VJT327717 VTG327716:VTP327717 WDC327716:WDL327717 WMY327716:WNH327717 WWU327716:WXD327717 AH393252:AV393253 KI393252:KR393253 UE393252:UN393253 AEA393252:AEJ393253 ANW393252:AOF393253 AXS393252:AYB393253 BHO393252:BHX393253 BRK393252:BRT393253 CBG393252:CBP393253 CLC393252:CLL393253 CUY393252:CVH393253 DEU393252:DFD393253 DOQ393252:DOZ393253 DYM393252:DYV393253 EII393252:EIR393253 ESE393252:ESN393253 FCA393252:FCJ393253 FLW393252:FMF393253 FVS393252:FWB393253 GFO393252:GFX393253 GPK393252:GPT393253 GZG393252:GZP393253 HJC393252:HJL393253 HSY393252:HTH393253 ICU393252:IDD393253 IMQ393252:IMZ393253 IWM393252:IWV393253 JGI393252:JGR393253 JQE393252:JQN393253 KAA393252:KAJ393253 KJW393252:KKF393253 KTS393252:KUB393253 LDO393252:LDX393253 LNK393252:LNT393253 LXG393252:LXP393253 MHC393252:MHL393253 MQY393252:MRH393253 NAU393252:NBD393253 NKQ393252:NKZ393253 NUM393252:NUV393253 OEI393252:OER393253 OOE393252:OON393253 OYA393252:OYJ393253 PHW393252:PIF393253 PRS393252:PSB393253 QBO393252:QBX393253 QLK393252:QLT393253 QVG393252:QVP393253 RFC393252:RFL393253 ROY393252:RPH393253 RYU393252:RZD393253 SIQ393252:SIZ393253 SSM393252:SSV393253 TCI393252:TCR393253 TME393252:TMN393253 TWA393252:TWJ393253 UFW393252:UGF393253 UPS393252:UQB393253 UZO393252:UZX393253 VJK393252:VJT393253 VTG393252:VTP393253 WDC393252:WDL393253 WMY393252:WNH393253 WWU393252:WXD393253 AH458788:AV458789 KI458788:KR458789 UE458788:UN458789 AEA458788:AEJ458789 ANW458788:AOF458789 AXS458788:AYB458789 BHO458788:BHX458789 BRK458788:BRT458789 CBG458788:CBP458789 CLC458788:CLL458789 CUY458788:CVH458789 DEU458788:DFD458789 DOQ458788:DOZ458789 DYM458788:DYV458789 EII458788:EIR458789 ESE458788:ESN458789 FCA458788:FCJ458789 FLW458788:FMF458789 FVS458788:FWB458789 GFO458788:GFX458789 GPK458788:GPT458789 GZG458788:GZP458789 HJC458788:HJL458789 HSY458788:HTH458789 ICU458788:IDD458789 IMQ458788:IMZ458789 IWM458788:IWV458789 JGI458788:JGR458789 JQE458788:JQN458789 KAA458788:KAJ458789 KJW458788:KKF458789 KTS458788:KUB458789 LDO458788:LDX458789 LNK458788:LNT458789 LXG458788:LXP458789 MHC458788:MHL458789 MQY458788:MRH458789 NAU458788:NBD458789 NKQ458788:NKZ458789 NUM458788:NUV458789 OEI458788:OER458789 OOE458788:OON458789 OYA458788:OYJ458789 PHW458788:PIF458789 PRS458788:PSB458789 QBO458788:QBX458789 QLK458788:QLT458789 QVG458788:QVP458789 RFC458788:RFL458789 ROY458788:RPH458789 RYU458788:RZD458789 SIQ458788:SIZ458789 SSM458788:SSV458789 TCI458788:TCR458789 TME458788:TMN458789 TWA458788:TWJ458789 UFW458788:UGF458789 UPS458788:UQB458789 UZO458788:UZX458789 VJK458788:VJT458789 VTG458788:VTP458789 WDC458788:WDL458789 WMY458788:WNH458789 WWU458788:WXD458789 AH524324:AV524325 KI524324:KR524325 UE524324:UN524325 AEA524324:AEJ524325 ANW524324:AOF524325 AXS524324:AYB524325 BHO524324:BHX524325 BRK524324:BRT524325 CBG524324:CBP524325 CLC524324:CLL524325 CUY524324:CVH524325 DEU524324:DFD524325 DOQ524324:DOZ524325 DYM524324:DYV524325 EII524324:EIR524325 ESE524324:ESN524325 FCA524324:FCJ524325 FLW524324:FMF524325 FVS524324:FWB524325 GFO524324:GFX524325 GPK524324:GPT524325 GZG524324:GZP524325 HJC524324:HJL524325 HSY524324:HTH524325 ICU524324:IDD524325 IMQ524324:IMZ524325 IWM524324:IWV524325 JGI524324:JGR524325 JQE524324:JQN524325 KAA524324:KAJ524325 KJW524324:KKF524325 KTS524324:KUB524325 LDO524324:LDX524325 LNK524324:LNT524325 LXG524324:LXP524325 MHC524324:MHL524325 MQY524324:MRH524325 NAU524324:NBD524325 NKQ524324:NKZ524325 NUM524324:NUV524325 OEI524324:OER524325 OOE524324:OON524325 OYA524324:OYJ524325 PHW524324:PIF524325 PRS524324:PSB524325 QBO524324:QBX524325 QLK524324:QLT524325 QVG524324:QVP524325 RFC524324:RFL524325 ROY524324:RPH524325 RYU524324:RZD524325 SIQ524324:SIZ524325 SSM524324:SSV524325 TCI524324:TCR524325 TME524324:TMN524325 TWA524324:TWJ524325 UFW524324:UGF524325 UPS524324:UQB524325 UZO524324:UZX524325 VJK524324:VJT524325 VTG524324:VTP524325 WDC524324:WDL524325 WMY524324:WNH524325 WWU524324:WXD524325 AH589860:AV589861 KI589860:KR589861 UE589860:UN589861 AEA589860:AEJ589861 ANW589860:AOF589861 AXS589860:AYB589861 BHO589860:BHX589861 BRK589860:BRT589861 CBG589860:CBP589861 CLC589860:CLL589861 CUY589860:CVH589861 DEU589860:DFD589861 DOQ589860:DOZ589861 DYM589860:DYV589861 EII589860:EIR589861 ESE589860:ESN589861 FCA589860:FCJ589861 FLW589860:FMF589861 FVS589860:FWB589861 GFO589860:GFX589861 GPK589860:GPT589861 GZG589860:GZP589861 HJC589860:HJL589861 HSY589860:HTH589861 ICU589860:IDD589861 IMQ589860:IMZ589861 IWM589860:IWV589861 JGI589860:JGR589861 JQE589860:JQN589861 KAA589860:KAJ589861 KJW589860:KKF589861 KTS589860:KUB589861 LDO589860:LDX589861 LNK589860:LNT589861 LXG589860:LXP589861 MHC589860:MHL589861 MQY589860:MRH589861 NAU589860:NBD589861 NKQ589860:NKZ589861 NUM589860:NUV589861 OEI589860:OER589861 OOE589860:OON589861 OYA589860:OYJ589861 PHW589860:PIF589861 PRS589860:PSB589861 QBO589860:QBX589861 QLK589860:QLT589861 QVG589860:QVP589861 RFC589860:RFL589861 ROY589860:RPH589861 RYU589860:RZD589861 SIQ589860:SIZ589861 SSM589860:SSV589861 TCI589860:TCR589861 TME589860:TMN589861 TWA589860:TWJ589861 UFW589860:UGF589861 UPS589860:UQB589861 UZO589860:UZX589861 VJK589860:VJT589861 VTG589860:VTP589861 WDC589860:WDL589861 WMY589860:WNH589861 WWU589860:WXD589861 AH655396:AV655397 KI655396:KR655397 UE655396:UN655397 AEA655396:AEJ655397 ANW655396:AOF655397 AXS655396:AYB655397 BHO655396:BHX655397 BRK655396:BRT655397 CBG655396:CBP655397 CLC655396:CLL655397 CUY655396:CVH655397 DEU655396:DFD655397 DOQ655396:DOZ655397 DYM655396:DYV655397 EII655396:EIR655397 ESE655396:ESN655397 FCA655396:FCJ655397 FLW655396:FMF655397 FVS655396:FWB655397 GFO655396:GFX655397 GPK655396:GPT655397 GZG655396:GZP655397 HJC655396:HJL655397 HSY655396:HTH655397 ICU655396:IDD655397 IMQ655396:IMZ655397 IWM655396:IWV655397 JGI655396:JGR655397 JQE655396:JQN655397 KAA655396:KAJ655397 KJW655396:KKF655397 KTS655396:KUB655397 LDO655396:LDX655397 LNK655396:LNT655397 LXG655396:LXP655397 MHC655396:MHL655397 MQY655396:MRH655397 NAU655396:NBD655397 NKQ655396:NKZ655397 NUM655396:NUV655397 OEI655396:OER655397 OOE655396:OON655397 OYA655396:OYJ655397 PHW655396:PIF655397 PRS655396:PSB655397 QBO655396:QBX655397 QLK655396:QLT655397 QVG655396:QVP655397 RFC655396:RFL655397 ROY655396:RPH655397 RYU655396:RZD655397 SIQ655396:SIZ655397 SSM655396:SSV655397 TCI655396:TCR655397 TME655396:TMN655397 TWA655396:TWJ655397 UFW655396:UGF655397 UPS655396:UQB655397 UZO655396:UZX655397 VJK655396:VJT655397 VTG655396:VTP655397 WDC655396:WDL655397 WMY655396:WNH655397 WWU655396:WXD655397 AH720932:AV720933 KI720932:KR720933 UE720932:UN720933 AEA720932:AEJ720933 ANW720932:AOF720933 AXS720932:AYB720933 BHO720932:BHX720933 BRK720932:BRT720933 CBG720932:CBP720933 CLC720932:CLL720933 CUY720932:CVH720933 DEU720932:DFD720933 DOQ720932:DOZ720933 DYM720932:DYV720933 EII720932:EIR720933 ESE720932:ESN720933 FCA720932:FCJ720933 FLW720932:FMF720933 FVS720932:FWB720933 GFO720932:GFX720933 GPK720932:GPT720933 GZG720932:GZP720933 HJC720932:HJL720933 HSY720932:HTH720933 ICU720932:IDD720933 IMQ720932:IMZ720933 IWM720932:IWV720933 JGI720932:JGR720933 JQE720932:JQN720933 KAA720932:KAJ720933 KJW720932:KKF720933 KTS720932:KUB720933 LDO720932:LDX720933 LNK720932:LNT720933 LXG720932:LXP720933 MHC720932:MHL720933 MQY720932:MRH720933 NAU720932:NBD720933 NKQ720932:NKZ720933 NUM720932:NUV720933 OEI720932:OER720933 OOE720932:OON720933 OYA720932:OYJ720933 PHW720932:PIF720933 PRS720932:PSB720933 QBO720932:QBX720933 QLK720932:QLT720933 QVG720932:QVP720933 RFC720932:RFL720933 ROY720932:RPH720933 RYU720932:RZD720933 SIQ720932:SIZ720933 SSM720932:SSV720933 TCI720932:TCR720933 TME720932:TMN720933 TWA720932:TWJ720933 UFW720932:UGF720933 UPS720932:UQB720933 UZO720932:UZX720933 VJK720932:VJT720933 VTG720932:VTP720933 WDC720932:WDL720933 WMY720932:WNH720933 WWU720932:WXD720933 AH786468:AV786469 KI786468:KR786469 UE786468:UN786469 AEA786468:AEJ786469 ANW786468:AOF786469 AXS786468:AYB786469 BHO786468:BHX786469 BRK786468:BRT786469 CBG786468:CBP786469 CLC786468:CLL786469 CUY786468:CVH786469 DEU786468:DFD786469 DOQ786468:DOZ786469 DYM786468:DYV786469 EII786468:EIR786469 ESE786468:ESN786469 FCA786468:FCJ786469 FLW786468:FMF786469 FVS786468:FWB786469 GFO786468:GFX786469 GPK786468:GPT786469 GZG786468:GZP786469 HJC786468:HJL786469 HSY786468:HTH786469 ICU786468:IDD786469 IMQ786468:IMZ786469 IWM786468:IWV786469 JGI786468:JGR786469 JQE786468:JQN786469 KAA786468:KAJ786469 KJW786468:KKF786469 KTS786468:KUB786469 LDO786468:LDX786469 LNK786468:LNT786469 LXG786468:LXP786469 MHC786468:MHL786469 MQY786468:MRH786469 NAU786468:NBD786469 NKQ786468:NKZ786469 NUM786468:NUV786469 OEI786468:OER786469 OOE786468:OON786469 OYA786468:OYJ786469 PHW786468:PIF786469 PRS786468:PSB786469 QBO786468:QBX786469 QLK786468:QLT786469 QVG786468:QVP786469 RFC786468:RFL786469 ROY786468:RPH786469 RYU786468:RZD786469 SIQ786468:SIZ786469 SSM786468:SSV786469 TCI786468:TCR786469 TME786468:TMN786469 TWA786468:TWJ786469 UFW786468:UGF786469 UPS786468:UQB786469 UZO786468:UZX786469 VJK786468:VJT786469 VTG786468:VTP786469 WDC786468:WDL786469 WMY786468:WNH786469 WWU786468:WXD786469 AH852004:AV852005 KI852004:KR852005 UE852004:UN852005 AEA852004:AEJ852005 ANW852004:AOF852005 AXS852004:AYB852005 BHO852004:BHX852005 BRK852004:BRT852005 CBG852004:CBP852005 CLC852004:CLL852005 CUY852004:CVH852005 DEU852004:DFD852005 DOQ852004:DOZ852005 DYM852004:DYV852005 EII852004:EIR852005 ESE852004:ESN852005 FCA852004:FCJ852005 FLW852004:FMF852005 FVS852004:FWB852005 GFO852004:GFX852005 GPK852004:GPT852005 GZG852004:GZP852005 HJC852004:HJL852005 HSY852004:HTH852005 ICU852004:IDD852005 IMQ852004:IMZ852005 IWM852004:IWV852005 JGI852004:JGR852005 JQE852004:JQN852005 KAA852004:KAJ852005 KJW852004:KKF852005 KTS852004:KUB852005 LDO852004:LDX852005 LNK852004:LNT852005 LXG852004:LXP852005 MHC852004:MHL852005 MQY852004:MRH852005 NAU852004:NBD852005 NKQ852004:NKZ852005 NUM852004:NUV852005 OEI852004:OER852005 OOE852004:OON852005 OYA852004:OYJ852005 PHW852004:PIF852005 PRS852004:PSB852005 QBO852004:QBX852005 QLK852004:QLT852005 QVG852004:QVP852005 RFC852004:RFL852005 ROY852004:RPH852005 RYU852004:RZD852005 SIQ852004:SIZ852005 SSM852004:SSV852005 TCI852004:TCR852005 TME852004:TMN852005 TWA852004:TWJ852005 UFW852004:UGF852005 UPS852004:UQB852005 UZO852004:UZX852005 VJK852004:VJT852005 VTG852004:VTP852005 WDC852004:WDL852005 WMY852004:WNH852005 WWU852004:WXD852005 AH917540:AV917541 KI917540:KR917541 UE917540:UN917541 AEA917540:AEJ917541 ANW917540:AOF917541 AXS917540:AYB917541 BHO917540:BHX917541 BRK917540:BRT917541 CBG917540:CBP917541 CLC917540:CLL917541 CUY917540:CVH917541 DEU917540:DFD917541 DOQ917540:DOZ917541 DYM917540:DYV917541 EII917540:EIR917541 ESE917540:ESN917541 FCA917540:FCJ917541 FLW917540:FMF917541 FVS917540:FWB917541 GFO917540:GFX917541 GPK917540:GPT917541 GZG917540:GZP917541 HJC917540:HJL917541 HSY917540:HTH917541 ICU917540:IDD917541 IMQ917540:IMZ917541 IWM917540:IWV917541 JGI917540:JGR917541 JQE917540:JQN917541 KAA917540:KAJ917541 KJW917540:KKF917541 KTS917540:KUB917541 LDO917540:LDX917541 LNK917540:LNT917541 LXG917540:LXP917541 MHC917540:MHL917541 MQY917540:MRH917541 NAU917540:NBD917541 NKQ917540:NKZ917541 NUM917540:NUV917541 OEI917540:OER917541 OOE917540:OON917541 OYA917540:OYJ917541 PHW917540:PIF917541 PRS917540:PSB917541 QBO917540:QBX917541 QLK917540:QLT917541 QVG917540:QVP917541 RFC917540:RFL917541 ROY917540:RPH917541 RYU917540:RZD917541 SIQ917540:SIZ917541 SSM917540:SSV917541 TCI917540:TCR917541 TME917540:TMN917541 TWA917540:TWJ917541 UFW917540:UGF917541 UPS917540:UQB917541 UZO917540:UZX917541 VJK917540:VJT917541 VTG917540:VTP917541 WDC917540:WDL917541 WMY917540:WNH917541 WWU917540:WXD917541 AH983076:AV983077 KI983076:KR983077 UE983076:UN983077 AEA983076:AEJ983077 ANW983076:AOF983077 AXS983076:AYB983077 BHO983076:BHX983077 BRK983076:BRT983077 CBG983076:CBP983077 CLC983076:CLL983077 CUY983076:CVH983077 DEU983076:DFD983077 DOQ983076:DOZ983077 DYM983076:DYV983077 EII983076:EIR983077 ESE983076:ESN983077 FCA983076:FCJ983077 FLW983076:FMF983077 FVS983076:FWB983077 GFO983076:GFX983077 GPK983076:GPT983077 GZG983076:GZP983077 HJC983076:HJL983077 HSY983076:HTH983077 ICU983076:IDD983077 IMQ983076:IMZ983077 IWM983076:IWV983077 JGI983076:JGR983077 JQE983076:JQN983077 KAA983076:KAJ983077 KJW983076:KKF983077 KTS983076:KUB983077 LDO983076:LDX983077 LNK983076:LNT983077 LXG983076:LXP983077 MHC983076:MHL983077 MQY983076:MRH983077 NAU983076:NBD983077 NKQ983076:NKZ983077 NUM983076:NUV983077 OEI983076:OER983077 OOE983076:OON983077 OYA983076:OYJ983077 PHW983076:PIF983077 PRS983076:PSB983077 QBO983076:QBX983077 QLK983076:QLT983077 QVG983076:QVP983077 RFC983076:RFL983077 ROY983076:RPH983077 RYU983076:RZD983077 SIQ983076:SIZ983077 SSM983076:SSV983077 TCI983076:TCR983077 TME983076:TMN983077 TWA983076:TWJ983077 UFW983076:UGF983077 UPS983076:UQB983077 UZO983076:UZX983077 VJK983076:VJT983077 VTG983076:VTP983077 WDC983076:WDL983077 WMY983076:WNH983077" xr:uid="{FDF02D80-C61F-4A4C-BEE0-62EC042FB77F}">
      <formula1>5</formula1>
    </dataValidation>
    <dataValidation allowBlank="1" showInputMessage="1" showErrorMessage="1" prompt="支払確認資料に記載されている日付を年月日で記入してください" sqref="WXO983103:WYP983112 WNS983103:WOT983112 BG65599:CH65608 LC65599:MD65608 UY65599:VZ65608 AEU65599:AFV65608 AOQ65599:APR65608 AYM65599:AZN65608 BII65599:BJJ65608 BSE65599:BTF65608 CCA65599:CDB65608 CLW65599:CMX65608 CVS65599:CWT65608 DFO65599:DGP65608 DPK65599:DQL65608 DZG65599:EAH65608 EJC65599:EKD65608 ESY65599:ETZ65608 FCU65599:FDV65608 FMQ65599:FNR65608 FWM65599:FXN65608 GGI65599:GHJ65608 GQE65599:GRF65608 HAA65599:HBB65608 HJW65599:HKX65608 HTS65599:HUT65608 IDO65599:IEP65608 INK65599:IOL65608 IXG65599:IYH65608 JHC65599:JID65608 JQY65599:JRZ65608 KAU65599:KBV65608 KKQ65599:KLR65608 KUM65599:KVN65608 LEI65599:LFJ65608 LOE65599:LPF65608 LYA65599:LZB65608 MHW65599:MIX65608 MRS65599:MST65608 NBO65599:NCP65608 NLK65599:NML65608 NVG65599:NWH65608 OFC65599:OGD65608 OOY65599:OPZ65608 OYU65599:OZV65608 PIQ65599:PJR65608 PSM65599:PTN65608 QCI65599:QDJ65608 QME65599:QNF65608 QWA65599:QXB65608 RFW65599:RGX65608 RPS65599:RQT65608 RZO65599:SAP65608 SJK65599:SKL65608 STG65599:SUH65608 TDC65599:TED65608 TMY65599:TNZ65608 TWU65599:TXV65608 UGQ65599:UHR65608 UQM65599:URN65608 VAI65599:VBJ65608 VKE65599:VLF65608 VUA65599:VVB65608 WDW65599:WEX65608 WNS65599:WOT65608 WXO65599:WYP65608 BG131135:CH131144 LC131135:MD131144 UY131135:VZ131144 AEU131135:AFV131144 AOQ131135:APR131144 AYM131135:AZN131144 BII131135:BJJ131144 BSE131135:BTF131144 CCA131135:CDB131144 CLW131135:CMX131144 CVS131135:CWT131144 DFO131135:DGP131144 DPK131135:DQL131144 DZG131135:EAH131144 EJC131135:EKD131144 ESY131135:ETZ131144 FCU131135:FDV131144 FMQ131135:FNR131144 FWM131135:FXN131144 GGI131135:GHJ131144 GQE131135:GRF131144 HAA131135:HBB131144 HJW131135:HKX131144 HTS131135:HUT131144 IDO131135:IEP131144 INK131135:IOL131144 IXG131135:IYH131144 JHC131135:JID131144 JQY131135:JRZ131144 KAU131135:KBV131144 KKQ131135:KLR131144 KUM131135:KVN131144 LEI131135:LFJ131144 LOE131135:LPF131144 LYA131135:LZB131144 MHW131135:MIX131144 MRS131135:MST131144 NBO131135:NCP131144 NLK131135:NML131144 NVG131135:NWH131144 OFC131135:OGD131144 OOY131135:OPZ131144 OYU131135:OZV131144 PIQ131135:PJR131144 PSM131135:PTN131144 QCI131135:QDJ131144 QME131135:QNF131144 QWA131135:QXB131144 RFW131135:RGX131144 RPS131135:RQT131144 RZO131135:SAP131144 SJK131135:SKL131144 STG131135:SUH131144 TDC131135:TED131144 TMY131135:TNZ131144 TWU131135:TXV131144 UGQ131135:UHR131144 UQM131135:URN131144 VAI131135:VBJ131144 VKE131135:VLF131144 VUA131135:VVB131144 WDW131135:WEX131144 WNS131135:WOT131144 WXO131135:WYP131144 BG196671:CH196680 LC196671:MD196680 UY196671:VZ196680 AEU196671:AFV196680 AOQ196671:APR196680 AYM196671:AZN196680 BII196671:BJJ196680 BSE196671:BTF196680 CCA196671:CDB196680 CLW196671:CMX196680 CVS196671:CWT196680 DFO196671:DGP196680 DPK196671:DQL196680 DZG196671:EAH196680 EJC196671:EKD196680 ESY196671:ETZ196680 FCU196671:FDV196680 FMQ196671:FNR196680 FWM196671:FXN196680 GGI196671:GHJ196680 GQE196671:GRF196680 HAA196671:HBB196680 HJW196671:HKX196680 HTS196671:HUT196680 IDO196671:IEP196680 INK196671:IOL196680 IXG196671:IYH196680 JHC196671:JID196680 JQY196671:JRZ196680 KAU196671:KBV196680 KKQ196671:KLR196680 KUM196671:KVN196680 LEI196671:LFJ196680 LOE196671:LPF196680 LYA196671:LZB196680 MHW196671:MIX196680 MRS196671:MST196680 NBO196671:NCP196680 NLK196671:NML196680 NVG196671:NWH196680 OFC196671:OGD196680 OOY196671:OPZ196680 OYU196671:OZV196680 PIQ196671:PJR196680 PSM196671:PTN196680 QCI196671:QDJ196680 QME196671:QNF196680 QWA196671:QXB196680 RFW196671:RGX196680 RPS196671:RQT196680 RZO196671:SAP196680 SJK196671:SKL196680 STG196671:SUH196680 TDC196671:TED196680 TMY196671:TNZ196680 TWU196671:TXV196680 UGQ196671:UHR196680 UQM196671:URN196680 VAI196671:VBJ196680 VKE196671:VLF196680 VUA196671:VVB196680 WDW196671:WEX196680 WNS196671:WOT196680 WXO196671:WYP196680 BG262207:CH262216 LC262207:MD262216 UY262207:VZ262216 AEU262207:AFV262216 AOQ262207:APR262216 AYM262207:AZN262216 BII262207:BJJ262216 BSE262207:BTF262216 CCA262207:CDB262216 CLW262207:CMX262216 CVS262207:CWT262216 DFO262207:DGP262216 DPK262207:DQL262216 DZG262207:EAH262216 EJC262207:EKD262216 ESY262207:ETZ262216 FCU262207:FDV262216 FMQ262207:FNR262216 FWM262207:FXN262216 GGI262207:GHJ262216 GQE262207:GRF262216 HAA262207:HBB262216 HJW262207:HKX262216 HTS262207:HUT262216 IDO262207:IEP262216 INK262207:IOL262216 IXG262207:IYH262216 JHC262207:JID262216 JQY262207:JRZ262216 KAU262207:KBV262216 KKQ262207:KLR262216 KUM262207:KVN262216 LEI262207:LFJ262216 LOE262207:LPF262216 LYA262207:LZB262216 MHW262207:MIX262216 MRS262207:MST262216 NBO262207:NCP262216 NLK262207:NML262216 NVG262207:NWH262216 OFC262207:OGD262216 OOY262207:OPZ262216 OYU262207:OZV262216 PIQ262207:PJR262216 PSM262207:PTN262216 QCI262207:QDJ262216 QME262207:QNF262216 QWA262207:QXB262216 RFW262207:RGX262216 RPS262207:RQT262216 RZO262207:SAP262216 SJK262207:SKL262216 STG262207:SUH262216 TDC262207:TED262216 TMY262207:TNZ262216 TWU262207:TXV262216 UGQ262207:UHR262216 UQM262207:URN262216 VAI262207:VBJ262216 VKE262207:VLF262216 VUA262207:VVB262216 WDW262207:WEX262216 WNS262207:WOT262216 WXO262207:WYP262216 BG327743:CH327752 LC327743:MD327752 UY327743:VZ327752 AEU327743:AFV327752 AOQ327743:APR327752 AYM327743:AZN327752 BII327743:BJJ327752 BSE327743:BTF327752 CCA327743:CDB327752 CLW327743:CMX327752 CVS327743:CWT327752 DFO327743:DGP327752 DPK327743:DQL327752 DZG327743:EAH327752 EJC327743:EKD327752 ESY327743:ETZ327752 FCU327743:FDV327752 FMQ327743:FNR327752 FWM327743:FXN327752 GGI327743:GHJ327752 GQE327743:GRF327752 HAA327743:HBB327752 HJW327743:HKX327752 HTS327743:HUT327752 IDO327743:IEP327752 INK327743:IOL327752 IXG327743:IYH327752 JHC327743:JID327752 JQY327743:JRZ327752 KAU327743:KBV327752 KKQ327743:KLR327752 KUM327743:KVN327752 LEI327743:LFJ327752 LOE327743:LPF327752 LYA327743:LZB327752 MHW327743:MIX327752 MRS327743:MST327752 NBO327743:NCP327752 NLK327743:NML327752 NVG327743:NWH327752 OFC327743:OGD327752 OOY327743:OPZ327752 OYU327743:OZV327752 PIQ327743:PJR327752 PSM327743:PTN327752 QCI327743:QDJ327752 QME327743:QNF327752 QWA327743:QXB327752 RFW327743:RGX327752 RPS327743:RQT327752 RZO327743:SAP327752 SJK327743:SKL327752 STG327743:SUH327752 TDC327743:TED327752 TMY327743:TNZ327752 TWU327743:TXV327752 UGQ327743:UHR327752 UQM327743:URN327752 VAI327743:VBJ327752 VKE327743:VLF327752 VUA327743:VVB327752 WDW327743:WEX327752 WNS327743:WOT327752 WXO327743:WYP327752 BG393279:CH393288 LC393279:MD393288 UY393279:VZ393288 AEU393279:AFV393288 AOQ393279:APR393288 AYM393279:AZN393288 BII393279:BJJ393288 BSE393279:BTF393288 CCA393279:CDB393288 CLW393279:CMX393288 CVS393279:CWT393288 DFO393279:DGP393288 DPK393279:DQL393288 DZG393279:EAH393288 EJC393279:EKD393288 ESY393279:ETZ393288 FCU393279:FDV393288 FMQ393279:FNR393288 FWM393279:FXN393288 GGI393279:GHJ393288 GQE393279:GRF393288 HAA393279:HBB393288 HJW393279:HKX393288 HTS393279:HUT393288 IDO393279:IEP393288 INK393279:IOL393288 IXG393279:IYH393288 JHC393279:JID393288 JQY393279:JRZ393288 KAU393279:KBV393288 KKQ393279:KLR393288 KUM393279:KVN393288 LEI393279:LFJ393288 LOE393279:LPF393288 LYA393279:LZB393288 MHW393279:MIX393288 MRS393279:MST393288 NBO393279:NCP393288 NLK393279:NML393288 NVG393279:NWH393288 OFC393279:OGD393288 OOY393279:OPZ393288 OYU393279:OZV393288 PIQ393279:PJR393288 PSM393279:PTN393288 QCI393279:QDJ393288 QME393279:QNF393288 QWA393279:QXB393288 RFW393279:RGX393288 RPS393279:RQT393288 RZO393279:SAP393288 SJK393279:SKL393288 STG393279:SUH393288 TDC393279:TED393288 TMY393279:TNZ393288 TWU393279:TXV393288 UGQ393279:UHR393288 UQM393279:URN393288 VAI393279:VBJ393288 VKE393279:VLF393288 VUA393279:VVB393288 WDW393279:WEX393288 WNS393279:WOT393288 WXO393279:WYP393288 BG458815:CH458824 LC458815:MD458824 UY458815:VZ458824 AEU458815:AFV458824 AOQ458815:APR458824 AYM458815:AZN458824 BII458815:BJJ458824 BSE458815:BTF458824 CCA458815:CDB458824 CLW458815:CMX458824 CVS458815:CWT458824 DFO458815:DGP458824 DPK458815:DQL458824 DZG458815:EAH458824 EJC458815:EKD458824 ESY458815:ETZ458824 FCU458815:FDV458824 FMQ458815:FNR458824 FWM458815:FXN458824 GGI458815:GHJ458824 GQE458815:GRF458824 HAA458815:HBB458824 HJW458815:HKX458824 HTS458815:HUT458824 IDO458815:IEP458824 INK458815:IOL458824 IXG458815:IYH458824 JHC458815:JID458824 JQY458815:JRZ458824 KAU458815:KBV458824 KKQ458815:KLR458824 KUM458815:KVN458824 LEI458815:LFJ458824 LOE458815:LPF458824 LYA458815:LZB458824 MHW458815:MIX458824 MRS458815:MST458824 NBO458815:NCP458824 NLK458815:NML458824 NVG458815:NWH458824 OFC458815:OGD458824 OOY458815:OPZ458824 OYU458815:OZV458824 PIQ458815:PJR458824 PSM458815:PTN458824 QCI458815:QDJ458824 QME458815:QNF458824 QWA458815:QXB458824 RFW458815:RGX458824 RPS458815:RQT458824 RZO458815:SAP458824 SJK458815:SKL458824 STG458815:SUH458824 TDC458815:TED458824 TMY458815:TNZ458824 TWU458815:TXV458824 UGQ458815:UHR458824 UQM458815:URN458824 VAI458815:VBJ458824 VKE458815:VLF458824 VUA458815:VVB458824 WDW458815:WEX458824 WNS458815:WOT458824 WXO458815:WYP458824 BG524351:CH524360 LC524351:MD524360 UY524351:VZ524360 AEU524351:AFV524360 AOQ524351:APR524360 AYM524351:AZN524360 BII524351:BJJ524360 BSE524351:BTF524360 CCA524351:CDB524360 CLW524351:CMX524360 CVS524351:CWT524360 DFO524351:DGP524360 DPK524351:DQL524360 DZG524351:EAH524360 EJC524351:EKD524360 ESY524351:ETZ524360 FCU524351:FDV524360 FMQ524351:FNR524360 FWM524351:FXN524360 GGI524351:GHJ524360 GQE524351:GRF524360 HAA524351:HBB524360 HJW524351:HKX524360 HTS524351:HUT524360 IDO524351:IEP524360 INK524351:IOL524360 IXG524351:IYH524360 JHC524351:JID524360 JQY524351:JRZ524360 KAU524351:KBV524360 KKQ524351:KLR524360 KUM524351:KVN524360 LEI524351:LFJ524360 LOE524351:LPF524360 LYA524351:LZB524360 MHW524351:MIX524360 MRS524351:MST524360 NBO524351:NCP524360 NLK524351:NML524360 NVG524351:NWH524360 OFC524351:OGD524360 OOY524351:OPZ524360 OYU524351:OZV524360 PIQ524351:PJR524360 PSM524351:PTN524360 QCI524351:QDJ524360 QME524351:QNF524360 QWA524351:QXB524360 RFW524351:RGX524360 RPS524351:RQT524360 RZO524351:SAP524360 SJK524351:SKL524360 STG524351:SUH524360 TDC524351:TED524360 TMY524351:TNZ524360 TWU524351:TXV524360 UGQ524351:UHR524360 UQM524351:URN524360 VAI524351:VBJ524360 VKE524351:VLF524360 VUA524351:VVB524360 WDW524351:WEX524360 WNS524351:WOT524360 WXO524351:WYP524360 BG589887:CH589896 LC589887:MD589896 UY589887:VZ589896 AEU589887:AFV589896 AOQ589887:APR589896 AYM589887:AZN589896 BII589887:BJJ589896 BSE589887:BTF589896 CCA589887:CDB589896 CLW589887:CMX589896 CVS589887:CWT589896 DFO589887:DGP589896 DPK589887:DQL589896 DZG589887:EAH589896 EJC589887:EKD589896 ESY589887:ETZ589896 FCU589887:FDV589896 FMQ589887:FNR589896 FWM589887:FXN589896 GGI589887:GHJ589896 GQE589887:GRF589896 HAA589887:HBB589896 HJW589887:HKX589896 HTS589887:HUT589896 IDO589887:IEP589896 INK589887:IOL589896 IXG589887:IYH589896 JHC589887:JID589896 JQY589887:JRZ589896 KAU589887:KBV589896 KKQ589887:KLR589896 KUM589887:KVN589896 LEI589887:LFJ589896 LOE589887:LPF589896 LYA589887:LZB589896 MHW589887:MIX589896 MRS589887:MST589896 NBO589887:NCP589896 NLK589887:NML589896 NVG589887:NWH589896 OFC589887:OGD589896 OOY589887:OPZ589896 OYU589887:OZV589896 PIQ589887:PJR589896 PSM589887:PTN589896 QCI589887:QDJ589896 QME589887:QNF589896 QWA589887:QXB589896 RFW589887:RGX589896 RPS589887:RQT589896 RZO589887:SAP589896 SJK589887:SKL589896 STG589887:SUH589896 TDC589887:TED589896 TMY589887:TNZ589896 TWU589887:TXV589896 UGQ589887:UHR589896 UQM589887:URN589896 VAI589887:VBJ589896 VKE589887:VLF589896 VUA589887:VVB589896 WDW589887:WEX589896 WNS589887:WOT589896 WXO589887:WYP589896 BG655423:CH655432 LC655423:MD655432 UY655423:VZ655432 AEU655423:AFV655432 AOQ655423:APR655432 AYM655423:AZN655432 BII655423:BJJ655432 BSE655423:BTF655432 CCA655423:CDB655432 CLW655423:CMX655432 CVS655423:CWT655432 DFO655423:DGP655432 DPK655423:DQL655432 DZG655423:EAH655432 EJC655423:EKD655432 ESY655423:ETZ655432 FCU655423:FDV655432 FMQ655423:FNR655432 FWM655423:FXN655432 GGI655423:GHJ655432 GQE655423:GRF655432 HAA655423:HBB655432 HJW655423:HKX655432 HTS655423:HUT655432 IDO655423:IEP655432 INK655423:IOL655432 IXG655423:IYH655432 JHC655423:JID655432 JQY655423:JRZ655432 KAU655423:KBV655432 KKQ655423:KLR655432 KUM655423:KVN655432 LEI655423:LFJ655432 LOE655423:LPF655432 LYA655423:LZB655432 MHW655423:MIX655432 MRS655423:MST655432 NBO655423:NCP655432 NLK655423:NML655432 NVG655423:NWH655432 OFC655423:OGD655432 OOY655423:OPZ655432 OYU655423:OZV655432 PIQ655423:PJR655432 PSM655423:PTN655432 QCI655423:QDJ655432 QME655423:QNF655432 QWA655423:QXB655432 RFW655423:RGX655432 RPS655423:RQT655432 RZO655423:SAP655432 SJK655423:SKL655432 STG655423:SUH655432 TDC655423:TED655432 TMY655423:TNZ655432 TWU655423:TXV655432 UGQ655423:UHR655432 UQM655423:URN655432 VAI655423:VBJ655432 VKE655423:VLF655432 VUA655423:VVB655432 WDW655423:WEX655432 WNS655423:WOT655432 WXO655423:WYP655432 BG720959:CH720968 LC720959:MD720968 UY720959:VZ720968 AEU720959:AFV720968 AOQ720959:APR720968 AYM720959:AZN720968 BII720959:BJJ720968 BSE720959:BTF720968 CCA720959:CDB720968 CLW720959:CMX720968 CVS720959:CWT720968 DFO720959:DGP720968 DPK720959:DQL720968 DZG720959:EAH720968 EJC720959:EKD720968 ESY720959:ETZ720968 FCU720959:FDV720968 FMQ720959:FNR720968 FWM720959:FXN720968 GGI720959:GHJ720968 GQE720959:GRF720968 HAA720959:HBB720968 HJW720959:HKX720968 HTS720959:HUT720968 IDO720959:IEP720968 INK720959:IOL720968 IXG720959:IYH720968 JHC720959:JID720968 JQY720959:JRZ720968 KAU720959:KBV720968 KKQ720959:KLR720968 KUM720959:KVN720968 LEI720959:LFJ720968 LOE720959:LPF720968 LYA720959:LZB720968 MHW720959:MIX720968 MRS720959:MST720968 NBO720959:NCP720968 NLK720959:NML720968 NVG720959:NWH720968 OFC720959:OGD720968 OOY720959:OPZ720968 OYU720959:OZV720968 PIQ720959:PJR720968 PSM720959:PTN720968 QCI720959:QDJ720968 QME720959:QNF720968 QWA720959:QXB720968 RFW720959:RGX720968 RPS720959:RQT720968 RZO720959:SAP720968 SJK720959:SKL720968 STG720959:SUH720968 TDC720959:TED720968 TMY720959:TNZ720968 TWU720959:TXV720968 UGQ720959:UHR720968 UQM720959:URN720968 VAI720959:VBJ720968 VKE720959:VLF720968 VUA720959:VVB720968 WDW720959:WEX720968 WNS720959:WOT720968 WXO720959:WYP720968 BG786495:CH786504 LC786495:MD786504 UY786495:VZ786504 AEU786495:AFV786504 AOQ786495:APR786504 AYM786495:AZN786504 BII786495:BJJ786504 BSE786495:BTF786504 CCA786495:CDB786504 CLW786495:CMX786504 CVS786495:CWT786504 DFO786495:DGP786504 DPK786495:DQL786504 DZG786495:EAH786504 EJC786495:EKD786504 ESY786495:ETZ786504 FCU786495:FDV786504 FMQ786495:FNR786504 FWM786495:FXN786504 GGI786495:GHJ786504 GQE786495:GRF786504 HAA786495:HBB786504 HJW786495:HKX786504 HTS786495:HUT786504 IDO786495:IEP786504 INK786495:IOL786504 IXG786495:IYH786504 JHC786495:JID786504 JQY786495:JRZ786504 KAU786495:KBV786504 KKQ786495:KLR786504 KUM786495:KVN786504 LEI786495:LFJ786504 LOE786495:LPF786504 LYA786495:LZB786504 MHW786495:MIX786504 MRS786495:MST786504 NBO786495:NCP786504 NLK786495:NML786504 NVG786495:NWH786504 OFC786495:OGD786504 OOY786495:OPZ786504 OYU786495:OZV786504 PIQ786495:PJR786504 PSM786495:PTN786504 QCI786495:QDJ786504 QME786495:QNF786504 QWA786495:QXB786504 RFW786495:RGX786504 RPS786495:RQT786504 RZO786495:SAP786504 SJK786495:SKL786504 STG786495:SUH786504 TDC786495:TED786504 TMY786495:TNZ786504 TWU786495:TXV786504 UGQ786495:UHR786504 UQM786495:URN786504 VAI786495:VBJ786504 VKE786495:VLF786504 VUA786495:VVB786504 WDW786495:WEX786504 WNS786495:WOT786504 WXO786495:WYP786504 BG852031:CH852040 LC852031:MD852040 UY852031:VZ852040 AEU852031:AFV852040 AOQ852031:APR852040 AYM852031:AZN852040 BII852031:BJJ852040 BSE852031:BTF852040 CCA852031:CDB852040 CLW852031:CMX852040 CVS852031:CWT852040 DFO852031:DGP852040 DPK852031:DQL852040 DZG852031:EAH852040 EJC852031:EKD852040 ESY852031:ETZ852040 FCU852031:FDV852040 FMQ852031:FNR852040 FWM852031:FXN852040 GGI852031:GHJ852040 GQE852031:GRF852040 HAA852031:HBB852040 HJW852031:HKX852040 HTS852031:HUT852040 IDO852031:IEP852040 INK852031:IOL852040 IXG852031:IYH852040 JHC852031:JID852040 JQY852031:JRZ852040 KAU852031:KBV852040 KKQ852031:KLR852040 KUM852031:KVN852040 LEI852031:LFJ852040 LOE852031:LPF852040 LYA852031:LZB852040 MHW852031:MIX852040 MRS852031:MST852040 NBO852031:NCP852040 NLK852031:NML852040 NVG852031:NWH852040 OFC852031:OGD852040 OOY852031:OPZ852040 OYU852031:OZV852040 PIQ852031:PJR852040 PSM852031:PTN852040 QCI852031:QDJ852040 QME852031:QNF852040 QWA852031:QXB852040 RFW852031:RGX852040 RPS852031:RQT852040 RZO852031:SAP852040 SJK852031:SKL852040 STG852031:SUH852040 TDC852031:TED852040 TMY852031:TNZ852040 TWU852031:TXV852040 UGQ852031:UHR852040 UQM852031:URN852040 VAI852031:VBJ852040 VKE852031:VLF852040 VUA852031:VVB852040 WDW852031:WEX852040 WNS852031:WOT852040 WXO852031:WYP852040 BG917567:CH917576 LC917567:MD917576 UY917567:VZ917576 AEU917567:AFV917576 AOQ917567:APR917576 AYM917567:AZN917576 BII917567:BJJ917576 BSE917567:BTF917576 CCA917567:CDB917576 CLW917567:CMX917576 CVS917567:CWT917576 DFO917567:DGP917576 DPK917567:DQL917576 DZG917567:EAH917576 EJC917567:EKD917576 ESY917567:ETZ917576 FCU917567:FDV917576 FMQ917567:FNR917576 FWM917567:FXN917576 GGI917567:GHJ917576 GQE917567:GRF917576 HAA917567:HBB917576 HJW917567:HKX917576 HTS917567:HUT917576 IDO917567:IEP917576 INK917567:IOL917576 IXG917567:IYH917576 JHC917567:JID917576 JQY917567:JRZ917576 KAU917567:KBV917576 KKQ917567:KLR917576 KUM917567:KVN917576 LEI917567:LFJ917576 LOE917567:LPF917576 LYA917567:LZB917576 MHW917567:MIX917576 MRS917567:MST917576 NBO917567:NCP917576 NLK917567:NML917576 NVG917567:NWH917576 OFC917567:OGD917576 OOY917567:OPZ917576 OYU917567:OZV917576 PIQ917567:PJR917576 PSM917567:PTN917576 QCI917567:QDJ917576 QME917567:QNF917576 QWA917567:QXB917576 RFW917567:RGX917576 RPS917567:RQT917576 RZO917567:SAP917576 SJK917567:SKL917576 STG917567:SUH917576 TDC917567:TED917576 TMY917567:TNZ917576 TWU917567:TXV917576 UGQ917567:UHR917576 UQM917567:URN917576 VAI917567:VBJ917576 VKE917567:VLF917576 VUA917567:VVB917576 WDW917567:WEX917576 WNS917567:WOT917576 WXO917567:WYP917576 BG983103:CH983112 LC983103:MD983112 UY983103:VZ983112 AEU983103:AFV983112 AOQ983103:APR983112 AYM983103:AZN983112 BII983103:BJJ983112 BSE983103:BTF983112 CCA983103:CDB983112 CLW983103:CMX983112 CVS983103:CWT983112 DFO983103:DGP983112 DPK983103:DQL983112 DZG983103:EAH983112 EJC983103:EKD983112 ESY983103:ETZ983112 FCU983103:FDV983112 FMQ983103:FNR983112 FWM983103:FXN983112 GGI983103:GHJ983112 GQE983103:GRF983112 HAA983103:HBB983112 HJW983103:HKX983112 HTS983103:HUT983112 IDO983103:IEP983112 INK983103:IOL983112 IXG983103:IYH983112 JHC983103:JID983112 JQY983103:JRZ983112 KAU983103:KBV983112 KKQ983103:KLR983112 KUM983103:KVN983112 LEI983103:LFJ983112 LOE983103:LPF983112 LYA983103:LZB983112 MHW983103:MIX983112 MRS983103:MST983112 NBO983103:NCP983112 NLK983103:NML983112 NVG983103:NWH983112 OFC983103:OGD983112 OOY983103:OPZ983112 OYU983103:OZV983112 PIQ983103:PJR983112 PSM983103:PTN983112 QCI983103:QDJ983112 QME983103:QNF983112 QWA983103:QXB983112 RFW983103:RGX983112 RPS983103:RQT983112 RZO983103:SAP983112 SJK983103:SKL983112 STG983103:SUH983112 TDC983103:TED983112 TMY983103:TNZ983112 TWU983103:TXV983112 UGQ983103:UHR983112 UQM983103:URN983112 VAI983103:VBJ983112 VKE983103:VLF983112 VUA983103:VVB983112 WDW983103:WEX983112 WXO33:WYP72 WNS33:WOT72 WDW33:WEX72 VUA33:VVB72 VKE33:VLF72 VAI33:VBJ72 UQM33:URN72 UGQ33:UHR72 TWU33:TXV72 TMY33:TNZ72 TDC33:TED72 STG33:SUH72 SJK33:SKL72 RZO33:SAP72 RPS33:RQT72 RFW33:RGX72 QWA33:QXB72 QME33:QNF72 QCI33:QDJ72 PSM33:PTN72 PIQ33:PJR72 OYU33:OZV72 OOY33:OPZ72 OFC33:OGD72 NVG33:NWH72 NLK33:NML72 NBO33:NCP72 MRS33:MST72 MHW33:MIX72 LYA33:LZB72 LOE33:LPF72 LEI33:LFJ72 KUM33:KVN72 KKQ33:KLR72 KAU33:KBV72 JQY33:JRZ72 JHC33:JID72 IXG33:IYH72 INK33:IOL72 IDO33:IEP72 HTS33:HUT72 HJW33:HKX72 HAA33:HBB72 GQE33:GRF72 GGI33:GHJ72 FWM33:FXN72 FMQ33:FNR72 FCU33:FDV72 ESY33:ETZ72 EJC33:EKD72 DZG33:EAH72 DPK33:DQL72 DFO33:DGP72 CVS33:CWT72 CLW33:CMX72 CCA33:CDB72 BSE33:BTF72 BII33:BJJ72 AYM33:AZN72 AOQ33:APR72 AEU33:AFV72 UY33:VZ72 LC33:MD72" xr:uid="{5A0A38EB-C9FA-4A9A-A0C6-EBA30294848B}"/>
    <dataValidation operator="equal" allowBlank="1" showInputMessage="1" showErrorMessage="1" prompt="交付申請時および申請内容変更時の費目名ごとに記入してください" sqref="WWB983103:WWG983112 WMF983103:WMK983112 G65599:T65608 JP65599:JU65608 TL65599:TQ65608 ADH65599:ADM65608 AND65599:ANI65608 AWZ65599:AXE65608 BGV65599:BHA65608 BQR65599:BQW65608 CAN65599:CAS65608 CKJ65599:CKO65608 CUF65599:CUK65608 DEB65599:DEG65608 DNX65599:DOC65608 DXT65599:DXY65608 EHP65599:EHU65608 ERL65599:ERQ65608 FBH65599:FBM65608 FLD65599:FLI65608 FUZ65599:FVE65608 GEV65599:GFA65608 GOR65599:GOW65608 GYN65599:GYS65608 HIJ65599:HIO65608 HSF65599:HSK65608 ICB65599:ICG65608 ILX65599:IMC65608 IVT65599:IVY65608 JFP65599:JFU65608 JPL65599:JPQ65608 JZH65599:JZM65608 KJD65599:KJI65608 KSZ65599:KTE65608 LCV65599:LDA65608 LMR65599:LMW65608 LWN65599:LWS65608 MGJ65599:MGO65608 MQF65599:MQK65608 NAB65599:NAG65608 NJX65599:NKC65608 NTT65599:NTY65608 ODP65599:ODU65608 ONL65599:ONQ65608 OXH65599:OXM65608 PHD65599:PHI65608 PQZ65599:PRE65608 QAV65599:QBA65608 QKR65599:QKW65608 QUN65599:QUS65608 REJ65599:REO65608 ROF65599:ROK65608 RYB65599:RYG65608 SHX65599:SIC65608 SRT65599:SRY65608 TBP65599:TBU65608 TLL65599:TLQ65608 TVH65599:TVM65608 UFD65599:UFI65608 UOZ65599:UPE65608 UYV65599:UZA65608 VIR65599:VIW65608 VSN65599:VSS65608 WCJ65599:WCO65608 WMF65599:WMK65608 WWB65599:WWG65608 G131135:T131144 JP131135:JU131144 TL131135:TQ131144 ADH131135:ADM131144 AND131135:ANI131144 AWZ131135:AXE131144 BGV131135:BHA131144 BQR131135:BQW131144 CAN131135:CAS131144 CKJ131135:CKO131144 CUF131135:CUK131144 DEB131135:DEG131144 DNX131135:DOC131144 DXT131135:DXY131144 EHP131135:EHU131144 ERL131135:ERQ131144 FBH131135:FBM131144 FLD131135:FLI131144 FUZ131135:FVE131144 GEV131135:GFA131144 GOR131135:GOW131144 GYN131135:GYS131144 HIJ131135:HIO131144 HSF131135:HSK131144 ICB131135:ICG131144 ILX131135:IMC131144 IVT131135:IVY131144 JFP131135:JFU131144 JPL131135:JPQ131144 JZH131135:JZM131144 KJD131135:KJI131144 KSZ131135:KTE131144 LCV131135:LDA131144 LMR131135:LMW131144 LWN131135:LWS131144 MGJ131135:MGO131144 MQF131135:MQK131144 NAB131135:NAG131144 NJX131135:NKC131144 NTT131135:NTY131144 ODP131135:ODU131144 ONL131135:ONQ131144 OXH131135:OXM131144 PHD131135:PHI131144 PQZ131135:PRE131144 QAV131135:QBA131144 QKR131135:QKW131144 QUN131135:QUS131144 REJ131135:REO131144 ROF131135:ROK131144 RYB131135:RYG131144 SHX131135:SIC131144 SRT131135:SRY131144 TBP131135:TBU131144 TLL131135:TLQ131144 TVH131135:TVM131144 UFD131135:UFI131144 UOZ131135:UPE131144 UYV131135:UZA131144 VIR131135:VIW131144 VSN131135:VSS131144 WCJ131135:WCO131144 WMF131135:WMK131144 WWB131135:WWG131144 G196671:T196680 JP196671:JU196680 TL196671:TQ196680 ADH196671:ADM196680 AND196671:ANI196680 AWZ196671:AXE196680 BGV196671:BHA196680 BQR196671:BQW196680 CAN196671:CAS196680 CKJ196671:CKO196680 CUF196671:CUK196680 DEB196671:DEG196680 DNX196671:DOC196680 DXT196671:DXY196680 EHP196671:EHU196680 ERL196671:ERQ196680 FBH196671:FBM196680 FLD196671:FLI196680 FUZ196671:FVE196680 GEV196671:GFA196680 GOR196671:GOW196680 GYN196671:GYS196680 HIJ196671:HIO196680 HSF196671:HSK196680 ICB196671:ICG196680 ILX196671:IMC196680 IVT196671:IVY196680 JFP196671:JFU196680 JPL196671:JPQ196680 JZH196671:JZM196680 KJD196671:KJI196680 KSZ196671:KTE196680 LCV196671:LDA196680 LMR196671:LMW196680 LWN196671:LWS196680 MGJ196671:MGO196680 MQF196671:MQK196680 NAB196671:NAG196680 NJX196671:NKC196680 NTT196671:NTY196680 ODP196671:ODU196680 ONL196671:ONQ196680 OXH196671:OXM196680 PHD196671:PHI196680 PQZ196671:PRE196680 QAV196671:QBA196680 QKR196671:QKW196680 QUN196671:QUS196680 REJ196671:REO196680 ROF196671:ROK196680 RYB196671:RYG196680 SHX196671:SIC196680 SRT196671:SRY196680 TBP196671:TBU196680 TLL196671:TLQ196680 TVH196671:TVM196680 UFD196671:UFI196680 UOZ196671:UPE196680 UYV196671:UZA196680 VIR196671:VIW196680 VSN196671:VSS196680 WCJ196671:WCO196680 WMF196671:WMK196680 WWB196671:WWG196680 G262207:T262216 JP262207:JU262216 TL262207:TQ262216 ADH262207:ADM262216 AND262207:ANI262216 AWZ262207:AXE262216 BGV262207:BHA262216 BQR262207:BQW262216 CAN262207:CAS262216 CKJ262207:CKO262216 CUF262207:CUK262216 DEB262207:DEG262216 DNX262207:DOC262216 DXT262207:DXY262216 EHP262207:EHU262216 ERL262207:ERQ262216 FBH262207:FBM262216 FLD262207:FLI262216 FUZ262207:FVE262216 GEV262207:GFA262216 GOR262207:GOW262216 GYN262207:GYS262216 HIJ262207:HIO262216 HSF262207:HSK262216 ICB262207:ICG262216 ILX262207:IMC262216 IVT262207:IVY262216 JFP262207:JFU262216 JPL262207:JPQ262216 JZH262207:JZM262216 KJD262207:KJI262216 KSZ262207:KTE262216 LCV262207:LDA262216 LMR262207:LMW262216 LWN262207:LWS262216 MGJ262207:MGO262216 MQF262207:MQK262216 NAB262207:NAG262216 NJX262207:NKC262216 NTT262207:NTY262216 ODP262207:ODU262216 ONL262207:ONQ262216 OXH262207:OXM262216 PHD262207:PHI262216 PQZ262207:PRE262216 QAV262207:QBA262216 QKR262207:QKW262216 QUN262207:QUS262216 REJ262207:REO262216 ROF262207:ROK262216 RYB262207:RYG262216 SHX262207:SIC262216 SRT262207:SRY262216 TBP262207:TBU262216 TLL262207:TLQ262216 TVH262207:TVM262216 UFD262207:UFI262216 UOZ262207:UPE262216 UYV262207:UZA262216 VIR262207:VIW262216 VSN262207:VSS262216 WCJ262207:WCO262216 WMF262207:WMK262216 WWB262207:WWG262216 G327743:T327752 JP327743:JU327752 TL327743:TQ327752 ADH327743:ADM327752 AND327743:ANI327752 AWZ327743:AXE327752 BGV327743:BHA327752 BQR327743:BQW327752 CAN327743:CAS327752 CKJ327743:CKO327752 CUF327743:CUK327752 DEB327743:DEG327752 DNX327743:DOC327752 DXT327743:DXY327752 EHP327743:EHU327752 ERL327743:ERQ327752 FBH327743:FBM327752 FLD327743:FLI327752 FUZ327743:FVE327752 GEV327743:GFA327752 GOR327743:GOW327752 GYN327743:GYS327752 HIJ327743:HIO327752 HSF327743:HSK327752 ICB327743:ICG327752 ILX327743:IMC327752 IVT327743:IVY327752 JFP327743:JFU327752 JPL327743:JPQ327752 JZH327743:JZM327752 KJD327743:KJI327752 KSZ327743:KTE327752 LCV327743:LDA327752 LMR327743:LMW327752 LWN327743:LWS327752 MGJ327743:MGO327752 MQF327743:MQK327752 NAB327743:NAG327752 NJX327743:NKC327752 NTT327743:NTY327752 ODP327743:ODU327752 ONL327743:ONQ327752 OXH327743:OXM327752 PHD327743:PHI327752 PQZ327743:PRE327752 QAV327743:QBA327752 QKR327743:QKW327752 QUN327743:QUS327752 REJ327743:REO327752 ROF327743:ROK327752 RYB327743:RYG327752 SHX327743:SIC327752 SRT327743:SRY327752 TBP327743:TBU327752 TLL327743:TLQ327752 TVH327743:TVM327752 UFD327743:UFI327752 UOZ327743:UPE327752 UYV327743:UZA327752 VIR327743:VIW327752 VSN327743:VSS327752 WCJ327743:WCO327752 WMF327743:WMK327752 WWB327743:WWG327752 G393279:T393288 JP393279:JU393288 TL393279:TQ393288 ADH393279:ADM393288 AND393279:ANI393288 AWZ393279:AXE393288 BGV393279:BHA393288 BQR393279:BQW393288 CAN393279:CAS393288 CKJ393279:CKO393288 CUF393279:CUK393288 DEB393279:DEG393288 DNX393279:DOC393288 DXT393279:DXY393288 EHP393279:EHU393288 ERL393279:ERQ393288 FBH393279:FBM393288 FLD393279:FLI393288 FUZ393279:FVE393288 GEV393279:GFA393288 GOR393279:GOW393288 GYN393279:GYS393288 HIJ393279:HIO393288 HSF393279:HSK393288 ICB393279:ICG393288 ILX393279:IMC393288 IVT393279:IVY393288 JFP393279:JFU393288 JPL393279:JPQ393288 JZH393279:JZM393288 KJD393279:KJI393288 KSZ393279:KTE393288 LCV393279:LDA393288 LMR393279:LMW393288 LWN393279:LWS393288 MGJ393279:MGO393288 MQF393279:MQK393288 NAB393279:NAG393288 NJX393279:NKC393288 NTT393279:NTY393288 ODP393279:ODU393288 ONL393279:ONQ393288 OXH393279:OXM393288 PHD393279:PHI393288 PQZ393279:PRE393288 QAV393279:QBA393288 QKR393279:QKW393288 QUN393279:QUS393288 REJ393279:REO393288 ROF393279:ROK393288 RYB393279:RYG393288 SHX393279:SIC393288 SRT393279:SRY393288 TBP393279:TBU393288 TLL393279:TLQ393288 TVH393279:TVM393288 UFD393279:UFI393288 UOZ393279:UPE393288 UYV393279:UZA393288 VIR393279:VIW393288 VSN393279:VSS393288 WCJ393279:WCO393288 WMF393279:WMK393288 WWB393279:WWG393288 G458815:T458824 JP458815:JU458824 TL458815:TQ458824 ADH458815:ADM458824 AND458815:ANI458824 AWZ458815:AXE458824 BGV458815:BHA458824 BQR458815:BQW458824 CAN458815:CAS458824 CKJ458815:CKO458824 CUF458815:CUK458824 DEB458815:DEG458824 DNX458815:DOC458824 DXT458815:DXY458824 EHP458815:EHU458824 ERL458815:ERQ458824 FBH458815:FBM458824 FLD458815:FLI458824 FUZ458815:FVE458824 GEV458815:GFA458824 GOR458815:GOW458824 GYN458815:GYS458824 HIJ458815:HIO458824 HSF458815:HSK458824 ICB458815:ICG458824 ILX458815:IMC458824 IVT458815:IVY458824 JFP458815:JFU458824 JPL458815:JPQ458824 JZH458815:JZM458824 KJD458815:KJI458824 KSZ458815:KTE458824 LCV458815:LDA458824 LMR458815:LMW458824 LWN458815:LWS458824 MGJ458815:MGO458824 MQF458815:MQK458824 NAB458815:NAG458824 NJX458815:NKC458824 NTT458815:NTY458824 ODP458815:ODU458824 ONL458815:ONQ458824 OXH458815:OXM458824 PHD458815:PHI458824 PQZ458815:PRE458824 QAV458815:QBA458824 QKR458815:QKW458824 QUN458815:QUS458824 REJ458815:REO458824 ROF458815:ROK458824 RYB458815:RYG458824 SHX458815:SIC458824 SRT458815:SRY458824 TBP458815:TBU458824 TLL458815:TLQ458824 TVH458815:TVM458824 UFD458815:UFI458824 UOZ458815:UPE458824 UYV458815:UZA458824 VIR458815:VIW458824 VSN458815:VSS458824 WCJ458815:WCO458824 WMF458815:WMK458824 WWB458815:WWG458824 G524351:T524360 JP524351:JU524360 TL524351:TQ524360 ADH524351:ADM524360 AND524351:ANI524360 AWZ524351:AXE524360 BGV524351:BHA524360 BQR524351:BQW524360 CAN524351:CAS524360 CKJ524351:CKO524360 CUF524351:CUK524360 DEB524351:DEG524360 DNX524351:DOC524360 DXT524351:DXY524360 EHP524351:EHU524360 ERL524351:ERQ524360 FBH524351:FBM524360 FLD524351:FLI524360 FUZ524351:FVE524360 GEV524351:GFA524360 GOR524351:GOW524360 GYN524351:GYS524360 HIJ524351:HIO524360 HSF524351:HSK524360 ICB524351:ICG524360 ILX524351:IMC524360 IVT524351:IVY524360 JFP524351:JFU524360 JPL524351:JPQ524360 JZH524351:JZM524360 KJD524351:KJI524360 KSZ524351:KTE524360 LCV524351:LDA524360 LMR524351:LMW524360 LWN524351:LWS524360 MGJ524351:MGO524360 MQF524351:MQK524360 NAB524351:NAG524360 NJX524351:NKC524360 NTT524351:NTY524360 ODP524351:ODU524360 ONL524351:ONQ524360 OXH524351:OXM524360 PHD524351:PHI524360 PQZ524351:PRE524360 QAV524351:QBA524360 QKR524351:QKW524360 QUN524351:QUS524360 REJ524351:REO524360 ROF524351:ROK524360 RYB524351:RYG524360 SHX524351:SIC524360 SRT524351:SRY524360 TBP524351:TBU524360 TLL524351:TLQ524360 TVH524351:TVM524360 UFD524351:UFI524360 UOZ524351:UPE524360 UYV524351:UZA524360 VIR524351:VIW524360 VSN524351:VSS524360 WCJ524351:WCO524360 WMF524351:WMK524360 WWB524351:WWG524360 G589887:T589896 JP589887:JU589896 TL589887:TQ589896 ADH589887:ADM589896 AND589887:ANI589896 AWZ589887:AXE589896 BGV589887:BHA589896 BQR589887:BQW589896 CAN589887:CAS589896 CKJ589887:CKO589896 CUF589887:CUK589896 DEB589887:DEG589896 DNX589887:DOC589896 DXT589887:DXY589896 EHP589887:EHU589896 ERL589887:ERQ589896 FBH589887:FBM589896 FLD589887:FLI589896 FUZ589887:FVE589896 GEV589887:GFA589896 GOR589887:GOW589896 GYN589887:GYS589896 HIJ589887:HIO589896 HSF589887:HSK589896 ICB589887:ICG589896 ILX589887:IMC589896 IVT589887:IVY589896 JFP589887:JFU589896 JPL589887:JPQ589896 JZH589887:JZM589896 KJD589887:KJI589896 KSZ589887:KTE589896 LCV589887:LDA589896 LMR589887:LMW589896 LWN589887:LWS589896 MGJ589887:MGO589896 MQF589887:MQK589896 NAB589887:NAG589896 NJX589887:NKC589896 NTT589887:NTY589896 ODP589887:ODU589896 ONL589887:ONQ589896 OXH589887:OXM589896 PHD589887:PHI589896 PQZ589887:PRE589896 QAV589887:QBA589896 QKR589887:QKW589896 QUN589887:QUS589896 REJ589887:REO589896 ROF589887:ROK589896 RYB589887:RYG589896 SHX589887:SIC589896 SRT589887:SRY589896 TBP589887:TBU589896 TLL589887:TLQ589896 TVH589887:TVM589896 UFD589887:UFI589896 UOZ589887:UPE589896 UYV589887:UZA589896 VIR589887:VIW589896 VSN589887:VSS589896 WCJ589887:WCO589896 WMF589887:WMK589896 WWB589887:WWG589896 G655423:T655432 JP655423:JU655432 TL655423:TQ655432 ADH655423:ADM655432 AND655423:ANI655432 AWZ655423:AXE655432 BGV655423:BHA655432 BQR655423:BQW655432 CAN655423:CAS655432 CKJ655423:CKO655432 CUF655423:CUK655432 DEB655423:DEG655432 DNX655423:DOC655432 DXT655423:DXY655432 EHP655423:EHU655432 ERL655423:ERQ655432 FBH655423:FBM655432 FLD655423:FLI655432 FUZ655423:FVE655432 GEV655423:GFA655432 GOR655423:GOW655432 GYN655423:GYS655432 HIJ655423:HIO655432 HSF655423:HSK655432 ICB655423:ICG655432 ILX655423:IMC655432 IVT655423:IVY655432 JFP655423:JFU655432 JPL655423:JPQ655432 JZH655423:JZM655432 KJD655423:KJI655432 KSZ655423:KTE655432 LCV655423:LDA655432 LMR655423:LMW655432 LWN655423:LWS655432 MGJ655423:MGO655432 MQF655423:MQK655432 NAB655423:NAG655432 NJX655423:NKC655432 NTT655423:NTY655432 ODP655423:ODU655432 ONL655423:ONQ655432 OXH655423:OXM655432 PHD655423:PHI655432 PQZ655423:PRE655432 QAV655423:QBA655432 QKR655423:QKW655432 QUN655423:QUS655432 REJ655423:REO655432 ROF655423:ROK655432 RYB655423:RYG655432 SHX655423:SIC655432 SRT655423:SRY655432 TBP655423:TBU655432 TLL655423:TLQ655432 TVH655423:TVM655432 UFD655423:UFI655432 UOZ655423:UPE655432 UYV655423:UZA655432 VIR655423:VIW655432 VSN655423:VSS655432 WCJ655423:WCO655432 WMF655423:WMK655432 WWB655423:WWG655432 G720959:T720968 JP720959:JU720968 TL720959:TQ720968 ADH720959:ADM720968 AND720959:ANI720968 AWZ720959:AXE720968 BGV720959:BHA720968 BQR720959:BQW720968 CAN720959:CAS720968 CKJ720959:CKO720968 CUF720959:CUK720968 DEB720959:DEG720968 DNX720959:DOC720968 DXT720959:DXY720968 EHP720959:EHU720968 ERL720959:ERQ720968 FBH720959:FBM720968 FLD720959:FLI720968 FUZ720959:FVE720968 GEV720959:GFA720968 GOR720959:GOW720968 GYN720959:GYS720968 HIJ720959:HIO720968 HSF720959:HSK720968 ICB720959:ICG720968 ILX720959:IMC720968 IVT720959:IVY720968 JFP720959:JFU720968 JPL720959:JPQ720968 JZH720959:JZM720968 KJD720959:KJI720968 KSZ720959:KTE720968 LCV720959:LDA720968 LMR720959:LMW720968 LWN720959:LWS720968 MGJ720959:MGO720968 MQF720959:MQK720968 NAB720959:NAG720968 NJX720959:NKC720968 NTT720959:NTY720968 ODP720959:ODU720968 ONL720959:ONQ720968 OXH720959:OXM720968 PHD720959:PHI720968 PQZ720959:PRE720968 QAV720959:QBA720968 QKR720959:QKW720968 QUN720959:QUS720968 REJ720959:REO720968 ROF720959:ROK720968 RYB720959:RYG720968 SHX720959:SIC720968 SRT720959:SRY720968 TBP720959:TBU720968 TLL720959:TLQ720968 TVH720959:TVM720968 UFD720959:UFI720968 UOZ720959:UPE720968 UYV720959:UZA720968 VIR720959:VIW720968 VSN720959:VSS720968 WCJ720959:WCO720968 WMF720959:WMK720968 WWB720959:WWG720968 G786495:T786504 JP786495:JU786504 TL786495:TQ786504 ADH786495:ADM786504 AND786495:ANI786504 AWZ786495:AXE786504 BGV786495:BHA786504 BQR786495:BQW786504 CAN786495:CAS786504 CKJ786495:CKO786504 CUF786495:CUK786504 DEB786495:DEG786504 DNX786495:DOC786504 DXT786495:DXY786504 EHP786495:EHU786504 ERL786495:ERQ786504 FBH786495:FBM786504 FLD786495:FLI786504 FUZ786495:FVE786504 GEV786495:GFA786504 GOR786495:GOW786504 GYN786495:GYS786504 HIJ786495:HIO786504 HSF786495:HSK786504 ICB786495:ICG786504 ILX786495:IMC786504 IVT786495:IVY786504 JFP786495:JFU786504 JPL786495:JPQ786504 JZH786495:JZM786504 KJD786495:KJI786504 KSZ786495:KTE786504 LCV786495:LDA786504 LMR786495:LMW786504 LWN786495:LWS786504 MGJ786495:MGO786504 MQF786495:MQK786504 NAB786495:NAG786504 NJX786495:NKC786504 NTT786495:NTY786504 ODP786495:ODU786504 ONL786495:ONQ786504 OXH786495:OXM786504 PHD786495:PHI786504 PQZ786495:PRE786504 QAV786495:QBA786504 QKR786495:QKW786504 QUN786495:QUS786504 REJ786495:REO786504 ROF786495:ROK786504 RYB786495:RYG786504 SHX786495:SIC786504 SRT786495:SRY786504 TBP786495:TBU786504 TLL786495:TLQ786504 TVH786495:TVM786504 UFD786495:UFI786504 UOZ786495:UPE786504 UYV786495:UZA786504 VIR786495:VIW786504 VSN786495:VSS786504 WCJ786495:WCO786504 WMF786495:WMK786504 WWB786495:WWG786504 G852031:T852040 JP852031:JU852040 TL852031:TQ852040 ADH852031:ADM852040 AND852031:ANI852040 AWZ852031:AXE852040 BGV852031:BHA852040 BQR852031:BQW852040 CAN852031:CAS852040 CKJ852031:CKO852040 CUF852031:CUK852040 DEB852031:DEG852040 DNX852031:DOC852040 DXT852031:DXY852040 EHP852031:EHU852040 ERL852031:ERQ852040 FBH852031:FBM852040 FLD852031:FLI852040 FUZ852031:FVE852040 GEV852031:GFA852040 GOR852031:GOW852040 GYN852031:GYS852040 HIJ852031:HIO852040 HSF852031:HSK852040 ICB852031:ICG852040 ILX852031:IMC852040 IVT852031:IVY852040 JFP852031:JFU852040 JPL852031:JPQ852040 JZH852031:JZM852040 KJD852031:KJI852040 KSZ852031:KTE852040 LCV852031:LDA852040 LMR852031:LMW852040 LWN852031:LWS852040 MGJ852031:MGO852040 MQF852031:MQK852040 NAB852031:NAG852040 NJX852031:NKC852040 NTT852031:NTY852040 ODP852031:ODU852040 ONL852031:ONQ852040 OXH852031:OXM852040 PHD852031:PHI852040 PQZ852031:PRE852040 QAV852031:QBA852040 QKR852031:QKW852040 QUN852031:QUS852040 REJ852031:REO852040 ROF852031:ROK852040 RYB852031:RYG852040 SHX852031:SIC852040 SRT852031:SRY852040 TBP852031:TBU852040 TLL852031:TLQ852040 TVH852031:TVM852040 UFD852031:UFI852040 UOZ852031:UPE852040 UYV852031:UZA852040 VIR852031:VIW852040 VSN852031:VSS852040 WCJ852031:WCO852040 WMF852031:WMK852040 WWB852031:WWG852040 G917567:T917576 JP917567:JU917576 TL917567:TQ917576 ADH917567:ADM917576 AND917567:ANI917576 AWZ917567:AXE917576 BGV917567:BHA917576 BQR917567:BQW917576 CAN917567:CAS917576 CKJ917567:CKO917576 CUF917567:CUK917576 DEB917567:DEG917576 DNX917567:DOC917576 DXT917567:DXY917576 EHP917567:EHU917576 ERL917567:ERQ917576 FBH917567:FBM917576 FLD917567:FLI917576 FUZ917567:FVE917576 GEV917567:GFA917576 GOR917567:GOW917576 GYN917567:GYS917576 HIJ917567:HIO917576 HSF917567:HSK917576 ICB917567:ICG917576 ILX917567:IMC917576 IVT917567:IVY917576 JFP917567:JFU917576 JPL917567:JPQ917576 JZH917567:JZM917576 KJD917567:KJI917576 KSZ917567:KTE917576 LCV917567:LDA917576 LMR917567:LMW917576 LWN917567:LWS917576 MGJ917567:MGO917576 MQF917567:MQK917576 NAB917567:NAG917576 NJX917567:NKC917576 NTT917567:NTY917576 ODP917567:ODU917576 ONL917567:ONQ917576 OXH917567:OXM917576 PHD917567:PHI917576 PQZ917567:PRE917576 QAV917567:QBA917576 QKR917567:QKW917576 QUN917567:QUS917576 REJ917567:REO917576 ROF917567:ROK917576 RYB917567:RYG917576 SHX917567:SIC917576 SRT917567:SRY917576 TBP917567:TBU917576 TLL917567:TLQ917576 TVH917567:TVM917576 UFD917567:UFI917576 UOZ917567:UPE917576 UYV917567:UZA917576 VIR917567:VIW917576 VSN917567:VSS917576 WCJ917567:WCO917576 WMF917567:WMK917576 WWB917567:WWG917576 G983103:T983112 JP983103:JU983112 TL983103:TQ983112 ADH983103:ADM983112 AND983103:ANI983112 AWZ983103:AXE983112 BGV983103:BHA983112 BQR983103:BQW983112 CAN983103:CAS983112 CKJ983103:CKO983112 CUF983103:CUK983112 DEB983103:DEG983112 DNX983103:DOC983112 DXT983103:DXY983112 EHP983103:EHU983112 ERL983103:ERQ983112 FBH983103:FBM983112 FLD983103:FLI983112 FUZ983103:FVE983112 GEV983103:GFA983112 GOR983103:GOW983112 GYN983103:GYS983112 HIJ983103:HIO983112 HSF983103:HSK983112 ICB983103:ICG983112 ILX983103:IMC983112 IVT983103:IVY983112 JFP983103:JFU983112 JPL983103:JPQ983112 JZH983103:JZM983112 KJD983103:KJI983112 KSZ983103:KTE983112 LCV983103:LDA983112 LMR983103:LMW983112 LWN983103:LWS983112 MGJ983103:MGO983112 MQF983103:MQK983112 NAB983103:NAG983112 NJX983103:NKC983112 NTT983103:NTY983112 ODP983103:ODU983112 ONL983103:ONQ983112 OXH983103:OXM983112 PHD983103:PHI983112 PQZ983103:PRE983112 QAV983103:QBA983112 QKR983103:QKW983112 QUN983103:QUS983112 REJ983103:REO983112 ROF983103:ROK983112 RYB983103:RYG983112 SHX983103:SIC983112 SRT983103:SRY983112 TBP983103:TBU983112 TLL983103:TLQ983112 TVH983103:TVM983112 UFD983103:UFI983112 UOZ983103:UPE983112 UYV983103:UZA983112 VIR983103:VIW983112 VSN983103:VSS983112 WCJ983103:WCO983112 WWB33:WWG72 WMF33:WMK72 WCJ33:WCO72 VSN33:VSS72 VIR33:VIW72 UYV33:UZA72 UOZ33:UPE72 UFD33:UFI72 TVH33:TVM72 TLL33:TLQ72 TBP33:TBU72 SRT33:SRY72 SHX33:SIC72 RYB33:RYG72 ROF33:ROK72 REJ33:REO72 QUN33:QUS72 QKR33:QKW72 QAV33:QBA72 PQZ33:PRE72 PHD33:PHI72 OXH33:OXM72 ONL33:ONQ72 ODP33:ODU72 NTT33:NTY72 NJX33:NKC72 NAB33:NAG72 MQF33:MQK72 MGJ33:MGO72 LWN33:LWS72 LMR33:LMW72 LCV33:LDA72 KSZ33:KTE72 KJD33:KJI72 JZH33:JZM72 JPL33:JPQ72 JFP33:JFU72 IVT33:IVY72 ILX33:IMC72 ICB33:ICG72 HSF33:HSK72 HIJ33:HIO72 GYN33:GYS72 GOR33:GOW72 GEV33:GFA72 FUZ33:FVE72 FLD33:FLI72 FBH33:FBM72 ERL33:ERQ72 EHP33:EHU72 DXT33:DXY72 DNX33:DOC72 DEB33:DEG72 CUF33:CUK72 CKJ33:CKO72 CAN33:CAS72 BQR33:BQW72 BGV33:BHA72 AWZ33:AXE72 AND33:ANI72 ADH33:ADM72 TL33:TQ72 JP33:JU72" xr:uid="{2F37F4CD-5311-4031-847F-53AB7734CF90}"/>
    <dataValidation type="list" allowBlank="1" showInputMessage="1" showErrorMessage="1" sqref="WXG983103:WXN983112 WNK983103:WNR983112 AY65599:BF65608 KU65599:LB65608 UQ65599:UX65608 AEM65599:AET65608 AOI65599:AOP65608 AYE65599:AYL65608 BIA65599:BIH65608 BRW65599:BSD65608 CBS65599:CBZ65608 CLO65599:CLV65608 CVK65599:CVR65608 DFG65599:DFN65608 DPC65599:DPJ65608 DYY65599:DZF65608 EIU65599:EJB65608 ESQ65599:ESX65608 FCM65599:FCT65608 FMI65599:FMP65608 FWE65599:FWL65608 GGA65599:GGH65608 GPW65599:GQD65608 GZS65599:GZZ65608 HJO65599:HJV65608 HTK65599:HTR65608 IDG65599:IDN65608 INC65599:INJ65608 IWY65599:IXF65608 JGU65599:JHB65608 JQQ65599:JQX65608 KAM65599:KAT65608 KKI65599:KKP65608 KUE65599:KUL65608 LEA65599:LEH65608 LNW65599:LOD65608 LXS65599:LXZ65608 MHO65599:MHV65608 MRK65599:MRR65608 NBG65599:NBN65608 NLC65599:NLJ65608 NUY65599:NVF65608 OEU65599:OFB65608 OOQ65599:OOX65608 OYM65599:OYT65608 PII65599:PIP65608 PSE65599:PSL65608 QCA65599:QCH65608 QLW65599:QMD65608 QVS65599:QVZ65608 RFO65599:RFV65608 RPK65599:RPR65608 RZG65599:RZN65608 SJC65599:SJJ65608 SSY65599:STF65608 TCU65599:TDB65608 TMQ65599:TMX65608 TWM65599:TWT65608 UGI65599:UGP65608 UQE65599:UQL65608 VAA65599:VAH65608 VJW65599:VKD65608 VTS65599:VTZ65608 WDO65599:WDV65608 WNK65599:WNR65608 WXG65599:WXN65608 AY131135:BF131144 KU131135:LB131144 UQ131135:UX131144 AEM131135:AET131144 AOI131135:AOP131144 AYE131135:AYL131144 BIA131135:BIH131144 BRW131135:BSD131144 CBS131135:CBZ131144 CLO131135:CLV131144 CVK131135:CVR131144 DFG131135:DFN131144 DPC131135:DPJ131144 DYY131135:DZF131144 EIU131135:EJB131144 ESQ131135:ESX131144 FCM131135:FCT131144 FMI131135:FMP131144 FWE131135:FWL131144 GGA131135:GGH131144 GPW131135:GQD131144 GZS131135:GZZ131144 HJO131135:HJV131144 HTK131135:HTR131144 IDG131135:IDN131144 INC131135:INJ131144 IWY131135:IXF131144 JGU131135:JHB131144 JQQ131135:JQX131144 KAM131135:KAT131144 KKI131135:KKP131144 KUE131135:KUL131144 LEA131135:LEH131144 LNW131135:LOD131144 LXS131135:LXZ131144 MHO131135:MHV131144 MRK131135:MRR131144 NBG131135:NBN131144 NLC131135:NLJ131144 NUY131135:NVF131144 OEU131135:OFB131144 OOQ131135:OOX131144 OYM131135:OYT131144 PII131135:PIP131144 PSE131135:PSL131144 QCA131135:QCH131144 QLW131135:QMD131144 QVS131135:QVZ131144 RFO131135:RFV131144 RPK131135:RPR131144 RZG131135:RZN131144 SJC131135:SJJ131144 SSY131135:STF131144 TCU131135:TDB131144 TMQ131135:TMX131144 TWM131135:TWT131144 UGI131135:UGP131144 UQE131135:UQL131144 VAA131135:VAH131144 VJW131135:VKD131144 VTS131135:VTZ131144 WDO131135:WDV131144 WNK131135:WNR131144 WXG131135:WXN131144 AY196671:BF196680 KU196671:LB196680 UQ196671:UX196680 AEM196671:AET196680 AOI196671:AOP196680 AYE196671:AYL196680 BIA196671:BIH196680 BRW196671:BSD196680 CBS196671:CBZ196680 CLO196671:CLV196680 CVK196671:CVR196680 DFG196671:DFN196680 DPC196671:DPJ196680 DYY196671:DZF196680 EIU196671:EJB196680 ESQ196671:ESX196680 FCM196671:FCT196680 FMI196671:FMP196680 FWE196671:FWL196680 GGA196671:GGH196680 GPW196671:GQD196680 GZS196671:GZZ196680 HJO196671:HJV196680 HTK196671:HTR196680 IDG196671:IDN196680 INC196671:INJ196680 IWY196671:IXF196680 JGU196671:JHB196680 JQQ196671:JQX196680 KAM196671:KAT196680 KKI196671:KKP196680 KUE196671:KUL196680 LEA196671:LEH196680 LNW196671:LOD196680 LXS196671:LXZ196680 MHO196671:MHV196680 MRK196671:MRR196680 NBG196671:NBN196680 NLC196671:NLJ196680 NUY196671:NVF196680 OEU196671:OFB196680 OOQ196671:OOX196680 OYM196671:OYT196680 PII196671:PIP196680 PSE196671:PSL196680 QCA196671:QCH196680 QLW196671:QMD196680 QVS196671:QVZ196680 RFO196671:RFV196680 RPK196671:RPR196680 RZG196671:RZN196680 SJC196671:SJJ196680 SSY196671:STF196680 TCU196671:TDB196680 TMQ196671:TMX196680 TWM196671:TWT196680 UGI196671:UGP196680 UQE196671:UQL196680 VAA196671:VAH196680 VJW196671:VKD196680 VTS196671:VTZ196680 WDO196671:WDV196680 WNK196671:WNR196680 WXG196671:WXN196680 AY262207:BF262216 KU262207:LB262216 UQ262207:UX262216 AEM262207:AET262216 AOI262207:AOP262216 AYE262207:AYL262216 BIA262207:BIH262216 BRW262207:BSD262216 CBS262207:CBZ262216 CLO262207:CLV262216 CVK262207:CVR262216 DFG262207:DFN262216 DPC262207:DPJ262216 DYY262207:DZF262216 EIU262207:EJB262216 ESQ262207:ESX262216 FCM262207:FCT262216 FMI262207:FMP262216 FWE262207:FWL262216 GGA262207:GGH262216 GPW262207:GQD262216 GZS262207:GZZ262216 HJO262207:HJV262216 HTK262207:HTR262216 IDG262207:IDN262216 INC262207:INJ262216 IWY262207:IXF262216 JGU262207:JHB262216 JQQ262207:JQX262216 KAM262207:KAT262216 KKI262207:KKP262216 KUE262207:KUL262216 LEA262207:LEH262216 LNW262207:LOD262216 LXS262207:LXZ262216 MHO262207:MHV262216 MRK262207:MRR262216 NBG262207:NBN262216 NLC262207:NLJ262216 NUY262207:NVF262216 OEU262207:OFB262216 OOQ262207:OOX262216 OYM262207:OYT262216 PII262207:PIP262216 PSE262207:PSL262216 QCA262207:QCH262216 QLW262207:QMD262216 QVS262207:QVZ262216 RFO262207:RFV262216 RPK262207:RPR262216 RZG262207:RZN262216 SJC262207:SJJ262216 SSY262207:STF262216 TCU262207:TDB262216 TMQ262207:TMX262216 TWM262207:TWT262216 UGI262207:UGP262216 UQE262207:UQL262216 VAA262207:VAH262216 VJW262207:VKD262216 VTS262207:VTZ262216 WDO262207:WDV262216 WNK262207:WNR262216 WXG262207:WXN262216 AY327743:BF327752 KU327743:LB327752 UQ327743:UX327752 AEM327743:AET327752 AOI327743:AOP327752 AYE327743:AYL327752 BIA327743:BIH327752 BRW327743:BSD327752 CBS327743:CBZ327752 CLO327743:CLV327752 CVK327743:CVR327752 DFG327743:DFN327752 DPC327743:DPJ327752 DYY327743:DZF327752 EIU327743:EJB327752 ESQ327743:ESX327752 FCM327743:FCT327752 FMI327743:FMP327752 FWE327743:FWL327752 GGA327743:GGH327752 GPW327743:GQD327752 GZS327743:GZZ327752 HJO327743:HJV327752 HTK327743:HTR327752 IDG327743:IDN327752 INC327743:INJ327752 IWY327743:IXF327752 JGU327743:JHB327752 JQQ327743:JQX327752 KAM327743:KAT327752 KKI327743:KKP327752 KUE327743:KUL327752 LEA327743:LEH327752 LNW327743:LOD327752 LXS327743:LXZ327752 MHO327743:MHV327752 MRK327743:MRR327752 NBG327743:NBN327752 NLC327743:NLJ327752 NUY327743:NVF327752 OEU327743:OFB327752 OOQ327743:OOX327752 OYM327743:OYT327752 PII327743:PIP327752 PSE327743:PSL327752 QCA327743:QCH327752 QLW327743:QMD327752 QVS327743:QVZ327752 RFO327743:RFV327752 RPK327743:RPR327752 RZG327743:RZN327752 SJC327743:SJJ327752 SSY327743:STF327752 TCU327743:TDB327752 TMQ327743:TMX327752 TWM327743:TWT327752 UGI327743:UGP327752 UQE327743:UQL327752 VAA327743:VAH327752 VJW327743:VKD327752 VTS327743:VTZ327752 WDO327743:WDV327752 WNK327743:WNR327752 WXG327743:WXN327752 AY393279:BF393288 KU393279:LB393288 UQ393279:UX393288 AEM393279:AET393288 AOI393279:AOP393288 AYE393279:AYL393288 BIA393279:BIH393288 BRW393279:BSD393288 CBS393279:CBZ393288 CLO393279:CLV393288 CVK393279:CVR393288 DFG393279:DFN393288 DPC393279:DPJ393288 DYY393279:DZF393288 EIU393279:EJB393288 ESQ393279:ESX393288 FCM393279:FCT393288 FMI393279:FMP393288 FWE393279:FWL393288 GGA393279:GGH393288 GPW393279:GQD393288 GZS393279:GZZ393288 HJO393279:HJV393288 HTK393279:HTR393288 IDG393279:IDN393288 INC393279:INJ393288 IWY393279:IXF393288 JGU393279:JHB393288 JQQ393279:JQX393288 KAM393279:KAT393288 KKI393279:KKP393288 KUE393279:KUL393288 LEA393279:LEH393288 LNW393279:LOD393288 LXS393279:LXZ393288 MHO393279:MHV393288 MRK393279:MRR393288 NBG393279:NBN393288 NLC393279:NLJ393288 NUY393279:NVF393288 OEU393279:OFB393288 OOQ393279:OOX393288 OYM393279:OYT393288 PII393279:PIP393288 PSE393279:PSL393288 QCA393279:QCH393288 QLW393279:QMD393288 QVS393279:QVZ393288 RFO393279:RFV393288 RPK393279:RPR393288 RZG393279:RZN393288 SJC393279:SJJ393288 SSY393279:STF393288 TCU393279:TDB393288 TMQ393279:TMX393288 TWM393279:TWT393288 UGI393279:UGP393288 UQE393279:UQL393288 VAA393279:VAH393288 VJW393279:VKD393288 VTS393279:VTZ393288 WDO393279:WDV393288 WNK393279:WNR393288 WXG393279:WXN393288 AY458815:BF458824 KU458815:LB458824 UQ458815:UX458824 AEM458815:AET458824 AOI458815:AOP458824 AYE458815:AYL458824 BIA458815:BIH458824 BRW458815:BSD458824 CBS458815:CBZ458824 CLO458815:CLV458824 CVK458815:CVR458824 DFG458815:DFN458824 DPC458815:DPJ458824 DYY458815:DZF458824 EIU458815:EJB458824 ESQ458815:ESX458824 FCM458815:FCT458824 FMI458815:FMP458824 FWE458815:FWL458824 GGA458815:GGH458824 GPW458815:GQD458824 GZS458815:GZZ458824 HJO458815:HJV458824 HTK458815:HTR458824 IDG458815:IDN458824 INC458815:INJ458824 IWY458815:IXF458824 JGU458815:JHB458824 JQQ458815:JQX458824 KAM458815:KAT458824 KKI458815:KKP458824 KUE458815:KUL458824 LEA458815:LEH458824 LNW458815:LOD458824 LXS458815:LXZ458824 MHO458815:MHV458824 MRK458815:MRR458824 NBG458815:NBN458824 NLC458815:NLJ458824 NUY458815:NVF458824 OEU458815:OFB458824 OOQ458815:OOX458824 OYM458815:OYT458824 PII458815:PIP458824 PSE458815:PSL458824 QCA458815:QCH458824 QLW458815:QMD458824 QVS458815:QVZ458824 RFO458815:RFV458824 RPK458815:RPR458824 RZG458815:RZN458824 SJC458815:SJJ458824 SSY458815:STF458824 TCU458815:TDB458824 TMQ458815:TMX458824 TWM458815:TWT458824 UGI458815:UGP458824 UQE458815:UQL458824 VAA458815:VAH458824 VJW458815:VKD458824 VTS458815:VTZ458824 WDO458815:WDV458824 WNK458815:WNR458824 WXG458815:WXN458824 AY524351:BF524360 KU524351:LB524360 UQ524351:UX524360 AEM524351:AET524360 AOI524351:AOP524360 AYE524351:AYL524360 BIA524351:BIH524360 BRW524351:BSD524360 CBS524351:CBZ524360 CLO524351:CLV524360 CVK524351:CVR524360 DFG524351:DFN524360 DPC524351:DPJ524360 DYY524351:DZF524360 EIU524351:EJB524360 ESQ524351:ESX524360 FCM524351:FCT524360 FMI524351:FMP524360 FWE524351:FWL524360 GGA524351:GGH524360 GPW524351:GQD524360 GZS524351:GZZ524360 HJO524351:HJV524360 HTK524351:HTR524360 IDG524351:IDN524360 INC524351:INJ524360 IWY524351:IXF524360 JGU524351:JHB524360 JQQ524351:JQX524360 KAM524351:KAT524360 KKI524351:KKP524360 KUE524351:KUL524360 LEA524351:LEH524360 LNW524351:LOD524360 LXS524351:LXZ524360 MHO524351:MHV524360 MRK524351:MRR524360 NBG524351:NBN524360 NLC524351:NLJ524360 NUY524351:NVF524360 OEU524351:OFB524360 OOQ524351:OOX524360 OYM524351:OYT524360 PII524351:PIP524360 PSE524351:PSL524360 QCA524351:QCH524360 QLW524351:QMD524360 QVS524351:QVZ524360 RFO524351:RFV524360 RPK524351:RPR524360 RZG524351:RZN524360 SJC524351:SJJ524360 SSY524351:STF524360 TCU524351:TDB524360 TMQ524351:TMX524360 TWM524351:TWT524360 UGI524351:UGP524360 UQE524351:UQL524360 VAA524351:VAH524360 VJW524351:VKD524360 VTS524351:VTZ524360 WDO524351:WDV524360 WNK524351:WNR524360 WXG524351:WXN524360 AY589887:BF589896 KU589887:LB589896 UQ589887:UX589896 AEM589887:AET589896 AOI589887:AOP589896 AYE589887:AYL589896 BIA589887:BIH589896 BRW589887:BSD589896 CBS589887:CBZ589896 CLO589887:CLV589896 CVK589887:CVR589896 DFG589887:DFN589896 DPC589887:DPJ589896 DYY589887:DZF589896 EIU589887:EJB589896 ESQ589887:ESX589896 FCM589887:FCT589896 FMI589887:FMP589896 FWE589887:FWL589896 GGA589887:GGH589896 GPW589887:GQD589896 GZS589887:GZZ589896 HJO589887:HJV589896 HTK589887:HTR589896 IDG589887:IDN589896 INC589887:INJ589896 IWY589887:IXF589896 JGU589887:JHB589896 JQQ589887:JQX589896 KAM589887:KAT589896 KKI589887:KKP589896 KUE589887:KUL589896 LEA589887:LEH589896 LNW589887:LOD589896 LXS589887:LXZ589896 MHO589887:MHV589896 MRK589887:MRR589896 NBG589887:NBN589896 NLC589887:NLJ589896 NUY589887:NVF589896 OEU589887:OFB589896 OOQ589887:OOX589896 OYM589887:OYT589896 PII589887:PIP589896 PSE589887:PSL589896 QCA589887:QCH589896 QLW589887:QMD589896 QVS589887:QVZ589896 RFO589887:RFV589896 RPK589887:RPR589896 RZG589887:RZN589896 SJC589887:SJJ589896 SSY589887:STF589896 TCU589887:TDB589896 TMQ589887:TMX589896 TWM589887:TWT589896 UGI589887:UGP589896 UQE589887:UQL589896 VAA589887:VAH589896 VJW589887:VKD589896 VTS589887:VTZ589896 WDO589887:WDV589896 WNK589887:WNR589896 WXG589887:WXN589896 AY655423:BF655432 KU655423:LB655432 UQ655423:UX655432 AEM655423:AET655432 AOI655423:AOP655432 AYE655423:AYL655432 BIA655423:BIH655432 BRW655423:BSD655432 CBS655423:CBZ655432 CLO655423:CLV655432 CVK655423:CVR655432 DFG655423:DFN655432 DPC655423:DPJ655432 DYY655423:DZF655432 EIU655423:EJB655432 ESQ655423:ESX655432 FCM655423:FCT655432 FMI655423:FMP655432 FWE655423:FWL655432 GGA655423:GGH655432 GPW655423:GQD655432 GZS655423:GZZ655432 HJO655423:HJV655432 HTK655423:HTR655432 IDG655423:IDN655432 INC655423:INJ655432 IWY655423:IXF655432 JGU655423:JHB655432 JQQ655423:JQX655432 KAM655423:KAT655432 KKI655423:KKP655432 KUE655423:KUL655432 LEA655423:LEH655432 LNW655423:LOD655432 LXS655423:LXZ655432 MHO655423:MHV655432 MRK655423:MRR655432 NBG655423:NBN655432 NLC655423:NLJ655432 NUY655423:NVF655432 OEU655423:OFB655432 OOQ655423:OOX655432 OYM655423:OYT655432 PII655423:PIP655432 PSE655423:PSL655432 QCA655423:QCH655432 QLW655423:QMD655432 QVS655423:QVZ655432 RFO655423:RFV655432 RPK655423:RPR655432 RZG655423:RZN655432 SJC655423:SJJ655432 SSY655423:STF655432 TCU655423:TDB655432 TMQ655423:TMX655432 TWM655423:TWT655432 UGI655423:UGP655432 UQE655423:UQL655432 VAA655423:VAH655432 VJW655423:VKD655432 VTS655423:VTZ655432 WDO655423:WDV655432 WNK655423:WNR655432 WXG655423:WXN655432 AY720959:BF720968 KU720959:LB720968 UQ720959:UX720968 AEM720959:AET720968 AOI720959:AOP720968 AYE720959:AYL720968 BIA720959:BIH720968 BRW720959:BSD720968 CBS720959:CBZ720968 CLO720959:CLV720968 CVK720959:CVR720968 DFG720959:DFN720968 DPC720959:DPJ720968 DYY720959:DZF720968 EIU720959:EJB720968 ESQ720959:ESX720968 FCM720959:FCT720968 FMI720959:FMP720968 FWE720959:FWL720968 GGA720959:GGH720968 GPW720959:GQD720968 GZS720959:GZZ720968 HJO720959:HJV720968 HTK720959:HTR720968 IDG720959:IDN720968 INC720959:INJ720968 IWY720959:IXF720968 JGU720959:JHB720968 JQQ720959:JQX720968 KAM720959:KAT720968 KKI720959:KKP720968 KUE720959:KUL720968 LEA720959:LEH720968 LNW720959:LOD720968 LXS720959:LXZ720968 MHO720959:MHV720968 MRK720959:MRR720968 NBG720959:NBN720968 NLC720959:NLJ720968 NUY720959:NVF720968 OEU720959:OFB720968 OOQ720959:OOX720968 OYM720959:OYT720968 PII720959:PIP720968 PSE720959:PSL720968 QCA720959:QCH720968 QLW720959:QMD720968 QVS720959:QVZ720968 RFO720959:RFV720968 RPK720959:RPR720968 RZG720959:RZN720968 SJC720959:SJJ720968 SSY720959:STF720968 TCU720959:TDB720968 TMQ720959:TMX720968 TWM720959:TWT720968 UGI720959:UGP720968 UQE720959:UQL720968 VAA720959:VAH720968 VJW720959:VKD720968 VTS720959:VTZ720968 WDO720959:WDV720968 WNK720959:WNR720968 WXG720959:WXN720968 AY786495:BF786504 KU786495:LB786504 UQ786495:UX786504 AEM786495:AET786504 AOI786495:AOP786504 AYE786495:AYL786504 BIA786495:BIH786504 BRW786495:BSD786504 CBS786495:CBZ786504 CLO786495:CLV786504 CVK786495:CVR786504 DFG786495:DFN786504 DPC786495:DPJ786504 DYY786495:DZF786504 EIU786495:EJB786504 ESQ786495:ESX786504 FCM786495:FCT786504 FMI786495:FMP786504 FWE786495:FWL786504 GGA786495:GGH786504 GPW786495:GQD786504 GZS786495:GZZ786504 HJO786495:HJV786504 HTK786495:HTR786504 IDG786495:IDN786504 INC786495:INJ786504 IWY786495:IXF786504 JGU786495:JHB786504 JQQ786495:JQX786504 KAM786495:KAT786504 KKI786495:KKP786504 KUE786495:KUL786504 LEA786495:LEH786504 LNW786495:LOD786504 LXS786495:LXZ786504 MHO786495:MHV786504 MRK786495:MRR786504 NBG786495:NBN786504 NLC786495:NLJ786504 NUY786495:NVF786504 OEU786495:OFB786504 OOQ786495:OOX786504 OYM786495:OYT786504 PII786495:PIP786504 PSE786495:PSL786504 QCA786495:QCH786504 QLW786495:QMD786504 QVS786495:QVZ786504 RFO786495:RFV786504 RPK786495:RPR786504 RZG786495:RZN786504 SJC786495:SJJ786504 SSY786495:STF786504 TCU786495:TDB786504 TMQ786495:TMX786504 TWM786495:TWT786504 UGI786495:UGP786504 UQE786495:UQL786504 VAA786495:VAH786504 VJW786495:VKD786504 VTS786495:VTZ786504 WDO786495:WDV786504 WNK786495:WNR786504 WXG786495:WXN786504 AY852031:BF852040 KU852031:LB852040 UQ852031:UX852040 AEM852031:AET852040 AOI852031:AOP852040 AYE852031:AYL852040 BIA852031:BIH852040 BRW852031:BSD852040 CBS852031:CBZ852040 CLO852031:CLV852040 CVK852031:CVR852040 DFG852031:DFN852040 DPC852031:DPJ852040 DYY852031:DZF852040 EIU852031:EJB852040 ESQ852031:ESX852040 FCM852031:FCT852040 FMI852031:FMP852040 FWE852031:FWL852040 GGA852031:GGH852040 GPW852031:GQD852040 GZS852031:GZZ852040 HJO852031:HJV852040 HTK852031:HTR852040 IDG852031:IDN852040 INC852031:INJ852040 IWY852031:IXF852040 JGU852031:JHB852040 JQQ852031:JQX852040 KAM852031:KAT852040 KKI852031:KKP852040 KUE852031:KUL852040 LEA852031:LEH852040 LNW852031:LOD852040 LXS852031:LXZ852040 MHO852031:MHV852040 MRK852031:MRR852040 NBG852031:NBN852040 NLC852031:NLJ852040 NUY852031:NVF852040 OEU852031:OFB852040 OOQ852031:OOX852040 OYM852031:OYT852040 PII852031:PIP852040 PSE852031:PSL852040 QCA852031:QCH852040 QLW852031:QMD852040 QVS852031:QVZ852040 RFO852031:RFV852040 RPK852031:RPR852040 RZG852031:RZN852040 SJC852031:SJJ852040 SSY852031:STF852040 TCU852031:TDB852040 TMQ852031:TMX852040 TWM852031:TWT852040 UGI852031:UGP852040 UQE852031:UQL852040 VAA852031:VAH852040 VJW852031:VKD852040 VTS852031:VTZ852040 WDO852031:WDV852040 WNK852031:WNR852040 WXG852031:WXN852040 AY917567:BF917576 KU917567:LB917576 UQ917567:UX917576 AEM917567:AET917576 AOI917567:AOP917576 AYE917567:AYL917576 BIA917567:BIH917576 BRW917567:BSD917576 CBS917567:CBZ917576 CLO917567:CLV917576 CVK917567:CVR917576 DFG917567:DFN917576 DPC917567:DPJ917576 DYY917567:DZF917576 EIU917567:EJB917576 ESQ917567:ESX917576 FCM917567:FCT917576 FMI917567:FMP917576 FWE917567:FWL917576 GGA917567:GGH917576 GPW917567:GQD917576 GZS917567:GZZ917576 HJO917567:HJV917576 HTK917567:HTR917576 IDG917567:IDN917576 INC917567:INJ917576 IWY917567:IXF917576 JGU917567:JHB917576 JQQ917567:JQX917576 KAM917567:KAT917576 KKI917567:KKP917576 KUE917567:KUL917576 LEA917567:LEH917576 LNW917567:LOD917576 LXS917567:LXZ917576 MHO917567:MHV917576 MRK917567:MRR917576 NBG917567:NBN917576 NLC917567:NLJ917576 NUY917567:NVF917576 OEU917567:OFB917576 OOQ917567:OOX917576 OYM917567:OYT917576 PII917567:PIP917576 PSE917567:PSL917576 QCA917567:QCH917576 QLW917567:QMD917576 QVS917567:QVZ917576 RFO917567:RFV917576 RPK917567:RPR917576 RZG917567:RZN917576 SJC917567:SJJ917576 SSY917567:STF917576 TCU917567:TDB917576 TMQ917567:TMX917576 TWM917567:TWT917576 UGI917567:UGP917576 UQE917567:UQL917576 VAA917567:VAH917576 VJW917567:VKD917576 VTS917567:VTZ917576 WDO917567:WDV917576 WNK917567:WNR917576 WXG917567:WXN917576 AY983103:BF983112 KU983103:LB983112 UQ983103:UX983112 AEM983103:AET983112 AOI983103:AOP983112 AYE983103:AYL983112 BIA983103:BIH983112 BRW983103:BSD983112 CBS983103:CBZ983112 CLO983103:CLV983112 CVK983103:CVR983112 DFG983103:DFN983112 DPC983103:DPJ983112 DYY983103:DZF983112 EIU983103:EJB983112 ESQ983103:ESX983112 FCM983103:FCT983112 FMI983103:FMP983112 FWE983103:FWL983112 GGA983103:GGH983112 GPW983103:GQD983112 GZS983103:GZZ983112 HJO983103:HJV983112 HTK983103:HTR983112 IDG983103:IDN983112 INC983103:INJ983112 IWY983103:IXF983112 JGU983103:JHB983112 JQQ983103:JQX983112 KAM983103:KAT983112 KKI983103:KKP983112 KUE983103:KUL983112 LEA983103:LEH983112 LNW983103:LOD983112 LXS983103:LXZ983112 MHO983103:MHV983112 MRK983103:MRR983112 NBG983103:NBN983112 NLC983103:NLJ983112 NUY983103:NVF983112 OEU983103:OFB983112 OOQ983103:OOX983112 OYM983103:OYT983112 PII983103:PIP983112 PSE983103:PSL983112 QCA983103:QCH983112 QLW983103:QMD983112 QVS983103:QVZ983112 RFO983103:RFV983112 RPK983103:RPR983112 RZG983103:RZN983112 SJC983103:SJJ983112 SSY983103:STF983112 TCU983103:TDB983112 TMQ983103:TMX983112 TWM983103:TWT983112 UGI983103:UGP983112 UQE983103:UQL983112 VAA983103:VAH983112 VJW983103:VKD983112 VTS983103:VTZ983112 WDO983103:WDV983112 WXG33:WXN72 WNK33:WNR72 WDO33:WDV72 VTS33:VTZ72 VJW33:VKD72 VAA33:VAH72 UQE33:UQL72 UGI33:UGP72 TWM33:TWT72 TMQ33:TMX72 TCU33:TDB72 SSY33:STF72 SJC33:SJJ72 RZG33:RZN72 RPK33:RPR72 RFO33:RFV72 QVS33:QVZ72 QLW33:QMD72 QCA33:QCH72 PSE33:PSL72 PII33:PIP72 OYM33:OYT72 OOQ33:OOX72 OEU33:OFB72 NUY33:NVF72 NLC33:NLJ72 NBG33:NBN72 MRK33:MRR72 MHO33:MHV72 LXS33:LXZ72 LNW33:LOD72 LEA33:LEH72 KUE33:KUL72 KKI33:KKP72 KAM33:KAT72 JQQ33:JQX72 JGU33:JHB72 IWY33:IXF72 INC33:INJ72 IDG33:IDN72 HTK33:HTR72 HJO33:HJV72 GZS33:GZZ72 GPW33:GQD72 GGA33:GGH72 FWE33:FWL72 FMI33:FMP72 FCM33:FCT72 ESQ33:ESX72 EIU33:EJB72 DYY33:DZF72 DPC33:DPJ72 DFG33:DFN72 CVK33:CVR72 CLO33:CLV72 CBS33:CBZ72 BRW33:BSD72 BIA33:BIH72 AYE33:AYL72 AOI33:AOP72 AEM33:AET72 UQ33:UX72 KU33:LB72" xr:uid="{EBF903A8-C6C4-4A33-83B3-51C04EF99F46}">
      <formula1>"①銀行振込,②口座振替・口座引落し,③現金払,④クレジット,⑤デビット,⑥外国通貨支払"</formula1>
    </dataValidation>
    <dataValidation type="list" allowBlank="1" showInputMessage="1" showErrorMessage="1" sqref="AY33:BF72" xr:uid="{A13CD799-A299-4879-A0ED-68AA8FB22371}">
      <formula1>"1. 銀行振込,4. クレジット,6. 外国通貨支払"</formula1>
    </dataValidation>
    <dataValidation type="list" allowBlank="1" showInputMessage="1" showErrorMessage="1" sqref="N33:AX72" xr:uid="{08D703AA-F9AB-4026-82EF-126AF47B839A}">
      <formula1>"○"</formula1>
    </dataValidation>
    <dataValidation type="whole" allowBlank="1" showInputMessage="1" showErrorMessage="1" sqref="E33:F72" xr:uid="{009346EB-D27E-4B91-B251-CDEE94018245}">
      <formula1>1</formula1>
      <formula2>99</formula2>
    </dataValidation>
  </dataValidations>
  <hyperlinks>
    <hyperlink ref="B1:F1" location="'（目次）実績報告書類チェックリスト'!A1" display="（様式第5-6-1)" xr:uid="{EB9269FC-269B-4E2D-A3E6-4F802E3F7937}"/>
    <hyperlink ref="CF11:CN11" location="'様式第6-3.経費区分別内訳書'!A1" display="様式第6-3.経費区分別内訳書" xr:uid="{82E8A3B8-7624-4290-AB77-4DEF0857C088}"/>
    <hyperlink ref="CF11:CQ11" location="'様式第5-3.経費区分別内訳書'!Print_Area" display="様式第5-3.経費区分別内訳書" xr:uid="{D9FC9787-4E99-4E56-90AD-8A0DB26B3436}"/>
  </hyperlinks>
  <pageMargins left="0.39370078740157483" right="0.39370078740157483" top="0.74803149606299213" bottom="0.74803149606299213" header="0.31496062992125984" footer="0.31496062992125984"/>
  <pageSetup paperSize="9" scale="37"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DDE4AD6A-66FE-4B75-A64F-A54685DC23E9}">
          <x14:formula1>
            <xm:f>"✓"</xm:f>
          </x14:formula1>
          <xm:sqref>PHP983107 KF33 UB33 ADX33 ANT33 AXP33 BHL33 BRH33 CBD33 CKZ33 CUV33 DER33 DON33 DYJ33 EIF33 ESB33 FBX33 FLT33 FVP33 GFL33 GPH33 GZD33 HIZ33 HSV33 ICR33 IMN33 IWJ33 JGF33 JQB33 JZX33 KJT33 KTP33 LDL33 LNH33 LXD33 MGZ33 MQV33 NAR33 NKN33 NUJ33 OEF33 OOB33 OXX33 PHT33 PRP33 QBL33 QLH33 QVD33 REZ33 ROV33 RYR33 SIN33 SSJ33 TCF33 TMB33 TVX33 UFT33 UPP33 UZL33 VJH33 VTD33 WCZ33 WMV33 WWR33 AE65599 KF65599 UB65599 ADX65599 ANT65599 AXP65599 BHL65599 BRH65599 CBD65599 CKZ65599 CUV65599 DER65599 DON65599 DYJ65599 EIF65599 ESB65599 FBX65599 FLT65599 FVP65599 GFL65599 GPH65599 GZD65599 HIZ65599 HSV65599 ICR65599 IMN65599 IWJ65599 JGF65599 JQB65599 JZX65599 KJT65599 KTP65599 LDL65599 LNH65599 LXD65599 MGZ65599 MQV65599 NAR65599 NKN65599 NUJ65599 OEF65599 OOB65599 OXX65599 PHT65599 PRP65599 QBL65599 QLH65599 QVD65599 REZ65599 ROV65599 RYR65599 SIN65599 SSJ65599 TCF65599 TMB65599 TVX65599 UFT65599 UPP65599 UZL65599 VJH65599 VTD65599 WCZ65599 WMV65599 WWR65599 AE131135 KF131135 UB131135 ADX131135 ANT131135 AXP131135 BHL131135 BRH131135 CBD131135 CKZ131135 CUV131135 DER131135 DON131135 DYJ131135 EIF131135 ESB131135 FBX131135 FLT131135 FVP131135 GFL131135 GPH131135 GZD131135 HIZ131135 HSV131135 ICR131135 IMN131135 IWJ131135 JGF131135 JQB131135 JZX131135 KJT131135 KTP131135 LDL131135 LNH131135 LXD131135 MGZ131135 MQV131135 NAR131135 NKN131135 NUJ131135 OEF131135 OOB131135 OXX131135 PHT131135 PRP131135 QBL131135 QLH131135 QVD131135 REZ131135 ROV131135 RYR131135 SIN131135 SSJ131135 TCF131135 TMB131135 TVX131135 UFT131135 UPP131135 UZL131135 VJH131135 VTD131135 WCZ131135 WMV131135 WWR131135 AE196671 KF196671 UB196671 ADX196671 ANT196671 AXP196671 BHL196671 BRH196671 CBD196671 CKZ196671 CUV196671 DER196671 DON196671 DYJ196671 EIF196671 ESB196671 FBX196671 FLT196671 FVP196671 GFL196671 GPH196671 GZD196671 HIZ196671 HSV196671 ICR196671 IMN196671 IWJ196671 JGF196671 JQB196671 JZX196671 KJT196671 KTP196671 LDL196671 LNH196671 LXD196671 MGZ196671 MQV196671 NAR196671 NKN196671 NUJ196671 OEF196671 OOB196671 OXX196671 PHT196671 PRP196671 QBL196671 QLH196671 QVD196671 REZ196671 ROV196671 RYR196671 SIN196671 SSJ196671 TCF196671 TMB196671 TVX196671 UFT196671 UPP196671 UZL196671 VJH196671 VTD196671 WCZ196671 WMV196671 WWR196671 AE262207 KF262207 UB262207 ADX262207 ANT262207 AXP262207 BHL262207 BRH262207 CBD262207 CKZ262207 CUV262207 DER262207 DON262207 DYJ262207 EIF262207 ESB262207 FBX262207 FLT262207 FVP262207 GFL262207 GPH262207 GZD262207 HIZ262207 HSV262207 ICR262207 IMN262207 IWJ262207 JGF262207 JQB262207 JZX262207 KJT262207 KTP262207 LDL262207 LNH262207 LXD262207 MGZ262207 MQV262207 NAR262207 NKN262207 NUJ262207 OEF262207 OOB262207 OXX262207 PHT262207 PRP262207 QBL262207 QLH262207 QVD262207 REZ262207 ROV262207 RYR262207 SIN262207 SSJ262207 TCF262207 TMB262207 TVX262207 UFT262207 UPP262207 UZL262207 VJH262207 VTD262207 WCZ262207 WMV262207 WWR262207 AE327743 KF327743 UB327743 ADX327743 ANT327743 AXP327743 BHL327743 BRH327743 CBD327743 CKZ327743 CUV327743 DER327743 DON327743 DYJ327743 EIF327743 ESB327743 FBX327743 FLT327743 FVP327743 GFL327743 GPH327743 GZD327743 HIZ327743 HSV327743 ICR327743 IMN327743 IWJ327743 JGF327743 JQB327743 JZX327743 KJT327743 KTP327743 LDL327743 LNH327743 LXD327743 MGZ327743 MQV327743 NAR327743 NKN327743 NUJ327743 OEF327743 OOB327743 OXX327743 PHT327743 PRP327743 QBL327743 QLH327743 QVD327743 REZ327743 ROV327743 RYR327743 SIN327743 SSJ327743 TCF327743 TMB327743 TVX327743 UFT327743 UPP327743 UZL327743 VJH327743 VTD327743 WCZ327743 WMV327743 WWR327743 AE393279 KF393279 UB393279 ADX393279 ANT393279 AXP393279 BHL393279 BRH393279 CBD393279 CKZ393279 CUV393279 DER393279 DON393279 DYJ393279 EIF393279 ESB393279 FBX393279 FLT393279 FVP393279 GFL393279 GPH393279 GZD393279 HIZ393279 HSV393279 ICR393279 IMN393279 IWJ393279 JGF393279 JQB393279 JZX393279 KJT393279 KTP393279 LDL393279 LNH393279 LXD393279 MGZ393279 MQV393279 NAR393279 NKN393279 NUJ393279 OEF393279 OOB393279 OXX393279 PHT393279 PRP393279 QBL393279 QLH393279 QVD393279 REZ393279 ROV393279 RYR393279 SIN393279 SSJ393279 TCF393279 TMB393279 TVX393279 UFT393279 UPP393279 UZL393279 VJH393279 VTD393279 WCZ393279 WMV393279 WWR393279 AE458815 KF458815 UB458815 ADX458815 ANT458815 AXP458815 BHL458815 BRH458815 CBD458815 CKZ458815 CUV458815 DER458815 DON458815 DYJ458815 EIF458815 ESB458815 FBX458815 FLT458815 FVP458815 GFL458815 GPH458815 GZD458815 HIZ458815 HSV458815 ICR458815 IMN458815 IWJ458815 JGF458815 JQB458815 JZX458815 KJT458815 KTP458815 LDL458815 LNH458815 LXD458815 MGZ458815 MQV458815 NAR458815 NKN458815 NUJ458815 OEF458815 OOB458815 OXX458815 PHT458815 PRP458815 QBL458815 QLH458815 QVD458815 REZ458815 ROV458815 RYR458815 SIN458815 SSJ458815 TCF458815 TMB458815 TVX458815 UFT458815 UPP458815 UZL458815 VJH458815 VTD458815 WCZ458815 WMV458815 WWR458815 AE524351 KF524351 UB524351 ADX524351 ANT524351 AXP524351 BHL524351 BRH524351 CBD524351 CKZ524351 CUV524351 DER524351 DON524351 DYJ524351 EIF524351 ESB524351 FBX524351 FLT524351 FVP524351 GFL524351 GPH524351 GZD524351 HIZ524351 HSV524351 ICR524351 IMN524351 IWJ524351 JGF524351 JQB524351 JZX524351 KJT524351 KTP524351 LDL524351 LNH524351 LXD524351 MGZ524351 MQV524351 NAR524351 NKN524351 NUJ524351 OEF524351 OOB524351 OXX524351 PHT524351 PRP524351 QBL524351 QLH524351 QVD524351 REZ524351 ROV524351 RYR524351 SIN524351 SSJ524351 TCF524351 TMB524351 TVX524351 UFT524351 UPP524351 UZL524351 VJH524351 VTD524351 WCZ524351 WMV524351 WWR524351 AE589887 KF589887 UB589887 ADX589887 ANT589887 AXP589887 BHL589887 BRH589887 CBD589887 CKZ589887 CUV589887 DER589887 DON589887 DYJ589887 EIF589887 ESB589887 FBX589887 FLT589887 FVP589887 GFL589887 GPH589887 GZD589887 HIZ589887 HSV589887 ICR589887 IMN589887 IWJ589887 JGF589887 JQB589887 JZX589887 KJT589887 KTP589887 LDL589887 LNH589887 LXD589887 MGZ589887 MQV589887 NAR589887 NKN589887 NUJ589887 OEF589887 OOB589887 OXX589887 PHT589887 PRP589887 QBL589887 QLH589887 QVD589887 REZ589887 ROV589887 RYR589887 SIN589887 SSJ589887 TCF589887 TMB589887 TVX589887 UFT589887 UPP589887 UZL589887 VJH589887 VTD589887 WCZ589887 WMV589887 WWR589887 AE655423 KF655423 UB655423 ADX655423 ANT655423 AXP655423 BHL655423 BRH655423 CBD655423 CKZ655423 CUV655423 DER655423 DON655423 DYJ655423 EIF655423 ESB655423 FBX655423 FLT655423 FVP655423 GFL655423 GPH655423 GZD655423 HIZ655423 HSV655423 ICR655423 IMN655423 IWJ655423 JGF655423 JQB655423 JZX655423 KJT655423 KTP655423 LDL655423 LNH655423 LXD655423 MGZ655423 MQV655423 NAR655423 NKN655423 NUJ655423 OEF655423 OOB655423 OXX655423 PHT655423 PRP655423 QBL655423 QLH655423 QVD655423 REZ655423 ROV655423 RYR655423 SIN655423 SSJ655423 TCF655423 TMB655423 TVX655423 UFT655423 UPP655423 UZL655423 VJH655423 VTD655423 WCZ655423 WMV655423 WWR655423 AE720959 KF720959 UB720959 ADX720959 ANT720959 AXP720959 BHL720959 BRH720959 CBD720959 CKZ720959 CUV720959 DER720959 DON720959 DYJ720959 EIF720959 ESB720959 FBX720959 FLT720959 FVP720959 GFL720959 GPH720959 GZD720959 HIZ720959 HSV720959 ICR720959 IMN720959 IWJ720959 JGF720959 JQB720959 JZX720959 KJT720959 KTP720959 LDL720959 LNH720959 LXD720959 MGZ720959 MQV720959 NAR720959 NKN720959 NUJ720959 OEF720959 OOB720959 OXX720959 PHT720959 PRP720959 QBL720959 QLH720959 QVD720959 REZ720959 ROV720959 RYR720959 SIN720959 SSJ720959 TCF720959 TMB720959 TVX720959 UFT720959 UPP720959 UZL720959 VJH720959 VTD720959 WCZ720959 WMV720959 WWR720959 AE786495 KF786495 UB786495 ADX786495 ANT786495 AXP786495 BHL786495 BRH786495 CBD786495 CKZ786495 CUV786495 DER786495 DON786495 DYJ786495 EIF786495 ESB786495 FBX786495 FLT786495 FVP786495 GFL786495 GPH786495 GZD786495 HIZ786495 HSV786495 ICR786495 IMN786495 IWJ786495 JGF786495 JQB786495 JZX786495 KJT786495 KTP786495 LDL786495 LNH786495 LXD786495 MGZ786495 MQV786495 NAR786495 NKN786495 NUJ786495 OEF786495 OOB786495 OXX786495 PHT786495 PRP786495 QBL786495 QLH786495 QVD786495 REZ786495 ROV786495 RYR786495 SIN786495 SSJ786495 TCF786495 TMB786495 TVX786495 UFT786495 UPP786495 UZL786495 VJH786495 VTD786495 WCZ786495 WMV786495 WWR786495 AE852031 KF852031 UB852031 ADX852031 ANT852031 AXP852031 BHL852031 BRH852031 CBD852031 CKZ852031 CUV852031 DER852031 DON852031 DYJ852031 EIF852031 ESB852031 FBX852031 FLT852031 FVP852031 GFL852031 GPH852031 GZD852031 HIZ852031 HSV852031 ICR852031 IMN852031 IWJ852031 JGF852031 JQB852031 JZX852031 KJT852031 KTP852031 LDL852031 LNH852031 LXD852031 MGZ852031 MQV852031 NAR852031 NKN852031 NUJ852031 OEF852031 OOB852031 OXX852031 PHT852031 PRP852031 QBL852031 QLH852031 QVD852031 REZ852031 ROV852031 RYR852031 SIN852031 SSJ852031 TCF852031 TMB852031 TVX852031 UFT852031 UPP852031 UZL852031 VJH852031 VTD852031 WCZ852031 WMV852031 WWR852031 AE917567 KF917567 UB917567 ADX917567 ANT917567 AXP917567 BHL917567 BRH917567 CBD917567 CKZ917567 CUV917567 DER917567 DON917567 DYJ917567 EIF917567 ESB917567 FBX917567 FLT917567 FVP917567 GFL917567 GPH917567 GZD917567 HIZ917567 HSV917567 ICR917567 IMN917567 IWJ917567 JGF917567 JQB917567 JZX917567 KJT917567 KTP917567 LDL917567 LNH917567 LXD917567 MGZ917567 MQV917567 NAR917567 NKN917567 NUJ917567 OEF917567 OOB917567 OXX917567 PHT917567 PRP917567 QBL917567 QLH917567 QVD917567 REZ917567 ROV917567 RYR917567 SIN917567 SSJ917567 TCF917567 TMB917567 TVX917567 UFT917567 UPP917567 UZL917567 VJH917567 VTD917567 WCZ917567 WMV917567 WWR917567 AE983103 KF983103 UB983103 ADX983103 ANT983103 AXP983103 BHL983103 BRH983103 CBD983103 CKZ983103 CUV983103 DER983103 DON983103 DYJ983103 EIF983103 ESB983103 FBX983103 FLT983103 FVP983103 GFL983103 GPH983103 GZD983103 HIZ983103 HSV983103 ICR983103 IMN983103 IWJ983103 JGF983103 JQB983103 JZX983103 KJT983103 KTP983103 LDL983103 LNH983103 LXD983103 MGZ983103 MQV983103 NAR983103 NKN983103 NUJ983103 OEF983103 OOB983103 OXX983103 PHT983103 PRP983103 QBL983103 QLH983103 QVD983103 REZ983103 ROV983103 RYR983103 SIN983103 SSJ983103 TCF983103 TMB983103 TVX983103 UFT983103 UPP983103 UZL983103 VJH983103 VTD983103 WCZ983103 WMV983103 WWR983103 TLX983107 KN33 UJ33 AEF33 AOB33 AXX33 BHT33 BRP33 CBL33 CLH33 CVD33 DEZ33 DOV33 DYR33 EIN33 ESJ33 FCF33 FMB33 FVX33 GFT33 GPP33 GZL33 HJH33 HTD33 ICZ33 IMV33 IWR33 JGN33 JQJ33 KAF33 KKB33 KTX33 LDT33 LNP33 LXL33 MHH33 MRD33 NAZ33 NKV33 NUR33 OEN33 OOJ33 OYF33 PIB33 PRX33 QBT33 QLP33 QVL33 RFH33 RPD33 RYZ33 SIV33 SSR33 TCN33 TMJ33 TWF33 UGB33 UPX33 UZT33 VJP33 VTL33 WDH33 WND33 WWZ33 AM65599 KN65599 UJ65599 AEF65599 AOB65599 AXX65599 BHT65599 BRP65599 CBL65599 CLH65599 CVD65599 DEZ65599 DOV65599 DYR65599 EIN65599 ESJ65599 FCF65599 FMB65599 FVX65599 GFT65599 GPP65599 GZL65599 HJH65599 HTD65599 ICZ65599 IMV65599 IWR65599 JGN65599 JQJ65599 KAF65599 KKB65599 KTX65599 LDT65599 LNP65599 LXL65599 MHH65599 MRD65599 NAZ65599 NKV65599 NUR65599 OEN65599 OOJ65599 OYF65599 PIB65599 PRX65599 QBT65599 QLP65599 QVL65599 RFH65599 RPD65599 RYZ65599 SIV65599 SSR65599 TCN65599 TMJ65599 TWF65599 UGB65599 UPX65599 UZT65599 VJP65599 VTL65599 WDH65599 WND65599 WWZ65599 AM131135 KN131135 UJ131135 AEF131135 AOB131135 AXX131135 BHT131135 BRP131135 CBL131135 CLH131135 CVD131135 DEZ131135 DOV131135 DYR131135 EIN131135 ESJ131135 FCF131135 FMB131135 FVX131135 GFT131135 GPP131135 GZL131135 HJH131135 HTD131135 ICZ131135 IMV131135 IWR131135 JGN131135 JQJ131135 KAF131135 KKB131135 KTX131135 LDT131135 LNP131135 LXL131135 MHH131135 MRD131135 NAZ131135 NKV131135 NUR131135 OEN131135 OOJ131135 OYF131135 PIB131135 PRX131135 QBT131135 QLP131135 QVL131135 RFH131135 RPD131135 RYZ131135 SIV131135 SSR131135 TCN131135 TMJ131135 TWF131135 UGB131135 UPX131135 UZT131135 VJP131135 VTL131135 WDH131135 WND131135 WWZ131135 AM196671 KN196671 UJ196671 AEF196671 AOB196671 AXX196671 BHT196671 BRP196671 CBL196671 CLH196671 CVD196671 DEZ196671 DOV196671 DYR196671 EIN196671 ESJ196671 FCF196671 FMB196671 FVX196671 GFT196671 GPP196671 GZL196671 HJH196671 HTD196671 ICZ196671 IMV196671 IWR196671 JGN196671 JQJ196671 KAF196671 KKB196671 KTX196671 LDT196671 LNP196671 LXL196671 MHH196671 MRD196671 NAZ196671 NKV196671 NUR196671 OEN196671 OOJ196671 OYF196671 PIB196671 PRX196671 QBT196671 QLP196671 QVL196671 RFH196671 RPD196671 RYZ196671 SIV196671 SSR196671 TCN196671 TMJ196671 TWF196671 UGB196671 UPX196671 UZT196671 VJP196671 VTL196671 WDH196671 WND196671 WWZ196671 AM262207 KN262207 UJ262207 AEF262207 AOB262207 AXX262207 BHT262207 BRP262207 CBL262207 CLH262207 CVD262207 DEZ262207 DOV262207 DYR262207 EIN262207 ESJ262207 FCF262207 FMB262207 FVX262207 GFT262207 GPP262207 GZL262207 HJH262207 HTD262207 ICZ262207 IMV262207 IWR262207 JGN262207 JQJ262207 KAF262207 KKB262207 KTX262207 LDT262207 LNP262207 LXL262207 MHH262207 MRD262207 NAZ262207 NKV262207 NUR262207 OEN262207 OOJ262207 OYF262207 PIB262207 PRX262207 QBT262207 QLP262207 QVL262207 RFH262207 RPD262207 RYZ262207 SIV262207 SSR262207 TCN262207 TMJ262207 TWF262207 UGB262207 UPX262207 UZT262207 VJP262207 VTL262207 WDH262207 WND262207 WWZ262207 AM327743 KN327743 UJ327743 AEF327743 AOB327743 AXX327743 BHT327743 BRP327743 CBL327743 CLH327743 CVD327743 DEZ327743 DOV327743 DYR327743 EIN327743 ESJ327743 FCF327743 FMB327743 FVX327743 GFT327743 GPP327743 GZL327743 HJH327743 HTD327743 ICZ327743 IMV327743 IWR327743 JGN327743 JQJ327743 KAF327743 KKB327743 KTX327743 LDT327743 LNP327743 LXL327743 MHH327743 MRD327743 NAZ327743 NKV327743 NUR327743 OEN327743 OOJ327743 OYF327743 PIB327743 PRX327743 QBT327743 QLP327743 QVL327743 RFH327743 RPD327743 RYZ327743 SIV327743 SSR327743 TCN327743 TMJ327743 TWF327743 UGB327743 UPX327743 UZT327743 VJP327743 VTL327743 WDH327743 WND327743 WWZ327743 AM393279 KN393279 UJ393279 AEF393279 AOB393279 AXX393279 BHT393279 BRP393279 CBL393279 CLH393279 CVD393279 DEZ393279 DOV393279 DYR393279 EIN393279 ESJ393279 FCF393279 FMB393279 FVX393279 GFT393279 GPP393279 GZL393279 HJH393279 HTD393279 ICZ393279 IMV393279 IWR393279 JGN393279 JQJ393279 KAF393279 KKB393279 KTX393279 LDT393279 LNP393279 LXL393279 MHH393279 MRD393279 NAZ393279 NKV393279 NUR393279 OEN393279 OOJ393279 OYF393279 PIB393279 PRX393279 QBT393279 QLP393279 QVL393279 RFH393279 RPD393279 RYZ393279 SIV393279 SSR393279 TCN393279 TMJ393279 TWF393279 UGB393279 UPX393279 UZT393279 VJP393279 VTL393279 WDH393279 WND393279 WWZ393279 AM458815 KN458815 UJ458815 AEF458815 AOB458815 AXX458815 BHT458815 BRP458815 CBL458815 CLH458815 CVD458815 DEZ458815 DOV458815 DYR458815 EIN458815 ESJ458815 FCF458815 FMB458815 FVX458815 GFT458815 GPP458815 GZL458815 HJH458815 HTD458815 ICZ458815 IMV458815 IWR458815 JGN458815 JQJ458815 KAF458815 KKB458815 KTX458815 LDT458815 LNP458815 LXL458815 MHH458815 MRD458815 NAZ458815 NKV458815 NUR458815 OEN458815 OOJ458815 OYF458815 PIB458815 PRX458815 QBT458815 QLP458815 QVL458815 RFH458815 RPD458815 RYZ458815 SIV458815 SSR458815 TCN458815 TMJ458815 TWF458815 UGB458815 UPX458815 UZT458815 VJP458815 VTL458815 WDH458815 WND458815 WWZ458815 AM524351 KN524351 UJ524351 AEF524351 AOB524351 AXX524351 BHT524351 BRP524351 CBL524351 CLH524351 CVD524351 DEZ524351 DOV524351 DYR524351 EIN524351 ESJ524351 FCF524351 FMB524351 FVX524351 GFT524351 GPP524351 GZL524351 HJH524351 HTD524351 ICZ524351 IMV524351 IWR524351 JGN524351 JQJ524351 KAF524351 KKB524351 KTX524351 LDT524351 LNP524351 LXL524351 MHH524351 MRD524351 NAZ524351 NKV524351 NUR524351 OEN524351 OOJ524351 OYF524351 PIB524351 PRX524351 QBT524351 QLP524351 QVL524351 RFH524351 RPD524351 RYZ524351 SIV524351 SSR524351 TCN524351 TMJ524351 TWF524351 UGB524351 UPX524351 UZT524351 VJP524351 VTL524351 WDH524351 WND524351 WWZ524351 AM589887 KN589887 UJ589887 AEF589887 AOB589887 AXX589887 BHT589887 BRP589887 CBL589887 CLH589887 CVD589887 DEZ589887 DOV589887 DYR589887 EIN589887 ESJ589887 FCF589887 FMB589887 FVX589887 GFT589887 GPP589887 GZL589887 HJH589887 HTD589887 ICZ589887 IMV589887 IWR589887 JGN589887 JQJ589887 KAF589887 KKB589887 KTX589887 LDT589887 LNP589887 LXL589887 MHH589887 MRD589887 NAZ589887 NKV589887 NUR589887 OEN589887 OOJ589887 OYF589887 PIB589887 PRX589887 QBT589887 QLP589887 QVL589887 RFH589887 RPD589887 RYZ589887 SIV589887 SSR589887 TCN589887 TMJ589887 TWF589887 UGB589887 UPX589887 UZT589887 VJP589887 VTL589887 WDH589887 WND589887 WWZ589887 AM655423 KN655423 UJ655423 AEF655423 AOB655423 AXX655423 BHT655423 BRP655423 CBL655423 CLH655423 CVD655423 DEZ655423 DOV655423 DYR655423 EIN655423 ESJ655423 FCF655423 FMB655423 FVX655423 GFT655423 GPP655423 GZL655423 HJH655423 HTD655423 ICZ655423 IMV655423 IWR655423 JGN655423 JQJ655423 KAF655423 KKB655423 KTX655423 LDT655423 LNP655423 LXL655423 MHH655423 MRD655423 NAZ655423 NKV655423 NUR655423 OEN655423 OOJ655423 OYF655423 PIB655423 PRX655423 QBT655423 QLP655423 QVL655423 RFH655423 RPD655423 RYZ655423 SIV655423 SSR655423 TCN655423 TMJ655423 TWF655423 UGB655423 UPX655423 UZT655423 VJP655423 VTL655423 WDH655423 WND655423 WWZ655423 AM720959 KN720959 UJ720959 AEF720959 AOB720959 AXX720959 BHT720959 BRP720959 CBL720959 CLH720959 CVD720959 DEZ720959 DOV720959 DYR720959 EIN720959 ESJ720959 FCF720959 FMB720959 FVX720959 GFT720959 GPP720959 GZL720959 HJH720959 HTD720959 ICZ720959 IMV720959 IWR720959 JGN720959 JQJ720959 KAF720959 KKB720959 KTX720959 LDT720959 LNP720959 LXL720959 MHH720959 MRD720959 NAZ720959 NKV720959 NUR720959 OEN720959 OOJ720959 OYF720959 PIB720959 PRX720959 QBT720959 QLP720959 QVL720959 RFH720959 RPD720959 RYZ720959 SIV720959 SSR720959 TCN720959 TMJ720959 TWF720959 UGB720959 UPX720959 UZT720959 VJP720959 VTL720959 WDH720959 WND720959 WWZ720959 AM786495 KN786495 UJ786495 AEF786495 AOB786495 AXX786495 BHT786495 BRP786495 CBL786495 CLH786495 CVD786495 DEZ786495 DOV786495 DYR786495 EIN786495 ESJ786495 FCF786495 FMB786495 FVX786495 GFT786495 GPP786495 GZL786495 HJH786495 HTD786495 ICZ786495 IMV786495 IWR786495 JGN786495 JQJ786495 KAF786495 KKB786495 KTX786495 LDT786495 LNP786495 LXL786495 MHH786495 MRD786495 NAZ786495 NKV786495 NUR786495 OEN786495 OOJ786495 OYF786495 PIB786495 PRX786495 QBT786495 QLP786495 QVL786495 RFH786495 RPD786495 RYZ786495 SIV786495 SSR786495 TCN786495 TMJ786495 TWF786495 UGB786495 UPX786495 UZT786495 VJP786495 VTL786495 WDH786495 WND786495 WWZ786495 AM852031 KN852031 UJ852031 AEF852031 AOB852031 AXX852031 BHT852031 BRP852031 CBL852031 CLH852031 CVD852031 DEZ852031 DOV852031 DYR852031 EIN852031 ESJ852031 FCF852031 FMB852031 FVX852031 GFT852031 GPP852031 GZL852031 HJH852031 HTD852031 ICZ852031 IMV852031 IWR852031 JGN852031 JQJ852031 KAF852031 KKB852031 KTX852031 LDT852031 LNP852031 LXL852031 MHH852031 MRD852031 NAZ852031 NKV852031 NUR852031 OEN852031 OOJ852031 OYF852031 PIB852031 PRX852031 QBT852031 QLP852031 QVL852031 RFH852031 RPD852031 RYZ852031 SIV852031 SSR852031 TCN852031 TMJ852031 TWF852031 UGB852031 UPX852031 UZT852031 VJP852031 VTL852031 WDH852031 WND852031 WWZ852031 AM917567 KN917567 UJ917567 AEF917567 AOB917567 AXX917567 BHT917567 BRP917567 CBL917567 CLH917567 CVD917567 DEZ917567 DOV917567 DYR917567 EIN917567 ESJ917567 FCF917567 FMB917567 FVX917567 GFT917567 GPP917567 GZL917567 HJH917567 HTD917567 ICZ917567 IMV917567 IWR917567 JGN917567 JQJ917567 KAF917567 KKB917567 KTX917567 LDT917567 LNP917567 LXL917567 MHH917567 MRD917567 NAZ917567 NKV917567 NUR917567 OEN917567 OOJ917567 OYF917567 PIB917567 PRX917567 QBT917567 QLP917567 QVL917567 RFH917567 RPD917567 RYZ917567 SIV917567 SSR917567 TCN917567 TMJ917567 TWF917567 UGB917567 UPX917567 UZT917567 VJP917567 VTL917567 WDH917567 WND917567 WWZ917567 AM983103 KN983103 UJ983103 AEF983103 AOB983103 AXX983103 BHT983103 BRP983103 CBL983103 CLH983103 CVD983103 DEZ983103 DOV983103 DYR983103 EIN983103 ESJ983103 FCF983103 FMB983103 FVX983103 GFT983103 GPP983103 GZL983103 HJH983103 HTD983103 ICZ983103 IMV983103 IWR983103 JGN983103 JQJ983103 KAF983103 KKB983103 KTX983103 LDT983103 LNP983103 LXL983103 MHH983103 MRD983103 NAZ983103 NKV983103 NUR983103 OEN983103 OOJ983103 OYF983103 PIB983103 PRX983103 QBT983103 QLP983103 QVL983103 RFH983103 RPD983103 RYZ983103 SIV983103 SSR983103 TCN983103 TMJ983103 TWF983103 UGB983103 UPX983103 UZT983103 VJP983103 VTL983103 WDH983103 WND983103 WWZ983103 TVT983107 KR33 UN33 AEJ33 AOF33 AYB33 BHX33 BRT33 CBP33 CLL33 CVH33 DFD33 DOZ33 DYV33 EIR33 ESN33 FCJ33 FMF33 FWB33 GFX33 GPT33 GZP33 HJL33 HTH33 IDD33 IMZ33 IWV33 JGR33 JQN33 KAJ33 KKF33 KUB33 LDX33 LNT33 LXP33 MHL33 MRH33 NBD33 NKZ33 NUV33 OER33 OON33 OYJ33 PIF33 PSB33 QBX33 QLT33 QVP33 RFL33 RPH33 RZD33 SIZ33 SSV33 TCR33 TMN33 TWJ33 UGF33 UQB33 UZX33 VJT33 VTP33 WDL33 WNH33 WXD33 AQ65599:AV65599 KR65599 UN65599 AEJ65599 AOF65599 AYB65599 BHX65599 BRT65599 CBP65599 CLL65599 CVH65599 DFD65599 DOZ65599 DYV65599 EIR65599 ESN65599 FCJ65599 FMF65599 FWB65599 GFX65599 GPT65599 GZP65599 HJL65599 HTH65599 IDD65599 IMZ65599 IWV65599 JGR65599 JQN65599 KAJ65599 KKF65599 KUB65599 LDX65599 LNT65599 LXP65599 MHL65599 MRH65599 NBD65599 NKZ65599 NUV65599 OER65599 OON65599 OYJ65599 PIF65599 PSB65599 QBX65599 QLT65599 QVP65599 RFL65599 RPH65599 RZD65599 SIZ65599 SSV65599 TCR65599 TMN65599 TWJ65599 UGF65599 UQB65599 UZX65599 VJT65599 VTP65599 WDL65599 WNH65599 WXD65599 AQ131135:AV131135 KR131135 UN131135 AEJ131135 AOF131135 AYB131135 BHX131135 BRT131135 CBP131135 CLL131135 CVH131135 DFD131135 DOZ131135 DYV131135 EIR131135 ESN131135 FCJ131135 FMF131135 FWB131135 GFX131135 GPT131135 GZP131135 HJL131135 HTH131135 IDD131135 IMZ131135 IWV131135 JGR131135 JQN131135 KAJ131135 KKF131135 KUB131135 LDX131135 LNT131135 LXP131135 MHL131135 MRH131135 NBD131135 NKZ131135 NUV131135 OER131135 OON131135 OYJ131135 PIF131135 PSB131135 QBX131135 QLT131135 QVP131135 RFL131135 RPH131135 RZD131135 SIZ131135 SSV131135 TCR131135 TMN131135 TWJ131135 UGF131135 UQB131135 UZX131135 VJT131135 VTP131135 WDL131135 WNH131135 WXD131135 AQ196671:AV196671 KR196671 UN196671 AEJ196671 AOF196671 AYB196671 BHX196671 BRT196671 CBP196671 CLL196671 CVH196671 DFD196671 DOZ196671 DYV196671 EIR196671 ESN196671 FCJ196671 FMF196671 FWB196671 GFX196671 GPT196671 GZP196671 HJL196671 HTH196671 IDD196671 IMZ196671 IWV196671 JGR196671 JQN196671 KAJ196671 KKF196671 KUB196671 LDX196671 LNT196671 LXP196671 MHL196671 MRH196671 NBD196671 NKZ196671 NUV196671 OER196671 OON196671 OYJ196671 PIF196671 PSB196671 QBX196671 QLT196671 QVP196671 RFL196671 RPH196671 RZD196671 SIZ196671 SSV196671 TCR196671 TMN196671 TWJ196671 UGF196671 UQB196671 UZX196671 VJT196671 VTP196671 WDL196671 WNH196671 WXD196671 AQ262207:AV262207 KR262207 UN262207 AEJ262207 AOF262207 AYB262207 BHX262207 BRT262207 CBP262207 CLL262207 CVH262207 DFD262207 DOZ262207 DYV262207 EIR262207 ESN262207 FCJ262207 FMF262207 FWB262207 GFX262207 GPT262207 GZP262207 HJL262207 HTH262207 IDD262207 IMZ262207 IWV262207 JGR262207 JQN262207 KAJ262207 KKF262207 KUB262207 LDX262207 LNT262207 LXP262207 MHL262207 MRH262207 NBD262207 NKZ262207 NUV262207 OER262207 OON262207 OYJ262207 PIF262207 PSB262207 QBX262207 QLT262207 QVP262207 RFL262207 RPH262207 RZD262207 SIZ262207 SSV262207 TCR262207 TMN262207 TWJ262207 UGF262207 UQB262207 UZX262207 VJT262207 VTP262207 WDL262207 WNH262207 WXD262207 AQ327743:AV327743 KR327743 UN327743 AEJ327743 AOF327743 AYB327743 BHX327743 BRT327743 CBP327743 CLL327743 CVH327743 DFD327743 DOZ327743 DYV327743 EIR327743 ESN327743 FCJ327743 FMF327743 FWB327743 GFX327743 GPT327743 GZP327743 HJL327743 HTH327743 IDD327743 IMZ327743 IWV327743 JGR327743 JQN327743 KAJ327743 KKF327743 KUB327743 LDX327743 LNT327743 LXP327743 MHL327743 MRH327743 NBD327743 NKZ327743 NUV327743 OER327743 OON327743 OYJ327743 PIF327743 PSB327743 QBX327743 QLT327743 QVP327743 RFL327743 RPH327743 RZD327743 SIZ327743 SSV327743 TCR327743 TMN327743 TWJ327743 UGF327743 UQB327743 UZX327743 VJT327743 VTP327743 WDL327743 WNH327743 WXD327743 AQ393279:AV393279 KR393279 UN393279 AEJ393279 AOF393279 AYB393279 BHX393279 BRT393279 CBP393279 CLL393279 CVH393279 DFD393279 DOZ393279 DYV393279 EIR393279 ESN393279 FCJ393279 FMF393279 FWB393279 GFX393279 GPT393279 GZP393279 HJL393279 HTH393279 IDD393279 IMZ393279 IWV393279 JGR393279 JQN393279 KAJ393279 KKF393279 KUB393279 LDX393279 LNT393279 LXP393279 MHL393279 MRH393279 NBD393279 NKZ393279 NUV393279 OER393279 OON393279 OYJ393279 PIF393279 PSB393279 QBX393279 QLT393279 QVP393279 RFL393279 RPH393279 RZD393279 SIZ393279 SSV393279 TCR393279 TMN393279 TWJ393279 UGF393279 UQB393279 UZX393279 VJT393279 VTP393279 WDL393279 WNH393279 WXD393279 AQ458815:AV458815 KR458815 UN458815 AEJ458815 AOF458815 AYB458815 BHX458815 BRT458815 CBP458815 CLL458815 CVH458815 DFD458815 DOZ458815 DYV458815 EIR458815 ESN458815 FCJ458815 FMF458815 FWB458815 GFX458815 GPT458815 GZP458815 HJL458815 HTH458815 IDD458815 IMZ458815 IWV458815 JGR458815 JQN458815 KAJ458815 KKF458815 KUB458815 LDX458815 LNT458815 LXP458815 MHL458815 MRH458815 NBD458815 NKZ458815 NUV458815 OER458815 OON458815 OYJ458815 PIF458815 PSB458815 QBX458815 QLT458815 QVP458815 RFL458815 RPH458815 RZD458815 SIZ458815 SSV458815 TCR458815 TMN458815 TWJ458815 UGF458815 UQB458815 UZX458815 VJT458815 VTP458815 WDL458815 WNH458815 WXD458815 AQ524351:AV524351 KR524351 UN524351 AEJ524351 AOF524351 AYB524351 BHX524351 BRT524351 CBP524351 CLL524351 CVH524351 DFD524351 DOZ524351 DYV524351 EIR524351 ESN524351 FCJ524351 FMF524351 FWB524351 GFX524351 GPT524351 GZP524351 HJL524351 HTH524351 IDD524351 IMZ524351 IWV524351 JGR524351 JQN524351 KAJ524351 KKF524351 KUB524351 LDX524351 LNT524351 LXP524351 MHL524351 MRH524351 NBD524351 NKZ524351 NUV524351 OER524351 OON524351 OYJ524351 PIF524351 PSB524351 QBX524351 QLT524351 QVP524351 RFL524351 RPH524351 RZD524351 SIZ524351 SSV524351 TCR524351 TMN524351 TWJ524351 UGF524351 UQB524351 UZX524351 VJT524351 VTP524351 WDL524351 WNH524351 WXD524351 AQ589887:AV589887 KR589887 UN589887 AEJ589887 AOF589887 AYB589887 BHX589887 BRT589887 CBP589887 CLL589887 CVH589887 DFD589887 DOZ589887 DYV589887 EIR589887 ESN589887 FCJ589887 FMF589887 FWB589887 GFX589887 GPT589887 GZP589887 HJL589887 HTH589887 IDD589887 IMZ589887 IWV589887 JGR589887 JQN589887 KAJ589887 KKF589887 KUB589887 LDX589887 LNT589887 LXP589887 MHL589887 MRH589887 NBD589887 NKZ589887 NUV589887 OER589887 OON589887 OYJ589887 PIF589887 PSB589887 QBX589887 QLT589887 QVP589887 RFL589887 RPH589887 RZD589887 SIZ589887 SSV589887 TCR589887 TMN589887 TWJ589887 UGF589887 UQB589887 UZX589887 VJT589887 VTP589887 WDL589887 WNH589887 WXD589887 AQ655423:AV655423 KR655423 UN655423 AEJ655423 AOF655423 AYB655423 BHX655423 BRT655423 CBP655423 CLL655423 CVH655423 DFD655423 DOZ655423 DYV655423 EIR655423 ESN655423 FCJ655423 FMF655423 FWB655423 GFX655423 GPT655423 GZP655423 HJL655423 HTH655423 IDD655423 IMZ655423 IWV655423 JGR655423 JQN655423 KAJ655423 KKF655423 KUB655423 LDX655423 LNT655423 LXP655423 MHL655423 MRH655423 NBD655423 NKZ655423 NUV655423 OER655423 OON655423 OYJ655423 PIF655423 PSB655423 QBX655423 QLT655423 QVP655423 RFL655423 RPH655423 RZD655423 SIZ655423 SSV655423 TCR655423 TMN655423 TWJ655423 UGF655423 UQB655423 UZX655423 VJT655423 VTP655423 WDL655423 WNH655423 WXD655423 AQ720959:AV720959 KR720959 UN720959 AEJ720959 AOF720959 AYB720959 BHX720959 BRT720959 CBP720959 CLL720959 CVH720959 DFD720959 DOZ720959 DYV720959 EIR720959 ESN720959 FCJ720959 FMF720959 FWB720959 GFX720959 GPT720959 GZP720959 HJL720959 HTH720959 IDD720959 IMZ720959 IWV720959 JGR720959 JQN720959 KAJ720959 KKF720959 KUB720959 LDX720959 LNT720959 LXP720959 MHL720959 MRH720959 NBD720959 NKZ720959 NUV720959 OER720959 OON720959 OYJ720959 PIF720959 PSB720959 QBX720959 QLT720959 QVP720959 RFL720959 RPH720959 RZD720959 SIZ720959 SSV720959 TCR720959 TMN720959 TWJ720959 UGF720959 UQB720959 UZX720959 VJT720959 VTP720959 WDL720959 WNH720959 WXD720959 AQ786495:AV786495 KR786495 UN786495 AEJ786495 AOF786495 AYB786495 BHX786495 BRT786495 CBP786495 CLL786495 CVH786495 DFD786495 DOZ786495 DYV786495 EIR786495 ESN786495 FCJ786495 FMF786495 FWB786495 GFX786495 GPT786495 GZP786495 HJL786495 HTH786495 IDD786495 IMZ786495 IWV786495 JGR786495 JQN786495 KAJ786495 KKF786495 KUB786495 LDX786495 LNT786495 LXP786495 MHL786495 MRH786495 NBD786495 NKZ786495 NUV786495 OER786495 OON786495 OYJ786495 PIF786495 PSB786495 QBX786495 QLT786495 QVP786495 RFL786495 RPH786495 RZD786495 SIZ786495 SSV786495 TCR786495 TMN786495 TWJ786495 UGF786495 UQB786495 UZX786495 VJT786495 VTP786495 WDL786495 WNH786495 WXD786495 AQ852031:AV852031 KR852031 UN852031 AEJ852031 AOF852031 AYB852031 BHX852031 BRT852031 CBP852031 CLL852031 CVH852031 DFD852031 DOZ852031 DYV852031 EIR852031 ESN852031 FCJ852031 FMF852031 FWB852031 GFX852031 GPT852031 GZP852031 HJL852031 HTH852031 IDD852031 IMZ852031 IWV852031 JGR852031 JQN852031 KAJ852031 KKF852031 KUB852031 LDX852031 LNT852031 LXP852031 MHL852031 MRH852031 NBD852031 NKZ852031 NUV852031 OER852031 OON852031 OYJ852031 PIF852031 PSB852031 QBX852031 QLT852031 QVP852031 RFL852031 RPH852031 RZD852031 SIZ852031 SSV852031 TCR852031 TMN852031 TWJ852031 UGF852031 UQB852031 UZX852031 VJT852031 VTP852031 WDL852031 WNH852031 WXD852031 AQ917567:AV917567 KR917567 UN917567 AEJ917567 AOF917567 AYB917567 BHX917567 BRT917567 CBP917567 CLL917567 CVH917567 DFD917567 DOZ917567 DYV917567 EIR917567 ESN917567 FCJ917567 FMF917567 FWB917567 GFX917567 GPT917567 GZP917567 HJL917567 HTH917567 IDD917567 IMZ917567 IWV917567 JGR917567 JQN917567 KAJ917567 KKF917567 KUB917567 LDX917567 LNT917567 LXP917567 MHL917567 MRH917567 NBD917567 NKZ917567 NUV917567 OER917567 OON917567 OYJ917567 PIF917567 PSB917567 QBX917567 QLT917567 QVP917567 RFL917567 RPH917567 RZD917567 SIZ917567 SSV917567 TCR917567 TMN917567 TWJ917567 UGF917567 UQB917567 UZX917567 VJT917567 VTP917567 WDL917567 WNH917567 WXD917567 AQ983103:AV983103 KR983103 UN983103 AEJ983103 AOF983103 AYB983103 BHX983103 BRT983103 CBP983103 CLL983103 CVH983103 DFD983103 DOZ983103 DYV983103 EIR983103 ESN983103 FCJ983103 FMF983103 FWB983103 GFX983103 GPT983103 GZP983103 HJL983103 HTH983103 IDD983103 IMZ983103 IWV983103 JGR983103 JQN983103 KAJ983103 KKF983103 KUB983103 LDX983103 LNT983103 LXP983103 MHL983103 MRH983103 NBD983103 NKZ983103 NUV983103 OER983103 OON983103 OYJ983103 PIF983103 PSB983103 QBX983103 QLT983103 QVP983103 RFL983103 RPH983103 RZD983103 SIZ983103 SSV983103 TCR983103 TMN983103 TWJ983103 UGF983103 UQB983103 UZX983103 VJT983103 VTP983103 WDL983103 WNH983103 WXD983103 PRL983107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AA65599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AA131135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AA196671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AA262207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AA327743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AA393279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AA458815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AA524351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AA589887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AA655423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AA720959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AA786495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AA852031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AA917567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AA983103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QBH983107 KB71 TX71 ADT71 ANP71 AXL71 BHH71 BRD71 CAZ71 CKV71 CUR71 DEN71 DOJ71 DYF71 EIB71 ERX71 FBT71 FLP71 FVL71 GFH71 GPD71 GYZ71 HIV71 HSR71 ICN71 IMJ71 IWF71 JGB71 JPX71 JZT71 KJP71 KTL71 LDH71 LND71 LWZ71 MGV71 MQR71 NAN71 NKJ71 NUF71 OEB71 ONX71 OXT71 PHP71 PRL71 QBH71 QLD71 QUZ71 REV71 ROR71 RYN71 SIJ71 SSF71 TCB71 TLX71 TVT71 UFP71 UPL71 UZH71 VJD71 VSZ71 WCV71 WMR71 WWN71 AA65607 KB65607 TX65607 ADT65607 ANP65607 AXL65607 BHH65607 BRD65607 CAZ65607 CKV65607 CUR65607 DEN65607 DOJ65607 DYF65607 EIB65607 ERX65607 FBT65607 FLP65607 FVL65607 GFH65607 GPD65607 GYZ65607 HIV65607 HSR65607 ICN65607 IMJ65607 IWF65607 JGB65607 JPX65607 JZT65607 KJP65607 KTL65607 LDH65607 LND65607 LWZ65607 MGV65607 MQR65607 NAN65607 NKJ65607 NUF65607 OEB65607 ONX65607 OXT65607 PHP65607 PRL65607 QBH65607 QLD65607 QUZ65607 REV65607 ROR65607 RYN65607 SIJ65607 SSF65607 TCB65607 TLX65607 TVT65607 UFP65607 UPL65607 UZH65607 VJD65607 VSZ65607 WCV65607 WMR65607 WWN65607 AA131143 KB131143 TX131143 ADT131143 ANP131143 AXL131143 BHH131143 BRD131143 CAZ131143 CKV131143 CUR131143 DEN131143 DOJ131143 DYF131143 EIB131143 ERX131143 FBT131143 FLP131143 FVL131143 GFH131143 GPD131143 GYZ131143 HIV131143 HSR131143 ICN131143 IMJ131143 IWF131143 JGB131143 JPX131143 JZT131143 KJP131143 KTL131143 LDH131143 LND131143 LWZ131143 MGV131143 MQR131143 NAN131143 NKJ131143 NUF131143 OEB131143 ONX131143 OXT131143 PHP131143 PRL131143 QBH131143 QLD131143 QUZ131143 REV131143 ROR131143 RYN131143 SIJ131143 SSF131143 TCB131143 TLX131143 TVT131143 UFP131143 UPL131143 UZH131143 VJD131143 VSZ131143 WCV131143 WMR131143 WWN131143 AA196679 KB196679 TX196679 ADT196679 ANP196679 AXL196679 BHH196679 BRD196679 CAZ196679 CKV196679 CUR196679 DEN196679 DOJ196679 DYF196679 EIB196679 ERX196679 FBT196679 FLP196679 FVL196679 GFH196679 GPD196679 GYZ196679 HIV196679 HSR196679 ICN196679 IMJ196679 IWF196679 JGB196679 JPX196679 JZT196679 KJP196679 KTL196679 LDH196679 LND196679 LWZ196679 MGV196679 MQR196679 NAN196679 NKJ196679 NUF196679 OEB196679 ONX196679 OXT196679 PHP196679 PRL196679 QBH196679 QLD196679 QUZ196679 REV196679 ROR196679 RYN196679 SIJ196679 SSF196679 TCB196679 TLX196679 TVT196679 UFP196679 UPL196679 UZH196679 VJD196679 VSZ196679 WCV196679 WMR196679 WWN196679 AA262215 KB262215 TX262215 ADT262215 ANP262215 AXL262215 BHH262215 BRD262215 CAZ262215 CKV262215 CUR262215 DEN262215 DOJ262215 DYF262215 EIB262215 ERX262215 FBT262215 FLP262215 FVL262215 GFH262215 GPD262215 GYZ262215 HIV262215 HSR262215 ICN262215 IMJ262215 IWF262215 JGB262215 JPX262215 JZT262215 KJP262215 KTL262215 LDH262215 LND262215 LWZ262215 MGV262215 MQR262215 NAN262215 NKJ262215 NUF262215 OEB262215 ONX262215 OXT262215 PHP262215 PRL262215 QBH262215 QLD262215 QUZ262215 REV262215 ROR262215 RYN262215 SIJ262215 SSF262215 TCB262215 TLX262215 TVT262215 UFP262215 UPL262215 UZH262215 VJD262215 VSZ262215 WCV262215 WMR262215 WWN262215 AA327751 KB327751 TX327751 ADT327751 ANP327751 AXL327751 BHH327751 BRD327751 CAZ327751 CKV327751 CUR327751 DEN327751 DOJ327751 DYF327751 EIB327751 ERX327751 FBT327751 FLP327751 FVL327751 GFH327751 GPD327751 GYZ327751 HIV327751 HSR327751 ICN327751 IMJ327751 IWF327751 JGB327751 JPX327751 JZT327751 KJP327751 KTL327751 LDH327751 LND327751 LWZ327751 MGV327751 MQR327751 NAN327751 NKJ327751 NUF327751 OEB327751 ONX327751 OXT327751 PHP327751 PRL327751 QBH327751 QLD327751 QUZ327751 REV327751 ROR327751 RYN327751 SIJ327751 SSF327751 TCB327751 TLX327751 TVT327751 UFP327751 UPL327751 UZH327751 VJD327751 VSZ327751 WCV327751 WMR327751 WWN327751 AA393287 KB393287 TX393287 ADT393287 ANP393287 AXL393287 BHH393287 BRD393287 CAZ393287 CKV393287 CUR393287 DEN393287 DOJ393287 DYF393287 EIB393287 ERX393287 FBT393287 FLP393287 FVL393287 GFH393287 GPD393287 GYZ393287 HIV393287 HSR393287 ICN393287 IMJ393287 IWF393287 JGB393287 JPX393287 JZT393287 KJP393287 KTL393287 LDH393287 LND393287 LWZ393287 MGV393287 MQR393287 NAN393287 NKJ393287 NUF393287 OEB393287 ONX393287 OXT393287 PHP393287 PRL393287 QBH393287 QLD393287 QUZ393287 REV393287 ROR393287 RYN393287 SIJ393287 SSF393287 TCB393287 TLX393287 TVT393287 UFP393287 UPL393287 UZH393287 VJD393287 VSZ393287 WCV393287 WMR393287 WWN393287 AA458823 KB458823 TX458823 ADT458823 ANP458823 AXL458823 BHH458823 BRD458823 CAZ458823 CKV458823 CUR458823 DEN458823 DOJ458823 DYF458823 EIB458823 ERX458823 FBT458823 FLP458823 FVL458823 GFH458823 GPD458823 GYZ458823 HIV458823 HSR458823 ICN458823 IMJ458823 IWF458823 JGB458823 JPX458823 JZT458823 KJP458823 KTL458823 LDH458823 LND458823 LWZ458823 MGV458823 MQR458823 NAN458823 NKJ458823 NUF458823 OEB458823 ONX458823 OXT458823 PHP458823 PRL458823 QBH458823 QLD458823 QUZ458823 REV458823 ROR458823 RYN458823 SIJ458823 SSF458823 TCB458823 TLX458823 TVT458823 UFP458823 UPL458823 UZH458823 VJD458823 VSZ458823 WCV458823 WMR458823 WWN458823 AA524359 KB524359 TX524359 ADT524359 ANP524359 AXL524359 BHH524359 BRD524359 CAZ524359 CKV524359 CUR524359 DEN524359 DOJ524359 DYF524359 EIB524359 ERX524359 FBT524359 FLP524359 FVL524359 GFH524359 GPD524359 GYZ524359 HIV524359 HSR524359 ICN524359 IMJ524359 IWF524359 JGB524359 JPX524359 JZT524359 KJP524359 KTL524359 LDH524359 LND524359 LWZ524359 MGV524359 MQR524359 NAN524359 NKJ524359 NUF524359 OEB524359 ONX524359 OXT524359 PHP524359 PRL524359 QBH524359 QLD524359 QUZ524359 REV524359 ROR524359 RYN524359 SIJ524359 SSF524359 TCB524359 TLX524359 TVT524359 UFP524359 UPL524359 UZH524359 VJD524359 VSZ524359 WCV524359 WMR524359 WWN524359 AA589895 KB589895 TX589895 ADT589895 ANP589895 AXL589895 BHH589895 BRD589895 CAZ589895 CKV589895 CUR589895 DEN589895 DOJ589895 DYF589895 EIB589895 ERX589895 FBT589895 FLP589895 FVL589895 GFH589895 GPD589895 GYZ589895 HIV589895 HSR589895 ICN589895 IMJ589895 IWF589895 JGB589895 JPX589895 JZT589895 KJP589895 KTL589895 LDH589895 LND589895 LWZ589895 MGV589895 MQR589895 NAN589895 NKJ589895 NUF589895 OEB589895 ONX589895 OXT589895 PHP589895 PRL589895 QBH589895 QLD589895 QUZ589895 REV589895 ROR589895 RYN589895 SIJ589895 SSF589895 TCB589895 TLX589895 TVT589895 UFP589895 UPL589895 UZH589895 VJD589895 VSZ589895 WCV589895 WMR589895 WWN589895 AA655431 KB655431 TX655431 ADT655431 ANP655431 AXL655431 BHH655431 BRD655431 CAZ655431 CKV655431 CUR655431 DEN655431 DOJ655431 DYF655431 EIB655431 ERX655431 FBT655431 FLP655431 FVL655431 GFH655431 GPD655431 GYZ655431 HIV655431 HSR655431 ICN655431 IMJ655431 IWF655431 JGB655431 JPX655431 JZT655431 KJP655431 KTL655431 LDH655431 LND655431 LWZ655431 MGV655431 MQR655431 NAN655431 NKJ655431 NUF655431 OEB655431 ONX655431 OXT655431 PHP655431 PRL655431 QBH655431 QLD655431 QUZ655431 REV655431 ROR655431 RYN655431 SIJ655431 SSF655431 TCB655431 TLX655431 TVT655431 UFP655431 UPL655431 UZH655431 VJD655431 VSZ655431 WCV655431 WMR655431 WWN655431 AA720967 KB720967 TX720967 ADT720967 ANP720967 AXL720967 BHH720967 BRD720967 CAZ720967 CKV720967 CUR720967 DEN720967 DOJ720967 DYF720967 EIB720967 ERX720967 FBT720967 FLP720967 FVL720967 GFH720967 GPD720967 GYZ720967 HIV720967 HSR720967 ICN720967 IMJ720967 IWF720967 JGB720967 JPX720967 JZT720967 KJP720967 KTL720967 LDH720967 LND720967 LWZ720967 MGV720967 MQR720967 NAN720967 NKJ720967 NUF720967 OEB720967 ONX720967 OXT720967 PHP720967 PRL720967 QBH720967 QLD720967 QUZ720967 REV720967 ROR720967 RYN720967 SIJ720967 SSF720967 TCB720967 TLX720967 TVT720967 UFP720967 UPL720967 UZH720967 VJD720967 VSZ720967 WCV720967 WMR720967 WWN720967 AA786503 KB786503 TX786503 ADT786503 ANP786503 AXL786503 BHH786503 BRD786503 CAZ786503 CKV786503 CUR786503 DEN786503 DOJ786503 DYF786503 EIB786503 ERX786503 FBT786503 FLP786503 FVL786503 GFH786503 GPD786503 GYZ786503 HIV786503 HSR786503 ICN786503 IMJ786503 IWF786503 JGB786503 JPX786503 JZT786503 KJP786503 KTL786503 LDH786503 LND786503 LWZ786503 MGV786503 MQR786503 NAN786503 NKJ786503 NUF786503 OEB786503 ONX786503 OXT786503 PHP786503 PRL786503 QBH786503 QLD786503 QUZ786503 REV786503 ROR786503 RYN786503 SIJ786503 SSF786503 TCB786503 TLX786503 TVT786503 UFP786503 UPL786503 UZH786503 VJD786503 VSZ786503 WCV786503 WMR786503 WWN786503 AA852039 KB852039 TX852039 ADT852039 ANP852039 AXL852039 BHH852039 BRD852039 CAZ852039 CKV852039 CUR852039 DEN852039 DOJ852039 DYF852039 EIB852039 ERX852039 FBT852039 FLP852039 FVL852039 GFH852039 GPD852039 GYZ852039 HIV852039 HSR852039 ICN852039 IMJ852039 IWF852039 JGB852039 JPX852039 JZT852039 KJP852039 KTL852039 LDH852039 LND852039 LWZ852039 MGV852039 MQR852039 NAN852039 NKJ852039 NUF852039 OEB852039 ONX852039 OXT852039 PHP852039 PRL852039 QBH852039 QLD852039 QUZ852039 REV852039 ROR852039 RYN852039 SIJ852039 SSF852039 TCB852039 TLX852039 TVT852039 UFP852039 UPL852039 UZH852039 VJD852039 VSZ852039 WCV852039 WMR852039 WWN852039 AA917575 KB917575 TX917575 ADT917575 ANP917575 AXL917575 BHH917575 BRD917575 CAZ917575 CKV917575 CUR917575 DEN917575 DOJ917575 DYF917575 EIB917575 ERX917575 FBT917575 FLP917575 FVL917575 GFH917575 GPD917575 GYZ917575 HIV917575 HSR917575 ICN917575 IMJ917575 IWF917575 JGB917575 JPX917575 JZT917575 KJP917575 KTL917575 LDH917575 LND917575 LWZ917575 MGV917575 MQR917575 NAN917575 NKJ917575 NUF917575 OEB917575 ONX917575 OXT917575 PHP917575 PRL917575 QBH917575 QLD917575 QUZ917575 REV917575 ROR917575 RYN917575 SIJ917575 SSF917575 TCB917575 TLX917575 TVT917575 UFP917575 UPL917575 UZH917575 VJD917575 VSZ917575 WCV917575 WMR917575 WWN917575 AA983111 KB983111 TX983111 ADT983111 ANP983111 AXL983111 BHH983111 BRD983111 CAZ983111 CKV983111 CUR983111 DEN983111 DOJ983111 DYF983111 EIB983111 ERX983111 FBT983111 FLP983111 FVL983111 GFH983111 GPD983111 GYZ983111 HIV983111 HSR983111 ICN983111 IMJ983111 IWF983111 JGB983111 JPX983111 JZT983111 KJP983111 KTL983111 LDH983111 LND983111 LWZ983111 MGV983111 MQR983111 NAN983111 NKJ983111 NUF983111 OEB983111 ONX983111 OXT983111 PHP983111 PRL983111 QBH983111 QLD983111 QUZ983111 REV983111 ROR983111 RYN983111 SIJ983111 SSF983111 TCB983111 TLX983111 TVT983111 UFP983111 UPL983111 UZH983111 VJD983111 VSZ983111 WCV983111 WMR983111 WWN983111 QLD983107 KF69 UB69 ADX69 ANT69 AXP69 BHL69 BRH69 CBD69 CKZ69 CUV69 DER69 DON69 DYJ69 EIF69 ESB69 FBX69 FLT69 FVP69 GFL69 GPH69 GZD69 HIZ69 HSV69 ICR69 IMN69 IWJ69 JGF69 JQB69 JZX69 KJT69 KTP69 LDL69 LNH69 LXD69 MGZ69 MQV69 NAR69 NKN69 NUJ69 OEF69 OOB69 OXX69 PHT69 PRP69 QBL69 QLH69 QVD69 REZ69 ROV69 RYR69 SIN69 SSJ69 TCF69 TMB69 TVX69 UFT69 UPP69 UZL69 VJH69 VTD69 WCZ69 WMV69 WWR69 AE65605 KF65605 UB65605 ADX65605 ANT65605 AXP65605 BHL65605 BRH65605 CBD65605 CKZ65605 CUV65605 DER65605 DON65605 DYJ65605 EIF65605 ESB65605 FBX65605 FLT65605 FVP65605 GFL65605 GPH65605 GZD65605 HIZ65605 HSV65605 ICR65605 IMN65605 IWJ65605 JGF65605 JQB65605 JZX65605 KJT65605 KTP65605 LDL65605 LNH65605 LXD65605 MGZ65605 MQV65605 NAR65605 NKN65605 NUJ65605 OEF65605 OOB65605 OXX65605 PHT65605 PRP65605 QBL65605 QLH65605 QVD65605 REZ65605 ROV65605 RYR65605 SIN65605 SSJ65605 TCF65605 TMB65605 TVX65605 UFT65605 UPP65605 UZL65605 VJH65605 VTD65605 WCZ65605 WMV65605 WWR65605 AE131141 KF131141 UB131141 ADX131141 ANT131141 AXP131141 BHL131141 BRH131141 CBD131141 CKZ131141 CUV131141 DER131141 DON131141 DYJ131141 EIF131141 ESB131141 FBX131141 FLT131141 FVP131141 GFL131141 GPH131141 GZD131141 HIZ131141 HSV131141 ICR131141 IMN131141 IWJ131141 JGF131141 JQB131141 JZX131141 KJT131141 KTP131141 LDL131141 LNH131141 LXD131141 MGZ131141 MQV131141 NAR131141 NKN131141 NUJ131141 OEF131141 OOB131141 OXX131141 PHT131141 PRP131141 QBL131141 QLH131141 QVD131141 REZ131141 ROV131141 RYR131141 SIN131141 SSJ131141 TCF131141 TMB131141 TVX131141 UFT131141 UPP131141 UZL131141 VJH131141 VTD131141 WCZ131141 WMV131141 WWR131141 AE196677 KF196677 UB196677 ADX196677 ANT196677 AXP196677 BHL196677 BRH196677 CBD196677 CKZ196677 CUV196677 DER196677 DON196677 DYJ196677 EIF196677 ESB196677 FBX196677 FLT196677 FVP196677 GFL196677 GPH196677 GZD196677 HIZ196677 HSV196677 ICR196677 IMN196677 IWJ196677 JGF196677 JQB196677 JZX196677 KJT196677 KTP196677 LDL196677 LNH196677 LXD196677 MGZ196677 MQV196677 NAR196677 NKN196677 NUJ196677 OEF196677 OOB196677 OXX196677 PHT196677 PRP196677 QBL196677 QLH196677 QVD196677 REZ196677 ROV196677 RYR196677 SIN196677 SSJ196677 TCF196677 TMB196677 TVX196677 UFT196677 UPP196677 UZL196677 VJH196677 VTD196677 WCZ196677 WMV196677 WWR196677 AE262213 KF262213 UB262213 ADX262213 ANT262213 AXP262213 BHL262213 BRH262213 CBD262213 CKZ262213 CUV262213 DER262213 DON262213 DYJ262213 EIF262213 ESB262213 FBX262213 FLT262213 FVP262213 GFL262213 GPH262213 GZD262213 HIZ262213 HSV262213 ICR262213 IMN262213 IWJ262213 JGF262213 JQB262213 JZX262213 KJT262213 KTP262213 LDL262213 LNH262213 LXD262213 MGZ262213 MQV262213 NAR262213 NKN262213 NUJ262213 OEF262213 OOB262213 OXX262213 PHT262213 PRP262213 QBL262213 QLH262213 QVD262213 REZ262213 ROV262213 RYR262213 SIN262213 SSJ262213 TCF262213 TMB262213 TVX262213 UFT262213 UPP262213 UZL262213 VJH262213 VTD262213 WCZ262213 WMV262213 WWR262213 AE327749 KF327749 UB327749 ADX327749 ANT327749 AXP327749 BHL327749 BRH327749 CBD327749 CKZ327749 CUV327749 DER327749 DON327749 DYJ327749 EIF327749 ESB327749 FBX327749 FLT327749 FVP327749 GFL327749 GPH327749 GZD327749 HIZ327749 HSV327749 ICR327749 IMN327749 IWJ327749 JGF327749 JQB327749 JZX327749 KJT327749 KTP327749 LDL327749 LNH327749 LXD327749 MGZ327749 MQV327749 NAR327749 NKN327749 NUJ327749 OEF327749 OOB327749 OXX327749 PHT327749 PRP327749 QBL327749 QLH327749 QVD327749 REZ327749 ROV327749 RYR327749 SIN327749 SSJ327749 TCF327749 TMB327749 TVX327749 UFT327749 UPP327749 UZL327749 VJH327749 VTD327749 WCZ327749 WMV327749 WWR327749 AE393285 KF393285 UB393285 ADX393285 ANT393285 AXP393285 BHL393285 BRH393285 CBD393285 CKZ393285 CUV393285 DER393285 DON393285 DYJ393285 EIF393285 ESB393285 FBX393285 FLT393285 FVP393285 GFL393285 GPH393285 GZD393285 HIZ393285 HSV393285 ICR393285 IMN393285 IWJ393285 JGF393285 JQB393285 JZX393285 KJT393285 KTP393285 LDL393285 LNH393285 LXD393285 MGZ393285 MQV393285 NAR393285 NKN393285 NUJ393285 OEF393285 OOB393285 OXX393285 PHT393285 PRP393285 QBL393285 QLH393285 QVD393285 REZ393285 ROV393285 RYR393285 SIN393285 SSJ393285 TCF393285 TMB393285 TVX393285 UFT393285 UPP393285 UZL393285 VJH393285 VTD393285 WCZ393285 WMV393285 WWR393285 AE458821 KF458821 UB458821 ADX458821 ANT458821 AXP458821 BHL458821 BRH458821 CBD458821 CKZ458821 CUV458821 DER458821 DON458821 DYJ458821 EIF458821 ESB458821 FBX458821 FLT458821 FVP458821 GFL458821 GPH458821 GZD458821 HIZ458821 HSV458821 ICR458821 IMN458821 IWJ458821 JGF458821 JQB458821 JZX458821 KJT458821 KTP458821 LDL458821 LNH458821 LXD458821 MGZ458821 MQV458821 NAR458821 NKN458821 NUJ458821 OEF458821 OOB458821 OXX458821 PHT458821 PRP458821 QBL458821 QLH458821 QVD458821 REZ458821 ROV458821 RYR458821 SIN458821 SSJ458821 TCF458821 TMB458821 TVX458821 UFT458821 UPP458821 UZL458821 VJH458821 VTD458821 WCZ458821 WMV458821 WWR458821 AE524357 KF524357 UB524357 ADX524357 ANT524357 AXP524357 BHL524357 BRH524357 CBD524357 CKZ524357 CUV524357 DER524357 DON524357 DYJ524357 EIF524357 ESB524357 FBX524357 FLT524357 FVP524357 GFL524357 GPH524357 GZD524357 HIZ524357 HSV524357 ICR524357 IMN524357 IWJ524357 JGF524357 JQB524357 JZX524357 KJT524357 KTP524357 LDL524357 LNH524357 LXD524357 MGZ524357 MQV524357 NAR524357 NKN524357 NUJ524357 OEF524357 OOB524357 OXX524357 PHT524357 PRP524357 QBL524357 QLH524357 QVD524357 REZ524357 ROV524357 RYR524357 SIN524357 SSJ524357 TCF524357 TMB524357 TVX524357 UFT524357 UPP524357 UZL524357 VJH524357 VTD524357 WCZ524357 WMV524357 WWR524357 AE589893 KF589893 UB589893 ADX589893 ANT589893 AXP589893 BHL589893 BRH589893 CBD589893 CKZ589893 CUV589893 DER589893 DON589893 DYJ589893 EIF589893 ESB589893 FBX589893 FLT589893 FVP589893 GFL589893 GPH589893 GZD589893 HIZ589893 HSV589893 ICR589893 IMN589893 IWJ589893 JGF589893 JQB589893 JZX589893 KJT589893 KTP589893 LDL589893 LNH589893 LXD589893 MGZ589893 MQV589893 NAR589893 NKN589893 NUJ589893 OEF589893 OOB589893 OXX589893 PHT589893 PRP589893 QBL589893 QLH589893 QVD589893 REZ589893 ROV589893 RYR589893 SIN589893 SSJ589893 TCF589893 TMB589893 TVX589893 UFT589893 UPP589893 UZL589893 VJH589893 VTD589893 WCZ589893 WMV589893 WWR589893 AE655429 KF655429 UB655429 ADX655429 ANT655429 AXP655429 BHL655429 BRH655429 CBD655429 CKZ655429 CUV655429 DER655429 DON655429 DYJ655429 EIF655429 ESB655429 FBX655429 FLT655429 FVP655429 GFL655429 GPH655429 GZD655429 HIZ655429 HSV655429 ICR655429 IMN655429 IWJ655429 JGF655429 JQB655429 JZX655429 KJT655429 KTP655429 LDL655429 LNH655429 LXD655429 MGZ655429 MQV655429 NAR655429 NKN655429 NUJ655429 OEF655429 OOB655429 OXX655429 PHT655429 PRP655429 QBL655429 QLH655429 QVD655429 REZ655429 ROV655429 RYR655429 SIN655429 SSJ655429 TCF655429 TMB655429 TVX655429 UFT655429 UPP655429 UZL655429 VJH655429 VTD655429 WCZ655429 WMV655429 WWR655429 AE720965 KF720965 UB720965 ADX720965 ANT720965 AXP720965 BHL720965 BRH720965 CBD720965 CKZ720965 CUV720965 DER720965 DON720965 DYJ720965 EIF720965 ESB720965 FBX720965 FLT720965 FVP720965 GFL720965 GPH720965 GZD720965 HIZ720965 HSV720965 ICR720965 IMN720965 IWJ720965 JGF720965 JQB720965 JZX720965 KJT720965 KTP720965 LDL720965 LNH720965 LXD720965 MGZ720965 MQV720965 NAR720965 NKN720965 NUJ720965 OEF720965 OOB720965 OXX720965 PHT720965 PRP720965 QBL720965 QLH720965 QVD720965 REZ720965 ROV720965 RYR720965 SIN720965 SSJ720965 TCF720965 TMB720965 TVX720965 UFT720965 UPP720965 UZL720965 VJH720965 VTD720965 WCZ720965 WMV720965 WWR720965 AE786501 KF786501 UB786501 ADX786501 ANT786501 AXP786501 BHL786501 BRH786501 CBD786501 CKZ786501 CUV786501 DER786501 DON786501 DYJ786501 EIF786501 ESB786501 FBX786501 FLT786501 FVP786501 GFL786501 GPH786501 GZD786501 HIZ786501 HSV786501 ICR786501 IMN786501 IWJ786501 JGF786501 JQB786501 JZX786501 KJT786501 KTP786501 LDL786501 LNH786501 LXD786501 MGZ786501 MQV786501 NAR786501 NKN786501 NUJ786501 OEF786501 OOB786501 OXX786501 PHT786501 PRP786501 QBL786501 QLH786501 QVD786501 REZ786501 ROV786501 RYR786501 SIN786501 SSJ786501 TCF786501 TMB786501 TVX786501 UFT786501 UPP786501 UZL786501 VJH786501 VTD786501 WCZ786501 WMV786501 WWR786501 AE852037 KF852037 UB852037 ADX852037 ANT852037 AXP852037 BHL852037 BRH852037 CBD852037 CKZ852037 CUV852037 DER852037 DON852037 DYJ852037 EIF852037 ESB852037 FBX852037 FLT852037 FVP852037 GFL852037 GPH852037 GZD852037 HIZ852037 HSV852037 ICR852037 IMN852037 IWJ852037 JGF852037 JQB852037 JZX852037 KJT852037 KTP852037 LDL852037 LNH852037 LXD852037 MGZ852037 MQV852037 NAR852037 NKN852037 NUJ852037 OEF852037 OOB852037 OXX852037 PHT852037 PRP852037 QBL852037 QLH852037 QVD852037 REZ852037 ROV852037 RYR852037 SIN852037 SSJ852037 TCF852037 TMB852037 TVX852037 UFT852037 UPP852037 UZL852037 VJH852037 VTD852037 WCZ852037 WMV852037 WWR852037 AE917573 KF917573 UB917573 ADX917573 ANT917573 AXP917573 BHL917573 BRH917573 CBD917573 CKZ917573 CUV917573 DER917573 DON917573 DYJ917573 EIF917573 ESB917573 FBX917573 FLT917573 FVP917573 GFL917573 GPH917573 GZD917573 HIZ917573 HSV917573 ICR917573 IMN917573 IWJ917573 JGF917573 JQB917573 JZX917573 KJT917573 KTP917573 LDL917573 LNH917573 LXD917573 MGZ917573 MQV917573 NAR917573 NKN917573 NUJ917573 OEF917573 OOB917573 OXX917573 PHT917573 PRP917573 QBL917573 QLH917573 QVD917573 REZ917573 ROV917573 RYR917573 SIN917573 SSJ917573 TCF917573 TMB917573 TVX917573 UFT917573 UPP917573 UZL917573 VJH917573 VTD917573 WCZ917573 WMV917573 WWR917573 AE983109 KF983109 UB983109 ADX983109 ANT983109 AXP983109 BHL983109 BRH983109 CBD983109 CKZ983109 CUV983109 DER983109 DON983109 DYJ983109 EIF983109 ESB983109 FBX983109 FLT983109 FVP983109 GFL983109 GPH983109 GZD983109 HIZ983109 HSV983109 ICR983109 IMN983109 IWJ983109 JGF983109 JQB983109 JZX983109 KJT983109 KTP983109 LDL983109 LNH983109 LXD983109 MGZ983109 MQV983109 NAR983109 NKN983109 NUJ983109 OEF983109 OOB983109 OXX983109 PHT983109 PRP983109 QBL983109 QLH983109 QVD983109 REZ983109 ROV983109 RYR983109 SIN983109 SSJ983109 TCF983109 TMB983109 TVX983109 UFT983109 UPP983109 UZL983109 VJH983109 VTD983109 WCZ983109 WMV983109 WWR983109 QUZ983107 KF71 UB71 ADX71 ANT71 AXP71 BHL71 BRH71 CBD71 CKZ71 CUV71 DER71 DON71 DYJ71 EIF71 ESB71 FBX71 FLT71 FVP71 GFL71 GPH71 GZD71 HIZ71 HSV71 ICR71 IMN71 IWJ71 JGF71 JQB71 JZX71 KJT71 KTP71 LDL71 LNH71 LXD71 MGZ71 MQV71 NAR71 NKN71 NUJ71 OEF71 OOB71 OXX71 PHT71 PRP71 QBL71 QLH71 QVD71 REZ71 ROV71 RYR71 SIN71 SSJ71 TCF71 TMB71 TVX71 UFT71 UPP71 UZL71 VJH71 VTD71 WCZ71 WMV71 WWR71 AE65607 KF65607 UB65607 ADX65607 ANT65607 AXP65607 BHL65607 BRH65607 CBD65607 CKZ65607 CUV65607 DER65607 DON65607 DYJ65607 EIF65607 ESB65607 FBX65607 FLT65607 FVP65607 GFL65607 GPH65607 GZD65607 HIZ65607 HSV65607 ICR65607 IMN65607 IWJ65607 JGF65607 JQB65607 JZX65607 KJT65607 KTP65607 LDL65607 LNH65607 LXD65607 MGZ65607 MQV65607 NAR65607 NKN65607 NUJ65607 OEF65607 OOB65607 OXX65607 PHT65607 PRP65607 QBL65607 QLH65607 QVD65607 REZ65607 ROV65607 RYR65607 SIN65607 SSJ65607 TCF65607 TMB65607 TVX65607 UFT65607 UPP65607 UZL65607 VJH65607 VTD65607 WCZ65607 WMV65607 WWR65607 AE131143 KF131143 UB131143 ADX131143 ANT131143 AXP131143 BHL131143 BRH131143 CBD131143 CKZ131143 CUV131143 DER131143 DON131143 DYJ131143 EIF131143 ESB131143 FBX131143 FLT131143 FVP131143 GFL131143 GPH131143 GZD131143 HIZ131143 HSV131143 ICR131143 IMN131143 IWJ131143 JGF131143 JQB131143 JZX131143 KJT131143 KTP131143 LDL131143 LNH131143 LXD131143 MGZ131143 MQV131143 NAR131143 NKN131143 NUJ131143 OEF131143 OOB131143 OXX131143 PHT131143 PRP131143 QBL131143 QLH131143 QVD131143 REZ131143 ROV131143 RYR131143 SIN131143 SSJ131143 TCF131143 TMB131143 TVX131143 UFT131143 UPP131143 UZL131143 VJH131143 VTD131143 WCZ131143 WMV131143 WWR131143 AE196679 KF196679 UB196679 ADX196679 ANT196679 AXP196679 BHL196679 BRH196679 CBD196679 CKZ196679 CUV196679 DER196679 DON196679 DYJ196679 EIF196679 ESB196679 FBX196679 FLT196679 FVP196679 GFL196679 GPH196679 GZD196679 HIZ196679 HSV196679 ICR196679 IMN196679 IWJ196679 JGF196679 JQB196679 JZX196679 KJT196679 KTP196679 LDL196679 LNH196679 LXD196679 MGZ196679 MQV196679 NAR196679 NKN196679 NUJ196679 OEF196679 OOB196679 OXX196679 PHT196679 PRP196679 QBL196679 QLH196679 QVD196679 REZ196679 ROV196679 RYR196679 SIN196679 SSJ196679 TCF196679 TMB196679 TVX196679 UFT196679 UPP196679 UZL196679 VJH196679 VTD196679 WCZ196679 WMV196679 WWR196679 AE262215 KF262215 UB262215 ADX262215 ANT262215 AXP262215 BHL262215 BRH262215 CBD262215 CKZ262215 CUV262215 DER262215 DON262215 DYJ262215 EIF262215 ESB262215 FBX262215 FLT262215 FVP262215 GFL262215 GPH262215 GZD262215 HIZ262215 HSV262215 ICR262215 IMN262215 IWJ262215 JGF262215 JQB262215 JZX262215 KJT262215 KTP262215 LDL262215 LNH262215 LXD262215 MGZ262215 MQV262215 NAR262215 NKN262215 NUJ262215 OEF262215 OOB262215 OXX262215 PHT262215 PRP262215 QBL262215 QLH262215 QVD262215 REZ262215 ROV262215 RYR262215 SIN262215 SSJ262215 TCF262215 TMB262215 TVX262215 UFT262215 UPP262215 UZL262215 VJH262215 VTD262215 WCZ262215 WMV262215 WWR262215 AE327751 KF327751 UB327751 ADX327751 ANT327751 AXP327751 BHL327751 BRH327751 CBD327751 CKZ327751 CUV327751 DER327751 DON327751 DYJ327751 EIF327751 ESB327751 FBX327751 FLT327751 FVP327751 GFL327751 GPH327751 GZD327751 HIZ327751 HSV327751 ICR327751 IMN327751 IWJ327751 JGF327751 JQB327751 JZX327751 KJT327751 KTP327751 LDL327751 LNH327751 LXD327751 MGZ327751 MQV327751 NAR327751 NKN327751 NUJ327751 OEF327751 OOB327751 OXX327751 PHT327751 PRP327751 QBL327751 QLH327751 QVD327751 REZ327751 ROV327751 RYR327751 SIN327751 SSJ327751 TCF327751 TMB327751 TVX327751 UFT327751 UPP327751 UZL327751 VJH327751 VTD327751 WCZ327751 WMV327751 WWR327751 AE393287 KF393287 UB393287 ADX393287 ANT393287 AXP393287 BHL393287 BRH393287 CBD393287 CKZ393287 CUV393287 DER393287 DON393287 DYJ393287 EIF393287 ESB393287 FBX393287 FLT393287 FVP393287 GFL393287 GPH393287 GZD393287 HIZ393287 HSV393287 ICR393287 IMN393287 IWJ393287 JGF393287 JQB393287 JZX393287 KJT393287 KTP393287 LDL393287 LNH393287 LXD393287 MGZ393287 MQV393287 NAR393287 NKN393287 NUJ393287 OEF393287 OOB393287 OXX393287 PHT393287 PRP393287 QBL393287 QLH393287 QVD393287 REZ393287 ROV393287 RYR393287 SIN393287 SSJ393287 TCF393287 TMB393287 TVX393287 UFT393287 UPP393287 UZL393287 VJH393287 VTD393287 WCZ393287 WMV393287 WWR393287 AE458823 KF458823 UB458823 ADX458823 ANT458823 AXP458823 BHL458823 BRH458823 CBD458823 CKZ458823 CUV458823 DER458823 DON458823 DYJ458823 EIF458823 ESB458823 FBX458823 FLT458823 FVP458823 GFL458823 GPH458823 GZD458823 HIZ458823 HSV458823 ICR458823 IMN458823 IWJ458823 JGF458823 JQB458823 JZX458823 KJT458823 KTP458823 LDL458823 LNH458823 LXD458823 MGZ458823 MQV458823 NAR458823 NKN458823 NUJ458823 OEF458823 OOB458823 OXX458823 PHT458823 PRP458823 QBL458823 QLH458823 QVD458823 REZ458823 ROV458823 RYR458823 SIN458823 SSJ458823 TCF458823 TMB458823 TVX458823 UFT458823 UPP458823 UZL458823 VJH458823 VTD458823 WCZ458823 WMV458823 WWR458823 AE524359 KF524359 UB524359 ADX524359 ANT524359 AXP524359 BHL524359 BRH524359 CBD524359 CKZ524359 CUV524359 DER524359 DON524359 DYJ524359 EIF524359 ESB524359 FBX524359 FLT524359 FVP524359 GFL524359 GPH524359 GZD524359 HIZ524359 HSV524359 ICR524359 IMN524359 IWJ524359 JGF524359 JQB524359 JZX524359 KJT524359 KTP524359 LDL524359 LNH524359 LXD524359 MGZ524359 MQV524359 NAR524359 NKN524359 NUJ524359 OEF524359 OOB524359 OXX524359 PHT524359 PRP524359 QBL524359 QLH524359 QVD524359 REZ524359 ROV524359 RYR524359 SIN524359 SSJ524359 TCF524359 TMB524359 TVX524359 UFT524359 UPP524359 UZL524359 VJH524359 VTD524359 WCZ524359 WMV524359 WWR524359 AE589895 KF589895 UB589895 ADX589895 ANT589895 AXP589895 BHL589895 BRH589895 CBD589895 CKZ589895 CUV589895 DER589895 DON589895 DYJ589895 EIF589895 ESB589895 FBX589895 FLT589895 FVP589895 GFL589895 GPH589895 GZD589895 HIZ589895 HSV589895 ICR589895 IMN589895 IWJ589895 JGF589895 JQB589895 JZX589895 KJT589895 KTP589895 LDL589895 LNH589895 LXD589895 MGZ589895 MQV589895 NAR589895 NKN589895 NUJ589895 OEF589895 OOB589895 OXX589895 PHT589895 PRP589895 QBL589895 QLH589895 QVD589895 REZ589895 ROV589895 RYR589895 SIN589895 SSJ589895 TCF589895 TMB589895 TVX589895 UFT589895 UPP589895 UZL589895 VJH589895 VTD589895 WCZ589895 WMV589895 WWR589895 AE655431 KF655431 UB655431 ADX655431 ANT655431 AXP655431 BHL655431 BRH655431 CBD655431 CKZ655431 CUV655431 DER655431 DON655431 DYJ655431 EIF655431 ESB655431 FBX655431 FLT655431 FVP655431 GFL655431 GPH655431 GZD655431 HIZ655431 HSV655431 ICR655431 IMN655431 IWJ655431 JGF655431 JQB655431 JZX655431 KJT655431 KTP655431 LDL655431 LNH655431 LXD655431 MGZ655431 MQV655431 NAR655431 NKN655431 NUJ655431 OEF655431 OOB655431 OXX655431 PHT655431 PRP655431 QBL655431 QLH655431 QVD655431 REZ655431 ROV655431 RYR655431 SIN655431 SSJ655431 TCF655431 TMB655431 TVX655431 UFT655431 UPP655431 UZL655431 VJH655431 VTD655431 WCZ655431 WMV655431 WWR655431 AE720967 KF720967 UB720967 ADX720967 ANT720967 AXP720967 BHL720967 BRH720967 CBD720967 CKZ720967 CUV720967 DER720967 DON720967 DYJ720967 EIF720967 ESB720967 FBX720967 FLT720967 FVP720967 GFL720967 GPH720967 GZD720967 HIZ720967 HSV720967 ICR720967 IMN720967 IWJ720967 JGF720967 JQB720967 JZX720967 KJT720967 KTP720967 LDL720967 LNH720967 LXD720967 MGZ720967 MQV720967 NAR720967 NKN720967 NUJ720967 OEF720967 OOB720967 OXX720967 PHT720967 PRP720967 QBL720967 QLH720967 QVD720967 REZ720967 ROV720967 RYR720967 SIN720967 SSJ720967 TCF720967 TMB720967 TVX720967 UFT720967 UPP720967 UZL720967 VJH720967 VTD720967 WCZ720967 WMV720967 WWR720967 AE786503 KF786503 UB786503 ADX786503 ANT786503 AXP786503 BHL786503 BRH786503 CBD786503 CKZ786503 CUV786503 DER786503 DON786503 DYJ786503 EIF786503 ESB786503 FBX786503 FLT786503 FVP786503 GFL786503 GPH786503 GZD786503 HIZ786503 HSV786503 ICR786503 IMN786503 IWJ786503 JGF786503 JQB786503 JZX786503 KJT786503 KTP786503 LDL786503 LNH786503 LXD786503 MGZ786503 MQV786503 NAR786503 NKN786503 NUJ786503 OEF786503 OOB786503 OXX786503 PHT786503 PRP786503 QBL786503 QLH786503 QVD786503 REZ786503 ROV786503 RYR786503 SIN786503 SSJ786503 TCF786503 TMB786503 TVX786503 UFT786503 UPP786503 UZL786503 VJH786503 VTD786503 WCZ786503 WMV786503 WWR786503 AE852039 KF852039 UB852039 ADX852039 ANT852039 AXP852039 BHL852039 BRH852039 CBD852039 CKZ852039 CUV852039 DER852039 DON852039 DYJ852039 EIF852039 ESB852039 FBX852039 FLT852039 FVP852039 GFL852039 GPH852039 GZD852039 HIZ852039 HSV852039 ICR852039 IMN852039 IWJ852039 JGF852039 JQB852039 JZX852039 KJT852039 KTP852039 LDL852039 LNH852039 LXD852039 MGZ852039 MQV852039 NAR852039 NKN852039 NUJ852039 OEF852039 OOB852039 OXX852039 PHT852039 PRP852039 QBL852039 QLH852039 QVD852039 REZ852039 ROV852039 RYR852039 SIN852039 SSJ852039 TCF852039 TMB852039 TVX852039 UFT852039 UPP852039 UZL852039 VJH852039 VTD852039 WCZ852039 WMV852039 WWR852039 AE917575 KF917575 UB917575 ADX917575 ANT917575 AXP917575 BHL917575 BRH917575 CBD917575 CKZ917575 CUV917575 DER917575 DON917575 DYJ917575 EIF917575 ESB917575 FBX917575 FLT917575 FVP917575 GFL917575 GPH917575 GZD917575 HIZ917575 HSV917575 ICR917575 IMN917575 IWJ917575 JGF917575 JQB917575 JZX917575 KJT917575 KTP917575 LDL917575 LNH917575 LXD917575 MGZ917575 MQV917575 NAR917575 NKN917575 NUJ917575 OEF917575 OOB917575 OXX917575 PHT917575 PRP917575 QBL917575 QLH917575 QVD917575 REZ917575 ROV917575 RYR917575 SIN917575 SSJ917575 TCF917575 TMB917575 TVX917575 UFT917575 UPP917575 UZL917575 VJH917575 VTD917575 WCZ917575 WMV917575 WWR917575 AE983111 KF983111 UB983111 ADX983111 ANT983111 AXP983111 BHL983111 BRH983111 CBD983111 CKZ983111 CUV983111 DER983111 DON983111 DYJ983111 EIF983111 ESB983111 FBX983111 FLT983111 FVP983111 GFL983111 GPH983111 GZD983111 HIZ983111 HSV983111 ICR983111 IMN983111 IWJ983111 JGF983111 JQB983111 JZX983111 KJT983111 KTP983111 LDL983111 LNH983111 LXD983111 MGZ983111 MQV983111 NAR983111 NKN983111 NUJ983111 OEF983111 OOB983111 OXX983111 PHT983111 PRP983111 QBL983111 QLH983111 QVD983111 REZ983111 ROV983111 RYR983111 SIN983111 SSJ983111 TCF983111 TMB983111 TVX983111 UFT983111 UPP983111 UZL983111 VJH983111 VTD983111 WCZ983111 WMV983111 WWR983111 UFP983107 KN69 UJ69 AEF69 AOB69 AXX69 BHT69 BRP69 CBL69 CLH69 CVD69 DEZ69 DOV69 DYR69 EIN69 ESJ69 FCF69 FMB69 FVX69 GFT69 GPP69 GZL69 HJH69 HTD69 ICZ69 IMV69 IWR69 JGN69 JQJ69 KAF69 KKB69 KTX69 LDT69 LNP69 LXL69 MHH69 MRD69 NAZ69 NKV69 NUR69 OEN69 OOJ69 OYF69 PIB69 PRX69 QBT69 QLP69 QVL69 RFH69 RPD69 RYZ69 SIV69 SSR69 TCN69 TMJ69 TWF69 UGB69 UPX69 UZT69 VJP69 VTL69 WDH69 WND69 WWZ69 AM65605 KN65605 UJ65605 AEF65605 AOB65605 AXX65605 BHT65605 BRP65605 CBL65605 CLH65605 CVD65605 DEZ65605 DOV65605 DYR65605 EIN65605 ESJ65605 FCF65605 FMB65605 FVX65605 GFT65605 GPP65605 GZL65605 HJH65605 HTD65605 ICZ65605 IMV65605 IWR65605 JGN65605 JQJ65605 KAF65605 KKB65605 KTX65605 LDT65605 LNP65605 LXL65605 MHH65605 MRD65605 NAZ65605 NKV65605 NUR65605 OEN65605 OOJ65605 OYF65605 PIB65605 PRX65605 QBT65605 QLP65605 QVL65605 RFH65605 RPD65605 RYZ65605 SIV65605 SSR65605 TCN65605 TMJ65605 TWF65605 UGB65605 UPX65605 UZT65605 VJP65605 VTL65605 WDH65605 WND65605 WWZ65605 AM131141 KN131141 UJ131141 AEF131141 AOB131141 AXX131141 BHT131141 BRP131141 CBL131141 CLH131141 CVD131141 DEZ131141 DOV131141 DYR131141 EIN131141 ESJ131141 FCF131141 FMB131141 FVX131141 GFT131141 GPP131141 GZL131141 HJH131141 HTD131141 ICZ131141 IMV131141 IWR131141 JGN131141 JQJ131141 KAF131141 KKB131141 KTX131141 LDT131141 LNP131141 LXL131141 MHH131141 MRD131141 NAZ131141 NKV131141 NUR131141 OEN131141 OOJ131141 OYF131141 PIB131141 PRX131141 QBT131141 QLP131141 QVL131141 RFH131141 RPD131141 RYZ131141 SIV131141 SSR131141 TCN131141 TMJ131141 TWF131141 UGB131141 UPX131141 UZT131141 VJP131141 VTL131141 WDH131141 WND131141 WWZ131141 AM196677 KN196677 UJ196677 AEF196677 AOB196677 AXX196677 BHT196677 BRP196677 CBL196677 CLH196677 CVD196677 DEZ196677 DOV196677 DYR196677 EIN196677 ESJ196677 FCF196677 FMB196677 FVX196677 GFT196677 GPP196677 GZL196677 HJH196677 HTD196677 ICZ196677 IMV196677 IWR196677 JGN196677 JQJ196677 KAF196677 KKB196677 KTX196677 LDT196677 LNP196677 LXL196677 MHH196677 MRD196677 NAZ196677 NKV196677 NUR196677 OEN196677 OOJ196677 OYF196677 PIB196677 PRX196677 QBT196677 QLP196677 QVL196677 RFH196677 RPD196677 RYZ196677 SIV196677 SSR196677 TCN196677 TMJ196677 TWF196677 UGB196677 UPX196677 UZT196677 VJP196677 VTL196677 WDH196677 WND196677 WWZ196677 AM262213 KN262213 UJ262213 AEF262213 AOB262213 AXX262213 BHT262213 BRP262213 CBL262213 CLH262213 CVD262213 DEZ262213 DOV262213 DYR262213 EIN262213 ESJ262213 FCF262213 FMB262213 FVX262213 GFT262213 GPP262213 GZL262213 HJH262213 HTD262213 ICZ262213 IMV262213 IWR262213 JGN262213 JQJ262213 KAF262213 KKB262213 KTX262213 LDT262213 LNP262213 LXL262213 MHH262213 MRD262213 NAZ262213 NKV262213 NUR262213 OEN262213 OOJ262213 OYF262213 PIB262213 PRX262213 QBT262213 QLP262213 QVL262213 RFH262213 RPD262213 RYZ262213 SIV262213 SSR262213 TCN262213 TMJ262213 TWF262213 UGB262213 UPX262213 UZT262213 VJP262213 VTL262213 WDH262213 WND262213 WWZ262213 AM327749 KN327749 UJ327749 AEF327749 AOB327749 AXX327749 BHT327749 BRP327749 CBL327749 CLH327749 CVD327749 DEZ327749 DOV327749 DYR327749 EIN327749 ESJ327749 FCF327749 FMB327749 FVX327749 GFT327749 GPP327749 GZL327749 HJH327749 HTD327749 ICZ327749 IMV327749 IWR327749 JGN327749 JQJ327749 KAF327749 KKB327749 KTX327749 LDT327749 LNP327749 LXL327749 MHH327749 MRD327749 NAZ327749 NKV327749 NUR327749 OEN327749 OOJ327749 OYF327749 PIB327749 PRX327749 QBT327749 QLP327749 QVL327749 RFH327749 RPD327749 RYZ327749 SIV327749 SSR327749 TCN327749 TMJ327749 TWF327749 UGB327749 UPX327749 UZT327749 VJP327749 VTL327749 WDH327749 WND327749 WWZ327749 AM393285 KN393285 UJ393285 AEF393285 AOB393285 AXX393285 BHT393285 BRP393285 CBL393285 CLH393285 CVD393285 DEZ393285 DOV393285 DYR393285 EIN393285 ESJ393285 FCF393285 FMB393285 FVX393285 GFT393285 GPP393285 GZL393285 HJH393285 HTD393285 ICZ393285 IMV393285 IWR393285 JGN393285 JQJ393285 KAF393285 KKB393285 KTX393285 LDT393285 LNP393285 LXL393285 MHH393285 MRD393285 NAZ393285 NKV393285 NUR393285 OEN393285 OOJ393285 OYF393285 PIB393285 PRX393285 QBT393285 QLP393285 QVL393285 RFH393285 RPD393285 RYZ393285 SIV393285 SSR393285 TCN393285 TMJ393285 TWF393285 UGB393285 UPX393285 UZT393285 VJP393285 VTL393285 WDH393285 WND393285 WWZ393285 AM458821 KN458821 UJ458821 AEF458821 AOB458821 AXX458821 BHT458821 BRP458821 CBL458821 CLH458821 CVD458821 DEZ458821 DOV458821 DYR458821 EIN458821 ESJ458821 FCF458821 FMB458821 FVX458821 GFT458821 GPP458821 GZL458821 HJH458821 HTD458821 ICZ458821 IMV458821 IWR458821 JGN458821 JQJ458821 KAF458821 KKB458821 KTX458821 LDT458821 LNP458821 LXL458821 MHH458821 MRD458821 NAZ458821 NKV458821 NUR458821 OEN458821 OOJ458821 OYF458821 PIB458821 PRX458821 QBT458821 QLP458821 QVL458821 RFH458821 RPD458821 RYZ458821 SIV458821 SSR458821 TCN458821 TMJ458821 TWF458821 UGB458821 UPX458821 UZT458821 VJP458821 VTL458821 WDH458821 WND458821 WWZ458821 AM524357 KN524357 UJ524357 AEF524357 AOB524357 AXX524357 BHT524357 BRP524357 CBL524357 CLH524357 CVD524357 DEZ524357 DOV524357 DYR524357 EIN524357 ESJ524357 FCF524357 FMB524357 FVX524357 GFT524357 GPP524357 GZL524357 HJH524357 HTD524357 ICZ524357 IMV524357 IWR524357 JGN524357 JQJ524357 KAF524357 KKB524357 KTX524357 LDT524357 LNP524357 LXL524357 MHH524357 MRD524357 NAZ524357 NKV524357 NUR524357 OEN524357 OOJ524357 OYF524357 PIB524357 PRX524357 QBT524357 QLP524357 QVL524357 RFH524357 RPD524357 RYZ524357 SIV524357 SSR524357 TCN524357 TMJ524357 TWF524357 UGB524357 UPX524357 UZT524357 VJP524357 VTL524357 WDH524357 WND524357 WWZ524357 AM589893 KN589893 UJ589893 AEF589893 AOB589893 AXX589893 BHT589893 BRP589893 CBL589893 CLH589893 CVD589893 DEZ589893 DOV589893 DYR589893 EIN589893 ESJ589893 FCF589893 FMB589893 FVX589893 GFT589893 GPP589893 GZL589893 HJH589893 HTD589893 ICZ589893 IMV589893 IWR589893 JGN589893 JQJ589893 KAF589893 KKB589893 KTX589893 LDT589893 LNP589893 LXL589893 MHH589893 MRD589893 NAZ589893 NKV589893 NUR589893 OEN589893 OOJ589893 OYF589893 PIB589893 PRX589893 QBT589893 QLP589893 QVL589893 RFH589893 RPD589893 RYZ589893 SIV589893 SSR589893 TCN589893 TMJ589893 TWF589893 UGB589893 UPX589893 UZT589893 VJP589893 VTL589893 WDH589893 WND589893 WWZ589893 AM655429 KN655429 UJ655429 AEF655429 AOB655429 AXX655429 BHT655429 BRP655429 CBL655429 CLH655429 CVD655429 DEZ655429 DOV655429 DYR655429 EIN655429 ESJ655429 FCF655429 FMB655429 FVX655429 GFT655429 GPP655429 GZL655429 HJH655429 HTD655429 ICZ655429 IMV655429 IWR655429 JGN655429 JQJ655429 KAF655429 KKB655429 KTX655429 LDT655429 LNP655429 LXL655429 MHH655429 MRD655429 NAZ655429 NKV655429 NUR655429 OEN655429 OOJ655429 OYF655429 PIB655429 PRX655429 QBT655429 QLP655429 QVL655429 RFH655429 RPD655429 RYZ655429 SIV655429 SSR655429 TCN655429 TMJ655429 TWF655429 UGB655429 UPX655429 UZT655429 VJP655429 VTL655429 WDH655429 WND655429 WWZ655429 AM720965 KN720965 UJ720965 AEF720965 AOB720965 AXX720965 BHT720965 BRP720965 CBL720965 CLH720965 CVD720965 DEZ720965 DOV720965 DYR720965 EIN720965 ESJ720965 FCF720965 FMB720965 FVX720965 GFT720965 GPP720965 GZL720965 HJH720965 HTD720965 ICZ720965 IMV720965 IWR720965 JGN720965 JQJ720965 KAF720965 KKB720965 KTX720965 LDT720965 LNP720965 LXL720965 MHH720965 MRD720965 NAZ720965 NKV720965 NUR720965 OEN720965 OOJ720965 OYF720965 PIB720965 PRX720965 QBT720965 QLP720965 QVL720965 RFH720965 RPD720965 RYZ720965 SIV720965 SSR720965 TCN720965 TMJ720965 TWF720965 UGB720965 UPX720965 UZT720965 VJP720965 VTL720965 WDH720965 WND720965 WWZ720965 AM786501 KN786501 UJ786501 AEF786501 AOB786501 AXX786501 BHT786501 BRP786501 CBL786501 CLH786501 CVD786501 DEZ786501 DOV786501 DYR786501 EIN786501 ESJ786501 FCF786501 FMB786501 FVX786501 GFT786501 GPP786501 GZL786501 HJH786501 HTD786501 ICZ786501 IMV786501 IWR786501 JGN786501 JQJ786501 KAF786501 KKB786501 KTX786501 LDT786501 LNP786501 LXL786501 MHH786501 MRD786501 NAZ786501 NKV786501 NUR786501 OEN786501 OOJ786501 OYF786501 PIB786501 PRX786501 QBT786501 QLP786501 QVL786501 RFH786501 RPD786501 RYZ786501 SIV786501 SSR786501 TCN786501 TMJ786501 TWF786501 UGB786501 UPX786501 UZT786501 VJP786501 VTL786501 WDH786501 WND786501 WWZ786501 AM852037 KN852037 UJ852037 AEF852037 AOB852037 AXX852037 BHT852037 BRP852037 CBL852037 CLH852037 CVD852037 DEZ852037 DOV852037 DYR852037 EIN852037 ESJ852037 FCF852037 FMB852037 FVX852037 GFT852037 GPP852037 GZL852037 HJH852037 HTD852037 ICZ852037 IMV852037 IWR852037 JGN852037 JQJ852037 KAF852037 KKB852037 KTX852037 LDT852037 LNP852037 LXL852037 MHH852037 MRD852037 NAZ852037 NKV852037 NUR852037 OEN852037 OOJ852037 OYF852037 PIB852037 PRX852037 QBT852037 QLP852037 QVL852037 RFH852037 RPD852037 RYZ852037 SIV852037 SSR852037 TCN852037 TMJ852037 TWF852037 UGB852037 UPX852037 UZT852037 VJP852037 VTL852037 WDH852037 WND852037 WWZ852037 AM917573 KN917573 UJ917573 AEF917573 AOB917573 AXX917573 BHT917573 BRP917573 CBL917573 CLH917573 CVD917573 DEZ917573 DOV917573 DYR917573 EIN917573 ESJ917573 FCF917573 FMB917573 FVX917573 GFT917573 GPP917573 GZL917573 HJH917573 HTD917573 ICZ917573 IMV917573 IWR917573 JGN917573 JQJ917573 KAF917573 KKB917573 KTX917573 LDT917573 LNP917573 LXL917573 MHH917573 MRD917573 NAZ917573 NKV917573 NUR917573 OEN917573 OOJ917573 OYF917573 PIB917573 PRX917573 QBT917573 QLP917573 QVL917573 RFH917573 RPD917573 RYZ917573 SIV917573 SSR917573 TCN917573 TMJ917573 TWF917573 UGB917573 UPX917573 UZT917573 VJP917573 VTL917573 WDH917573 WND917573 WWZ917573 AM983109 KN983109 UJ983109 AEF983109 AOB983109 AXX983109 BHT983109 BRP983109 CBL983109 CLH983109 CVD983109 DEZ983109 DOV983109 DYR983109 EIN983109 ESJ983109 FCF983109 FMB983109 FVX983109 GFT983109 GPP983109 GZL983109 HJH983109 HTD983109 ICZ983109 IMV983109 IWR983109 JGN983109 JQJ983109 KAF983109 KKB983109 KTX983109 LDT983109 LNP983109 LXL983109 MHH983109 MRD983109 NAZ983109 NKV983109 NUR983109 OEN983109 OOJ983109 OYF983109 PIB983109 PRX983109 QBT983109 QLP983109 QVL983109 RFH983109 RPD983109 RYZ983109 SIV983109 SSR983109 TCN983109 TMJ983109 TWF983109 UGB983109 UPX983109 UZT983109 VJP983109 VTL983109 WDH983109 WND983109 WWZ983109 UPL983107 KN71 UJ71 AEF71 AOB71 AXX71 BHT71 BRP71 CBL71 CLH71 CVD71 DEZ71 DOV71 DYR71 EIN71 ESJ71 FCF71 FMB71 FVX71 GFT71 GPP71 GZL71 HJH71 HTD71 ICZ71 IMV71 IWR71 JGN71 JQJ71 KAF71 KKB71 KTX71 LDT71 LNP71 LXL71 MHH71 MRD71 NAZ71 NKV71 NUR71 OEN71 OOJ71 OYF71 PIB71 PRX71 QBT71 QLP71 QVL71 RFH71 RPD71 RYZ71 SIV71 SSR71 TCN71 TMJ71 TWF71 UGB71 UPX71 UZT71 VJP71 VTL71 WDH71 WND71 WWZ71 AM65607 KN65607 UJ65607 AEF65607 AOB65607 AXX65607 BHT65607 BRP65607 CBL65607 CLH65607 CVD65607 DEZ65607 DOV65607 DYR65607 EIN65607 ESJ65607 FCF65607 FMB65607 FVX65607 GFT65607 GPP65607 GZL65607 HJH65607 HTD65607 ICZ65607 IMV65607 IWR65607 JGN65607 JQJ65607 KAF65607 KKB65607 KTX65607 LDT65607 LNP65607 LXL65607 MHH65607 MRD65607 NAZ65607 NKV65607 NUR65607 OEN65607 OOJ65607 OYF65607 PIB65607 PRX65607 QBT65607 QLP65607 QVL65607 RFH65607 RPD65607 RYZ65607 SIV65607 SSR65607 TCN65607 TMJ65607 TWF65607 UGB65607 UPX65607 UZT65607 VJP65607 VTL65607 WDH65607 WND65607 WWZ65607 AM131143 KN131143 UJ131143 AEF131143 AOB131143 AXX131143 BHT131143 BRP131143 CBL131143 CLH131143 CVD131143 DEZ131143 DOV131143 DYR131143 EIN131143 ESJ131143 FCF131143 FMB131143 FVX131143 GFT131143 GPP131143 GZL131143 HJH131143 HTD131143 ICZ131143 IMV131143 IWR131143 JGN131143 JQJ131143 KAF131143 KKB131143 KTX131143 LDT131143 LNP131143 LXL131143 MHH131143 MRD131143 NAZ131143 NKV131143 NUR131143 OEN131143 OOJ131143 OYF131143 PIB131143 PRX131143 QBT131143 QLP131143 QVL131143 RFH131143 RPD131143 RYZ131143 SIV131143 SSR131143 TCN131143 TMJ131143 TWF131143 UGB131143 UPX131143 UZT131143 VJP131143 VTL131143 WDH131143 WND131143 WWZ131143 AM196679 KN196679 UJ196679 AEF196679 AOB196679 AXX196679 BHT196679 BRP196679 CBL196679 CLH196679 CVD196679 DEZ196679 DOV196679 DYR196679 EIN196679 ESJ196679 FCF196679 FMB196679 FVX196679 GFT196679 GPP196679 GZL196679 HJH196679 HTD196679 ICZ196679 IMV196679 IWR196679 JGN196679 JQJ196679 KAF196679 KKB196679 KTX196679 LDT196679 LNP196679 LXL196679 MHH196679 MRD196679 NAZ196679 NKV196679 NUR196679 OEN196679 OOJ196679 OYF196679 PIB196679 PRX196679 QBT196679 QLP196679 QVL196679 RFH196679 RPD196679 RYZ196679 SIV196679 SSR196679 TCN196679 TMJ196679 TWF196679 UGB196679 UPX196679 UZT196679 VJP196679 VTL196679 WDH196679 WND196679 WWZ196679 AM262215 KN262215 UJ262215 AEF262215 AOB262215 AXX262215 BHT262215 BRP262215 CBL262215 CLH262215 CVD262215 DEZ262215 DOV262215 DYR262215 EIN262215 ESJ262215 FCF262215 FMB262215 FVX262215 GFT262215 GPP262215 GZL262215 HJH262215 HTD262215 ICZ262215 IMV262215 IWR262215 JGN262215 JQJ262215 KAF262215 KKB262215 KTX262215 LDT262215 LNP262215 LXL262215 MHH262215 MRD262215 NAZ262215 NKV262215 NUR262215 OEN262215 OOJ262215 OYF262215 PIB262215 PRX262215 QBT262215 QLP262215 QVL262215 RFH262215 RPD262215 RYZ262215 SIV262215 SSR262215 TCN262215 TMJ262215 TWF262215 UGB262215 UPX262215 UZT262215 VJP262215 VTL262215 WDH262215 WND262215 WWZ262215 AM327751 KN327751 UJ327751 AEF327751 AOB327751 AXX327751 BHT327751 BRP327751 CBL327751 CLH327751 CVD327751 DEZ327751 DOV327751 DYR327751 EIN327751 ESJ327751 FCF327751 FMB327751 FVX327751 GFT327751 GPP327751 GZL327751 HJH327751 HTD327751 ICZ327751 IMV327751 IWR327751 JGN327751 JQJ327751 KAF327751 KKB327751 KTX327751 LDT327751 LNP327751 LXL327751 MHH327751 MRD327751 NAZ327751 NKV327751 NUR327751 OEN327751 OOJ327751 OYF327751 PIB327751 PRX327751 QBT327751 QLP327751 QVL327751 RFH327751 RPD327751 RYZ327751 SIV327751 SSR327751 TCN327751 TMJ327751 TWF327751 UGB327751 UPX327751 UZT327751 VJP327751 VTL327751 WDH327751 WND327751 WWZ327751 AM393287 KN393287 UJ393287 AEF393287 AOB393287 AXX393287 BHT393287 BRP393287 CBL393287 CLH393287 CVD393287 DEZ393287 DOV393287 DYR393287 EIN393287 ESJ393287 FCF393287 FMB393287 FVX393287 GFT393287 GPP393287 GZL393287 HJH393287 HTD393287 ICZ393287 IMV393287 IWR393287 JGN393287 JQJ393287 KAF393287 KKB393287 KTX393287 LDT393287 LNP393287 LXL393287 MHH393287 MRD393287 NAZ393287 NKV393287 NUR393287 OEN393287 OOJ393287 OYF393287 PIB393287 PRX393287 QBT393287 QLP393287 QVL393287 RFH393287 RPD393287 RYZ393287 SIV393287 SSR393287 TCN393287 TMJ393287 TWF393287 UGB393287 UPX393287 UZT393287 VJP393287 VTL393287 WDH393287 WND393287 WWZ393287 AM458823 KN458823 UJ458823 AEF458823 AOB458823 AXX458823 BHT458823 BRP458823 CBL458823 CLH458823 CVD458823 DEZ458823 DOV458823 DYR458823 EIN458823 ESJ458823 FCF458823 FMB458823 FVX458823 GFT458823 GPP458823 GZL458823 HJH458823 HTD458823 ICZ458823 IMV458823 IWR458823 JGN458823 JQJ458823 KAF458823 KKB458823 KTX458823 LDT458823 LNP458823 LXL458823 MHH458823 MRD458823 NAZ458823 NKV458823 NUR458823 OEN458823 OOJ458823 OYF458823 PIB458823 PRX458823 QBT458823 QLP458823 QVL458823 RFH458823 RPD458823 RYZ458823 SIV458823 SSR458823 TCN458823 TMJ458823 TWF458823 UGB458823 UPX458823 UZT458823 VJP458823 VTL458823 WDH458823 WND458823 WWZ458823 AM524359 KN524359 UJ524359 AEF524359 AOB524359 AXX524359 BHT524359 BRP524359 CBL524359 CLH524359 CVD524359 DEZ524359 DOV524359 DYR524359 EIN524359 ESJ524359 FCF524359 FMB524359 FVX524359 GFT524359 GPP524359 GZL524359 HJH524359 HTD524359 ICZ524359 IMV524359 IWR524359 JGN524359 JQJ524359 KAF524359 KKB524359 KTX524359 LDT524359 LNP524359 LXL524359 MHH524359 MRD524359 NAZ524359 NKV524359 NUR524359 OEN524359 OOJ524359 OYF524359 PIB524359 PRX524359 QBT524359 QLP524359 QVL524359 RFH524359 RPD524359 RYZ524359 SIV524359 SSR524359 TCN524359 TMJ524359 TWF524359 UGB524359 UPX524359 UZT524359 VJP524359 VTL524359 WDH524359 WND524359 WWZ524359 AM589895 KN589895 UJ589895 AEF589895 AOB589895 AXX589895 BHT589895 BRP589895 CBL589895 CLH589895 CVD589895 DEZ589895 DOV589895 DYR589895 EIN589895 ESJ589895 FCF589895 FMB589895 FVX589895 GFT589895 GPP589895 GZL589895 HJH589895 HTD589895 ICZ589895 IMV589895 IWR589895 JGN589895 JQJ589895 KAF589895 KKB589895 KTX589895 LDT589895 LNP589895 LXL589895 MHH589895 MRD589895 NAZ589895 NKV589895 NUR589895 OEN589895 OOJ589895 OYF589895 PIB589895 PRX589895 QBT589895 QLP589895 QVL589895 RFH589895 RPD589895 RYZ589895 SIV589895 SSR589895 TCN589895 TMJ589895 TWF589895 UGB589895 UPX589895 UZT589895 VJP589895 VTL589895 WDH589895 WND589895 WWZ589895 AM655431 KN655431 UJ655431 AEF655431 AOB655431 AXX655431 BHT655431 BRP655431 CBL655431 CLH655431 CVD655431 DEZ655431 DOV655431 DYR655431 EIN655431 ESJ655431 FCF655431 FMB655431 FVX655431 GFT655431 GPP655431 GZL655431 HJH655431 HTD655431 ICZ655431 IMV655431 IWR655431 JGN655431 JQJ655431 KAF655431 KKB655431 KTX655431 LDT655431 LNP655431 LXL655431 MHH655431 MRD655431 NAZ655431 NKV655431 NUR655431 OEN655431 OOJ655431 OYF655431 PIB655431 PRX655431 QBT655431 QLP655431 QVL655431 RFH655431 RPD655431 RYZ655431 SIV655431 SSR655431 TCN655431 TMJ655431 TWF655431 UGB655431 UPX655431 UZT655431 VJP655431 VTL655431 WDH655431 WND655431 WWZ655431 AM720967 KN720967 UJ720967 AEF720967 AOB720967 AXX720967 BHT720967 BRP720967 CBL720967 CLH720967 CVD720967 DEZ720967 DOV720967 DYR720967 EIN720967 ESJ720967 FCF720967 FMB720967 FVX720967 GFT720967 GPP720967 GZL720967 HJH720967 HTD720967 ICZ720967 IMV720967 IWR720967 JGN720967 JQJ720967 KAF720967 KKB720967 KTX720967 LDT720967 LNP720967 LXL720967 MHH720967 MRD720967 NAZ720967 NKV720967 NUR720967 OEN720967 OOJ720967 OYF720967 PIB720967 PRX720967 QBT720967 QLP720967 QVL720967 RFH720967 RPD720967 RYZ720967 SIV720967 SSR720967 TCN720967 TMJ720967 TWF720967 UGB720967 UPX720967 UZT720967 VJP720967 VTL720967 WDH720967 WND720967 WWZ720967 AM786503 KN786503 UJ786503 AEF786503 AOB786503 AXX786503 BHT786503 BRP786503 CBL786503 CLH786503 CVD786503 DEZ786503 DOV786503 DYR786503 EIN786503 ESJ786503 FCF786503 FMB786503 FVX786503 GFT786503 GPP786503 GZL786503 HJH786503 HTD786503 ICZ786503 IMV786503 IWR786503 JGN786503 JQJ786503 KAF786503 KKB786503 KTX786503 LDT786503 LNP786503 LXL786503 MHH786503 MRD786503 NAZ786503 NKV786503 NUR786503 OEN786503 OOJ786503 OYF786503 PIB786503 PRX786503 QBT786503 QLP786503 QVL786503 RFH786503 RPD786503 RYZ786503 SIV786503 SSR786503 TCN786503 TMJ786503 TWF786503 UGB786503 UPX786503 UZT786503 VJP786503 VTL786503 WDH786503 WND786503 WWZ786503 AM852039 KN852039 UJ852039 AEF852039 AOB852039 AXX852039 BHT852039 BRP852039 CBL852039 CLH852039 CVD852039 DEZ852039 DOV852039 DYR852039 EIN852039 ESJ852039 FCF852039 FMB852039 FVX852039 GFT852039 GPP852039 GZL852039 HJH852039 HTD852039 ICZ852039 IMV852039 IWR852039 JGN852039 JQJ852039 KAF852039 KKB852039 KTX852039 LDT852039 LNP852039 LXL852039 MHH852039 MRD852039 NAZ852039 NKV852039 NUR852039 OEN852039 OOJ852039 OYF852039 PIB852039 PRX852039 QBT852039 QLP852039 QVL852039 RFH852039 RPD852039 RYZ852039 SIV852039 SSR852039 TCN852039 TMJ852039 TWF852039 UGB852039 UPX852039 UZT852039 VJP852039 VTL852039 WDH852039 WND852039 WWZ852039 AM917575 KN917575 UJ917575 AEF917575 AOB917575 AXX917575 BHT917575 BRP917575 CBL917575 CLH917575 CVD917575 DEZ917575 DOV917575 DYR917575 EIN917575 ESJ917575 FCF917575 FMB917575 FVX917575 GFT917575 GPP917575 GZL917575 HJH917575 HTD917575 ICZ917575 IMV917575 IWR917575 JGN917575 JQJ917575 KAF917575 KKB917575 KTX917575 LDT917575 LNP917575 LXL917575 MHH917575 MRD917575 NAZ917575 NKV917575 NUR917575 OEN917575 OOJ917575 OYF917575 PIB917575 PRX917575 QBT917575 QLP917575 QVL917575 RFH917575 RPD917575 RYZ917575 SIV917575 SSR917575 TCN917575 TMJ917575 TWF917575 UGB917575 UPX917575 UZT917575 VJP917575 VTL917575 WDH917575 WND917575 WWZ917575 AM983111 KN983111 UJ983111 AEF983111 AOB983111 AXX983111 BHT983111 BRP983111 CBL983111 CLH983111 CVD983111 DEZ983111 DOV983111 DYR983111 EIN983111 ESJ983111 FCF983111 FMB983111 FVX983111 GFT983111 GPP983111 GZL983111 HJH983111 HTD983111 ICZ983111 IMV983111 IWR983111 JGN983111 JQJ983111 KAF983111 KKB983111 KTX983111 LDT983111 LNP983111 LXL983111 MHH983111 MRD983111 NAZ983111 NKV983111 NUR983111 OEN983111 OOJ983111 OYF983111 PIB983111 PRX983111 QBT983111 QLP983111 QVL983111 RFH983111 RPD983111 RYZ983111 SIV983111 SSR983111 TCN983111 TMJ983111 TWF983111 UGB983111 UPX983111 UZT983111 VJP983111 VTL983111 WDH983111 WND983111 WWZ983111 UZH983107 KR69 UN69 AEJ69 AOF69 AYB69 BHX69 BRT69 CBP69 CLL69 CVH69 DFD69 DOZ69 DYV69 EIR69 ESN69 FCJ69 FMF69 FWB69 GFX69 GPT69 GZP69 HJL69 HTH69 IDD69 IMZ69 IWV69 JGR69 JQN69 KAJ69 KKF69 KUB69 LDX69 LNT69 LXP69 MHL69 MRH69 NBD69 NKZ69 NUV69 OER69 OON69 OYJ69 PIF69 PSB69 QBX69 QLT69 QVP69 RFL69 RPH69 RZD69 SIZ69 SSV69 TCR69 TMN69 TWJ69 UGF69 UQB69 UZX69 VJT69 VTP69 WDL69 WNH69 WXD69 AQ65605:AV65605 KR65605 UN65605 AEJ65605 AOF65605 AYB65605 BHX65605 BRT65605 CBP65605 CLL65605 CVH65605 DFD65605 DOZ65605 DYV65605 EIR65605 ESN65605 FCJ65605 FMF65605 FWB65605 GFX65605 GPT65605 GZP65605 HJL65605 HTH65605 IDD65605 IMZ65605 IWV65605 JGR65605 JQN65605 KAJ65605 KKF65605 KUB65605 LDX65605 LNT65605 LXP65605 MHL65605 MRH65605 NBD65605 NKZ65605 NUV65605 OER65605 OON65605 OYJ65605 PIF65605 PSB65605 QBX65605 QLT65605 QVP65605 RFL65605 RPH65605 RZD65605 SIZ65605 SSV65605 TCR65605 TMN65605 TWJ65605 UGF65605 UQB65605 UZX65605 VJT65605 VTP65605 WDL65605 WNH65605 WXD65605 AQ131141:AV131141 KR131141 UN131141 AEJ131141 AOF131141 AYB131141 BHX131141 BRT131141 CBP131141 CLL131141 CVH131141 DFD131141 DOZ131141 DYV131141 EIR131141 ESN131141 FCJ131141 FMF131141 FWB131141 GFX131141 GPT131141 GZP131141 HJL131141 HTH131141 IDD131141 IMZ131141 IWV131141 JGR131141 JQN131141 KAJ131141 KKF131141 KUB131141 LDX131141 LNT131141 LXP131141 MHL131141 MRH131141 NBD131141 NKZ131141 NUV131141 OER131141 OON131141 OYJ131141 PIF131141 PSB131141 QBX131141 QLT131141 QVP131141 RFL131141 RPH131141 RZD131141 SIZ131141 SSV131141 TCR131141 TMN131141 TWJ131141 UGF131141 UQB131141 UZX131141 VJT131141 VTP131141 WDL131141 WNH131141 WXD131141 AQ196677:AV196677 KR196677 UN196677 AEJ196677 AOF196677 AYB196677 BHX196677 BRT196677 CBP196677 CLL196677 CVH196677 DFD196677 DOZ196677 DYV196677 EIR196677 ESN196677 FCJ196677 FMF196677 FWB196677 GFX196677 GPT196677 GZP196677 HJL196677 HTH196677 IDD196677 IMZ196677 IWV196677 JGR196677 JQN196677 KAJ196677 KKF196677 KUB196677 LDX196677 LNT196677 LXP196677 MHL196677 MRH196677 NBD196677 NKZ196677 NUV196677 OER196677 OON196677 OYJ196677 PIF196677 PSB196677 QBX196677 QLT196677 QVP196677 RFL196677 RPH196677 RZD196677 SIZ196677 SSV196677 TCR196677 TMN196677 TWJ196677 UGF196677 UQB196677 UZX196677 VJT196677 VTP196677 WDL196677 WNH196677 WXD196677 AQ262213:AV262213 KR262213 UN262213 AEJ262213 AOF262213 AYB262213 BHX262213 BRT262213 CBP262213 CLL262213 CVH262213 DFD262213 DOZ262213 DYV262213 EIR262213 ESN262213 FCJ262213 FMF262213 FWB262213 GFX262213 GPT262213 GZP262213 HJL262213 HTH262213 IDD262213 IMZ262213 IWV262213 JGR262213 JQN262213 KAJ262213 KKF262213 KUB262213 LDX262213 LNT262213 LXP262213 MHL262213 MRH262213 NBD262213 NKZ262213 NUV262213 OER262213 OON262213 OYJ262213 PIF262213 PSB262213 QBX262213 QLT262213 QVP262213 RFL262213 RPH262213 RZD262213 SIZ262213 SSV262213 TCR262213 TMN262213 TWJ262213 UGF262213 UQB262213 UZX262213 VJT262213 VTP262213 WDL262213 WNH262213 WXD262213 AQ327749:AV327749 KR327749 UN327749 AEJ327749 AOF327749 AYB327749 BHX327749 BRT327749 CBP327749 CLL327749 CVH327749 DFD327749 DOZ327749 DYV327749 EIR327749 ESN327749 FCJ327749 FMF327749 FWB327749 GFX327749 GPT327749 GZP327749 HJL327749 HTH327749 IDD327749 IMZ327749 IWV327749 JGR327749 JQN327749 KAJ327749 KKF327749 KUB327749 LDX327749 LNT327749 LXP327749 MHL327749 MRH327749 NBD327749 NKZ327749 NUV327749 OER327749 OON327749 OYJ327749 PIF327749 PSB327749 QBX327749 QLT327749 QVP327749 RFL327749 RPH327749 RZD327749 SIZ327749 SSV327749 TCR327749 TMN327749 TWJ327749 UGF327749 UQB327749 UZX327749 VJT327749 VTP327749 WDL327749 WNH327749 WXD327749 AQ393285:AV393285 KR393285 UN393285 AEJ393285 AOF393285 AYB393285 BHX393285 BRT393285 CBP393285 CLL393285 CVH393285 DFD393285 DOZ393285 DYV393285 EIR393285 ESN393285 FCJ393285 FMF393285 FWB393285 GFX393285 GPT393285 GZP393285 HJL393285 HTH393285 IDD393285 IMZ393285 IWV393285 JGR393285 JQN393285 KAJ393285 KKF393285 KUB393285 LDX393285 LNT393285 LXP393285 MHL393285 MRH393285 NBD393285 NKZ393285 NUV393285 OER393285 OON393285 OYJ393285 PIF393285 PSB393285 QBX393285 QLT393285 QVP393285 RFL393285 RPH393285 RZD393285 SIZ393285 SSV393285 TCR393285 TMN393285 TWJ393285 UGF393285 UQB393285 UZX393285 VJT393285 VTP393285 WDL393285 WNH393285 WXD393285 AQ458821:AV458821 KR458821 UN458821 AEJ458821 AOF458821 AYB458821 BHX458821 BRT458821 CBP458821 CLL458821 CVH458821 DFD458821 DOZ458821 DYV458821 EIR458821 ESN458821 FCJ458821 FMF458821 FWB458821 GFX458821 GPT458821 GZP458821 HJL458821 HTH458821 IDD458821 IMZ458821 IWV458821 JGR458821 JQN458821 KAJ458821 KKF458821 KUB458821 LDX458821 LNT458821 LXP458821 MHL458821 MRH458821 NBD458821 NKZ458821 NUV458821 OER458821 OON458821 OYJ458821 PIF458821 PSB458821 QBX458821 QLT458821 QVP458821 RFL458821 RPH458821 RZD458821 SIZ458821 SSV458821 TCR458821 TMN458821 TWJ458821 UGF458821 UQB458821 UZX458821 VJT458821 VTP458821 WDL458821 WNH458821 WXD458821 AQ524357:AV524357 KR524357 UN524357 AEJ524357 AOF524357 AYB524357 BHX524357 BRT524357 CBP524357 CLL524357 CVH524357 DFD524357 DOZ524357 DYV524357 EIR524357 ESN524357 FCJ524357 FMF524357 FWB524357 GFX524357 GPT524357 GZP524357 HJL524357 HTH524357 IDD524357 IMZ524357 IWV524357 JGR524357 JQN524357 KAJ524357 KKF524357 KUB524357 LDX524357 LNT524357 LXP524357 MHL524357 MRH524357 NBD524357 NKZ524357 NUV524357 OER524357 OON524357 OYJ524357 PIF524357 PSB524357 QBX524357 QLT524357 QVP524357 RFL524357 RPH524357 RZD524357 SIZ524357 SSV524357 TCR524357 TMN524357 TWJ524357 UGF524357 UQB524357 UZX524357 VJT524357 VTP524357 WDL524357 WNH524357 WXD524357 AQ589893:AV589893 KR589893 UN589893 AEJ589893 AOF589893 AYB589893 BHX589893 BRT589893 CBP589893 CLL589893 CVH589893 DFD589893 DOZ589893 DYV589893 EIR589893 ESN589893 FCJ589893 FMF589893 FWB589893 GFX589893 GPT589893 GZP589893 HJL589893 HTH589893 IDD589893 IMZ589893 IWV589893 JGR589893 JQN589893 KAJ589893 KKF589893 KUB589893 LDX589893 LNT589893 LXP589893 MHL589893 MRH589893 NBD589893 NKZ589893 NUV589893 OER589893 OON589893 OYJ589893 PIF589893 PSB589893 QBX589893 QLT589893 QVP589893 RFL589893 RPH589893 RZD589893 SIZ589893 SSV589893 TCR589893 TMN589893 TWJ589893 UGF589893 UQB589893 UZX589893 VJT589893 VTP589893 WDL589893 WNH589893 WXD589893 AQ655429:AV655429 KR655429 UN655429 AEJ655429 AOF655429 AYB655429 BHX655429 BRT655429 CBP655429 CLL655429 CVH655429 DFD655429 DOZ655429 DYV655429 EIR655429 ESN655429 FCJ655429 FMF655429 FWB655429 GFX655429 GPT655429 GZP655429 HJL655429 HTH655429 IDD655429 IMZ655429 IWV655429 JGR655429 JQN655429 KAJ655429 KKF655429 KUB655429 LDX655429 LNT655429 LXP655429 MHL655429 MRH655429 NBD655429 NKZ655429 NUV655429 OER655429 OON655429 OYJ655429 PIF655429 PSB655429 QBX655429 QLT655429 QVP655429 RFL655429 RPH655429 RZD655429 SIZ655429 SSV655429 TCR655429 TMN655429 TWJ655429 UGF655429 UQB655429 UZX655429 VJT655429 VTP655429 WDL655429 WNH655429 WXD655429 AQ720965:AV720965 KR720965 UN720965 AEJ720965 AOF720965 AYB720965 BHX720965 BRT720965 CBP720965 CLL720965 CVH720965 DFD720965 DOZ720965 DYV720965 EIR720965 ESN720965 FCJ720965 FMF720965 FWB720965 GFX720965 GPT720965 GZP720965 HJL720965 HTH720965 IDD720965 IMZ720965 IWV720965 JGR720965 JQN720965 KAJ720965 KKF720965 KUB720965 LDX720965 LNT720965 LXP720965 MHL720965 MRH720965 NBD720965 NKZ720965 NUV720965 OER720965 OON720965 OYJ720965 PIF720965 PSB720965 QBX720965 QLT720965 QVP720965 RFL720965 RPH720965 RZD720965 SIZ720965 SSV720965 TCR720965 TMN720965 TWJ720965 UGF720965 UQB720965 UZX720965 VJT720965 VTP720965 WDL720965 WNH720965 WXD720965 AQ786501:AV786501 KR786501 UN786501 AEJ786501 AOF786501 AYB786501 BHX786501 BRT786501 CBP786501 CLL786501 CVH786501 DFD786501 DOZ786501 DYV786501 EIR786501 ESN786501 FCJ786501 FMF786501 FWB786501 GFX786501 GPT786501 GZP786501 HJL786501 HTH786501 IDD786501 IMZ786501 IWV786501 JGR786501 JQN786501 KAJ786501 KKF786501 KUB786501 LDX786501 LNT786501 LXP786501 MHL786501 MRH786501 NBD786501 NKZ786501 NUV786501 OER786501 OON786501 OYJ786501 PIF786501 PSB786501 QBX786501 QLT786501 QVP786501 RFL786501 RPH786501 RZD786501 SIZ786501 SSV786501 TCR786501 TMN786501 TWJ786501 UGF786501 UQB786501 UZX786501 VJT786501 VTP786501 WDL786501 WNH786501 WXD786501 AQ852037:AV852037 KR852037 UN852037 AEJ852037 AOF852037 AYB852037 BHX852037 BRT852037 CBP852037 CLL852037 CVH852037 DFD852037 DOZ852037 DYV852037 EIR852037 ESN852037 FCJ852037 FMF852037 FWB852037 GFX852037 GPT852037 GZP852037 HJL852037 HTH852037 IDD852037 IMZ852037 IWV852037 JGR852037 JQN852037 KAJ852037 KKF852037 KUB852037 LDX852037 LNT852037 LXP852037 MHL852037 MRH852037 NBD852037 NKZ852037 NUV852037 OER852037 OON852037 OYJ852037 PIF852037 PSB852037 QBX852037 QLT852037 QVP852037 RFL852037 RPH852037 RZD852037 SIZ852037 SSV852037 TCR852037 TMN852037 TWJ852037 UGF852037 UQB852037 UZX852037 VJT852037 VTP852037 WDL852037 WNH852037 WXD852037 AQ917573:AV917573 KR917573 UN917573 AEJ917573 AOF917573 AYB917573 BHX917573 BRT917573 CBP917573 CLL917573 CVH917573 DFD917573 DOZ917573 DYV917573 EIR917573 ESN917573 FCJ917573 FMF917573 FWB917573 GFX917573 GPT917573 GZP917573 HJL917573 HTH917573 IDD917573 IMZ917573 IWV917573 JGR917573 JQN917573 KAJ917573 KKF917573 KUB917573 LDX917573 LNT917573 LXP917573 MHL917573 MRH917573 NBD917573 NKZ917573 NUV917573 OER917573 OON917573 OYJ917573 PIF917573 PSB917573 QBX917573 QLT917573 QVP917573 RFL917573 RPH917573 RZD917573 SIZ917573 SSV917573 TCR917573 TMN917573 TWJ917573 UGF917573 UQB917573 UZX917573 VJT917573 VTP917573 WDL917573 WNH917573 WXD917573 AQ983109:AV983109 KR983109 UN983109 AEJ983109 AOF983109 AYB983109 BHX983109 BRT983109 CBP983109 CLL983109 CVH983109 DFD983109 DOZ983109 DYV983109 EIR983109 ESN983109 FCJ983109 FMF983109 FWB983109 GFX983109 GPT983109 GZP983109 HJL983109 HTH983109 IDD983109 IMZ983109 IWV983109 JGR983109 JQN983109 KAJ983109 KKF983109 KUB983109 LDX983109 LNT983109 LXP983109 MHL983109 MRH983109 NBD983109 NKZ983109 NUV983109 OER983109 OON983109 OYJ983109 PIF983109 PSB983109 QBX983109 QLT983109 QVP983109 RFL983109 RPH983109 RZD983109 SIZ983109 SSV983109 TCR983109 TMN983109 TWJ983109 UGF983109 UQB983109 UZX983109 VJT983109 VTP983109 WDL983109 WNH983109 WXD983109 VJD983107 KR71 UN71 AEJ71 AOF71 AYB71 BHX71 BRT71 CBP71 CLL71 CVH71 DFD71 DOZ71 DYV71 EIR71 ESN71 FCJ71 FMF71 FWB71 GFX71 GPT71 GZP71 HJL71 HTH71 IDD71 IMZ71 IWV71 JGR71 JQN71 KAJ71 KKF71 KUB71 LDX71 LNT71 LXP71 MHL71 MRH71 NBD71 NKZ71 NUV71 OER71 OON71 OYJ71 PIF71 PSB71 QBX71 QLT71 QVP71 RFL71 RPH71 RZD71 SIZ71 SSV71 TCR71 TMN71 TWJ71 UGF71 UQB71 UZX71 VJT71 VTP71 WDL71 WNH71 WXD71 AQ65607:AV65607 KR65607 UN65607 AEJ65607 AOF65607 AYB65607 BHX65607 BRT65607 CBP65607 CLL65607 CVH65607 DFD65607 DOZ65607 DYV65607 EIR65607 ESN65607 FCJ65607 FMF65607 FWB65607 GFX65607 GPT65607 GZP65607 HJL65607 HTH65607 IDD65607 IMZ65607 IWV65607 JGR65607 JQN65607 KAJ65607 KKF65607 KUB65607 LDX65607 LNT65607 LXP65607 MHL65607 MRH65607 NBD65607 NKZ65607 NUV65607 OER65607 OON65607 OYJ65607 PIF65607 PSB65607 QBX65607 QLT65607 QVP65607 RFL65607 RPH65607 RZD65607 SIZ65607 SSV65607 TCR65607 TMN65607 TWJ65607 UGF65607 UQB65607 UZX65607 VJT65607 VTP65607 WDL65607 WNH65607 WXD65607 AQ131143:AV131143 KR131143 UN131143 AEJ131143 AOF131143 AYB131143 BHX131143 BRT131143 CBP131143 CLL131143 CVH131143 DFD131143 DOZ131143 DYV131143 EIR131143 ESN131143 FCJ131143 FMF131143 FWB131143 GFX131143 GPT131143 GZP131143 HJL131143 HTH131143 IDD131143 IMZ131143 IWV131143 JGR131143 JQN131143 KAJ131143 KKF131143 KUB131143 LDX131143 LNT131143 LXP131143 MHL131143 MRH131143 NBD131143 NKZ131143 NUV131143 OER131143 OON131143 OYJ131143 PIF131143 PSB131143 QBX131143 QLT131143 QVP131143 RFL131143 RPH131143 RZD131143 SIZ131143 SSV131143 TCR131143 TMN131143 TWJ131143 UGF131143 UQB131143 UZX131143 VJT131143 VTP131143 WDL131143 WNH131143 WXD131143 AQ196679:AV196679 KR196679 UN196679 AEJ196679 AOF196679 AYB196679 BHX196679 BRT196679 CBP196679 CLL196679 CVH196679 DFD196679 DOZ196679 DYV196679 EIR196679 ESN196679 FCJ196679 FMF196679 FWB196679 GFX196679 GPT196679 GZP196679 HJL196679 HTH196679 IDD196679 IMZ196679 IWV196679 JGR196679 JQN196679 KAJ196679 KKF196679 KUB196679 LDX196679 LNT196679 LXP196679 MHL196679 MRH196679 NBD196679 NKZ196679 NUV196679 OER196679 OON196679 OYJ196679 PIF196679 PSB196679 QBX196679 QLT196679 QVP196679 RFL196679 RPH196679 RZD196679 SIZ196679 SSV196679 TCR196679 TMN196679 TWJ196679 UGF196679 UQB196679 UZX196679 VJT196679 VTP196679 WDL196679 WNH196679 WXD196679 AQ262215:AV262215 KR262215 UN262215 AEJ262215 AOF262215 AYB262215 BHX262215 BRT262215 CBP262215 CLL262215 CVH262215 DFD262215 DOZ262215 DYV262215 EIR262215 ESN262215 FCJ262215 FMF262215 FWB262215 GFX262215 GPT262215 GZP262215 HJL262215 HTH262215 IDD262215 IMZ262215 IWV262215 JGR262215 JQN262215 KAJ262215 KKF262215 KUB262215 LDX262215 LNT262215 LXP262215 MHL262215 MRH262215 NBD262215 NKZ262215 NUV262215 OER262215 OON262215 OYJ262215 PIF262215 PSB262215 QBX262215 QLT262215 QVP262215 RFL262215 RPH262215 RZD262215 SIZ262215 SSV262215 TCR262215 TMN262215 TWJ262215 UGF262215 UQB262215 UZX262215 VJT262215 VTP262215 WDL262215 WNH262215 WXD262215 AQ327751:AV327751 KR327751 UN327751 AEJ327751 AOF327751 AYB327751 BHX327751 BRT327751 CBP327751 CLL327751 CVH327751 DFD327751 DOZ327751 DYV327751 EIR327751 ESN327751 FCJ327751 FMF327751 FWB327751 GFX327751 GPT327751 GZP327751 HJL327751 HTH327751 IDD327751 IMZ327751 IWV327751 JGR327751 JQN327751 KAJ327751 KKF327751 KUB327751 LDX327751 LNT327751 LXP327751 MHL327751 MRH327751 NBD327751 NKZ327751 NUV327751 OER327751 OON327751 OYJ327751 PIF327751 PSB327751 QBX327751 QLT327751 QVP327751 RFL327751 RPH327751 RZD327751 SIZ327751 SSV327751 TCR327751 TMN327751 TWJ327751 UGF327751 UQB327751 UZX327751 VJT327751 VTP327751 WDL327751 WNH327751 WXD327751 AQ393287:AV393287 KR393287 UN393287 AEJ393287 AOF393287 AYB393287 BHX393287 BRT393287 CBP393287 CLL393287 CVH393287 DFD393287 DOZ393287 DYV393287 EIR393287 ESN393287 FCJ393287 FMF393287 FWB393287 GFX393287 GPT393287 GZP393287 HJL393287 HTH393287 IDD393287 IMZ393287 IWV393287 JGR393287 JQN393287 KAJ393287 KKF393287 KUB393287 LDX393287 LNT393287 LXP393287 MHL393287 MRH393287 NBD393287 NKZ393287 NUV393287 OER393287 OON393287 OYJ393287 PIF393287 PSB393287 QBX393287 QLT393287 QVP393287 RFL393287 RPH393287 RZD393287 SIZ393287 SSV393287 TCR393287 TMN393287 TWJ393287 UGF393287 UQB393287 UZX393287 VJT393287 VTP393287 WDL393287 WNH393287 WXD393287 AQ458823:AV458823 KR458823 UN458823 AEJ458823 AOF458823 AYB458823 BHX458823 BRT458823 CBP458823 CLL458823 CVH458823 DFD458823 DOZ458823 DYV458823 EIR458823 ESN458823 FCJ458823 FMF458823 FWB458823 GFX458823 GPT458823 GZP458823 HJL458823 HTH458823 IDD458823 IMZ458823 IWV458823 JGR458823 JQN458823 KAJ458823 KKF458823 KUB458823 LDX458823 LNT458823 LXP458823 MHL458823 MRH458823 NBD458823 NKZ458823 NUV458823 OER458823 OON458823 OYJ458823 PIF458823 PSB458823 QBX458823 QLT458823 QVP458823 RFL458823 RPH458823 RZD458823 SIZ458823 SSV458823 TCR458823 TMN458823 TWJ458823 UGF458823 UQB458823 UZX458823 VJT458823 VTP458823 WDL458823 WNH458823 WXD458823 AQ524359:AV524359 KR524359 UN524359 AEJ524359 AOF524359 AYB524359 BHX524359 BRT524359 CBP524359 CLL524359 CVH524359 DFD524359 DOZ524359 DYV524359 EIR524359 ESN524359 FCJ524359 FMF524359 FWB524359 GFX524359 GPT524359 GZP524359 HJL524359 HTH524359 IDD524359 IMZ524359 IWV524359 JGR524359 JQN524359 KAJ524359 KKF524359 KUB524359 LDX524359 LNT524359 LXP524359 MHL524359 MRH524359 NBD524359 NKZ524359 NUV524359 OER524359 OON524359 OYJ524359 PIF524359 PSB524359 QBX524359 QLT524359 QVP524359 RFL524359 RPH524359 RZD524359 SIZ524359 SSV524359 TCR524359 TMN524359 TWJ524359 UGF524359 UQB524359 UZX524359 VJT524359 VTP524359 WDL524359 WNH524359 WXD524359 AQ589895:AV589895 KR589895 UN589895 AEJ589895 AOF589895 AYB589895 BHX589895 BRT589895 CBP589895 CLL589895 CVH589895 DFD589895 DOZ589895 DYV589895 EIR589895 ESN589895 FCJ589895 FMF589895 FWB589895 GFX589895 GPT589895 GZP589895 HJL589895 HTH589895 IDD589895 IMZ589895 IWV589895 JGR589895 JQN589895 KAJ589895 KKF589895 KUB589895 LDX589895 LNT589895 LXP589895 MHL589895 MRH589895 NBD589895 NKZ589895 NUV589895 OER589895 OON589895 OYJ589895 PIF589895 PSB589895 QBX589895 QLT589895 QVP589895 RFL589895 RPH589895 RZD589895 SIZ589895 SSV589895 TCR589895 TMN589895 TWJ589895 UGF589895 UQB589895 UZX589895 VJT589895 VTP589895 WDL589895 WNH589895 WXD589895 AQ655431:AV655431 KR655431 UN655431 AEJ655431 AOF655431 AYB655431 BHX655431 BRT655431 CBP655431 CLL655431 CVH655431 DFD655431 DOZ655431 DYV655431 EIR655431 ESN655431 FCJ655431 FMF655431 FWB655431 GFX655431 GPT655431 GZP655431 HJL655431 HTH655431 IDD655431 IMZ655431 IWV655431 JGR655431 JQN655431 KAJ655431 KKF655431 KUB655431 LDX655431 LNT655431 LXP655431 MHL655431 MRH655431 NBD655431 NKZ655431 NUV655431 OER655431 OON655431 OYJ655431 PIF655431 PSB655431 QBX655431 QLT655431 QVP655431 RFL655431 RPH655431 RZD655431 SIZ655431 SSV655431 TCR655431 TMN655431 TWJ655431 UGF655431 UQB655431 UZX655431 VJT655431 VTP655431 WDL655431 WNH655431 WXD655431 AQ720967:AV720967 KR720967 UN720967 AEJ720967 AOF720967 AYB720967 BHX720967 BRT720967 CBP720967 CLL720967 CVH720967 DFD720967 DOZ720967 DYV720967 EIR720967 ESN720967 FCJ720967 FMF720967 FWB720967 GFX720967 GPT720967 GZP720967 HJL720967 HTH720967 IDD720967 IMZ720967 IWV720967 JGR720967 JQN720967 KAJ720967 KKF720967 KUB720967 LDX720967 LNT720967 LXP720967 MHL720967 MRH720967 NBD720967 NKZ720967 NUV720967 OER720967 OON720967 OYJ720967 PIF720967 PSB720967 QBX720967 QLT720967 QVP720967 RFL720967 RPH720967 RZD720967 SIZ720967 SSV720967 TCR720967 TMN720967 TWJ720967 UGF720967 UQB720967 UZX720967 VJT720967 VTP720967 WDL720967 WNH720967 WXD720967 AQ786503:AV786503 KR786503 UN786503 AEJ786503 AOF786503 AYB786503 BHX786503 BRT786503 CBP786503 CLL786503 CVH786503 DFD786503 DOZ786503 DYV786503 EIR786503 ESN786503 FCJ786503 FMF786503 FWB786503 GFX786503 GPT786503 GZP786503 HJL786503 HTH786503 IDD786503 IMZ786503 IWV786503 JGR786503 JQN786503 KAJ786503 KKF786503 KUB786503 LDX786503 LNT786503 LXP786503 MHL786503 MRH786503 NBD786503 NKZ786503 NUV786503 OER786503 OON786503 OYJ786503 PIF786503 PSB786503 QBX786503 QLT786503 QVP786503 RFL786503 RPH786503 RZD786503 SIZ786503 SSV786503 TCR786503 TMN786503 TWJ786503 UGF786503 UQB786503 UZX786503 VJT786503 VTP786503 WDL786503 WNH786503 WXD786503 AQ852039:AV852039 KR852039 UN852039 AEJ852039 AOF852039 AYB852039 BHX852039 BRT852039 CBP852039 CLL852039 CVH852039 DFD852039 DOZ852039 DYV852039 EIR852039 ESN852039 FCJ852039 FMF852039 FWB852039 GFX852039 GPT852039 GZP852039 HJL852039 HTH852039 IDD852039 IMZ852039 IWV852039 JGR852039 JQN852039 KAJ852039 KKF852039 KUB852039 LDX852039 LNT852039 LXP852039 MHL852039 MRH852039 NBD852039 NKZ852039 NUV852039 OER852039 OON852039 OYJ852039 PIF852039 PSB852039 QBX852039 QLT852039 QVP852039 RFL852039 RPH852039 RZD852039 SIZ852039 SSV852039 TCR852039 TMN852039 TWJ852039 UGF852039 UQB852039 UZX852039 VJT852039 VTP852039 WDL852039 WNH852039 WXD852039 AQ917575:AV917575 KR917575 UN917575 AEJ917575 AOF917575 AYB917575 BHX917575 BRT917575 CBP917575 CLL917575 CVH917575 DFD917575 DOZ917575 DYV917575 EIR917575 ESN917575 FCJ917575 FMF917575 FWB917575 GFX917575 GPT917575 GZP917575 HJL917575 HTH917575 IDD917575 IMZ917575 IWV917575 JGR917575 JQN917575 KAJ917575 KKF917575 KUB917575 LDX917575 LNT917575 LXP917575 MHL917575 MRH917575 NBD917575 NKZ917575 NUV917575 OER917575 OON917575 OYJ917575 PIF917575 PSB917575 QBX917575 QLT917575 QVP917575 RFL917575 RPH917575 RZD917575 SIZ917575 SSV917575 TCR917575 TMN917575 TWJ917575 UGF917575 UQB917575 UZX917575 VJT917575 VTP917575 WDL917575 WNH917575 WXD917575 AQ983111:AV983111 KR983111 UN983111 AEJ983111 AOF983111 AYB983111 BHX983111 BRT983111 CBP983111 CLL983111 CVH983111 DFD983111 DOZ983111 DYV983111 EIR983111 ESN983111 FCJ983111 FMF983111 FWB983111 GFX983111 GPT983111 GZP983111 HJL983111 HTH983111 IDD983111 IMZ983111 IWV983111 JGR983111 JQN983111 KAJ983111 KKF983111 KUB983111 LDX983111 LNT983111 LXP983111 MHL983111 MRH983111 NBD983111 NKZ983111 NUV983111 OER983111 OON983111 OYJ983111 PIF983111 PSB983111 QBX983111 QLT983111 QVP983111 RFL983111 RPH983111 RZD983111 SIZ983111 SSV983111 TCR983111 TMN983111 TWJ983111 UGF983111 UQB983111 UZX983111 VJT983111 VTP983111 WDL983111 WNH983111 WXD983111 REV983107 KB69 TX69 ADT69 ANP69 AXL69 BHH69 BRD69 CAZ69 CKV69 CUR69 DEN69 DOJ69 DYF69 EIB69 ERX69 FBT69 FLP69 FVL69 GFH69 GPD69 GYZ69 HIV69 HSR69 ICN69 IMJ69 IWF69 JGB69 JPX69 JZT69 KJP69 KTL69 LDH69 LND69 LWZ69 MGV69 MQR69 NAN69 NKJ69 NUF69 OEB69 ONX69 OXT69 PHP69 PRL69 QBH69 QLD69 QUZ69 REV69 ROR69 RYN69 SIJ69 SSF69 TCB69 TLX69 TVT69 UFP69 UPL69 UZH69 VJD69 VSZ69 WCV69 WMR69 WWN69 AA65605 KB65605 TX65605 ADT65605 ANP65605 AXL65605 BHH65605 BRD65605 CAZ65605 CKV65605 CUR65605 DEN65605 DOJ65605 DYF65605 EIB65605 ERX65605 FBT65605 FLP65605 FVL65605 GFH65605 GPD65605 GYZ65605 HIV65605 HSR65605 ICN65605 IMJ65605 IWF65605 JGB65605 JPX65605 JZT65605 KJP65605 KTL65605 LDH65605 LND65605 LWZ65605 MGV65605 MQR65605 NAN65605 NKJ65605 NUF65605 OEB65605 ONX65605 OXT65605 PHP65605 PRL65605 QBH65605 QLD65605 QUZ65605 REV65605 ROR65605 RYN65605 SIJ65605 SSF65605 TCB65605 TLX65605 TVT65605 UFP65605 UPL65605 UZH65605 VJD65605 VSZ65605 WCV65605 WMR65605 WWN65605 AA131141 KB131141 TX131141 ADT131141 ANP131141 AXL131141 BHH131141 BRD131141 CAZ131141 CKV131141 CUR131141 DEN131141 DOJ131141 DYF131141 EIB131141 ERX131141 FBT131141 FLP131141 FVL131141 GFH131141 GPD131141 GYZ131141 HIV131141 HSR131141 ICN131141 IMJ131141 IWF131141 JGB131141 JPX131141 JZT131141 KJP131141 KTL131141 LDH131141 LND131141 LWZ131141 MGV131141 MQR131141 NAN131141 NKJ131141 NUF131141 OEB131141 ONX131141 OXT131141 PHP131141 PRL131141 QBH131141 QLD131141 QUZ131141 REV131141 ROR131141 RYN131141 SIJ131141 SSF131141 TCB131141 TLX131141 TVT131141 UFP131141 UPL131141 UZH131141 VJD131141 VSZ131141 WCV131141 WMR131141 WWN131141 AA196677 KB196677 TX196677 ADT196677 ANP196677 AXL196677 BHH196677 BRD196677 CAZ196677 CKV196677 CUR196677 DEN196677 DOJ196677 DYF196677 EIB196677 ERX196677 FBT196677 FLP196677 FVL196677 GFH196677 GPD196677 GYZ196677 HIV196677 HSR196677 ICN196677 IMJ196677 IWF196677 JGB196677 JPX196677 JZT196677 KJP196677 KTL196677 LDH196677 LND196677 LWZ196677 MGV196677 MQR196677 NAN196677 NKJ196677 NUF196677 OEB196677 ONX196677 OXT196677 PHP196677 PRL196677 QBH196677 QLD196677 QUZ196677 REV196677 ROR196677 RYN196677 SIJ196677 SSF196677 TCB196677 TLX196677 TVT196677 UFP196677 UPL196677 UZH196677 VJD196677 VSZ196677 WCV196677 WMR196677 WWN196677 AA262213 KB262213 TX262213 ADT262213 ANP262213 AXL262213 BHH262213 BRD262213 CAZ262213 CKV262213 CUR262213 DEN262213 DOJ262213 DYF262213 EIB262213 ERX262213 FBT262213 FLP262213 FVL262213 GFH262213 GPD262213 GYZ262213 HIV262213 HSR262213 ICN262213 IMJ262213 IWF262213 JGB262213 JPX262213 JZT262213 KJP262213 KTL262213 LDH262213 LND262213 LWZ262213 MGV262213 MQR262213 NAN262213 NKJ262213 NUF262213 OEB262213 ONX262213 OXT262213 PHP262213 PRL262213 QBH262213 QLD262213 QUZ262213 REV262213 ROR262213 RYN262213 SIJ262213 SSF262213 TCB262213 TLX262213 TVT262213 UFP262213 UPL262213 UZH262213 VJD262213 VSZ262213 WCV262213 WMR262213 WWN262213 AA327749 KB327749 TX327749 ADT327749 ANP327749 AXL327749 BHH327749 BRD327749 CAZ327749 CKV327749 CUR327749 DEN327749 DOJ327749 DYF327749 EIB327749 ERX327749 FBT327749 FLP327749 FVL327749 GFH327749 GPD327749 GYZ327749 HIV327749 HSR327749 ICN327749 IMJ327749 IWF327749 JGB327749 JPX327749 JZT327749 KJP327749 KTL327749 LDH327749 LND327749 LWZ327749 MGV327749 MQR327749 NAN327749 NKJ327749 NUF327749 OEB327749 ONX327749 OXT327749 PHP327749 PRL327749 QBH327749 QLD327749 QUZ327749 REV327749 ROR327749 RYN327749 SIJ327749 SSF327749 TCB327749 TLX327749 TVT327749 UFP327749 UPL327749 UZH327749 VJD327749 VSZ327749 WCV327749 WMR327749 WWN327749 AA393285 KB393285 TX393285 ADT393285 ANP393285 AXL393285 BHH393285 BRD393285 CAZ393285 CKV393285 CUR393285 DEN393285 DOJ393285 DYF393285 EIB393285 ERX393285 FBT393285 FLP393285 FVL393285 GFH393285 GPD393285 GYZ393285 HIV393285 HSR393285 ICN393285 IMJ393285 IWF393285 JGB393285 JPX393285 JZT393285 KJP393285 KTL393285 LDH393285 LND393285 LWZ393285 MGV393285 MQR393285 NAN393285 NKJ393285 NUF393285 OEB393285 ONX393285 OXT393285 PHP393285 PRL393285 QBH393285 QLD393285 QUZ393285 REV393285 ROR393285 RYN393285 SIJ393285 SSF393285 TCB393285 TLX393285 TVT393285 UFP393285 UPL393285 UZH393285 VJD393285 VSZ393285 WCV393285 WMR393285 WWN393285 AA458821 KB458821 TX458821 ADT458821 ANP458821 AXL458821 BHH458821 BRD458821 CAZ458821 CKV458821 CUR458821 DEN458821 DOJ458821 DYF458821 EIB458821 ERX458821 FBT458821 FLP458821 FVL458821 GFH458821 GPD458821 GYZ458821 HIV458821 HSR458821 ICN458821 IMJ458821 IWF458821 JGB458821 JPX458821 JZT458821 KJP458821 KTL458821 LDH458821 LND458821 LWZ458821 MGV458821 MQR458821 NAN458821 NKJ458821 NUF458821 OEB458821 ONX458821 OXT458821 PHP458821 PRL458821 QBH458821 QLD458821 QUZ458821 REV458821 ROR458821 RYN458821 SIJ458821 SSF458821 TCB458821 TLX458821 TVT458821 UFP458821 UPL458821 UZH458821 VJD458821 VSZ458821 WCV458821 WMR458821 WWN458821 AA524357 KB524357 TX524357 ADT524357 ANP524357 AXL524357 BHH524357 BRD524357 CAZ524357 CKV524357 CUR524357 DEN524357 DOJ524357 DYF524357 EIB524357 ERX524357 FBT524357 FLP524357 FVL524357 GFH524357 GPD524357 GYZ524357 HIV524357 HSR524357 ICN524357 IMJ524357 IWF524357 JGB524357 JPX524357 JZT524357 KJP524357 KTL524357 LDH524357 LND524357 LWZ524357 MGV524357 MQR524357 NAN524357 NKJ524357 NUF524357 OEB524357 ONX524357 OXT524357 PHP524357 PRL524357 QBH524357 QLD524357 QUZ524357 REV524357 ROR524357 RYN524357 SIJ524357 SSF524357 TCB524357 TLX524357 TVT524357 UFP524357 UPL524357 UZH524357 VJD524357 VSZ524357 WCV524357 WMR524357 WWN524357 AA589893 KB589893 TX589893 ADT589893 ANP589893 AXL589893 BHH589893 BRD589893 CAZ589893 CKV589893 CUR589893 DEN589893 DOJ589893 DYF589893 EIB589893 ERX589893 FBT589893 FLP589893 FVL589893 GFH589893 GPD589893 GYZ589893 HIV589893 HSR589893 ICN589893 IMJ589893 IWF589893 JGB589893 JPX589893 JZT589893 KJP589893 KTL589893 LDH589893 LND589893 LWZ589893 MGV589893 MQR589893 NAN589893 NKJ589893 NUF589893 OEB589893 ONX589893 OXT589893 PHP589893 PRL589893 QBH589893 QLD589893 QUZ589893 REV589893 ROR589893 RYN589893 SIJ589893 SSF589893 TCB589893 TLX589893 TVT589893 UFP589893 UPL589893 UZH589893 VJD589893 VSZ589893 WCV589893 WMR589893 WWN589893 AA655429 KB655429 TX655429 ADT655429 ANP655429 AXL655429 BHH655429 BRD655429 CAZ655429 CKV655429 CUR655429 DEN655429 DOJ655429 DYF655429 EIB655429 ERX655429 FBT655429 FLP655429 FVL655429 GFH655429 GPD655429 GYZ655429 HIV655429 HSR655429 ICN655429 IMJ655429 IWF655429 JGB655429 JPX655429 JZT655429 KJP655429 KTL655429 LDH655429 LND655429 LWZ655429 MGV655429 MQR655429 NAN655429 NKJ655429 NUF655429 OEB655429 ONX655429 OXT655429 PHP655429 PRL655429 QBH655429 QLD655429 QUZ655429 REV655429 ROR655429 RYN655429 SIJ655429 SSF655429 TCB655429 TLX655429 TVT655429 UFP655429 UPL655429 UZH655429 VJD655429 VSZ655429 WCV655429 WMR655429 WWN655429 AA720965 KB720965 TX720965 ADT720965 ANP720965 AXL720965 BHH720965 BRD720965 CAZ720965 CKV720965 CUR720965 DEN720965 DOJ720965 DYF720965 EIB720965 ERX720965 FBT720965 FLP720965 FVL720965 GFH720965 GPD720965 GYZ720965 HIV720965 HSR720965 ICN720965 IMJ720965 IWF720965 JGB720965 JPX720965 JZT720965 KJP720965 KTL720965 LDH720965 LND720965 LWZ720965 MGV720965 MQR720965 NAN720965 NKJ720965 NUF720965 OEB720965 ONX720965 OXT720965 PHP720965 PRL720965 QBH720965 QLD720965 QUZ720965 REV720965 ROR720965 RYN720965 SIJ720965 SSF720965 TCB720965 TLX720965 TVT720965 UFP720965 UPL720965 UZH720965 VJD720965 VSZ720965 WCV720965 WMR720965 WWN720965 AA786501 KB786501 TX786501 ADT786501 ANP786501 AXL786501 BHH786501 BRD786501 CAZ786501 CKV786501 CUR786501 DEN786501 DOJ786501 DYF786501 EIB786501 ERX786501 FBT786501 FLP786501 FVL786501 GFH786501 GPD786501 GYZ786501 HIV786501 HSR786501 ICN786501 IMJ786501 IWF786501 JGB786501 JPX786501 JZT786501 KJP786501 KTL786501 LDH786501 LND786501 LWZ786501 MGV786501 MQR786501 NAN786501 NKJ786501 NUF786501 OEB786501 ONX786501 OXT786501 PHP786501 PRL786501 QBH786501 QLD786501 QUZ786501 REV786501 ROR786501 RYN786501 SIJ786501 SSF786501 TCB786501 TLX786501 TVT786501 UFP786501 UPL786501 UZH786501 VJD786501 VSZ786501 WCV786501 WMR786501 WWN786501 AA852037 KB852037 TX852037 ADT852037 ANP852037 AXL852037 BHH852037 BRD852037 CAZ852037 CKV852037 CUR852037 DEN852037 DOJ852037 DYF852037 EIB852037 ERX852037 FBT852037 FLP852037 FVL852037 GFH852037 GPD852037 GYZ852037 HIV852037 HSR852037 ICN852037 IMJ852037 IWF852037 JGB852037 JPX852037 JZT852037 KJP852037 KTL852037 LDH852037 LND852037 LWZ852037 MGV852037 MQR852037 NAN852037 NKJ852037 NUF852037 OEB852037 ONX852037 OXT852037 PHP852037 PRL852037 QBH852037 QLD852037 QUZ852037 REV852037 ROR852037 RYN852037 SIJ852037 SSF852037 TCB852037 TLX852037 TVT852037 UFP852037 UPL852037 UZH852037 VJD852037 VSZ852037 WCV852037 WMR852037 WWN852037 AA917573 KB917573 TX917573 ADT917573 ANP917573 AXL917573 BHH917573 BRD917573 CAZ917573 CKV917573 CUR917573 DEN917573 DOJ917573 DYF917573 EIB917573 ERX917573 FBT917573 FLP917573 FVL917573 GFH917573 GPD917573 GYZ917573 HIV917573 HSR917573 ICN917573 IMJ917573 IWF917573 JGB917573 JPX917573 JZT917573 KJP917573 KTL917573 LDH917573 LND917573 LWZ917573 MGV917573 MQR917573 NAN917573 NKJ917573 NUF917573 OEB917573 ONX917573 OXT917573 PHP917573 PRL917573 QBH917573 QLD917573 QUZ917573 REV917573 ROR917573 RYN917573 SIJ917573 SSF917573 TCB917573 TLX917573 TVT917573 UFP917573 UPL917573 UZH917573 VJD917573 VSZ917573 WCV917573 WMR917573 WWN917573 AA983109 KB983109 TX983109 ADT983109 ANP983109 AXL983109 BHH983109 BRD983109 CAZ983109 CKV983109 CUR983109 DEN983109 DOJ983109 DYF983109 EIB983109 ERX983109 FBT983109 FLP983109 FVL983109 GFH983109 GPD983109 GYZ983109 HIV983109 HSR983109 ICN983109 IMJ983109 IWF983109 JGB983109 JPX983109 JZT983109 KJP983109 KTL983109 LDH983109 LND983109 LWZ983109 MGV983109 MQR983109 NAN983109 NKJ983109 NUF983109 OEB983109 ONX983109 OXT983109 PHP983109 PRL983109 QBH983109 QLD983109 QUZ983109 REV983109 ROR983109 RYN983109 SIJ983109 SSF983109 TCB983109 TLX983109 TVT983109 UFP983109 UPL983109 UZH983109 VJD983109 VSZ983109 WCV983109 WMR983109 WWN983109 VSZ983107 AH65599:AL65608 KI65599:KM65608 UE65599:UI65608 AEA65599:AEE65608 ANW65599:AOA65608 AXS65599:AXW65608 BHO65599:BHS65608 BRK65599:BRO65608 CBG65599:CBK65608 CLC65599:CLG65608 CUY65599:CVC65608 DEU65599:DEY65608 DOQ65599:DOU65608 DYM65599:DYQ65608 EII65599:EIM65608 ESE65599:ESI65608 FCA65599:FCE65608 FLW65599:FMA65608 FVS65599:FVW65608 GFO65599:GFS65608 GPK65599:GPO65608 GZG65599:GZK65608 HJC65599:HJG65608 HSY65599:HTC65608 ICU65599:ICY65608 IMQ65599:IMU65608 IWM65599:IWQ65608 JGI65599:JGM65608 JQE65599:JQI65608 KAA65599:KAE65608 KJW65599:KKA65608 KTS65599:KTW65608 LDO65599:LDS65608 LNK65599:LNO65608 LXG65599:LXK65608 MHC65599:MHG65608 MQY65599:MRC65608 NAU65599:NAY65608 NKQ65599:NKU65608 NUM65599:NUQ65608 OEI65599:OEM65608 OOE65599:OOI65608 OYA65599:OYE65608 PHW65599:PIA65608 PRS65599:PRW65608 QBO65599:QBS65608 QLK65599:QLO65608 QVG65599:QVK65608 RFC65599:RFG65608 ROY65599:RPC65608 RYU65599:RYY65608 SIQ65599:SIU65608 SSM65599:SSQ65608 TCI65599:TCM65608 TME65599:TMI65608 TWA65599:TWE65608 UFW65599:UGA65608 UPS65599:UPW65608 UZO65599:UZS65608 VJK65599:VJO65608 VTG65599:VTK65608 WDC65599:WDG65608 WMY65599:WNC65608 WWU65599:WWY65608 AH131135:AL131144 KI131135:KM131144 UE131135:UI131144 AEA131135:AEE131144 ANW131135:AOA131144 AXS131135:AXW131144 BHO131135:BHS131144 BRK131135:BRO131144 CBG131135:CBK131144 CLC131135:CLG131144 CUY131135:CVC131144 DEU131135:DEY131144 DOQ131135:DOU131144 DYM131135:DYQ131144 EII131135:EIM131144 ESE131135:ESI131144 FCA131135:FCE131144 FLW131135:FMA131144 FVS131135:FVW131144 GFO131135:GFS131144 GPK131135:GPO131144 GZG131135:GZK131144 HJC131135:HJG131144 HSY131135:HTC131144 ICU131135:ICY131144 IMQ131135:IMU131144 IWM131135:IWQ131144 JGI131135:JGM131144 JQE131135:JQI131144 KAA131135:KAE131144 KJW131135:KKA131144 KTS131135:KTW131144 LDO131135:LDS131144 LNK131135:LNO131144 LXG131135:LXK131144 MHC131135:MHG131144 MQY131135:MRC131144 NAU131135:NAY131144 NKQ131135:NKU131144 NUM131135:NUQ131144 OEI131135:OEM131144 OOE131135:OOI131144 OYA131135:OYE131144 PHW131135:PIA131144 PRS131135:PRW131144 QBO131135:QBS131144 QLK131135:QLO131144 QVG131135:QVK131144 RFC131135:RFG131144 ROY131135:RPC131144 RYU131135:RYY131144 SIQ131135:SIU131144 SSM131135:SSQ131144 TCI131135:TCM131144 TME131135:TMI131144 TWA131135:TWE131144 UFW131135:UGA131144 UPS131135:UPW131144 UZO131135:UZS131144 VJK131135:VJO131144 VTG131135:VTK131144 WDC131135:WDG131144 WMY131135:WNC131144 WWU131135:WWY131144 AH196671:AL196680 KI196671:KM196680 UE196671:UI196680 AEA196671:AEE196680 ANW196671:AOA196680 AXS196671:AXW196680 BHO196671:BHS196680 BRK196671:BRO196680 CBG196671:CBK196680 CLC196671:CLG196680 CUY196671:CVC196680 DEU196671:DEY196680 DOQ196671:DOU196680 DYM196671:DYQ196680 EII196671:EIM196680 ESE196671:ESI196680 FCA196671:FCE196680 FLW196671:FMA196680 FVS196671:FVW196680 GFO196671:GFS196680 GPK196671:GPO196680 GZG196671:GZK196680 HJC196671:HJG196680 HSY196671:HTC196680 ICU196671:ICY196680 IMQ196671:IMU196680 IWM196671:IWQ196680 JGI196671:JGM196680 JQE196671:JQI196680 KAA196671:KAE196680 KJW196671:KKA196680 KTS196671:KTW196680 LDO196671:LDS196680 LNK196671:LNO196680 LXG196671:LXK196680 MHC196671:MHG196680 MQY196671:MRC196680 NAU196671:NAY196680 NKQ196671:NKU196680 NUM196671:NUQ196680 OEI196671:OEM196680 OOE196671:OOI196680 OYA196671:OYE196680 PHW196671:PIA196680 PRS196671:PRW196680 QBO196671:QBS196680 QLK196671:QLO196680 QVG196671:QVK196680 RFC196671:RFG196680 ROY196671:RPC196680 RYU196671:RYY196680 SIQ196671:SIU196680 SSM196671:SSQ196680 TCI196671:TCM196680 TME196671:TMI196680 TWA196671:TWE196680 UFW196671:UGA196680 UPS196671:UPW196680 UZO196671:UZS196680 VJK196671:VJO196680 VTG196671:VTK196680 WDC196671:WDG196680 WMY196671:WNC196680 WWU196671:WWY196680 AH262207:AL262216 KI262207:KM262216 UE262207:UI262216 AEA262207:AEE262216 ANW262207:AOA262216 AXS262207:AXW262216 BHO262207:BHS262216 BRK262207:BRO262216 CBG262207:CBK262216 CLC262207:CLG262216 CUY262207:CVC262216 DEU262207:DEY262216 DOQ262207:DOU262216 DYM262207:DYQ262216 EII262207:EIM262216 ESE262207:ESI262216 FCA262207:FCE262216 FLW262207:FMA262216 FVS262207:FVW262216 GFO262207:GFS262216 GPK262207:GPO262216 GZG262207:GZK262216 HJC262207:HJG262216 HSY262207:HTC262216 ICU262207:ICY262216 IMQ262207:IMU262216 IWM262207:IWQ262216 JGI262207:JGM262216 JQE262207:JQI262216 KAA262207:KAE262216 KJW262207:KKA262216 KTS262207:KTW262216 LDO262207:LDS262216 LNK262207:LNO262216 LXG262207:LXK262216 MHC262207:MHG262216 MQY262207:MRC262216 NAU262207:NAY262216 NKQ262207:NKU262216 NUM262207:NUQ262216 OEI262207:OEM262216 OOE262207:OOI262216 OYA262207:OYE262216 PHW262207:PIA262216 PRS262207:PRW262216 QBO262207:QBS262216 QLK262207:QLO262216 QVG262207:QVK262216 RFC262207:RFG262216 ROY262207:RPC262216 RYU262207:RYY262216 SIQ262207:SIU262216 SSM262207:SSQ262216 TCI262207:TCM262216 TME262207:TMI262216 TWA262207:TWE262216 UFW262207:UGA262216 UPS262207:UPW262216 UZO262207:UZS262216 VJK262207:VJO262216 VTG262207:VTK262216 WDC262207:WDG262216 WMY262207:WNC262216 WWU262207:WWY262216 AH327743:AL327752 KI327743:KM327752 UE327743:UI327752 AEA327743:AEE327752 ANW327743:AOA327752 AXS327743:AXW327752 BHO327743:BHS327752 BRK327743:BRO327752 CBG327743:CBK327752 CLC327743:CLG327752 CUY327743:CVC327752 DEU327743:DEY327752 DOQ327743:DOU327752 DYM327743:DYQ327752 EII327743:EIM327752 ESE327743:ESI327752 FCA327743:FCE327752 FLW327743:FMA327752 FVS327743:FVW327752 GFO327743:GFS327752 GPK327743:GPO327752 GZG327743:GZK327752 HJC327743:HJG327752 HSY327743:HTC327752 ICU327743:ICY327752 IMQ327743:IMU327752 IWM327743:IWQ327752 JGI327743:JGM327752 JQE327743:JQI327752 KAA327743:KAE327752 KJW327743:KKA327752 KTS327743:KTW327752 LDO327743:LDS327752 LNK327743:LNO327752 LXG327743:LXK327752 MHC327743:MHG327752 MQY327743:MRC327752 NAU327743:NAY327752 NKQ327743:NKU327752 NUM327743:NUQ327752 OEI327743:OEM327752 OOE327743:OOI327752 OYA327743:OYE327752 PHW327743:PIA327752 PRS327743:PRW327752 QBO327743:QBS327752 QLK327743:QLO327752 QVG327743:QVK327752 RFC327743:RFG327752 ROY327743:RPC327752 RYU327743:RYY327752 SIQ327743:SIU327752 SSM327743:SSQ327752 TCI327743:TCM327752 TME327743:TMI327752 TWA327743:TWE327752 UFW327743:UGA327752 UPS327743:UPW327752 UZO327743:UZS327752 VJK327743:VJO327752 VTG327743:VTK327752 WDC327743:WDG327752 WMY327743:WNC327752 WWU327743:WWY327752 AH393279:AL393288 KI393279:KM393288 UE393279:UI393288 AEA393279:AEE393288 ANW393279:AOA393288 AXS393279:AXW393288 BHO393279:BHS393288 BRK393279:BRO393288 CBG393279:CBK393288 CLC393279:CLG393288 CUY393279:CVC393288 DEU393279:DEY393288 DOQ393279:DOU393288 DYM393279:DYQ393288 EII393279:EIM393288 ESE393279:ESI393288 FCA393279:FCE393288 FLW393279:FMA393288 FVS393279:FVW393288 GFO393279:GFS393288 GPK393279:GPO393288 GZG393279:GZK393288 HJC393279:HJG393288 HSY393279:HTC393288 ICU393279:ICY393288 IMQ393279:IMU393288 IWM393279:IWQ393288 JGI393279:JGM393288 JQE393279:JQI393288 KAA393279:KAE393288 KJW393279:KKA393288 KTS393279:KTW393288 LDO393279:LDS393288 LNK393279:LNO393288 LXG393279:LXK393288 MHC393279:MHG393288 MQY393279:MRC393288 NAU393279:NAY393288 NKQ393279:NKU393288 NUM393279:NUQ393288 OEI393279:OEM393288 OOE393279:OOI393288 OYA393279:OYE393288 PHW393279:PIA393288 PRS393279:PRW393288 QBO393279:QBS393288 QLK393279:QLO393288 QVG393279:QVK393288 RFC393279:RFG393288 ROY393279:RPC393288 RYU393279:RYY393288 SIQ393279:SIU393288 SSM393279:SSQ393288 TCI393279:TCM393288 TME393279:TMI393288 TWA393279:TWE393288 UFW393279:UGA393288 UPS393279:UPW393288 UZO393279:UZS393288 VJK393279:VJO393288 VTG393279:VTK393288 WDC393279:WDG393288 WMY393279:WNC393288 WWU393279:WWY393288 AH458815:AL458824 KI458815:KM458824 UE458815:UI458824 AEA458815:AEE458824 ANW458815:AOA458824 AXS458815:AXW458824 BHO458815:BHS458824 BRK458815:BRO458824 CBG458815:CBK458824 CLC458815:CLG458824 CUY458815:CVC458824 DEU458815:DEY458824 DOQ458815:DOU458824 DYM458815:DYQ458824 EII458815:EIM458824 ESE458815:ESI458824 FCA458815:FCE458824 FLW458815:FMA458824 FVS458815:FVW458824 GFO458815:GFS458824 GPK458815:GPO458824 GZG458815:GZK458824 HJC458815:HJG458824 HSY458815:HTC458824 ICU458815:ICY458824 IMQ458815:IMU458824 IWM458815:IWQ458824 JGI458815:JGM458824 JQE458815:JQI458824 KAA458815:KAE458824 KJW458815:KKA458824 KTS458815:KTW458824 LDO458815:LDS458824 LNK458815:LNO458824 LXG458815:LXK458824 MHC458815:MHG458824 MQY458815:MRC458824 NAU458815:NAY458824 NKQ458815:NKU458824 NUM458815:NUQ458824 OEI458815:OEM458824 OOE458815:OOI458824 OYA458815:OYE458824 PHW458815:PIA458824 PRS458815:PRW458824 QBO458815:QBS458824 QLK458815:QLO458824 QVG458815:QVK458824 RFC458815:RFG458824 ROY458815:RPC458824 RYU458815:RYY458824 SIQ458815:SIU458824 SSM458815:SSQ458824 TCI458815:TCM458824 TME458815:TMI458824 TWA458815:TWE458824 UFW458815:UGA458824 UPS458815:UPW458824 UZO458815:UZS458824 VJK458815:VJO458824 VTG458815:VTK458824 WDC458815:WDG458824 WMY458815:WNC458824 WWU458815:WWY458824 AH524351:AL524360 KI524351:KM524360 UE524351:UI524360 AEA524351:AEE524360 ANW524351:AOA524360 AXS524351:AXW524360 BHO524351:BHS524360 BRK524351:BRO524360 CBG524351:CBK524360 CLC524351:CLG524360 CUY524351:CVC524360 DEU524351:DEY524360 DOQ524351:DOU524360 DYM524351:DYQ524360 EII524351:EIM524360 ESE524351:ESI524360 FCA524351:FCE524360 FLW524351:FMA524360 FVS524351:FVW524360 GFO524351:GFS524360 GPK524351:GPO524360 GZG524351:GZK524360 HJC524351:HJG524360 HSY524351:HTC524360 ICU524351:ICY524360 IMQ524351:IMU524360 IWM524351:IWQ524360 JGI524351:JGM524360 JQE524351:JQI524360 KAA524351:KAE524360 KJW524351:KKA524360 KTS524351:KTW524360 LDO524351:LDS524360 LNK524351:LNO524360 LXG524351:LXK524360 MHC524351:MHG524360 MQY524351:MRC524360 NAU524351:NAY524360 NKQ524351:NKU524360 NUM524351:NUQ524360 OEI524351:OEM524360 OOE524351:OOI524360 OYA524351:OYE524360 PHW524351:PIA524360 PRS524351:PRW524360 QBO524351:QBS524360 QLK524351:QLO524360 QVG524351:QVK524360 RFC524351:RFG524360 ROY524351:RPC524360 RYU524351:RYY524360 SIQ524351:SIU524360 SSM524351:SSQ524360 TCI524351:TCM524360 TME524351:TMI524360 TWA524351:TWE524360 UFW524351:UGA524360 UPS524351:UPW524360 UZO524351:UZS524360 VJK524351:VJO524360 VTG524351:VTK524360 WDC524351:WDG524360 WMY524351:WNC524360 WWU524351:WWY524360 AH589887:AL589896 KI589887:KM589896 UE589887:UI589896 AEA589887:AEE589896 ANW589887:AOA589896 AXS589887:AXW589896 BHO589887:BHS589896 BRK589887:BRO589896 CBG589887:CBK589896 CLC589887:CLG589896 CUY589887:CVC589896 DEU589887:DEY589896 DOQ589887:DOU589896 DYM589887:DYQ589896 EII589887:EIM589896 ESE589887:ESI589896 FCA589887:FCE589896 FLW589887:FMA589896 FVS589887:FVW589896 GFO589887:GFS589896 GPK589887:GPO589896 GZG589887:GZK589896 HJC589887:HJG589896 HSY589887:HTC589896 ICU589887:ICY589896 IMQ589887:IMU589896 IWM589887:IWQ589896 JGI589887:JGM589896 JQE589887:JQI589896 KAA589887:KAE589896 KJW589887:KKA589896 KTS589887:KTW589896 LDO589887:LDS589896 LNK589887:LNO589896 LXG589887:LXK589896 MHC589887:MHG589896 MQY589887:MRC589896 NAU589887:NAY589896 NKQ589887:NKU589896 NUM589887:NUQ589896 OEI589887:OEM589896 OOE589887:OOI589896 OYA589887:OYE589896 PHW589887:PIA589896 PRS589887:PRW589896 QBO589887:QBS589896 QLK589887:QLO589896 QVG589887:QVK589896 RFC589887:RFG589896 ROY589887:RPC589896 RYU589887:RYY589896 SIQ589887:SIU589896 SSM589887:SSQ589896 TCI589887:TCM589896 TME589887:TMI589896 TWA589887:TWE589896 UFW589887:UGA589896 UPS589887:UPW589896 UZO589887:UZS589896 VJK589887:VJO589896 VTG589887:VTK589896 WDC589887:WDG589896 WMY589887:WNC589896 WWU589887:WWY589896 AH655423:AL655432 KI655423:KM655432 UE655423:UI655432 AEA655423:AEE655432 ANW655423:AOA655432 AXS655423:AXW655432 BHO655423:BHS655432 BRK655423:BRO655432 CBG655423:CBK655432 CLC655423:CLG655432 CUY655423:CVC655432 DEU655423:DEY655432 DOQ655423:DOU655432 DYM655423:DYQ655432 EII655423:EIM655432 ESE655423:ESI655432 FCA655423:FCE655432 FLW655423:FMA655432 FVS655423:FVW655432 GFO655423:GFS655432 GPK655423:GPO655432 GZG655423:GZK655432 HJC655423:HJG655432 HSY655423:HTC655432 ICU655423:ICY655432 IMQ655423:IMU655432 IWM655423:IWQ655432 JGI655423:JGM655432 JQE655423:JQI655432 KAA655423:KAE655432 KJW655423:KKA655432 KTS655423:KTW655432 LDO655423:LDS655432 LNK655423:LNO655432 LXG655423:LXK655432 MHC655423:MHG655432 MQY655423:MRC655432 NAU655423:NAY655432 NKQ655423:NKU655432 NUM655423:NUQ655432 OEI655423:OEM655432 OOE655423:OOI655432 OYA655423:OYE655432 PHW655423:PIA655432 PRS655423:PRW655432 QBO655423:QBS655432 QLK655423:QLO655432 QVG655423:QVK655432 RFC655423:RFG655432 ROY655423:RPC655432 RYU655423:RYY655432 SIQ655423:SIU655432 SSM655423:SSQ655432 TCI655423:TCM655432 TME655423:TMI655432 TWA655423:TWE655432 UFW655423:UGA655432 UPS655423:UPW655432 UZO655423:UZS655432 VJK655423:VJO655432 VTG655423:VTK655432 WDC655423:WDG655432 WMY655423:WNC655432 WWU655423:WWY655432 AH720959:AL720968 KI720959:KM720968 UE720959:UI720968 AEA720959:AEE720968 ANW720959:AOA720968 AXS720959:AXW720968 BHO720959:BHS720968 BRK720959:BRO720968 CBG720959:CBK720968 CLC720959:CLG720968 CUY720959:CVC720968 DEU720959:DEY720968 DOQ720959:DOU720968 DYM720959:DYQ720968 EII720959:EIM720968 ESE720959:ESI720968 FCA720959:FCE720968 FLW720959:FMA720968 FVS720959:FVW720968 GFO720959:GFS720968 GPK720959:GPO720968 GZG720959:GZK720968 HJC720959:HJG720968 HSY720959:HTC720968 ICU720959:ICY720968 IMQ720959:IMU720968 IWM720959:IWQ720968 JGI720959:JGM720968 JQE720959:JQI720968 KAA720959:KAE720968 KJW720959:KKA720968 KTS720959:KTW720968 LDO720959:LDS720968 LNK720959:LNO720968 LXG720959:LXK720968 MHC720959:MHG720968 MQY720959:MRC720968 NAU720959:NAY720968 NKQ720959:NKU720968 NUM720959:NUQ720968 OEI720959:OEM720968 OOE720959:OOI720968 OYA720959:OYE720968 PHW720959:PIA720968 PRS720959:PRW720968 QBO720959:QBS720968 QLK720959:QLO720968 QVG720959:QVK720968 RFC720959:RFG720968 ROY720959:RPC720968 RYU720959:RYY720968 SIQ720959:SIU720968 SSM720959:SSQ720968 TCI720959:TCM720968 TME720959:TMI720968 TWA720959:TWE720968 UFW720959:UGA720968 UPS720959:UPW720968 UZO720959:UZS720968 VJK720959:VJO720968 VTG720959:VTK720968 WDC720959:WDG720968 WMY720959:WNC720968 WWU720959:WWY720968 AH786495:AL786504 KI786495:KM786504 UE786495:UI786504 AEA786495:AEE786504 ANW786495:AOA786504 AXS786495:AXW786504 BHO786495:BHS786504 BRK786495:BRO786504 CBG786495:CBK786504 CLC786495:CLG786504 CUY786495:CVC786504 DEU786495:DEY786504 DOQ786495:DOU786504 DYM786495:DYQ786504 EII786495:EIM786504 ESE786495:ESI786504 FCA786495:FCE786504 FLW786495:FMA786504 FVS786495:FVW786504 GFO786495:GFS786504 GPK786495:GPO786504 GZG786495:GZK786504 HJC786495:HJG786504 HSY786495:HTC786504 ICU786495:ICY786504 IMQ786495:IMU786504 IWM786495:IWQ786504 JGI786495:JGM786504 JQE786495:JQI786504 KAA786495:KAE786504 KJW786495:KKA786504 KTS786495:KTW786504 LDO786495:LDS786504 LNK786495:LNO786504 LXG786495:LXK786504 MHC786495:MHG786504 MQY786495:MRC786504 NAU786495:NAY786504 NKQ786495:NKU786504 NUM786495:NUQ786504 OEI786495:OEM786504 OOE786495:OOI786504 OYA786495:OYE786504 PHW786495:PIA786504 PRS786495:PRW786504 QBO786495:QBS786504 QLK786495:QLO786504 QVG786495:QVK786504 RFC786495:RFG786504 ROY786495:RPC786504 RYU786495:RYY786504 SIQ786495:SIU786504 SSM786495:SSQ786504 TCI786495:TCM786504 TME786495:TMI786504 TWA786495:TWE786504 UFW786495:UGA786504 UPS786495:UPW786504 UZO786495:UZS786504 VJK786495:VJO786504 VTG786495:VTK786504 WDC786495:WDG786504 WMY786495:WNC786504 WWU786495:WWY786504 AH852031:AL852040 KI852031:KM852040 UE852031:UI852040 AEA852031:AEE852040 ANW852031:AOA852040 AXS852031:AXW852040 BHO852031:BHS852040 BRK852031:BRO852040 CBG852031:CBK852040 CLC852031:CLG852040 CUY852031:CVC852040 DEU852031:DEY852040 DOQ852031:DOU852040 DYM852031:DYQ852040 EII852031:EIM852040 ESE852031:ESI852040 FCA852031:FCE852040 FLW852031:FMA852040 FVS852031:FVW852040 GFO852031:GFS852040 GPK852031:GPO852040 GZG852031:GZK852040 HJC852031:HJG852040 HSY852031:HTC852040 ICU852031:ICY852040 IMQ852031:IMU852040 IWM852031:IWQ852040 JGI852031:JGM852040 JQE852031:JQI852040 KAA852031:KAE852040 KJW852031:KKA852040 KTS852031:KTW852040 LDO852031:LDS852040 LNK852031:LNO852040 LXG852031:LXK852040 MHC852031:MHG852040 MQY852031:MRC852040 NAU852031:NAY852040 NKQ852031:NKU852040 NUM852031:NUQ852040 OEI852031:OEM852040 OOE852031:OOI852040 OYA852031:OYE852040 PHW852031:PIA852040 PRS852031:PRW852040 QBO852031:QBS852040 QLK852031:QLO852040 QVG852031:QVK852040 RFC852031:RFG852040 ROY852031:RPC852040 RYU852031:RYY852040 SIQ852031:SIU852040 SSM852031:SSQ852040 TCI852031:TCM852040 TME852031:TMI852040 TWA852031:TWE852040 UFW852031:UGA852040 UPS852031:UPW852040 UZO852031:UZS852040 VJK852031:VJO852040 VTG852031:VTK852040 WDC852031:WDG852040 WMY852031:WNC852040 WWU852031:WWY852040 AH917567:AL917576 KI917567:KM917576 UE917567:UI917576 AEA917567:AEE917576 ANW917567:AOA917576 AXS917567:AXW917576 BHO917567:BHS917576 BRK917567:BRO917576 CBG917567:CBK917576 CLC917567:CLG917576 CUY917567:CVC917576 DEU917567:DEY917576 DOQ917567:DOU917576 DYM917567:DYQ917576 EII917567:EIM917576 ESE917567:ESI917576 FCA917567:FCE917576 FLW917567:FMA917576 FVS917567:FVW917576 GFO917567:GFS917576 GPK917567:GPO917576 GZG917567:GZK917576 HJC917567:HJG917576 HSY917567:HTC917576 ICU917567:ICY917576 IMQ917567:IMU917576 IWM917567:IWQ917576 JGI917567:JGM917576 JQE917567:JQI917576 KAA917567:KAE917576 KJW917567:KKA917576 KTS917567:KTW917576 LDO917567:LDS917576 LNK917567:LNO917576 LXG917567:LXK917576 MHC917567:MHG917576 MQY917567:MRC917576 NAU917567:NAY917576 NKQ917567:NKU917576 NUM917567:NUQ917576 OEI917567:OEM917576 OOE917567:OOI917576 OYA917567:OYE917576 PHW917567:PIA917576 PRS917567:PRW917576 QBO917567:QBS917576 QLK917567:QLO917576 QVG917567:QVK917576 RFC917567:RFG917576 ROY917567:RPC917576 RYU917567:RYY917576 SIQ917567:SIU917576 SSM917567:SSQ917576 TCI917567:TCM917576 TME917567:TMI917576 TWA917567:TWE917576 UFW917567:UGA917576 UPS917567:UPW917576 UZO917567:UZS917576 VJK917567:VJO917576 VTG917567:VTK917576 WDC917567:WDG917576 WMY917567:WNC917576 WWU917567:WWY917576 AH983103:AL983112 KI983103:KM983112 UE983103:UI983112 AEA983103:AEE983112 ANW983103:AOA983112 AXS983103:AXW983112 BHO983103:BHS983112 BRK983103:BRO983112 CBG983103:CBK983112 CLC983103:CLG983112 CUY983103:CVC983112 DEU983103:DEY983112 DOQ983103:DOU983112 DYM983103:DYQ983112 EII983103:EIM983112 ESE983103:ESI983112 FCA983103:FCE983112 FLW983103:FMA983112 FVS983103:FVW983112 GFO983103:GFS983112 GPK983103:GPO983112 GZG983103:GZK983112 HJC983103:HJG983112 HSY983103:HTC983112 ICU983103:ICY983112 IMQ983103:IMU983112 IWM983103:IWQ983112 JGI983103:JGM983112 JQE983103:JQI983112 KAA983103:KAE983112 KJW983103:KKA983112 KTS983103:KTW983112 LDO983103:LDS983112 LNK983103:LNO983112 LXG983103:LXK983112 MHC983103:MHG983112 MQY983103:MRC983112 NAU983103:NAY983112 NKQ983103:NKU983112 NUM983103:NUQ983112 OEI983103:OEM983112 OOE983103:OOI983112 OYA983103:OYE983112 PHW983103:PIA983112 PRS983103:PRW983112 QBO983103:QBS983112 QLK983103:QLO983112 QVG983103:QVK983112 RFC983103:RFG983112 ROY983103:RPC983112 RYU983103:RYY983112 SIQ983103:SIU983112 SSM983103:SSQ983112 TCI983103:TCM983112 TME983103:TMI983112 TWA983103:TWE983112 UFW983103:UGA983112 UPS983103:UPW983112 UZO983103:UZS983112 VJK983103:VJO983112 VTG983103:VTK983112 WDC983103:WDG983112 WMY983103:WNC983112 WWU983103:WWY983112 OXT983107 U65599:Z65608 JV65599:KA65608 TR65599:TW65608 ADN65599:ADS65608 ANJ65599:ANO65608 AXF65599:AXK65608 BHB65599:BHG65608 BQX65599:BRC65608 CAT65599:CAY65608 CKP65599:CKU65608 CUL65599:CUQ65608 DEH65599:DEM65608 DOD65599:DOI65608 DXZ65599:DYE65608 EHV65599:EIA65608 ERR65599:ERW65608 FBN65599:FBS65608 FLJ65599:FLO65608 FVF65599:FVK65608 GFB65599:GFG65608 GOX65599:GPC65608 GYT65599:GYY65608 HIP65599:HIU65608 HSL65599:HSQ65608 ICH65599:ICM65608 IMD65599:IMI65608 IVZ65599:IWE65608 JFV65599:JGA65608 JPR65599:JPW65608 JZN65599:JZS65608 KJJ65599:KJO65608 KTF65599:KTK65608 LDB65599:LDG65608 LMX65599:LNC65608 LWT65599:LWY65608 MGP65599:MGU65608 MQL65599:MQQ65608 NAH65599:NAM65608 NKD65599:NKI65608 NTZ65599:NUE65608 ODV65599:OEA65608 ONR65599:ONW65608 OXN65599:OXS65608 PHJ65599:PHO65608 PRF65599:PRK65608 QBB65599:QBG65608 QKX65599:QLC65608 QUT65599:QUY65608 REP65599:REU65608 ROL65599:ROQ65608 RYH65599:RYM65608 SID65599:SII65608 SRZ65599:SSE65608 TBV65599:TCA65608 TLR65599:TLW65608 TVN65599:TVS65608 UFJ65599:UFO65608 UPF65599:UPK65608 UZB65599:UZG65608 VIX65599:VJC65608 VST65599:VSY65608 WCP65599:WCU65608 WML65599:WMQ65608 WWH65599:WWM65608 U131135:Z131144 JV131135:KA131144 TR131135:TW131144 ADN131135:ADS131144 ANJ131135:ANO131144 AXF131135:AXK131144 BHB131135:BHG131144 BQX131135:BRC131144 CAT131135:CAY131144 CKP131135:CKU131144 CUL131135:CUQ131144 DEH131135:DEM131144 DOD131135:DOI131144 DXZ131135:DYE131144 EHV131135:EIA131144 ERR131135:ERW131144 FBN131135:FBS131144 FLJ131135:FLO131144 FVF131135:FVK131144 GFB131135:GFG131144 GOX131135:GPC131144 GYT131135:GYY131144 HIP131135:HIU131144 HSL131135:HSQ131144 ICH131135:ICM131144 IMD131135:IMI131144 IVZ131135:IWE131144 JFV131135:JGA131144 JPR131135:JPW131144 JZN131135:JZS131144 KJJ131135:KJO131144 KTF131135:KTK131144 LDB131135:LDG131144 LMX131135:LNC131144 LWT131135:LWY131144 MGP131135:MGU131144 MQL131135:MQQ131144 NAH131135:NAM131144 NKD131135:NKI131144 NTZ131135:NUE131144 ODV131135:OEA131144 ONR131135:ONW131144 OXN131135:OXS131144 PHJ131135:PHO131144 PRF131135:PRK131144 QBB131135:QBG131144 QKX131135:QLC131144 QUT131135:QUY131144 REP131135:REU131144 ROL131135:ROQ131144 RYH131135:RYM131144 SID131135:SII131144 SRZ131135:SSE131144 TBV131135:TCA131144 TLR131135:TLW131144 TVN131135:TVS131144 UFJ131135:UFO131144 UPF131135:UPK131144 UZB131135:UZG131144 VIX131135:VJC131144 VST131135:VSY131144 WCP131135:WCU131144 WML131135:WMQ131144 WWH131135:WWM131144 U196671:Z196680 JV196671:KA196680 TR196671:TW196680 ADN196671:ADS196680 ANJ196671:ANO196680 AXF196671:AXK196680 BHB196671:BHG196680 BQX196671:BRC196680 CAT196671:CAY196680 CKP196671:CKU196680 CUL196671:CUQ196680 DEH196671:DEM196680 DOD196671:DOI196680 DXZ196671:DYE196680 EHV196671:EIA196680 ERR196671:ERW196680 FBN196671:FBS196680 FLJ196671:FLO196680 FVF196671:FVK196680 GFB196671:GFG196680 GOX196671:GPC196680 GYT196671:GYY196680 HIP196671:HIU196680 HSL196671:HSQ196680 ICH196671:ICM196680 IMD196671:IMI196680 IVZ196671:IWE196680 JFV196671:JGA196680 JPR196671:JPW196680 JZN196671:JZS196680 KJJ196671:KJO196680 KTF196671:KTK196680 LDB196671:LDG196680 LMX196671:LNC196680 LWT196671:LWY196680 MGP196671:MGU196680 MQL196671:MQQ196680 NAH196671:NAM196680 NKD196671:NKI196680 NTZ196671:NUE196680 ODV196671:OEA196680 ONR196671:ONW196680 OXN196671:OXS196680 PHJ196671:PHO196680 PRF196671:PRK196680 QBB196671:QBG196680 QKX196671:QLC196680 QUT196671:QUY196680 REP196671:REU196680 ROL196671:ROQ196680 RYH196671:RYM196680 SID196671:SII196680 SRZ196671:SSE196680 TBV196671:TCA196680 TLR196671:TLW196680 TVN196671:TVS196680 UFJ196671:UFO196680 UPF196671:UPK196680 UZB196671:UZG196680 VIX196671:VJC196680 VST196671:VSY196680 WCP196671:WCU196680 WML196671:WMQ196680 WWH196671:WWM196680 U262207:Z262216 JV262207:KA262216 TR262207:TW262216 ADN262207:ADS262216 ANJ262207:ANO262216 AXF262207:AXK262216 BHB262207:BHG262216 BQX262207:BRC262216 CAT262207:CAY262216 CKP262207:CKU262216 CUL262207:CUQ262216 DEH262207:DEM262216 DOD262207:DOI262216 DXZ262207:DYE262216 EHV262207:EIA262216 ERR262207:ERW262216 FBN262207:FBS262216 FLJ262207:FLO262216 FVF262207:FVK262216 GFB262207:GFG262216 GOX262207:GPC262216 GYT262207:GYY262216 HIP262207:HIU262216 HSL262207:HSQ262216 ICH262207:ICM262216 IMD262207:IMI262216 IVZ262207:IWE262216 JFV262207:JGA262216 JPR262207:JPW262216 JZN262207:JZS262216 KJJ262207:KJO262216 KTF262207:KTK262216 LDB262207:LDG262216 LMX262207:LNC262216 LWT262207:LWY262216 MGP262207:MGU262216 MQL262207:MQQ262216 NAH262207:NAM262216 NKD262207:NKI262216 NTZ262207:NUE262216 ODV262207:OEA262216 ONR262207:ONW262216 OXN262207:OXS262216 PHJ262207:PHO262216 PRF262207:PRK262216 QBB262207:QBG262216 QKX262207:QLC262216 QUT262207:QUY262216 REP262207:REU262216 ROL262207:ROQ262216 RYH262207:RYM262216 SID262207:SII262216 SRZ262207:SSE262216 TBV262207:TCA262216 TLR262207:TLW262216 TVN262207:TVS262216 UFJ262207:UFO262216 UPF262207:UPK262216 UZB262207:UZG262216 VIX262207:VJC262216 VST262207:VSY262216 WCP262207:WCU262216 WML262207:WMQ262216 WWH262207:WWM262216 U327743:Z327752 JV327743:KA327752 TR327743:TW327752 ADN327743:ADS327752 ANJ327743:ANO327752 AXF327743:AXK327752 BHB327743:BHG327752 BQX327743:BRC327752 CAT327743:CAY327752 CKP327743:CKU327752 CUL327743:CUQ327752 DEH327743:DEM327752 DOD327743:DOI327752 DXZ327743:DYE327752 EHV327743:EIA327752 ERR327743:ERW327752 FBN327743:FBS327752 FLJ327743:FLO327752 FVF327743:FVK327752 GFB327743:GFG327752 GOX327743:GPC327752 GYT327743:GYY327752 HIP327743:HIU327752 HSL327743:HSQ327752 ICH327743:ICM327752 IMD327743:IMI327752 IVZ327743:IWE327752 JFV327743:JGA327752 JPR327743:JPW327752 JZN327743:JZS327752 KJJ327743:KJO327752 KTF327743:KTK327752 LDB327743:LDG327752 LMX327743:LNC327752 LWT327743:LWY327752 MGP327743:MGU327752 MQL327743:MQQ327752 NAH327743:NAM327752 NKD327743:NKI327752 NTZ327743:NUE327752 ODV327743:OEA327752 ONR327743:ONW327752 OXN327743:OXS327752 PHJ327743:PHO327752 PRF327743:PRK327752 QBB327743:QBG327752 QKX327743:QLC327752 QUT327743:QUY327752 REP327743:REU327752 ROL327743:ROQ327752 RYH327743:RYM327752 SID327743:SII327752 SRZ327743:SSE327752 TBV327743:TCA327752 TLR327743:TLW327752 TVN327743:TVS327752 UFJ327743:UFO327752 UPF327743:UPK327752 UZB327743:UZG327752 VIX327743:VJC327752 VST327743:VSY327752 WCP327743:WCU327752 WML327743:WMQ327752 WWH327743:WWM327752 U393279:Z393288 JV393279:KA393288 TR393279:TW393288 ADN393279:ADS393288 ANJ393279:ANO393288 AXF393279:AXK393288 BHB393279:BHG393288 BQX393279:BRC393288 CAT393279:CAY393288 CKP393279:CKU393288 CUL393279:CUQ393288 DEH393279:DEM393288 DOD393279:DOI393288 DXZ393279:DYE393288 EHV393279:EIA393288 ERR393279:ERW393288 FBN393279:FBS393288 FLJ393279:FLO393288 FVF393279:FVK393288 GFB393279:GFG393288 GOX393279:GPC393288 GYT393279:GYY393288 HIP393279:HIU393288 HSL393279:HSQ393288 ICH393279:ICM393288 IMD393279:IMI393288 IVZ393279:IWE393288 JFV393279:JGA393288 JPR393279:JPW393288 JZN393279:JZS393288 KJJ393279:KJO393288 KTF393279:KTK393288 LDB393279:LDG393288 LMX393279:LNC393288 LWT393279:LWY393288 MGP393279:MGU393288 MQL393279:MQQ393288 NAH393279:NAM393288 NKD393279:NKI393288 NTZ393279:NUE393288 ODV393279:OEA393288 ONR393279:ONW393288 OXN393279:OXS393288 PHJ393279:PHO393288 PRF393279:PRK393288 QBB393279:QBG393288 QKX393279:QLC393288 QUT393279:QUY393288 REP393279:REU393288 ROL393279:ROQ393288 RYH393279:RYM393288 SID393279:SII393288 SRZ393279:SSE393288 TBV393279:TCA393288 TLR393279:TLW393288 TVN393279:TVS393288 UFJ393279:UFO393288 UPF393279:UPK393288 UZB393279:UZG393288 VIX393279:VJC393288 VST393279:VSY393288 WCP393279:WCU393288 WML393279:WMQ393288 WWH393279:WWM393288 U458815:Z458824 JV458815:KA458824 TR458815:TW458824 ADN458815:ADS458824 ANJ458815:ANO458824 AXF458815:AXK458824 BHB458815:BHG458824 BQX458815:BRC458824 CAT458815:CAY458824 CKP458815:CKU458824 CUL458815:CUQ458824 DEH458815:DEM458824 DOD458815:DOI458824 DXZ458815:DYE458824 EHV458815:EIA458824 ERR458815:ERW458824 FBN458815:FBS458824 FLJ458815:FLO458824 FVF458815:FVK458824 GFB458815:GFG458824 GOX458815:GPC458824 GYT458815:GYY458824 HIP458815:HIU458824 HSL458815:HSQ458824 ICH458815:ICM458824 IMD458815:IMI458824 IVZ458815:IWE458824 JFV458815:JGA458824 JPR458815:JPW458824 JZN458815:JZS458824 KJJ458815:KJO458824 KTF458815:KTK458824 LDB458815:LDG458824 LMX458815:LNC458824 LWT458815:LWY458824 MGP458815:MGU458824 MQL458815:MQQ458824 NAH458815:NAM458824 NKD458815:NKI458824 NTZ458815:NUE458824 ODV458815:OEA458824 ONR458815:ONW458824 OXN458815:OXS458824 PHJ458815:PHO458824 PRF458815:PRK458824 QBB458815:QBG458824 QKX458815:QLC458824 QUT458815:QUY458824 REP458815:REU458824 ROL458815:ROQ458824 RYH458815:RYM458824 SID458815:SII458824 SRZ458815:SSE458824 TBV458815:TCA458824 TLR458815:TLW458824 TVN458815:TVS458824 UFJ458815:UFO458824 UPF458815:UPK458824 UZB458815:UZG458824 VIX458815:VJC458824 VST458815:VSY458824 WCP458815:WCU458824 WML458815:WMQ458824 WWH458815:WWM458824 U524351:Z524360 JV524351:KA524360 TR524351:TW524360 ADN524351:ADS524360 ANJ524351:ANO524360 AXF524351:AXK524360 BHB524351:BHG524360 BQX524351:BRC524360 CAT524351:CAY524360 CKP524351:CKU524360 CUL524351:CUQ524360 DEH524351:DEM524360 DOD524351:DOI524360 DXZ524351:DYE524360 EHV524351:EIA524360 ERR524351:ERW524360 FBN524351:FBS524360 FLJ524351:FLO524360 FVF524351:FVK524360 GFB524351:GFG524360 GOX524351:GPC524360 GYT524351:GYY524360 HIP524351:HIU524360 HSL524351:HSQ524360 ICH524351:ICM524360 IMD524351:IMI524360 IVZ524351:IWE524360 JFV524351:JGA524360 JPR524351:JPW524360 JZN524351:JZS524360 KJJ524351:KJO524360 KTF524351:KTK524360 LDB524351:LDG524360 LMX524351:LNC524360 LWT524351:LWY524360 MGP524351:MGU524360 MQL524351:MQQ524360 NAH524351:NAM524360 NKD524351:NKI524360 NTZ524351:NUE524360 ODV524351:OEA524360 ONR524351:ONW524360 OXN524351:OXS524360 PHJ524351:PHO524360 PRF524351:PRK524360 QBB524351:QBG524360 QKX524351:QLC524360 QUT524351:QUY524360 REP524351:REU524360 ROL524351:ROQ524360 RYH524351:RYM524360 SID524351:SII524360 SRZ524351:SSE524360 TBV524351:TCA524360 TLR524351:TLW524360 TVN524351:TVS524360 UFJ524351:UFO524360 UPF524351:UPK524360 UZB524351:UZG524360 VIX524351:VJC524360 VST524351:VSY524360 WCP524351:WCU524360 WML524351:WMQ524360 WWH524351:WWM524360 U589887:Z589896 JV589887:KA589896 TR589887:TW589896 ADN589887:ADS589896 ANJ589887:ANO589896 AXF589887:AXK589896 BHB589887:BHG589896 BQX589887:BRC589896 CAT589887:CAY589896 CKP589887:CKU589896 CUL589887:CUQ589896 DEH589887:DEM589896 DOD589887:DOI589896 DXZ589887:DYE589896 EHV589887:EIA589896 ERR589887:ERW589896 FBN589887:FBS589896 FLJ589887:FLO589896 FVF589887:FVK589896 GFB589887:GFG589896 GOX589887:GPC589896 GYT589887:GYY589896 HIP589887:HIU589896 HSL589887:HSQ589896 ICH589887:ICM589896 IMD589887:IMI589896 IVZ589887:IWE589896 JFV589887:JGA589896 JPR589887:JPW589896 JZN589887:JZS589896 KJJ589887:KJO589896 KTF589887:KTK589896 LDB589887:LDG589896 LMX589887:LNC589896 LWT589887:LWY589896 MGP589887:MGU589896 MQL589887:MQQ589896 NAH589887:NAM589896 NKD589887:NKI589896 NTZ589887:NUE589896 ODV589887:OEA589896 ONR589887:ONW589896 OXN589887:OXS589896 PHJ589887:PHO589896 PRF589887:PRK589896 QBB589887:QBG589896 QKX589887:QLC589896 QUT589887:QUY589896 REP589887:REU589896 ROL589887:ROQ589896 RYH589887:RYM589896 SID589887:SII589896 SRZ589887:SSE589896 TBV589887:TCA589896 TLR589887:TLW589896 TVN589887:TVS589896 UFJ589887:UFO589896 UPF589887:UPK589896 UZB589887:UZG589896 VIX589887:VJC589896 VST589887:VSY589896 WCP589887:WCU589896 WML589887:WMQ589896 WWH589887:WWM589896 U655423:Z655432 JV655423:KA655432 TR655423:TW655432 ADN655423:ADS655432 ANJ655423:ANO655432 AXF655423:AXK655432 BHB655423:BHG655432 BQX655423:BRC655432 CAT655423:CAY655432 CKP655423:CKU655432 CUL655423:CUQ655432 DEH655423:DEM655432 DOD655423:DOI655432 DXZ655423:DYE655432 EHV655423:EIA655432 ERR655423:ERW655432 FBN655423:FBS655432 FLJ655423:FLO655432 FVF655423:FVK655432 GFB655423:GFG655432 GOX655423:GPC655432 GYT655423:GYY655432 HIP655423:HIU655432 HSL655423:HSQ655432 ICH655423:ICM655432 IMD655423:IMI655432 IVZ655423:IWE655432 JFV655423:JGA655432 JPR655423:JPW655432 JZN655423:JZS655432 KJJ655423:KJO655432 KTF655423:KTK655432 LDB655423:LDG655432 LMX655423:LNC655432 LWT655423:LWY655432 MGP655423:MGU655432 MQL655423:MQQ655432 NAH655423:NAM655432 NKD655423:NKI655432 NTZ655423:NUE655432 ODV655423:OEA655432 ONR655423:ONW655432 OXN655423:OXS655432 PHJ655423:PHO655432 PRF655423:PRK655432 QBB655423:QBG655432 QKX655423:QLC655432 QUT655423:QUY655432 REP655423:REU655432 ROL655423:ROQ655432 RYH655423:RYM655432 SID655423:SII655432 SRZ655423:SSE655432 TBV655423:TCA655432 TLR655423:TLW655432 TVN655423:TVS655432 UFJ655423:UFO655432 UPF655423:UPK655432 UZB655423:UZG655432 VIX655423:VJC655432 VST655423:VSY655432 WCP655423:WCU655432 WML655423:WMQ655432 WWH655423:WWM655432 U720959:Z720968 JV720959:KA720968 TR720959:TW720968 ADN720959:ADS720968 ANJ720959:ANO720968 AXF720959:AXK720968 BHB720959:BHG720968 BQX720959:BRC720968 CAT720959:CAY720968 CKP720959:CKU720968 CUL720959:CUQ720968 DEH720959:DEM720968 DOD720959:DOI720968 DXZ720959:DYE720968 EHV720959:EIA720968 ERR720959:ERW720968 FBN720959:FBS720968 FLJ720959:FLO720968 FVF720959:FVK720968 GFB720959:GFG720968 GOX720959:GPC720968 GYT720959:GYY720968 HIP720959:HIU720968 HSL720959:HSQ720968 ICH720959:ICM720968 IMD720959:IMI720968 IVZ720959:IWE720968 JFV720959:JGA720968 JPR720959:JPW720968 JZN720959:JZS720968 KJJ720959:KJO720968 KTF720959:KTK720968 LDB720959:LDG720968 LMX720959:LNC720968 LWT720959:LWY720968 MGP720959:MGU720968 MQL720959:MQQ720968 NAH720959:NAM720968 NKD720959:NKI720968 NTZ720959:NUE720968 ODV720959:OEA720968 ONR720959:ONW720968 OXN720959:OXS720968 PHJ720959:PHO720968 PRF720959:PRK720968 QBB720959:QBG720968 QKX720959:QLC720968 QUT720959:QUY720968 REP720959:REU720968 ROL720959:ROQ720968 RYH720959:RYM720968 SID720959:SII720968 SRZ720959:SSE720968 TBV720959:TCA720968 TLR720959:TLW720968 TVN720959:TVS720968 UFJ720959:UFO720968 UPF720959:UPK720968 UZB720959:UZG720968 VIX720959:VJC720968 VST720959:VSY720968 WCP720959:WCU720968 WML720959:WMQ720968 WWH720959:WWM720968 U786495:Z786504 JV786495:KA786504 TR786495:TW786504 ADN786495:ADS786504 ANJ786495:ANO786504 AXF786495:AXK786504 BHB786495:BHG786504 BQX786495:BRC786504 CAT786495:CAY786504 CKP786495:CKU786504 CUL786495:CUQ786504 DEH786495:DEM786504 DOD786495:DOI786504 DXZ786495:DYE786504 EHV786495:EIA786504 ERR786495:ERW786504 FBN786495:FBS786504 FLJ786495:FLO786504 FVF786495:FVK786504 GFB786495:GFG786504 GOX786495:GPC786504 GYT786495:GYY786504 HIP786495:HIU786504 HSL786495:HSQ786504 ICH786495:ICM786504 IMD786495:IMI786504 IVZ786495:IWE786504 JFV786495:JGA786504 JPR786495:JPW786504 JZN786495:JZS786504 KJJ786495:KJO786504 KTF786495:KTK786504 LDB786495:LDG786504 LMX786495:LNC786504 LWT786495:LWY786504 MGP786495:MGU786504 MQL786495:MQQ786504 NAH786495:NAM786504 NKD786495:NKI786504 NTZ786495:NUE786504 ODV786495:OEA786504 ONR786495:ONW786504 OXN786495:OXS786504 PHJ786495:PHO786504 PRF786495:PRK786504 QBB786495:QBG786504 QKX786495:QLC786504 QUT786495:QUY786504 REP786495:REU786504 ROL786495:ROQ786504 RYH786495:RYM786504 SID786495:SII786504 SRZ786495:SSE786504 TBV786495:TCA786504 TLR786495:TLW786504 TVN786495:TVS786504 UFJ786495:UFO786504 UPF786495:UPK786504 UZB786495:UZG786504 VIX786495:VJC786504 VST786495:VSY786504 WCP786495:WCU786504 WML786495:WMQ786504 WWH786495:WWM786504 U852031:Z852040 JV852031:KA852040 TR852031:TW852040 ADN852031:ADS852040 ANJ852031:ANO852040 AXF852031:AXK852040 BHB852031:BHG852040 BQX852031:BRC852040 CAT852031:CAY852040 CKP852031:CKU852040 CUL852031:CUQ852040 DEH852031:DEM852040 DOD852031:DOI852040 DXZ852031:DYE852040 EHV852031:EIA852040 ERR852031:ERW852040 FBN852031:FBS852040 FLJ852031:FLO852040 FVF852031:FVK852040 GFB852031:GFG852040 GOX852031:GPC852040 GYT852031:GYY852040 HIP852031:HIU852040 HSL852031:HSQ852040 ICH852031:ICM852040 IMD852031:IMI852040 IVZ852031:IWE852040 JFV852031:JGA852040 JPR852031:JPW852040 JZN852031:JZS852040 KJJ852031:KJO852040 KTF852031:KTK852040 LDB852031:LDG852040 LMX852031:LNC852040 LWT852031:LWY852040 MGP852031:MGU852040 MQL852031:MQQ852040 NAH852031:NAM852040 NKD852031:NKI852040 NTZ852031:NUE852040 ODV852031:OEA852040 ONR852031:ONW852040 OXN852031:OXS852040 PHJ852031:PHO852040 PRF852031:PRK852040 QBB852031:QBG852040 QKX852031:QLC852040 QUT852031:QUY852040 REP852031:REU852040 ROL852031:ROQ852040 RYH852031:RYM852040 SID852031:SII852040 SRZ852031:SSE852040 TBV852031:TCA852040 TLR852031:TLW852040 TVN852031:TVS852040 UFJ852031:UFO852040 UPF852031:UPK852040 UZB852031:UZG852040 VIX852031:VJC852040 VST852031:VSY852040 WCP852031:WCU852040 WML852031:WMQ852040 WWH852031:WWM852040 U917567:Z917576 JV917567:KA917576 TR917567:TW917576 ADN917567:ADS917576 ANJ917567:ANO917576 AXF917567:AXK917576 BHB917567:BHG917576 BQX917567:BRC917576 CAT917567:CAY917576 CKP917567:CKU917576 CUL917567:CUQ917576 DEH917567:DEM917576 DOD917567:DOI917576 DXZ917567:DYE917576 EHV917567:EIA917576 ERR917567:ERW917576 FBN917567:FBS917576 FLJ917567:FLO917576 FVF917567:FVK917576 GFB917567:GFG917576 GOX917567:GPC917576 GYT917567:GYY917576 HIP917567:HIU917576 HSL917567:HSQ917576 ICH917567:ICM917576 IMD917567:IMI917576 IVZ917567:IWE917576 JFV917567:JGA917576 JPR917567:JPW917576 JZN917567:JZS917576 KJJ917567:KJO917576 KTF917567:KTK917576 LDB917567:LDG917576 LMX917567:LNC917576 LWT917567:LWY917576 MGP917567:MGU917576 MQL917567:MQQ917576 NAH917567:NAM917576 NKD917567:NKI917576 NTZ917567:NUE917576 ODV917567:OEA917576 ONR917567:ONW917576 OXN917567:OXS917576 PHJ917567:PHO917576 PRF917567:PRK917576 QBB917567:QBG917576 QKX917567:QLC917576 QUT917567:QUY917576 REP917567:REU917576 ROL917567:ROQ917576 RYH917567:RYM917576 SID917567:SII917576 SRZ917567:SSE917576 TBV917567:TCA917576 TLR917567:TLW917576 TVN917567:TVS917576 UFJ917567:UFO917576 UPF917567:UPK917576 UZB917567:UZG917576 VIX917567:VJC917576 VST917567:VSY917576 WCP917567:WCU917576 WML917567:WMQ917576 WWH917567:WWM917576 U983103:Z983112 JV983103:KA983112 TR983103:TW983112 ADN983103:ADS983112 ANJ983103:ANO983112 AXF983103:AXK983112 BHB983103:BHG983112 BQX983103:BRC983112 CAT983103:CAY983112 CKP983103:CKU983112 CUL983103:CUQ983112 DEH983103:DEM983112 DOD983103:DOI983112 DXZ983103:DYE983112 EHV983103:EIA983112 ERR983103:ERW983112 FBN983103:FBS983112 FLJ983103:FLO983112 FVF983103:FVK983112 GFB983103:GFG983112 GOX983103:GPC983112 GYT983103:GYY983112 HIP983103:HIU983112 HSL983103:HSQ983112 ICH983103:ICM983112 IMD983103:IMI983112 IVZ983103:IWE983112 JFV983103:JGA983112 JPR983103:JPW983112 JZN983103:JZS983112 KJJ983103:KJO983112 KTF983103:KTK983112 LDB983103:LDG983112 LMX983103:LNC983112 LWT983103:LWY983112 MGP983103:MGU983112 MQL983103:MQQ983112 NAH983103:NAM983112 NKD983103:NKI983112 NTZ983103:NUE983112 ODV983103:OEA983112 ONR983103:ONW983112 OXN983103:OXS983112 PHJ983103:PHO983112 PRF983103:PRK983112 QBB983103:QBG983112 QKX983103:QLC983112 QUT983103:QUY983112 REP983103:REU983112 ROL983103:ROQ983112 RYH983103:RYM983112 SID983103:SII983112 SRZ983103:SSE983112 TBV983103:TCA983112 TLR983103:TLW983112 TVN983103:TVS983112 UFJ983103:UFO983112 UPF983103:UPK983112 UZB983103:UZG983112 VIX983103:VJC983112 VST983103:VSY983112 WCP983103:WCU983112 WML983103:WMQ983112 WWH983103:WWM983112 ROR983107 KF65 UB65 ADX65 ANT65 AXP65 BHL65 BRH65 CBD65 CKZ65 CUV65 DER65 DON65 DYJ65 EIF65 ESB65 FBX65 FLT65 FVP65 GFL65 GPH65 GZD65 HIZ65 HSV65 ICR65 IMN65 IWJ65 JGF65 JQB65 JZX65 KJT65 KTP65 LDL65 LNH65 LXD65 MGZ65 MQV65 NAR65 NKN65 NUJ65 OEF65 OOB65 OXX65 PHT65 PRP65 QBL65 QLH65 QVD65 REZ65 ROV65 RYR65 SIN65 SSJ65 TCF65 TMB65 TVX65 UFT65 UPP65 UZL65 VJH65 VTD65 WCZ65 WMV65 WWR65 AE65601 KF65601 UB65601 ADX65601 ANT65601 AXP65601 BHL65601 BRH65601 CBD65601 CKZ65601 CUV65601 DER65601 DON65601 DYJ65601 EIF65601 ESB65601 FBX65601 FLT65601 FVP65601 GFL65601 GPH65601 GZD65601 HIZ65601 HSV65601 ICR65601 IMN65601 IWJ65601 JGF65601 JQB65601 JZX65601 KJT65601 KTP65601 LDL65601 LNH65601 LXD65601 MGZ65601 MQV65601 NAR65601 NKN65601 NUJ65601 OEF65601 OOB65601 OXX65601 PHT65601 PRP65601 QBL65601 QLH65601 QVD65601 REZ65601 ROV65601 RYR65601 SIN65601 SSJ65601 TCF65601 TMB65601 TVX65601 UFT65601 UPP65601 UZL65601 VJH65601 VTD65601 WCZ65601 WMV65601 WWR65601 AE131137 KF131137 UB131137 ADX131137 ANT131137 AXP131137 BHL131137 BRH131137 CBD131137 CKZ131137 CUV131137 DER131137 DON131137 DYJ131137 EIF131137 ESB131137 FBX131137 FLT131137 FVP131137 GFL131137 GPH131137 GZD131137 HIZ131137 HSV131137 ICR131137 IMN131137 IWJ131137 JGF131137 JQB131137 JZX131137 KJT131137 KTP131137 LDL131137 LNH131137 LXD131137 MGZ131137 MQV131137 NAR131137 NKN131137 NUJ131137 OEF131137 OOB131137 OXX131137 PHT131137 PRP131137 QBL131137 QLH131137 QVD131137 REZ131137 ROV131137 RYR131137 SIN131137 SSJ131137 TCF131137 TMB131137 TVX131137 UFT131137 UPP131137 UZL131137 VJH131137 VTD131137 WCZ131137 WMV131137 WWR131137 AE196673 KF196673 UB196673 ADX196673 ANT196673 AXP196673 BHL196673 BRH196673 CBD196673 CKZ196673 CUV196673 DER196673 DON196673 DYJ196673 EIF196673 ESB196673 FBX196673 FLT196673 FVP196673 GFL196673 GPH196673 GZD196673 HIZ196673 HSV196673 ICR196673 IMN196673 IWJ196673 JGF196673 JQB196673 JZX196673 KJT196673 KTP196673 LDL196673 LNH196673 LXD196673 MGZ196673 MQV196673 NAR196673 NKN196673 NUJ196673 OEF196673 OOB196673 OXX196673 PHT196673 PRP196673 QBL196673 QLH196673 QVD196673 REZ196673 ROV196673 RYR196673 SIN196673 SSJ196673 TCF196673 TMB196673 TVX196673 UFT196673 UPP196673 UZL196673 VJH196673 VTD196673 WCZ196673 WMV196673 WWR196673 AE262209 KF262209 UB262209 ADX262209 ANT262209 AXP262209 BHL262209 BRH262209 CBD262209 CKZ262209 CUV262209 DER262209 DON262209 DYJ262209 EIF262209 ESB262209 FBX262209 FLT262209 FVP262209 GFL262209 GPH262209 GZD262209 HIZ262209 HSV262209 ICR262209 IMN262209 IWJ262209 JGF262209 JQB262209 JZX262209 KJT262209 KTP262209 LDL262209 LNH262209 LXD262209 MGZ262209 MQV262209 NAR262209 NKN262209 NUJ262209 OEF262209 OOB262209 OXX262209 PHT262209 PRP262209 QBL262209 QLH262209 QVD262209 REZ262209 ROV262209 RYR262209 SIN262209 SSJ262209 TCF262209 TMB262209 TVX262209 UFT262209 UPP262209 UZL262209 VJH262209 VTD262209 WCZ262209 WMV262209 WWR262209 AE327745 KF327745 UB327745 ADX327745 ANT327745 AXP327745 BHL327745 BRH327745 CBD327745 CKZ327745 CUV327745 DER327745 DON327745 DYJ327745 EIF327745 ESB327745 FBX327745 FLT327745 FVP327745 GFL327745 GPH327745 GZD327745 HIZ327745 HSV327745 ICR327745 IMN327745 IWJ327745 JGF327745 JQB327745 JZX327745 KJT327745 KTP327745 LDL327745 LNH327745 LXD327745 MGZ327745 MQV327745 NAR327745 NKN327745 NUJ327745 OEF327745 OOB327745 OXX327745 PHT327745 PRP327745 QBL327745 QLH327745 QVD327745 REZ327745 ROV327745 RYR327745 SIN327745 SSJ327745 TCF327745 TMB327745 TVX327745 UFT327745 UPP327745 UZL327745 VJH327745 VTD327745 WCZ327745 WMV327745 WWR327745 AE393281 KF393281 UB393281 ADX393281 ANT393281 AXP393281 BHL393281 BRH393281 CBD393281 CKZ393281 CUV393281 DER393281 DON393281 DYJ393281 EIF393281 ESB393281 FBX393281 FLT393281 FVP393281 GFL393281 GPH393281 GZD393281 HIZ393281 HSV393281 ICR393281 IMN393281 IWJ393281 JGF393281 JQB393281 JZX393281 KJT393281 KTP393281 LDL393281 LNH393281 LXD393281 MGZ393281 MQV393281 NAR393281 NKN393281 NUJ393281 OEF393281 OOB393281 OXX393281 PHT393281 PRP393281 QBL393281 QLH393281 QVD393281 REZ393281 ROV393281 RYR393281 SIN393281 SSJ393281 TCF393281 TMB393281 TVX393281 UFT393281 UPP393281 UZL393281 VJH393281 VTD393281 WCZ393281 WMV393281 WWR393281 AE458817 KF458817 UB458817 ADX458817 ANT458817 AXP458817 BHL458817 BRH458817 CBD458817 CKZ458817 CUV458817 DER458817 DON458817 DYJ458817 EIF458817 ESB458817 FBX458817 FLT458817 FVP458817 GFL458817 GPH458817 GZD458817 HIZ458817 HSV458817 ICR458817 IMN458817 IWJ458817 JGF458817 JQB458817 JZX458817 KJT458817 KTP458817 LDL458817 LNH458817 LXD458817 MGZ458817 MQV458817 NAR458817 NKN458817 NUJ458817 OEF458817 OOB458817 OXX458817 PHT458817 PRP458817 QBL458817 QLH458817 QVD458817 REZ458817 ROV458817 RYR458817 SIN458817 SSJ458817 TCF458817 TMB458817 TVX458817 UFT458817 UPP458817 UZL458817 VJH458817 VTD458817 WCZ458817 WMV458817 WWR458817 AE524353 KF524353 UB524353 ADX524353 ANT524353 AXP524353 BHL524353 BRH524353 CBD524353 CKZ524353 CUV524353 DER524353 DON524353 DYJ524353 EIF524353 ESB524353 FBX524353 FLT524353 FVP524353 GFL524353 GPH524353 GZD524353 HIZ524353 HSV524353 ICR524353 IMN524353 IWJ524353 JGF524353 JQB524353 JZX524353 KJT524353 KTP524353 LDL524353 LNH524353 LXD524353 MGZ524353 MQV524353 NAR524353 NKN524353 NUJ524353 OEF524353 OOB524353 OXX524353 PHT524353 PRP524353 QBL524353 QLH524353 QVD524353 REZ524353 ROV524353 RYR524353 SIN524353 SSJ524353 TCF524353 TMB524353 TVX524353 UFT524353 UPP524353 UZL524353 VJH524353 VTD524353 WCZ524353 WMV524353 WWR524353 AE589889 KF589889 UB589889 ADX589889 ANT589889 AXP589889 BHL589889 BRH589889 CBD589889 CKZ589889 CUV589889 DER589889 DON589889 DYJ589889 EIF589889 ESB589889 FBX589889 FLT589889 FVP589889 GFL589889 GPH589889 GZD589889 HIZ589889 HSV589889 ICR589889 IMN589889 IWJ589889 JGF589889 JQB589889 JZX589889 KJT589889 KTP589889 LDL589889 LNH589889 LXD589889 MGZ589889 MQV589889 NAR589889 NKN589889 NUJ589889 OEF589889 OOB589889 OXX589889 PHT589889 PRP589889 QBL589889 QLH589889 QVD589889 REZ589889 ROV589889 RYR589889 SIN589889 SSJ589889 TCF589889 TMB589889 TVX589889 UFT589889 UPP589889 UZL589889 VJH589889 VTD589889 WCZ589889 WMV589889 WWR589889 AE655425 KF655425 UB655425 ADX655425 ANT655425 AXP655425 BHL655425 BRH655425 CBD655425 CKZ655425 CUV655425 DER655425 DON655425 DYJ655425 EIF655425 ESB655425 FBX655425 FLT655425 FVP655425 GFL655425 GPH655425 GZD655425 HIZ655425 HSV655425 ICR655425 IMN655425 IWJ655425 JGF655425 JQB655425 JZX655425 KJT655425 KTP655425 LDL655425 LNH655425 LXD655425 MGZ655425 MQV655425 NAR655425 NKN655425 NUJ655425 OEF655425 OOB655425 OXX655425 PHT655425 PRP655425 QBL655425 QLH655425 QVD655425 REZ655425 ROV655425 RYR655425 SIN655425 SSJ655425 TCF655425 TMB655425 TVX655425 UFT655425 UPP655425 UZL655425 VJH655425 VTD655425 WCZ655425 WMV655425 WWR655425 AE720961 KF720961 UB720961 ADX720961 ANT720961 AXP720961 BHL720961 BRH720961 CBD720961 CKZ720961 CUV720961 DER720961 DON720961 DYJ720961 EIF720961 ESB720961 FBX720961 FLT720961 FVP720961 GFL720961 GPH720961 GZD720961 HIZ720961 HSV720961 ICR720961 IMN720961 IWJ720961 JGF720961 JQB720961 JZX720961 KJT720961 KTP720961 LDL720961 LNH720961 LXD720961 MGZ720961 MQV720961 NAR720961 NKN720961 NUJ720961 OEF720961 OOB720961 OXX720961 PHT720961 PRP720961 QBL720961 QLH720961 QVD720961 REZ720961 ROV720961 RYR720961 SIN720961 SSJ720961 TCF720961 TMB720961 TVX720961 UFT720961 UPP720961 UZL720961 VJH720961 VTD720961 WCZ720961 WMV720961 WWR720961 AE786497 KF786497 UB786497 ADX786497 ANT786497 AXP786497 BHL786497 BRH786497 CBD786497 CKZ786497 CUV786497 DER786497 DON786497 DYJ786497 EIF786497 ESB786497 FBX786497 FLT786497 FVP786497 GFL786497 GPH786497 GZD786497 HIZ786497 HSV786497 ICR786497 IMN786497 IWJ786497 JGF786497 JQB786497 JZX786497 KJT786497 KTP786497 LDL786497 LNH786497 LXD786497 MGZ786497 MQV786497 NAR786497 NKN786497 NUJ786497 OEF786497 OOB786497 OXX786497 PHT786497 PRP786497 QBL786497 QLH786497 QVD786497 REZ786497 ROV786497 RYR786497 SIN786497 SSJ786497 TCF786497 TMB786497 TVX786497 UFT786497 UPP786497 UZL786497 VJH786497 VTD786497 WCZ786497 WMV786497 WWR786497 AE852033 KF852033 UB852033 ADX852033 ANT852033 AXP852033 BHL852033 BRH852033 CBD852033 CKZ852033 CUV852033 DER852033 DON852033 DYJ852033 EIF852033 ESB852033 FBX852033 FLT852033 FVP852033 GFL852033 GPH852033 GZD852033 HIZ852033 HSV852033 ICR852033 IMN852033 IWJ852033 JGF852033 JQB852033 JZX852033 KJT852033 KTP852033 LDL852033 LNH852033 LXD852033 MGZ852033 MQV852033 NAR852033 NKN852033 NUJ852033 OEF852033 OOB852033 OXX852033 PHT852033 PRP852033 QBL852033 QLH852033 QVD852033 REZ852033 ROV852033 RYR852033 SIN852033 SSJ852033 TCF852033 TMB852033 TVX852033 UFT852033 UPP852033 UZL852033 VJH852033 VTD852033 WCZ852033 WMV852033 WWR852033 AE917569 KF917569 UB917569 ADX917569 ANT917569 AXP917569 BHL917569 BRH917569 CBD917569 CKZ917569 CUV917569 DER917569 DON917569 DYJ917569 EIF917569 ESB917569 FBX917569 FLT917569 FVP917569 GFL917569 GPH917569 GZD917569 HIZ917569 HSV917569 ICR917569 IMN917569 IWJ917569 JGF917569 JQB917569 JZX917569 KJT917569 KTP917569 LDL917569 LNH917569 LXD917569 MGZ917569 MQV917569 NAR917569 NKN917569 NUJ917569 OEF917569 OOB917569 OXX917569 PHT917569 PRP917569 QBL917569 QLH917569 QVD917569 REZ917569 ROV917569 RYR917569 SIN917569 SSJ917569 TCF917569 TMB917569 TVX917569 UFT917569 UPP917569 UZL917569 VJH917569 VTD917569 WCZ917569 WMV917569 WWR917569 AE983105 KF983105 UB983105 ADX983105 ANT983105 AXP983105 BHL983105 BRH983105 CBD983105 CKZ983105 CUV983105 DER983105 DON983105 DYJ983105 EIF983105 ESB983105 FBX983105 FLT983105 FVP983105 GFL983105 GPH983105 GZD983105 HIZ983105 HSV983105 ICR983105 IMN983105 IWJ983105 JGF983105 JQB983105 JZX983105 KJT983105 KTP983105 LDL983105 LNH983105 LXD983105 MGZ983105 MQV983105 NAR983105 NKN983105 NUJ983105 OEF983105 OOB983105 OXX983105 PHT983105 PRP983105 QBL983105 QLH983105 QVD983105 REZ983105 ROV983105 RYR983105 SIN983105 SSJ983105 TCF983105 TMB983105 TVX983105 UFT983105 UPP983105 UZL983105 VJH983105 VTD983105 WCZ983105 WMV983105 WWR983105 RYN983107 KF67 UB67 ADX67 ANT67 AXP67 BHL67 BRH67 CBD67 CKZ67 CUV67 DER67 DON67 DYJ67 EIF67 ESB67 FBX67 FLT67 FVP67 GFL67 GPH67 GZD67 HIZ67 HSV67 ICR67 IMN67 IWJ67 JGF67 JQB67 JZX67 KJT67 KTP67 LDL67 LNH67 LXD67 MGZ67 MQV67 NAR67 NKN67 NUJ67 OEF67 OOB67 OXX67 PHT67 PRP67 QBL67 QLH67 QVD67 REZ67 ROV67 RYR67 SIN67 SSJ67 TCF67 TMB67 TVX67 UFT67 UPP67 UZL67 VJH67 VTD67 WCZ67 WMV67 WWR67 AE65603 KF65603 UB65603 ADX65603 ANT65603 AXP65603 BHL65603 BRH65603 CBD65603 CKZ65603 CUV65603 DER65603 DON65603 DYJ65603 EIF65603 ESB65603 FBX65603 FLT65603 FVP65603 GFL65603 GPH65603 GZD65603 HIZ65603 HSV65603 ICR65603 IMN65603 IWJ65603 JGF65603 JQB65603 JZX65603 KJT65603 KTP65603 LDL65603 LNH65603 LXD65603 MGZ65603 MQV65603 NAR65603 NKN65603 NUJ65603 OEF65603 OOB65603 OXX65603 PHT65603 PRP65603 QBL65603 QLH65603 QVD65603 REZ65603 ROV65603 RYR65603 SIN65603 SSJ65603 TCF65603 TMB65603 TVX65603 UFT65603 UPP65603 UZL65603 VJH65603 VTD65603 WCZ65603 WMV65603 WWR65603 AE131139 KF131139 UB131139 ADX131139 ANT131139 AXP131139 BHL131139 BRH131139 CBD131139 CKZ131139 CUV131139 DER131139 DON131139 DYJ131139 EIF131139 ESB131139 FBX131139 FLT131139 FVP131139 GFL131139 GPH131139 GZD131139 HIZ131139 HSV131139 ICR131139 IMN131139 IWJ131139 JGF131139 JQB131139 JZX131139 KJT131139 KTP131139 LDL131139 LNH131139 LXD131139 MGZ131139 MQV131139 NAR131139 NKN131139 NUJ131139 OEF131139 OOB131139 OXX131139 PHT131139 PRP131139 QBL131139 QLH131139 QVD131139 REZ131139 ROV131139 RYR131139 SIN131139 SSJ131139 TCF131139 TMB131139 TVX131139 UFT131139 UPP131139 UZL131139 VJH131139 VTD131139 WCZ131139 WMV131139 WWR131139 AE196675 KF196675 UB196675 ADX196675 ANT196675 AXP196675 BHL196675 BRH196675 CBD196675 CKZ196675 CUV196675 DER196675 DON196675 DYJ196675 EIF196675 ESB196675 FBX196675 FLT196675 FVP196675 GFL196675 GPH196675 GZD196675 HIZ196675 HSV196675 ICR196675 IMN196675 IWJ196675 JGF196675 JQB196675 JZX196675 KJT196675 KTP196675 LDL196675 LNH196675 LXD196675 MGZ196675 MQV196675 NAR196675 NKN196675 NUJ196675 OEF196675 OOB196675 OXX196675 PHT196675 PRP196675 QBL196675 QLH196675 QVD196675 REZ196675 ROV196675 RYR196675 SIN196675 SSJ196675 TCF196675 TMB196675 TVX196675 UFT196675 UPP196675 UZL196675 VJH196675 VTD196675 WCZ196675 WMV196675 WWR196675 AE262211 KF262211 UB262211 ADX262211 ANT262211 AXP262211 BHL262211 BRH262211 CBD262211 CKZ262211 CUV262211 DER262211 DON262211 DYJ262211 EIF262211 ESB262211 FBX262211 FLT262211 FVP262211 GFL262211 GPH262211 GZD262211 HIZ262211 HSV262211 ICR262211 IMN262211 IWJ262211 JGF262211 JQB262211 JZX262211 KJT262211 KTP262211 LDL262211 LNH262211 LXD262211 MGZ262211 MQV262211 NAR262211 NKN262211 NUJ262211 OEF262211 OOB262211 OXX262211 PHT262211 PRP262211 QBL262211 QLH262211 QVD262211 REZ262211 ROV262211 RYR262211 SIN262211 SSJ262211 TCF262211 TMB262211 TVX262211 UFT262211 UPP262211 UZL262211 VJH262211 VTD262211 WCZ262211 WMV262211 WWR262211 AE327747 KF327747 UB327747 ADX327747 ANT327747 AXP327747 BHL327747 BRH327747 CBD327747 CKZ327747 CUV327747 DER327747 DON327747 DYJ327747 EIF327747 ESB327747 FBX327747 FLT327747 FVP327747 GFL327747 GPH327747 GZD327747 HIZ327747 HSV327747 ICR327747 IMN327747 IWJ327747 JGF327747 JQB327747 JZX327747 KJT327747 KTP327747 LDL327747 LNH327747 LXD327747 MGZ327747 MQV327747 NAR327747 NKN327747 NUJ327747 OEF327747 OOB327747 OXX327747 PHT327747 PRP327747 QBL327747 QLH327747 QVD327747 REZ327747 ROV327747 RYR327747 SIN327747 SSJ327747 TCF327747 TMB327747 TVX327747 UFT327747 UPP327747 UZL327747 VJH327747 VTD327747 WCZ327747 WMV327747 WWR327747 AE393283 KF393283 UB393283 ADX393283 ANT393283 AXP393283 BHL393283 BRH393283 CBD393283 CKZ393283 CUV393283 DER393283 DON393283 DYJ393283 EIF393283 ESB393283 FBX393283 FLT393283 FVP393283 GFL393283 GPH393283 GZD393283 HIZ393283 HSV393283 ICR393283 IMN393283 IWJ393283 JGF393283 JQB393283 JZX393283 KJT393283 KTP393283 LDL393283 LNH393283 LXD393283 MGZ393283 MQV393283 NAR393283 NKN393283 NUJ393283 OEF393283 OOB393283 OXX393283 PHT393283 PRP393283 QBL393283 QLH393283 QVD393283 REZ393283 ROV393283 RYR393283 SIN393283 SSJ393283 TCF393283 TMB393283 TVX393283 UFT393283 UPP393283 UZL393283 VJH393283 VTD393283 WCZ393283 WMV393283 WWR393283 AE458819 KF458819 UB458819 ADX458819 ANT458819 AXP458819 BHL458819 BRH458819 CBD458819 CKZ458819 CUV458819 DER458819 DON458819 DYJ458819 EIF458819 ESB458819 FBX458819 FLT458819 FVP458819 GFL458819 GPH458819 GZD458819 HIZ458819 HSV458819 ICR458819 IMN458819 IWJ458819 JGF458819 JQB458819 JZX458819 KJT458819 KTP458819 LDL458819 LNH458819 LXD458819 MGZ458819 MQV458819 NAR458819 NKN458819 NUJ458819 OEF458819 OOB458819 OXX458819 PHT458819 PRP458819 QBL458819 QLH458819 QVD458819 REZ458819 ROV458819 RYR458819 SIN458819 SSJ458819 TCF458819 TMB458819 TVX458819 UFT458819 UPP458819 UZL458819 VJH458819 VTD458819 WCZ458819 WMV458819 WWR458819 AE524355 KF524355 UB524355 ADX524355 ANT524355 AXP524355 BHL524355 BRH524355 CBD524355 CKZ524355 CUV524355 DER524355 DON524355 DYJ524355 EIF524355 ESB524355 FBX524355 FLT524355 FVP524355 GFL524355 GPH524355 GZD524355 HIZ524355 HSV524355 ICR524355 IMN524355 IWJ524355 JGF524355 JQB524355 JZX524355 KJT524355 KTP524355 LDL524355 LNH524355 LXD524355 MGZ524355 MQV524355 NAR524355 NKN524355 NUJ524355 OEF524355 OOB524355 OXX524355 PHT524355 PRP524355 QBL524355 QLH524355 QVD524355 REZ524355 ROV524355 RYR524355 SIN524355 SSJ524355 TCF524355 TMB524355 TVX524355 UFT524355 UPP524355 UZL524355 VJH524355 VTD524355 WCZ524355 WMV524355 WWR524355 AE589891 KF589891 UB589891 ADX589891 ANT589891 AXP589891 BHL589891 BRH589891 CBD589891 CKZ589891 CUV589891 DER589891 DON589891 DYJ589891 EIF589891 ESB589891 FBX589891 FLT589891 FVP589891 GFL589891 GPH589891 GZD589891 HIZ589891 HSV589891 ICR589891 IMN589891 IWJ589891 JGF589891 JQB589891 JZX589891 KJT589891 KTP589891 LDL589891 LNH589891 LXD589891 MGZ589891 MQV589891 NAR589891 NKN589891 NUJ589891 OEF589891 OOB589891 OXX589891 PHT589891 PRP589891 QBL589891 QLH589891 QVD589891 REZ589891 ROV589891 RYR589891 SIN589891 SSJ589891 TCF589891 TMB589891 TVX589891 UFT589891 UPP589891 UZL589891 VJH589891 VTD589891 WCZ589891 WMV589891 WWR589891 AE655427 KF655427 UB655427 ADX655427 ANT655427 AXP655427 BHL655427 BRH655427 CBD655427 CKZ655427 CUV655427 DER655427 DON655427 DYJ655427 EIF655427 ESB655427 FBX655427 FLT655427 FVP655427 GFL655427 GPH655427 GZD655427 HIZ655427 HSV655427 ICR655427 IMN655427 IWJ655427 JGF655427 JQB655427 JZX655427 KJT655427 KTP655427 LDL655427 LNH655427 LXD655427 MGZ655427 MQV655427 NAR655427 NKN655427 NUJ655427 OEF655427 OOB655427 OXX655427 PHT655427 PRP655427 QBL655427 QLH655427 QVD655427 REZ655427 ROV655427 RYR655427 SIN655427 SSJ655427 TCF655427 TMB655427 TVX655427 UFT655427 UPP655427 UZL655427 VJH655427 VTD655427 WCZ655427 WMV655427 WWR655427 AE720963 KF720963 UB720963 ADX720963 ANT720963 AXP720963 BHL720963 BRH720963 CBD720963 CKZ720963 CUV720963 DER720963 DON720963 DYJ720963 EIF720963 ESB720963 FBX720963 FLT720963 FVP720963 GFL720963 GPH720963 GZD720963 HIZ720963 HSV720963 ICR720963 IMN720963 IWJ720963 JGF720963 JQB720963 JZX720963 KJT720963 KTP720963 LDL720963 LNH720963 LXD720963 MGZ720963 MQV720963 NAR720963 NKN720963 NUJ720963 OEF720963 OOB720963 OXX720963 PHT720963 PRP720963 QBL720963 QLH720963 QVD720963 REZ720963 ROV720963 RYR720963 SIN720963 SSJ720963 TCF720963 TMB720963 TVX720963 UFT720963 UPP720963 UZL720963 VJH720963 VTD720963 WCZ720963 WMV720963 WWR720963 AE786499 KF786499 UB786499 ADX786499 ANT786499 AXP786499 BHL786499 BRH786499 CBD786499 CKZ786499 CUV786499 DER786499 DON786499 DYJ786499 EIF786499 ESB786499 FBX786499 FLT786499 FVP786499 GFL786499 GPH786499 GZD786499 HIZ786499 HSV786499 ICR786499 IMN786499 IWJ786499 JGF786499 JQB786499 JZX786499 KJT786499 KTP786499 LDL786499 LNH786499 LXD786499 MGZ786499 MQV786499 NAR786499 NKN786499 NUJ786499 OEF786499 OOB786499 OXX786499 PHT786499 PRP786499 QBL786499 QLH786499 QVD786499 REZ786499 ROV786499 RYR786499 SIN786499 SSJ786499 TCF786499 TMB786499 TVX786499 UFT786499 UPP786499 UZL786499 VJH786499 VTD786499 WCZ786499 WMV786499 WWR786499 AE852035 KF852035 UB852035 ADX852035 ANT852035 AXP852035 BHL852035 BRH852035 CBD852035 CKZ852035 CUV852035 DER852035 DON852035 DYJ852035 EIF852035 ESB852035 FBX852035 FLT852035 FVP852035 GFL852035 GPH852035 GZD852035 HIZ852035 HSV852035 ICR852035 IMN852035 IWJ852035 JGF852035 JQB852035 JZX852035 KJT852035 KTP852035 LDL852035 LNH852035 LXD852035 MGZ852035 MQV852035 NAR852035 NKN852035 NUJ852035 OEF852035 OOB852035 OXX852035 PHT852035 PRP852035 QBL852035 QLH852035 QVD852035 REZ852035 ROV852035 RYR852035 SIN852035 SSJ852035 TCF852035 TMB852035 TVX852035 UFT852035 UPP852035 UZL852035 VJH852035 VTD852035 WCZ852035 WMV852035 WWR852035 AE917571 KF917571 UB917571 ADX917571 ANT917571 AXP917571 BHL917571 BRH917571 CBD917571 CKZ917571 CUV917571 DER917571 DON917571 DYJ917571 EIF917571 ESB917571 FBX917571 FLT917571 FVP917571 GFL917571 GPH917571 GZD917571 HIZ917571 HSV917571 ICR917571 IMN917571 IWJ917571 JGF917571 JQB917571 JZX917571 KJT917571 KTP917571 LDL917571 LNH917571 LXD917571 MGZ917571 MQV917571 NAR917571 NKN917571 NUJ917571 OEF917571 OOB917571 OXX917571 PHT917571 PRP917571 QBL917571 QLH917571 QVD917571 REZ917571 ROV917571 RYR917571 SIN917571 SSJ917571 TCF917571 TMB917571 TVX917571 UFT917571 UPP917571 UZL917571 VJH917571 VTD917571 WCZ917571 WMV917571 WWR917571 AE983107 KF983107 UB983107 ADX983107 ANT983107 AXP983107 BHL983107 BRH983107 CBD983107 CKZ983107 CUV983107 DER983107 DON983107 DYJ983107 EIF983107 ESB983107 FBX983107 FLT983107 FVP983107 GFL983107 GPH983107 GZD983107 HIZ983107 HSV983107 ICR983107 IMN983107 IWJ983107 JGF983107 JQB983107 JZX983107 KJT983107 KTP983107 LDL983107 LNH983107 LXD983107 MGZ983107 MQV983107 NAR983107 NKN983107 NUJ983107 OEF983107 OOB983107 OXX983107 PHT983107 PRP983107 QBL983107 QLH983107 QVD983107 REZ983107 ROV983107 RYR983107 SIN983107 SSJ983107 TCF983107 TMB983107 TVX983107 UFT983107 UPP983107 UZL983107 VJH983107 VTD983107 WCZ983107 WMV983107 WWR983107 WCV983107 KN65 UJ65 AEF65 AOB65 AXX65 BHT65 BRP65 CBL65 CLH65 CVD65 DEZ65 DOV65 DYR65 EIN65 ESJ65 FCF65 FMB65 FVX65 GFT65 GPP65 GZL65 HJH65 HTD65 ICZ65 IMV65 IWR65 JGN65 JQJ65 KAF65 KKB65 KTX65 LDT65 LNP65 LXL65 MHH65 MRD65 NAZ65 NKV65 NUR65 OEN65 OOJ65 OYF65 PIB65 PRX65 QBT65 QLP65 QVL65 RFH65 RPD65 RYZ65 SIV65 SSR65 TCN65 TMJ65 TWF65 UGB65 UPX65 UZT65 VJP65 VTL65 WDH65 WND65 WWZ65 AM65601 KN65601 UJ65601 AEF65601 AOB65601 AXX65601 BHT65601 BRP65601 CBL65601 CLH65601 CVD65601 DEZ65601 DOV65601 DYR65601 EIN65601 ESJ65601 FCF65601 FMB65601 FVX65601 GFT65601 GPP65601 GZL65601 HJH65601 HTD65601 ICZ65601 IMV65601 IWR65601 JGN65601 JQJ65601 KAF65601 KKB65601 KTX65601 LDT65601 LNP65601 LXL65601 MHH65601 MRD65601 NAZ65601 NKV65601 NUR65601 OEN65601 OOJ65601 OYF65601 PIB65601 PRX65601 QBT65601 QLP65601 QVL65601 RFH65601 RPD65601 RYZ65601 SIV65601 SSR65601 TCN65601 TMJ65601 TWF65601 UGB65601 UPX65601 UZT65601 VJP65601 VTL65601 WDH65601 WND65601 WWZ65601 AM131137 KN131137 UJ131137 AEF131137 AOB131137 AXX131137 BHT131137 BRP131137 CBL131137 CLH131137 CVD131137 DEZ131137 DOV131137 DYR131137 EIN131137 ESJ131137 FCF131137 FMB131137 FVX131137 GFT131137 GPP131137 GZL131137 HJH131137 HTD131137 ICZ131137 IMV131137 IWR131137 JGN131137 JQJ131137 KAF131137 KKB131137 KTX131137 LDT131137 LNP131137 LXL131137 MHH131137 MRD131137 NAZ131137 NKV131137 NUR131137 OEN131137 OOJ131137 OYF131137 PIB131137 PRX131137 QBT131137 QLP131137 QVL131137 RFH131137 RPD131137 RYZ131137 SIV131137 SSR131137 TCN131137 TMJ131137 TWF131137 UGB131137 UPX131137 UZT131137 VJP131137 VTL131137 WDH131137 WND131137 WWZ131137 AM196673 KN196673 UJ196673 AEF196673 AOB196673 AXX196673 BHT196673 BRP196673 CBL196673 CLH196673 CVD196673 DEZ196673 DOV196673 DYR196673 EIN196673 ESJ196673 FCF196673 FMB196673 FVX196673 GFT196673 GPP196673 GZL196673 HJH196673 HTD196673 ICZ196673 IMV196673 IWR196673 JGN196673 JQJ196673 KAF196673 KKB196673 KTX196673 LDT196673 LNP196673 LXL196673 MHH196673 MRD196673 NAZ196673 NKV196673 NUR196673 OEN196673 OOJ196673 OYF196673 PIB196673 PRX196673 QBT196673 QLP196673 QVL196673 RFH196673 RPD196673 RYZ196673 SIV196673 SSR196673 TCN196673 TMJ196673 TWF196673 UGB196673 UPX196673 UZT196673 VJP196673 VTL196673 WDH196673 WND196673 WWZ196673 AM262209 KN262209 UJ262209 AEF262209 AOB262209 AXX262209 BHT262209 BRP262209 CBL262209 CLH262209 CVD262209 DEZ262209 DOV262209 DYR262209 EIN262209 ESJ262209 FCF262209 FMB262209 FVX262209 GFT262209 GPP262209 GZL262209 HJH262209 HTD262209 ICZ262209 IMV262209 IWR262209 JGN262209 JQJ262209 KAF262209 KKB262209 KTX262209 LDT262209 LNP262209 LXL262209 MHH262209 MRD262209 NAZ262209 NKV262209 NUR262209 OEN262209 OOJ262209 OYF262209 PIB262209 PRX262209 QBT262209 QLP262209 QVL262209 RFH262209 RPD262209 RYZ262209 SIV262209 SSR262209 TCN262209 TMJ262209 TWF262209 UGB262209 UPX262209 UZT262209 VJP262209 VTL262209 WDH262209 WND262209 WWZ262209 AM327745 KN327745 UJ327745 AEF327745 AOB327745 AXX327745 BHT327745 BRP327745 CBL327745 CLH327745 CVD327745 DEZ327745 DOV327745 DYR327745 EIN327745 ESJ327745 FCF327745 FMB327745 FVX327745 GFT327745 GPP327745 GZL327745 HJH327745 HTD327745 ICZ327745 IMV327745 IWR327745 JGN327745 JQJ327745 KAF327745 KKB327745 KTX327745 LDT327745 LNP327745 LXL327745 MHH327745 MRD327745 NAZ327745 NKV327745 NUR327745 OEN327745 OOJ327745 OYF327745 PIB327745 PRX327745 QBT327745 QLP327745 QVL327745 RFH327745 RPD327745 RYZ327745 SIV327745 SSR327745 TCN327745 TMJ327745 TWF327745 UGB327745 UPX327745 UZT327745 VJP327745 VTL327745 WDH327745 WND327745 WWZ327745 AM393281 KN393281 UJ393281 AEF393281 AOB393281 AXX393281 BHT393281 BRP393281 CBL393281 CLH393281 CVD393281 DEZ393281 DOV393281 DYR393281 EIN393281 ESJ393281 FCF393281 FMB393281 FVX393281 GFT393281 GPP393281 GZL393281 HJH393281 HTD393281 ICZ393281 IMV393281 IWR393281 JGN393281 JQJ393281 KAF393281 KKB393281 KTX393281 LDT393281 LNP393281 LXL393281 MHH393281 MRD393281 NAZ393281 NKV393281 NUR393281 OEN393281 OOJ393281 OYF393281 PIB393281 PRX393281 QBT393281 QLP393281 QVL393281 RFH393281 RPD393281 RYZ393281 SIV393281 SSR393281 TCN393281 TMJ393281 TWF393281 UGB393281 UPX393281 UZT393281 VJP393281 VTL393281 WDH393281 WND393281 WWZ393281 AM458817 KN458817 UJ458817 AEF458817 AOB458817 AXX458817 BHT458817 BRP458817 CBL458817 CLH458817 CVD458817 DEZ458817 DOV458817 DYR458817 EIN458817 ESJ458817 FCF458817 FMB458817 FVX458817 GFT458817 GPP458817 GZL458817 HJH458817 HTD458817 ICZ458817 IMV458817 IWR458817 JGN458817 JQJ458817 KAF458817 KKB458817 KTX458817 LDT458817 LNP458817 LXL458817 MHH458817 MRD458817 NAZ458817 NKV458817 NUR458817 OEN458817 OOJ458817 OYF458817 PIB458817 PRX458817 QBT458817 QLP458817 QVL458817 RFH458817 RPD458817 RYZ458817 SIV458817 SSR458817 TCN458817 TMJ458817 TWF458817 UGB458817 UPX458817 UZT458817 VJP458817 VTL458817 WDH458817 WND458817 WWZ458817 AM524353 KN524353 UJ524353 AEF524353 AOB524353 AXX524353 BHT524353 BRP524353 CBL524353 CLH524353 CVD524353 DEZ524353 DOV524353 DYR524353 EIN524353 ESJ524353 FCF524353 FMB524353 FVX524353 GFT524353 GPP524353 GZL524353 HJH524353 HTD524353 ICZ524353 IMV524353 IWR524353 JGN524353 JQJ524353 KAF524353 KKB524353 KTX524353 LDT524353 LNP524353 LXL524353 MHH524353 MRD524353 NAZ524353 NKV524353 NUR524353 OEN524353 OOJ524353 OYF524353 PIB524353 PRX524353 QBT524353 QLP524353 QVL524353 RFH524353 RPD524353 RYZ524353 SIV524353 SSR524353 TCN524353 TMJ524353 TWF524353 UGB524353 UPX524353 UZT524353 VJP524353 VTL524353 WDH524353 WND524353 WWZ524353 AM589889 KN589889 UJ589889 AEF589889 AOB589889 AXX589889 BHT589889 BRP589889 CBL589889 CLH589889 CVD589889 DEZ589889 DOV589889 DYR589889 EIN589889 ESJ589889 FCF589889 FMB589889 FVX589889 GFT589889 GPP589889 GZL589889 HJH589889 HTD589889 ICZ589889 IMV589889 IWR589889 JGN589889 JQJ589889 KAF589889 KKB589889 KTX589889 LDT589889 LNP589889 LXL589889 MHH589889 MRD589889 NAZ589889 NKV589889 NUR589889 OEN589889 OOJ589889 OYF589889 PIB589889 PRX589889 QBT589889 QLP589889 QVL589889 RFH589889 RPD589889 RYZ589889 SIV589889 SSR589889 TCN589889 TMJ589889 TWF589889 UGB589889 UPX589889 UZT589889 VJP589889 VTL589889 WDH589889 WND589889 WWZ589889 AM655425 KN655425 UJ655425 AEF655425 AOB655425 AXX655425 BHT655425 BRP655425 CBL655425 CLH655425 CVD655425 DEZ655425 DOV655425 DYR655425 EIN655425 ESJ655425 FCF655425 FMB655425 FVX655425 GFT655425 GPP655425 GZL655425 HJH655425 HTD655425 ICZ655425 IMV655425 IWR655425 JGN655425 JQJ655425 KAF655425 KKB655425 KTX655425 LDT655425 LNP655425 LXL655425 MHH655425 MRD655425 NAZ655425 NKV655425 NUR655425 OEN655425 OOJ655425 OYF655425 PIB655425 PRX655425 QBT655425 QLP655425 QVL655425 RFH655425 RPD655425 RYZ655425 SIV655425 SSR655425 TCN655425 TMJ655425 TWF655425 UGB655425 UPX655425 UZT655425 VJP655425 VTL655425 WDH655425 WND655425 WWZ655425 AM720961 KN720961 UJ720961 AEF720961 AOB720961 AXX720961 BHT720961 BRP720961 CBL720961 CLH720961 CVD720961 DEZ720961 DOV720961 DYR720961 EIN720961 ESJ720961 FCF720961 FMB720961 FVX720961 GFT720961 GPP720961 GZL720961 HJH720961 HTD720961 ICZ720961 IMV720961 IWR720961 JGN720961 JQJ720961 KAF720961 KKB720961 KTX720961 LDT720961 LNP720961 LXL720961 MHH720961 MRD720961 NAZ720961 NKV720961 NUR720961 OEN720961 OOJ720961 OYF720961 PIB720961 PRX720961 QBT720961 QLP720961 QVL720961 RFH720961 RPD720961 RYZ720961 SIV720961 SSR720961 TCN720961 TMJ720961 TWF720961 UGB720961 UPX720961 UZT720961 VJP720961 VTL720961 WDH720961 WND720961 WWZ720961 AM786497 KN786497 UJ786497 AEF786497 AOB786497 AXX786497 BHT786497 BRP786497 CBL786497 CLH786497 CVD786497 DEZ786497 DOV786497 DYR786497 EIN786497 ESJ786497 FCF786497 FMB786497 FVX786497 GFT786497 GPP786497 GZL786497 HJH786497 HTD786497 ICZ786497 IMV786497 IWR786497 JGN786497 JQJ786497 KAF786497 KKB786497 KTX786497 LDT786497 LNP786497 LXL786497 MHH786497 MRD786497 NAZ786497 NKV786497 NUR786497 OEN786497 OOJ786497 OYF786497 PIB786497 PRX786497 QBT786497 QLP786497 QVL786497 RFH786497 RPD786497 RYZ786497 SIV786497 SSR786497 TCN786497 TMJ786497 TWF786497 UGB786497 UPX786497 UZT786497 VJP786497 VTL786497 WDH786497 WND786497 WWZ786497 AM852033 KN852033 UJ852033 AEF852033 AOB852033 AXX852033 BHT852033 BRP852033 CBL852033 CLH852033 CVD852033 DEZ852033 DOV852033 DYR852033 EIN852033 ESJ852033 FCF852033 FMB852033 FVX852033 GFT852033 GPP852033 GZL852033 HJH852033 HTD852033 ICZ852033 IMV852033 IWR852033 JGN852033 JQJ852033 KAF852033 KKB852033 KTX852033 LDT852033 LNP852033 LXL852033 MHH852033 MRD852033 NAZ852033 NKV852033 NUR852033 OEN852033 OOJ852033 OYF852033 PIB852033 PRX852033 QBT852033 QLP852033 QVL852033 RFH852033 RPD852033 RYZ852033 SIV852033 SSR852033 TCN852033 TMJ852033 TWF852033 UGB852033 UPX852033 UZT852033 VJP852033 VTL852033 WDH852033 WND852033 WWZ852033 AM917569 KN917569 UJ917569 AEF917569 AOB917569 AXX917569 BHT917569 BRP917569 CBL917569 CLH917569 CVD917569 DEZ917569 DOV917569 DYR917569 EIN917569 ESJ917569 FCF917569 FMB917569 FVX917569 GFT917569 GPP917569 GZL917569 HJH917569 HTD917569 ICZ917569 IMV917569 IWR917569 JGN917569 JQJ917569 KAF917569 KKB917569 KTX917569 LDT917569 LNP917569 LXL917569 MHH917569 MRD917569 NAZ917569 NKV917569 NUR917569 OEN917569 OOJ917569 OYF917569 PIB917569 PRX917569 QBT917569 QLP917569 QVL917569 RFH917569 RPD917569 RYZ917569 SIV917569 SSR917569 TCN917569 TMJ917569 TWF917569 UGB917569 UPX917569 UZT917569 VJP917569 VTL917569 WDH917569 WND917569 WWZ917569 AM983105 KN983105 UJ983105 AEF983105 AOB983105 AXX983105 BHT983105 BRP983105 CBL983105 CLH983105 CVD983105 DEZ983105 DOV983105 DYR983105 EIN983105 ESJ983105 FCF983105 FMB983105 FVX983105 GFT983105 GPP983105 GZL983105 HJH983105 HTD983105 ICZ983105 IMV983105 IWR983105 JGN983105 JQJ983105 KAF983105 KKB983105 KTX983105 LDT983105 LNP983105 LXL983105 MHH983105 MRD983105 NAZ983105 NKV983105 NUR983105 OEN983105 OOJ983105 OYF983105 PIB983105 PRX983105 QBT983105 QLP983105 QVL983105 RFH983105 RPD983105 RYZ983105 SIV983105 SSR983105 TCN983105 TMJ983105 TWF983105 UGB983105 UPX983105 UZT983105 VJP983105 VTL983105 WDH983105 WND983105 WWZ983105 WMR983107 KN67 UJ67 AEF67 AOB67 AXX67 BHT67 BRP67 CBL67 CLH67 CVD67 DEZ67 DOV67 DYR67 EIN67 ESJ67 FCF67 FMB67 FVX67 GFT67 GPP67 GZL67 HJH67 HTD67 ICZ67 IMV67 IWR67 JGN67 JQJ67 KAF67 KKB67 KTX67 LDT67 LNP67 LXL67 MHH67 MRD67 NAZ67 NKV67 NUR67 OEN67 OOJ67 OYF67 PIB67 PRX67 QBT67 QLP67 QVL67 RFH67 RPD67 RYZ67 SIV67 SSR67 TCN67 TMJ67 TWF67 UGB67 UPX67 UZT67 VJP67 VTL67 WDH67 WND67 WWZ67 AM65603 KN65603 UJ65603 AEF65603 AOB65603 AXX65603 BHT65603 BRP65603 CBL65603 CLH65603 CVD65603 DEZ65603 DOV65603 DYR65603 EIN65603 ESJ65603 FCF65603 FMB65603 FVX65603 GFT65603 GPP65603 GZL65603 HJH65603 HTD65603 ICZ65603 IMV65603 IWR65603 JGN65603 JQJ65603 KAF65603 KKB65603 KTX65603 LDT65603 LNP65603 LXL65603 MHH65603 MRD65603 NAZ65603 NKV65603 NUR65603 OEN65603 OOJ65603 OYF65603 PIB65603 PRX65603 QBT65603 QLP65603 QVL65603 RFH65603 RPD65603 RYZ65603 SIV65603 SSR65603 TCN65603 TMJ65603 TWF65603 UGB65603 UPX65603 UZT65603 VJP65603 VTL65603 WDH65603 WND65603 WWZ65603 AM131139 KN131139 UJ131139 AEF131139 AOB131139 AXX131139 BHT131139 BRP131139 CBL131139 CLH131139 CVD131139 DEZ131139 DOV131139 DYR131139 EIN131139 ESJ131139 FCF131139 FMB131139 FVX131139 GFT131139 GPP131139 GZL131139 HJH131139 HTD131139 ICZ131139 IMV131139 IWR131139 JGN131139 JQJ131139 KAF131139 KKB131139 KTX131139 LDT131139 LNP131139 LXL131139 MHH131139 MRD131139 NAZ131139 NKV131139 NUR131139 OEN131139 OOJ131139 OYF131139 PIB131139 PRX131139 QBT131139 QLP131139 QVL131139 RFH131139 RPD131139 RYZ131139 SIV131139 SSR131139 TCN131139 TMJ131139 TWF131139 UGB131139 UPX131139 UZT131139 VJP131139 VTL131139 WDH131139 WND131139 WWZ131139 AM196675 KN196675 UJ196675 AEF196675 AOB196675 AXX196675 BHT196675 BRP196675 CBL196675 CLH196675 CVD196675 DEZ196675 DOV196675 DYR196675 EIN196675 ESJ196675 FCF196675 FMB196675 FVX196675 GFT196675 GPP196675 GZL196675 HJH196675 HTD196675 ICZ196675 IMV196675 IWR196675 JGN196675 JQJ196675 KAF196675 KKB196675 KTX196675 LDT196675 LNP196675 LXL196675 MHH196675 MRD196675 NAZ196675 NKV196675 NUR196675 OEN196675 OOJ196675 OYF196675 PIB196675 PRX196675 QBT196675 QLP196675 QVL196675 RFH196675 RPD196675 RYZ196675 SIV196675 SSR196675 TCN196675 TMJ196675 TWF196675 UGB196675 UPX196675 UZT196675 VJP196675 VTL196675 WDH196675 WND196675 WWZ196675 AM262211 KN262211 UJ262211 AEF262211 AOB262211 AXX262211 BHT262211 BRP262211 CBL262211 CLH262211 CVD262211 DEZ262211 DOV262211 DYR262211 EIN262211 ESJ262211 FCF262211 FMB262211 FVX262211 GFT262211 GPP262211 GZL262211 HJH262211 HTD262211 ICZ262211 IMV262211 IWR262211 JGN262211 JQJ262211 KAF262211 KKB262211 KTX262211 LDT262211 LNP262211 LXL262211 MHH262211 MRD262211 NAZ262211 NKV262211 NUR262211 OEN262211 OOJ262211 OYF262211 PIB262211 PRX262211 QBT262211 QLP262211 QVL262211 RFH262211 RPD262211 RYZ262211 SIV262211 SSR262211 TCN262211 TMJ262211 TWF262211 UGB262211 UPX262211 UZT262211 VJP262211 VTL262211 WDH262211 WND262211 WWZ262211 AM327747 KN327747 UJ327747 AEF327747 AOB327747 AXX327747 BHT327747 BRP327747 CBL327747 CLH327747 CVD327747 DEZ327747 DOV327747 DYR327747 EIN327747 ESJ327747 FCF327747 FMB327747 FVX327747 GFT327747 GPP327747 GZL327747 HJH327747 HTD327747 ICZ327747 IMV327747 IWR327747 JGN327747 JQJ327747 KAF327747 KKB327747 KTX327747 LDT327747 LNP327747 LXL327747 MHH327747 MRD327747 NAZ327747 NKV327747 NUR327747 OEN327747 OOJ327747 OYF327747 PIB327747 PRX327747 QBT327747 QLP327747 QVL327747 RFH327747 RPD327747 RYZ327747 SIV327747 SSR327747 TCN327747 TMJ327747 TWF327747 UGB327747 UPX327747 UZT327747 VJP327747 VTL327747 WDH327747 WND327747 WWZ327747 AM393283 KN393283 UJ393283 AEF393283 AOB393283 AXX393283 BHT393283 BRP393283 CBL393283 CLH393283 CVD393283 DEZ393283 DOV393283 DYR393283 EIN393283 ESJ393283 FCF393283 FMB393283 FVX393283 GFT393283 GPP393283 GZL393283 HJH393283 HTD393283 ICZ393283 IMV393283 IWR393283 JGN393283 JQJ393283 KAF393283 KKB393283 KTX393283 LDT393283 LNP393283 LXL393283 MHH393283 MRD393283 NAZ393283 NKV393283 NUR393283 OEN393283 OOJ393283 OYF393283 PIB393283 PRX393283 QBT393283 QLP393283 QVL393283 RFH393283 RPD393283 RYZ393283 SIV393283 SSR393283 TCN393283 TMJ393283 TWF393283 UGB393283 UPX393283 UZT393283 VJP393283 VTL393283 WDH393283 WND393283 WWZ393283 AM458819 KN458819 UJ458819 AEF458819 AOB458819 AXX458819 BHT458819 BRP458819 CBL458819 CLH458819 CVD458819 DEZ458819 DOV458819 DYR458819 EIN458819 ESJ458819 FCF458819 FMB458819 FVX458819 GFT458819 GPP458819 GZL458819 HJH458819 HTD458819 ICZ458819 IMV458819 IWR458819 JGN458819 JQJ458819 KAF458819 KKB458819 KTX458819 LDT458819 LNP458819 LXL458819 MHH458819 MRD458819 NAZ458819 NKV458819 NUR458819 OEN458819 OOJ458819 OYF458819 PIB458819 PRX458819 QBT458819 QLP458819 QVL458819 RFH458819 RPD458819 RYZ458819 SIV458819 SSR458819 TCN458819 TMJ458819 TWF458819 UGB458819 UPX458819 UZT458819 VJP458819 VTL458819 WDH458819 WND458819 WWZ458819 AM524355 KN524355 UJ524355 AEF524355 AOB524355 AXX524355 BHT524355 BRP524355 CBL524355 CLH524355 CVD524355 DEZ524355 DOV524355 DYR524355 EIN524355 ESJ524355 FCF524355 FMB524355 FVX524355 GFT524355 GPP524355 GZL524355 HJH524355 HTD524355 ICZ524355 IMV524355 IWR524355 JGN524355 JQJ524355 KAF524355 KKB524355 KTX524355 LDT524355 LNP524355 LXL524355 MHH524355 MRD524355 NAZ524355 NKV524355 NUR524355 OEN524355 OOJ524355 OYF524355 PIB524355 PRX524355 QBT524355 QLP524355 QVL524355 RFH524355 RPD524355 RYZ524355 SIV524355 SSR524355 TCN524355 TMJ524355 TWF524355 UGB524355 UPX524355 UZT524355 VJP524355 VTL524355 WDH524355 WND524355 WWZ524355 AM589891 KN589891 UJ589891 AEF589891 AOB589891 AXX589891 BHT589891 BRP589891 CBL589891 CLH589891 CVD589891 DEZ589891 DOV589891 DYR589891 EIN589891 ESJ589891 FCF589891 FMB589891 FVX589891 GFT589891 GPP589891 GZL589891 HJH589891 HTD589891 ICZ589891 IMV589891 IWR589891 JGN589891 JQJ589891 KAF589891 KKB589891 KTX589891 LDT589891 LNP589891 LXL589891 MHH589891 MRD589891 NAZ589891 NKV589891 NUR589891 OEN589891 OOJ589891 OYF589891 PIB589891 PRX589891 QBT589891 QLP589891 QVL589891 RFH589891 RPD589891 RYZ589891 SIV589891 SSR589891 TCN589891 TMJ589891 TWF589891 UGB589891 UPX589891 UZT589891 VJP589891 VTL589891 WDH589891 WND589891 WWZ589891 AM655427 KN655427 UJ655427 AEF655427 AOB655427 AXX655427 BHT655427 BRP655427 CBL655427 CLH655427 CVD655427 DEZ655427 DOV655427 DYR655427 EIN655427 ESJ655427 FCF655427 FMB655427 FVX655427 GFT655427 GPP655427 GZL655427 HJH655427 HTD655427 ICZ655427 IMV655427 IWR655427 JGN655427 JQJ655427 KAF655427 KKB655427 KTX655427 LDT655427 LNP655427 LXL655427 MHH655427 MRD655427 NAZ655427 NKV655427 NUR655427 OEN655427 OOJ655427 OYF655427 PIB655427 PRX655427 QBT655427 QLP655427 QVL655427 RFH655427 RPD655427 RYZ655427 SIV655427 SSR655427 TCN655427 TMJ655427 TWF655427 UGB655427 UPX655427 UZT655427 VJP655427 VTL655427 WDH655427 WND655427 WWZ655427 AM720963 KN720963 UJ720963 AEF720963 AOB720963 AXX720963 BHT720963 BRP720963 CBL720963 CLH720963 CVD720963 DEZ720963 DOV720963 DYR720963 EIN720963 ESJ720963 FCF720963 FMB720963 FVX720963 GFT720963 GPP720963 GZL720963 HJH720963 HTD720963 ICZ720963 IMV720963 IWR720963 JGN720963 JQJ720963 KAF720963 KKB720963 KTX720963 LDT720963 LNP720963 LXL720963 MHH720963 MRD720963 NAZ720963 NKV720963 NUR720963 OEN720963 OOJ720963 OYF720963 PIB720963 PRX720963 QBT720963 QLP720963 QVL720963 RFH720963 RPD720963 RYZ720963 SIV720963 SSR720963 TCN720963 TMJ720963 TWF720963 UGB720963 UPX720963 UZT720963 VJP720963 VTL720963 WDH720963 WND720963 WWZ720963 AM786499 KN786499 UJ786499 AEF786499 AOB786499 AXX786499 BHT786499 BRP786499 CBL786499 CLH786499 CVD786499 DEZ786499 DOV786499 DYR786499 EIN786499 ESJ786499 FCF786499 FMB786499 FVX786499 GFT786499 GPP786499 GZL786499 HJH786499 HTD786499 ICZ786499 IMV786499 IWR786499 JGN786499 JQJ786499 KAF786499 KKB786499 KTX786499 LDT786499 LNP786499 LXL786499 MHH786499 MRD786499 NAZ786499 NKV786499 NUR786499 OEN786499 OOJ786499 OYF786499 PIB786499 PRX786499 QBT786499 QLP786499 QVL786499 RFH786499 RPD786499 RYZ786499 SIV786499 SSR786499 TCN786499 TMJ786499 TWF786499 UGB786499 UPX786499 UZT786499 VJP786499 VTL786499 WDH786499 WND786499 WWZ786499 AM852035 KN852035 UJ852035 AEF852035 AOB852035 AXX852035 BHT852035 BRP852035 CBL852035 CLH852035 CVD852035 DEZ852035 DOV852035 DYR852035 EIN852035 ESJ852035 FCF852035 FMB852035 FVX852035 GFT852035 GPP852035 GZL852035 HJH852035 HTD852035 ICZ852035 IMV852035 IWR852035 JGN852035 JQJ852035 KAF852035 KKB852035 KTX852035 LDT852035 LNP852035 LXL852035 MHH852035 MRD852035 NAZ852035 NKV852035 NUR852035 OEN852035 OOJ852035 OYF852035 PIB852035 PRX852035 QBT852035 QLP852035 QVL852035 RFH852035 RPD852035 RYZ852035 SIV852035 SSR852035 TCN852035 TMJ852035 TWF852035 UGB852035 UPX852035 UZT852035 VJP852035 VTL852035 WDH852035 WND852035 WWZ852035 AM917571 KN917571 UJ917571 AEF917571 AOB917571 AXX917571 BHT917571 BRP917571 CBL917571 CLH917571 CVD917571 DEZ917571 DOV917571 DYR917571 EIN917571 ESJ917571 FCF917571 FMB917571 FVX917571 GFT917571 GPP917571 GZL917571 HJH917571 HTD917571 ICZ917571 IMV917571 IWR917571 JGN917571 JQJ917571 KAF917571 KKB917571 KTX917571 LDT917571 LNP917571 LXL917571 MHH917571 MRD917571 NAZ917571 NKV917571 NUR917571 OEN917571 OOJ917571 OYF917571 PIB917571 PRX917571 QBT917571 QLP917571 QVL917571 RFH917571 RPD917571 RYZ917571 SIV917571 SSR917571 TCN917571 TMJ917571 TWF917571 UGB917571 UPX917571 UZT917571 VJP917571 VTL917571 WDH917571 WND917571 WWZ917571 AM983107 KN983107 UJ983107 AEF983107 AOB983107 AXX983107 BHT983107 BRP983107 CBL983107 CLH983107 CVD983107 DEZ983107 DOV983107 DYR983107 EIN983107 ESJ983107 FCF983107 FMB983107 FVX983107 GFT983107 GPP983107 GZL983107 HJH983107 HTD983107 ICZ983107 IMV983107 IWR983107 JGN983107 JQJ983107 KAF983107 KKB983107 KTX983107 LDT983107 LNP983107 LXL983107 MHH983107 MRD983107 NAZ983107 NKV983107 NUR983107 OEN983107 OOJ983107 OYF983107 PIB983107 PRX983107 QBT983107 QLP983107 QVL983107 RFH983107 RPD983107 RYZ983107 SIV983107 SSR983107 TCN983107 TMJ983107 TWF983107 UGB983107 UPX983107 UZT983107 VJP983107 VTL983107 WDH983107 WND983107 WWZ983107 WWN983107 KR65 UN65 AEJ65 AOF65 AYB65 BHX65 BRT65 CBP65 CLL65 CVH65 DFD65 DOZ65 DYV65 EIR65 ESN65 FCJ65 FMF65 FWB65 GFX65 GPT65 GZP65 HJL65 HTH65 IDD65 IMZ65 IWV65 JGR65 JQN65 KAJ65 KKF65 KUB65 LDX65 LNT65 LXP65 MHL65 MRH65 NBD65 NKZ65 NUV65 OER65 OON65 OYJ65 PIF65 PSB65 QBX65 QLT65 QVP65 RFL65 RPH65 RZD65 SIZ65 SSV65 TCR65 TMN65 TWJ65 UGF65 UQB65 UZX65 VJT65 VTP65 WDL65 WNH65 WXD65 AQ65601:AV65601 KR65601 UN65601 AEJ65601 AOF65601 AYB65601 BHX65601 BRT65601 CBP65601 CLL65601 CVH65601 DFD65601 DOZ65601 DYV65601 EIR65601 ESN65601 FCJ65601 FMF65601 FWB65601 GFX65601 GPT65601 GZP65601 HJL65601 HTH65601 IDD65601 IMZ65601 IWV65601 JGR65601 JQN65601 KAJ65601 KKF65601 KUB65601 LDX65601 LNT65601 LXP65601 MHL65601 MRH65601 NBD65601 NKZ65601 NUV65601 OER65601 OON65601 OYJ65601 PIF65601 PSB65601 QBX65601 QLT65601 QVP65601 RFL65601 RPH65601 RZD65601 SIZ65601 SSV65601 TCR65601 TMN65601 TWJ65601 UGF65601 UQB65601 UZX65601 VJT65601 VTP65601 WDL65601 WNH65601 WXD65601 AQ131137:AV131137 KR131137 UN131137 AEJ131137 AOF131137 AYB131137 BHX131137 BRT131137 CBP131137 CLL131137 CVH131137 DFD131137 DOZ131137 DYV131137 EIR131137 ESN131137 FCJ131137 FMF131137 FWB131137 GFX131137 GPT131137 GZP131137 HJL131137 HTH131137 IDD131137 IMZ131137 IWV131137 JGR131137 JQN131137 KAJ131137 KKF131137 KUB131137 LDX131137 LNT131137 LXP131137 MHL131137 MRH131137 NBD131137 NKZ131137 NUV131137 OER131137 OON131137 OYJ131137 PIF131137 PSB131137 QBX131137 QLT131137 QVP131137 RFL131137 RPH131137 RZD131137 SIZ131137 SSV131137 TCR131137 TMN131137 TWJ131137 UGF131137 UQB131137 UZX131137 VJT131137 VTP131137 WDL131137 WNH131137 WXD131137 AQ196673:AV196673 KR196673 UN196673 AEJ196673 AOF196673 AYB196673 BHX196673 BRT196673 CBP196673 CLL196673 CVH196673 DFD196673 DOZ196673 DYV196673 EIR196673 ESN196673 FCJ196673 FMF196673 FWB196673 GFX196673 GPT196673 GZP196673 HJL196673 HTH196673 IDD196673 IMZ196673 IWV196673 JGR196673 JQN196673 KAJ196673 KKF196673 KUB196673 LDX196673 LNT196673 LXP196673 MHL196673 MRH196673 NBD196673 NKZ196673 NUV196673 OER196673 OON196673 OYJ196673 PIF196673 PSB196673 QBX196673 QLT196673 QVP196673 RFL196673 RPH196673 RZD196673 SIZ196673 SSV196673 TCR196673 TMN196673 TWJ196673 UGF196673 UQB196673 UZX196673 VJT196673 VTP196673 WDL196673 WNH196673 WXD196673 AQ262209:AV262209 KR262209 UN262209 AEJ262209 AOF262209 AYB262209 BHX262209 BRT262209 CBP262209 CLL262209 CVH262209 DFD262209 DOZ262209 DYV262209 EIR262209 ESN262209 FCJ262209 FMF262209 FWB262209 GFX262209 GPT262209 GZP262209 HJL262209 HTH262209 IDD262209 IMZ262209 IWV262209 JGR262209 JQN262209 KAJ262209 KKF262209 KUB262209 LDX262209 LNT262209 LXP262209 MHL262209 MRH262209 NBD262209 NKZ262209 NUV262209 OER262209 OON262209 OYJ262209 PIF262209 PSB262209 QBX262209 QLT262209 QVP262209 RFL262209 RPH262209 RZD262209 SIZ262209 SSV262209 TCR262209 TMN262209 TWJ262209 UGF262209 UQB262209 UZX262209 VJT262209 VTP262209 WDL262209 WNH262209 WXD262209 AQ327745:AV327745 KR327745 UN327745 AEJ327745 AOF327745 AYB327745 BHX327745 BRT327745 CBP327745 CLL327745 CVH327745 DFD327745 DOZ327745 DYV327745 EIR327745 ESN327745 FCJ327745 FMF327745 FWB327745 GFX327745 GPT327745 GZP327745 HJL327745 HTH327745 IDD327745 IMZ327745 IWV327745 JGR327745 JQN327745 KAJ327745 KKF327745 KUB327745 LDX327745 LNT327745 LXP327745 MHL327745 MRH327745 NBD327745 NKZ327745 NUV327745 OER327745 OON327745 OYJ327745 PIF327745 PSB327745 QBX327745 QLT327745 QVP327745 RFL327745 RPH327745 RZD327745 SIZ327745 SSV327745 TCR327745 TMN327745 TWJ327745 UGF327745 UQB327745 UZX327745 VJT327745 VTP327745 WDL327745 WNH327745 WXD327745 AQ393281:AV393281 KR393281 UN393281 AEJ393281 AOF393281 AYB393281 BHX393281 BRT393281 CBP393281 CLL393281 CVH393281 DFD393281 DOZ393281 DYV393281 EIR393281 ESN393281 FCJ393281 FMF393281 FWB393281 GFX393281 GPT393281 GZP393281 HJL393281 HTH393281 IDD393281 IMZ393281 IWV393281 JGR393281 JQN393281 KAJ393281 KKF393281 KUB393281 LDX393281 LNT393281 LXP393281 MHL393281 MRH393281 NBD393281 NKZ393281 NUV393281 OER393281 OON393281 OYJ393281 PIF393281 PSB393281 QBX393281 QLT393281 QVP393281 RFL393281 RPH393281 RZD393281 SIZ393281 SSV393281 TCR393281 TMN393281 TWJ393281 UGF393281 UQB393281 UZX393281 VJT393281 VTP393281 WDL393281 WNH393281 WXD393281 AQ458817:AV458817 KR458817 UN458817 AEJ458817 AOF458817 AYB458817 BHX458817 BRT458817 CBP458817 CLL458817 CVH458817 DFD458817 DOZ458817 DYV458817 EIR458817 ESN458817 FCJ458817 FMF458817 FWB458817 GFX458817 GPT458817 GZP458817 HJL458817 HTH458817 IDD458817 IMZ458817 IWV458817 JGR458817 JQN458817 KAJ458817 KKF458817 KUB458817 LDX458817 LNT458817 LXP458817 MHL458817 MRH458817 NBD458817 NKZ458817 NUV458817 OER458817 OON458817 OYJ458817 PIF458817 PSB458817 QBX458817 QLT458817 QVP458817 RFL458817 RPH458817 RZD458817 SIZ458817 SSV458817 TCR458817 TMN458817 TWJ458817 UGF458817 UQB458817 UZX458817 VJT458817 VTP458817 WDL458817 WNH458817 WXD458817 AQ524353:AV524353 KR524353 UN524353 AEJ524353 AOF524353 AYB524353 BHX524353 BRT524353 CBP524353 CLL524353 CVH524353 DFD524353 DOZ524353 DYV524353 EIR524353 ESN524353 FCJ524353 FMF524353 FWB524353 GFX524353 GPT524353 GZP524353 HJL524353 HTH524353 IDD524353 IMZ524353 IWV524353 JGR524353 JQN524353 KAJ524353 KKF524353 KUB524353 LDX524353 LNT524353 LXP524353 MHL524353 MRH524353 NBD524353 NKZ524353 NUV524353 OER524353 OON524353 OYJ524353 PIF524353 PSB524353 QBX524353 QLT524353 QVP524353 RFL524353 RPH524353 RZD524353 SIZ524353 SSV524353 TCR524353 TMN524353 TWJ524353 UGF524353 UQB524353 UZX524353 VJT524353 VTP524353 WDL524353 WNH524353 WXD524353 AQ589889:AV589889 KR589889 UN589889 AEJ589889 AOF589889 AYB589889 BHX589889 BRT589889 CBP589889 CLL589889 CVH589889 DFD589889 DOZ589889 DYV589889 EIR589889 ESN589889 FCJ589889 FMF589889 FWB589889 GFX589889 GPT589889 GZP589889 HJL589889 HTH589889 IDD589889 IMZ589889 IWV589889 JGR589889 JQN589889 KAJ589889 KKF589889 KUB589889 LDX589889 LNT589889 LXP589889 MHL589889 MRH589889 NBD589889 NKZ589889 NUV589889 OER589889 OON589889 OYJ589889 PIF589889 PSB589889 QBX589889 QLT589889 QVP589889 RFL589889 RPH589889 RZD589889 SIZ589889 SSV589889 TCR589889 TMN589889 TWJ589889 UGF589889 UQB589889 UZX589889 VJT589889 VTP589889 WDL589889 WNH589889 WXD589889 AQ655425:AV655425 KR655425 UN655425 AEJ655425 AOF655425 AYB655425 BHX655425 BRT655425 CBP655425 CLL655425 CVH655425 DFD655425 DOZ655425 DYV655425 EIR655425 ESN655425 FCJ655425 FMF655425 FWB655425 GFX655425 GPT655425 GZP655425 HJL655425 HTH655425 IDD655425 IMZ655425 IWV655425 JGR655425 JQN655425 KAJ655425 KKF655425 KUB655425 LDX655425 LNT655425 LXP655425 MHL655425 MRH655425 NBD655425 NKZ655425 NUV655425 OER655425 OON655425 OYJ655425 PIF655425 PSB655425 QBX655425 QLT655425 QVP655425 RFL655425 RPH655425 RZD655425 SIZ655425 SSV655425 TCR655425 TMN655425 TWJ655425 UGF655425 UQB655425 UZX655425 VJT655425 VTP655425 WDL655425 WNH655425 WXD655425 AQ720961:AV720961 KR720961 UN720961 AEJ720961 AOF720961 AYB720961 BHX720961 BRT720961 CBP720961 CLL720961 CVH720961 DFD720961 DOZ720961 DYV720961 EIR720961 ESN720961 FCJ720961 FMF720961 FWB720961 GFX720961 GPT720961 GZP720961 HJL720961 HTH720961 IDD720961 IMZ720961 IWV720961 JGR720961 JQN720961 KAJ720961 KKF720961 KUB720961 LDX720961 LNT720961 LXP720961 MHL720961 MRH720961 NBD720961 NKZ720961 NUV720961 OER720961 OON720961 OYJ720961 PIF720961 PSB720961 QBX720961 QLT720961 QVP720961 RFL720961 RPH720961 RZD720961 SIZ720961 SSV720961 TCR720961 TMN720961 TWJ720961 UGF720961 UQB720961 UZX720961 VJT720961 VTP720961 WDL720961 WNH720961 WXD720961 AQ786497:AV786497 KR786497 UN786497 AEJ786497 AOF786497 AYB786497 BHX786497 BRT786497 CBP786497 CLL786497 CVH786497 DFD786497 DOZ786497 DYV786497 EIR786497 ESN786497 FCJ786497 FMF786497 FWB786497 GFX786497 GPT786497 GZP786497 HJL786497 HTH786497 IDD786497 IMZ786497 IWV786497 JGR786497 JQN786497 KAJ786497 KKF786497 KUB786497 LDX786497 LNT786497 LXP786497 MHL786497 MRH786497 NBD786497 NKZ786497 NUV786497 OER786497 OON786497 OYJ786497 PIF786497 PSB786497 QBX786497 QLT786497 QVP786497 RFL786497 RPH786497 RZD786497 SIZ786497 SSV786497 TCR786497 TMN786497 TWJ786497 UGF786497 UQB786497 UZX786497 VJT786497 VTP786497 WDL786497 WNH786497 WXD786497 AQ852033:AV852033 KR852033 UN852033 AEJ852033 AOF852033 AYB852033 BHX852033 BRT852033 CBP852033 CLL852033 CVH852033 DFD852033 DOZ852033 DYV852033 EIR852033 ESN852033 FCJ852033 FMF852033 FWB852033 GFX852033 GPT852033 GZP852033 HJL852033 HTH852033 IDD852033 IMZ852033 IWV852033 JGR852033 JQN852033 KAJ852033 KKF852033 KUB852033 LDX852033 LNT852033 LXP852033 MHL852033 MRH852033 NBD852033 NKZ852033 NUV852033 OER852033 OON852033 OYJ852033 PIF852033 PSB852033 QBX852033 QLT852033 QVP852033 RFL852033 RPH852033 RZD852033 SIZ852033 SSV852033 TCR852033 TMN852033 TWJ852033 UGF852033 UQB852033 UZX852033 VJT852033 VTP852033 WDL852033 WNH852033 WXD852033 AQ917569:AV917569 KR917569 UN917569 AEJ917569 AOF917569 AYB917569 BHX917569 BRT917569 CBP917569 CLL917569 CVH917569 DFD917569 DOZ917569 DYV917569 EIR917569 ESN917569 FCJ917569 FMF917569 FWB917569 GFX917569 GPT917569 GZP917569 HJL917569 HTH917569 IDD917569 IMZ917569 IWV917569 JGR917569 JQN917569 KAJ917569 KKF917569 KUB917569 LDX917569 LNT917569 LXP917569 MHL917569 MRH917569 NBD917569 NKZ917569 NUV917569 OER917569 OON917569 OYJ917569 PIF917569 PSB917569 QBX917569 QLT917569 QVP917569 RFL917569 RPH917569 RZD917569 SIZ917569 SSV917569 TCR917569 TMN917569 TWJ917569 UGF917569 UQB917569 UZX917569 VJT917569 VTP917569 WDL917569 WNH917569 WXD917569 AQ983105:AV983105 KR983105 UN983105 AEJ983105 AOF983105 AYB983105 BHX983105 BRT983105 CBP983105 CLL983105 CVH983105 DFD983105 DOZ983105 DYV983105 EIR983105 ESN983105 FCJ983105 FMF983105 FWB983105 GFX983105 GPT983105 GZP983105 HJL983105 HTH983105 IDD983105 IMZ983105 IWV983105 JGR983105 JQN983105 KAJ983105 KKF983105 KUB983105 LDX983105 LNT983105 LXP983105 MHL983105 MRH983105 NBD983105 NKZ983105 NUV983105 OER983105 OON983105 OYJ983105 PIF983105 PSB983105 QBX983105 QLT983105 QVP983105 RFL983105 RPH983105 RZD983105 SIZ983105 SSV983105 TCR983105 TMN983105 TWJ983105 UGF983105 UQB983105 UZX983105 VJT983105 VTP983105 WDL983105 WNH983105 WXD983105 SIJ983107 KR67 UN67 AEJ67 AOF67 AYB67 BHX67 BRT67 CBP67 CLL67 CVH67 DFD67 DOZ67 DYV67 EIR67 ESN67 FCJ67 FMF67 FWB67 GFX67 GPT67 GZP67 HJL67 HTH67 IDD67 IMZ67 IWV67 JGR67 JQN67 KAJ67 KKF67 KUB67 LDX67 LNT67 LXP67 MHL67 MRH67 NBD67 NKZ67 NUV67 OER67 OON67 OYJ67 PIF67 PSB67 QBX67 QLT67 QVP67 RFL67 RPH67 RZD67 SIZ67 SSV67 TCR67 TMN67 TWJ67 UGF67 UQB67 UZX67 VJT67 VTP67 WDL67 WNH67 WXD67 AQ65603:AV65603 KR65603 UN65603 AEJ65603 AOF65603 AYB65603 BHX65603 BRT65603 CBP65603 CLL65603 CVH65603 DFD65603 DOZ65603 DYV65603 EIR65603 ESN65603 FCJ65603 FMF65603 FWB65603 GFX65603 GPT65603 GZP65603 HJL65603 HTH65603 IDD65603 IMZ65603 IWV65603 JGR65603 JQN65603 KAJ65603 KKF65603 KUB65603 LDX65603 LNT65603 LXP65603 MHL65603 MRH65603 NBD65603 NKZ65603 NUV65603 OER65603 OON65603 OYJ65603 PIF65603 PSB65603 QBX65603 QLT65603 QVP65603 RFL65603 RPH65603 RZD65603 SIZ65603 SSV65603 TCR65603 TMN65603 TWJ65603 UGF65603 UQB65603 UZX65603 VJT65603 VTP65603 WDL65603 WNH65603 WXD65603 AQ131139:AV131139 KR131139 UN131139 AEJ131139 AOF131139 AYB131139 BHX131139 BRT131139 CBP131139 CLL131139 CVH131139 DFD131139 DOZ131139 DYV131139 EIR131139 ESN131139 FCJ131139 FMF131139 FWB131139 GFX131139 GPT131139 GZP131139 HJL131139 HTH131139 IDD131139 IMZ131139 IWV131139 JGR131139 JQN131139 KAJ131139 KKF131139 KUB131139 LDX131139 LNT131139 LXP131139 MHL131139 MRH131139 NBD131139 NKZ131139 NUV131139 OER131139 OON131139 OYJ131139 PIF131139 PSB131139 QBX131139 QLT131139 QVP131139 RFL131139 RPH131139 RZD131139 SIZ131139 SSV131139 TCR131139 TMN131139 TWJ131139 UGF131139 UQB131139 UZX131139 VJT131139 VTP131139 WDL131139 WNH131139 WXD131139 AQ196675:AV196675 KR196675 UN196675 AEJ196675 AOF196675 AYB196675 BHX196675 BRT196675 CBP196675 CLL196675 CVH196675 DFD196675 DOZ196675 DYV196675 EIR196675 ESN196675 FCJ196675 FMF196675 FWB196675 GFX196675 GPT196675 GZP196675 HJL196675 HTH196675 IDD196675 IMZ196675 IWV196675 JGR196675 JQN196675 KAJ196675 KKF196675 KUB196675 LDX196675 LNT196675 LXP196675 MHL196675 MRH196675 NBD196675 NKZ196675 NUV196675 OER196675 OON196675 OYJ196675 PIF196675 PSB196675 QBX196675 QLT196675 QVP196675 RFL196675 RPH196675 RZD196675 SIZ196675 SSV196675 TCR196675 TMN196675 TWJ196675 UGF196675 UQB196675 UZX196675 VJT196675 VTP196675 WDL196675 WNH196675 WXD196675 AQ262211:AV262211 KR262211 UN262211 AEJ262211 AOF262211 AYB262211 BHX262211 BRT262211 CBP262211 CLL262211 CVH262211 DFD262211 DOZ262211 DYV262211 EIR262211 ESN262211 FCJ262211 FMF262211 FWB262211 GFX262211 GPT262211 GZP262211 HJL262211 HTH262211 IDD262211 IMZ262211 IWV262211 JGR262211 JQN262211 KAJ262211 KKF262211 KUB262211 LDX262211 LNT262211 LXP262211 MHL262211 MRH262211 NBD262211 NKZ262211 NUV262211 OER262211 OON262211 OYJ262211 PIF262211 PSB262211 QBX262211 QLT262211 QVP262211 RFL262211 RPH262211 RZD262211 SIZ262211 SSV262211 TCR262211 TMN262211 TWJ262211 UGF262211 UQB262211 UZX262211 VJT262211 VTP262211 WDL262211 WNH262211 WXD262211 AQ327747:AV327747 KR327747 UN327747 AEJ327747 AOF327747 AYB327747 BHX327747 BRT327747 CBP327747 CLL327747 CVH327747 DFD327747 DOZ327747 DYV327747 EIR327747 ESN327747 FCJ327747 FMF327747 FWB327747 GFX327747 GPT327747 GZP327747 HJL327747 HTH327747 IDD327747 IMZ327747 IWV327747 JGR327747 JQN327747 KAJ327747 KKF327747 KUB327747 LDX327747 LNT327747 LXP327747 MHL327747 MRH327747 NBD327747 NKZ327747 NUV327747 OER327747 OON327747 OYJ327747 PIF327747 PSB327747 QBX327747 QLT327747 QVP327747 RFL327747 RPH327747 RZD327747 SIZ327747 SSV327747 TCR327747 TMN327747 TWJ327747 UGF327747 UQB327747 UZX327747 VJT327747 VTP327747 WDL327747 WNH327747 WXD327747 AQ393283:AV393283 KR393283 UN393283 AEJ393283 AOF393283 AYB393283 BHX393283 BRT393283 CBP393283 CLL393283 CVH393283 DFD393283 DOZ393283 DYV393283 EIR393283 ESN393283 FCJ393283 FMF393283 FWB393283 GFX393283 GPT393283 GZP393283 HJL393283 HTH393283 IDD393283 IMZ393283 IWV393283 JGR393283 JQN393283 KAJ393283 KKF393283 KUB393283 LDX393283 LNT393283 LXP393283 MHL393283 MRH393283 NBD393283 NKZ393283 NUV393283 OER393283 OON393283 OYJ393283 PIF393283 PSB393283 QBX393283 QLT393283 QVP393283 RFL393283 RPH393283 RZD393283 SIZ393283 SSV393283 TCR393283 TMN393283 TWJ393283 UGF393283 UQB393283 UZX393283 VJT393283 VTP393283 WDL393283 WNH393283 WXD393283 AQ458819:AV458819 KR458819 UN458819 AEJ458819 AOF458819 AYB458819 BHX458819 BRT458819 CBP458819 CLL458819 CVH458819 DFD458819 DOZ458819 DYV458819 EIR458819 ESN458819 FCJ458819 FMF458819 FWB458819 GFX458819 GPT458819 GZP458819 HJL458819 HTH458819 IDD458819 IMZ458819 IWV458819 JGR458819 JQN458819 KAJ458819 KKF458819 KUB458819 LDX458819 LNT458819 LXP458819 MHL458819 MRH458819 NBD458819 NKZ458819 NUV458819 OER458819 OON458819 OYJ458819 PIF458819 PSB458819 QBX458819 QLT458819 QVP458819 RFL458819 RPH458819 RZD458819 SIZ458819 SSV458819 TCR458819 TMN458819 TWJ458819 UGF458819 UQB458819 UZX458819 VJT458819 VTP458819 WDL458819 WNH458819 WXD458819 AQ524355:AV524355 KR524355 UN524355 AEJ524355 AOF524355 AYB524355 BHX524355 BRT524355 CBP524355 CLL524355 CVH524355 DFD524355 DOZ524355 DYV524355 EIR524355 ESN524355 FCJ524355 FMF524355 FWB524355 GFX524355 GPT524355 GZP524355 HJL524355 HTH524355 IDD524355 IMZ524355 IWV524355 JGR524355 JQN524355 KAJ524355 KKF524355 KUB524355 LDX524355 LNT524355 LXP524355 MHL524355 MRH524355 NBD524355 NKZ524355 NUV524355 OER524355 OON524355 OYJ524355 PIF524355 PSB524355 QBX524355 QLT524355 QVP524355 RFL524355 RPH524355 RZD524355 SIZ524355 SSV524355 TCR524355 TMN524355 TWJ524355 UGF524355 UQB524355 UZX524355 VJT524355 VTP524355 WDL524355 WNH524355 WXD524355 AQ589891:AV589891 KR589891 UN589891 AEJ589891 AOF589891 AYB589891 BHX589891 BRT589891 CBP589891 CLL589891 CVH589891 DFD589891 DOZ589891 DYV589891 EIR589891 ESN589891 FCJ589891 FMF589891 FWB589891 GFX589891 GPT589891 GZP589891 HJL589891 HTH589891 IDD589891 IMZ589891 IWV589891 JGR589891 JQN589891 KAJ589891 KKF589891 KUB589891 LDX589891 LNT589891 LXP589891 MHL589891 MRH589891 NBD589891 NKZ589891 NUV589891 OER589891 OON589891 OYJ589891 PIF589891 PSB589891 QBX589891 QLT589891 QVP589891 RFL589891 RPH589891 RZD589891 SIZ589891 SSV589891 TCR589891 TMN589891 TWJ589891 UGF589891 UQB589891 UZX589891 VJT589891 VTP589891 WDL589891 WNH589891 WXD589891 AQ655427:AV655427 KR655427 UN655427 AEJ655427 AOF655427 AYB655427 BHX655427 BRT655427 CBP655427 CLL655427 CVH655427 DFD655427 DOZ655427 DYV655427 EIR655427 ESN655427 FCJ655427 FMF655427 FWB655427 GFX655427 GPT655427 GZP655427 HJL655427 HTH655427 IDD655427 IMZ655427 IWV655427 JGR655427 JQN655427 KAJ655427 KKF655427 KUB655427 LDX655427 LNT655427 LXP655427 MHL655427 MRH655427 NBD655427 NKZ655427 NUV655427 OER655427 OON655427 OYJ655427 PIF655427 PSB655427 QBX655427 QLT655427 QVP655427 RFL655427 RPH655427 RZD655427 SIZ655427 SSV655427 TCR655427 TMN655427 TWJ655427 UGF655427 UQB655427 UZX655427 VJT655427 VTP655427 WDL655427 WNH655427 WXD655427 AQ720963:AV720963 KR720963 UN720963 AEJ720963 AOF720963 AYB720963 BHX720963 BRT720963 CBP720963 CLL720963 CVH720963 DFD720963 DOZ720963 DYV720963 EIR720963 ESN720963 FCJ720963 FMF720963 FWB720963 GFX720963 GPT720963 GZP720963 HJL720963 HTH720963 IDD720963 IMZ720963 IWV720963 JGR720963 JQN720963 KAJ720963 KKF720963 KUB720963 LDX720963 LNT720963 LXP720963 MHL720963 MRH720963 NBD720963 NKZ720963 NUV720963 OER720963 OON720963 OYJ720963 PIF720963 PSB720963 QBX720963 QLT720963 QVP720963 RFL720963 RPH720963 RZD720963 SIZ720963 SSV720963 TCR720963 TMN720963 TWJ720963 UGF720963 UQB720963 UZX720963 VJT720963 VTP720963 WDL720963 WNH720963 WXD720963 AQ786499:AV786499 KR786499 UN786499 AEJ786499 AOF786499 AYB786499 BHX786499 BRT786499 CBP786499 CLL786499 CVH786499 DFD786499 DOZ786499 DYV786499 EIR786499 ESN786499 FCJ786499 FMF786499 FWB786499 GFX786499 GPT786499 GZP786499 HJL786499 HTH786499 IDD786499 IMZ786499 IWV786499 JGR786499 JQN786499 KAJ786499 KKF786499 KUB786499 LDX786499 LNT786499 LXP786499 MHL786499 MRH786499 NBD786499 NKZ786499 NUV786499 OER786499 OON786499 OYJ786499 PIF786499 PSB786499 QBX786499 QLT786499 QVP786499 RFL786499 RPH786499 RZD786499 SIZ786499 SSV786499 TCR786499 TMN786499 TWJ786499 UGF786499 UQB786499 UZX786499 VJT786499 VTP786499 WDL786499 WNH786499 WXD786499 AQ852035:AV852035 KR852035 UN852035 AEJ852035 AOF852035 AYB852035 BHX852035 BRT852035 CBP852035 CLL852035 CVH852035 DFD852035 DOZ852035 DYV852035 EIR852035 ESN852035 FCJ852035 FMF852035 FWB852035 GFX852035 GPT852035 GZP852035 HJL852035 HTH852035 IDD852035 IMZ852035 IWV852035 JGR852035 JQN852035 KAJ852035 KKF852035 KUB852035 LDX852035 LNT852035 LXP852035 MHL852035 MRH852035 NBD852035 NKZ852035 NUV852035 OER852035 OON852035 OYJ852035 PIF852035 PSB852035 QBX852035 QLT852035 QVP852035 RFL852035 RPH852035 RZD852035 SIZ852035 SSV852035 TCR852035 TMN852035 TWJ852035 UGF852035 UQB852035 UZX852035 VJT852035 VTP852035 WDL852035 WNH852035 WXD852035 AQ917571:AV917571 KR917571 UN917571 AEJ917571 AOF917571 AYB917571 BHX917571 BRT917571 CBP917571 CLL917571 CVH917571 DFD917571 DOZ917571 DYV917571 EIR917571 ESN917571 FCJ917571 FMF917571 FWB917571 GFX917571 GPT917571 GZP917571 HJL917571 HTH917571 IDD917571 IMZ917571 IWV917571 JGR917571 JQN917571 KAJ917571 KKF917571 KUB917571 LDX917571 LNT917571 LXP917571 MHL917571 MRH917571 NBD917571 NKZ917571 NUV917571 OER917571 OON917571 OYJ917571 PIF917571 PSB917571 QBX917571 QLT917571 QVP917571 RFL917571 RPH917571 RZD917571 SIZ917571 SSV917571 TCR917571 TMN917571 TWJ917571 UGF917571 UQB917571 UZX917571 VJT917571 VTP917571 WDL917571 WNH917571 WXD917571 AQ983107:AV983107 KR983107 UN983107 AEJ983107 AOF983107 AYB983107 BHX983107 BRT983107 CBP983107 CLL983107 CVH983107 DFD983107 DOZ983107 DYV983107 EIR983107 ESN983107 FCJ983107 FMF983107 FWB983107 GFX983107 GPT983107 GZP983107 HJL983107 HTH983107 IDD983107 IMZ983107 IWV983107 JGR983107 JQN983107 KAJ983107 KKF983107 KUB983107 LDX983107 LNT983107 LXP983107 MHL983107 MRH983107 NBD983107 NKZ983107 NUV983107 OER983107 OON983107 OYJ983107 PIF983107 PSB983107 QBX983107 QLT983107 QVP983107 RFL983107 RPH983107 RZD983107 SIZ983107 SSV983107 TCR983107 TMN983107 TWJ983107 UGF983107 UQB983107 UZX983107 VJT983107 VTP983107 WDL983107 WNH983107 WXD983107 SSF983107 KB65 TX65 ADT65 ANP65 AXL65 BHH65 BRD65 CAZ65 CKV65 CUR65 DEN65 DOJ65 DYF65 EIB65 ERX65 FBT65 FLP65 FVL65 GFH65 GPD65 GYZ65 HIV65 HSR65 ICN65 IMJ65 IWF65 JGB65 JPX65 JZT65 KJP65 KTL65 LDH65 LND65 LWZ65 MGV65 MQR65 NAN65 NKJ65 NUF65 OEB65 ONX65 OXT65 PHP65 PRL65 QBH65 QLD65 QUZ65 REV65 ROR65 RYN65 SIJ65 SSF65 TCB65 TLX65 TVT65 UFP65 UPL65 UZH65 VJD65 VSZ65 WCV65 WMR65 WWN65 AA65601 KB65601 TX65601 ADT65601 ANP65601 AXL65601 BHH65601 BRD65601 CAZ65601 CKV65601 CUR65601 DEN65601 DOJ65601 DYF65601 EIB65601 ERX65601 FBT65601 FLP65601 FVL65601 GFH65601 GPD65601 GYZ65601 HIV65601 HSR65601 ICN65601 IMJ65601 IWF65601 JGB65601 JPX65601 JZT65601 KJP65601 KTL65601 LDH65601 LND65601 LWZ65601 MGV65601 MQR65601 NAN65601 NKJ65601 NUF65601 OEB65601 ONX65601 OXT65601 PHP65601 PRL65601 QBH65601 QLD65601 QUZ65601 REV65601 ROR65601 RYN65601 SIJ65601 SSF65601 TCB65601 TLX65601 TVT65601 UFP65601 UPL65601 UZH65601 VJD65601 VSZ65601 WCV65601 WMR65601 WWN65601 AA131137 KB131137 TX131137 ADT131137 ANP131137 AXL131137 BHH131137 BRD131137 CAZ131137 CKV131137 CUR131137 DEN131137 DOJ131137 DYF131137 EIB131137 ERX131137 FBT131137 FLP131137 FVL131137 GFH131137 GPD131137 GYZ131137 HIV131137 HSR131137 ICN131137 IMJ131137 IWF131137 JGB131137 JPX131137 JZT131137 KJP131137 KTL131137 LDH131137 LND131137 LWZ131137 MGV131137 MQR131137 NAN131137 NKJ131137 NUF131137 OEB131137 ONX131137 OXT131137 PHP131137 PRL131137 QBH131137 QLD131137 QUZ131137 REV131137 ROR131137 RYN131137 SIJ131137 SSF131137 TCB131137 TLX131137 TVT131137 UFP131137 UPL131137 UZH131137 VJD131137 VSZ131137 WCV131137 WMR131137 WWN131137 AA196673 KB196673 TX196673 ADT196673 ANP196673 AXL196673 BHH196673 BRD196673 CAZ196673 CKV196673 CUR196673 DEN196673 DOJ196673 DYF196673 EIB196673 ERX196673 FBT196673 FLP196673 FVL196673 GFH196673 GPD196673 GYZ196673 HIV196673 HSR196673 ICN196673 IMJ196673 IWF196673 JGB196673 JPX196673 JZT196673 KJP196673 KTL196673 LDH196673 LND196673 LWZ196673 MGV196673 MQR196673 NAN196673 NKJ196673 NUF196673 OEB196673 ONX196673 OXT196673 PHP196673 PRL196673 QBH196673 QLD196673 QUZ196673 REV196673 ROR196673 RYN196673 SIJ196673 SSF196673 TCB196673 TLX196673 TVT196673 UFP196673 UPL196673 UZH196673 VJD196673 VSZ196673 WCV196673 WMR196673 WWN196673 AA262209 KB262209 TX262209 ADT262209 ANP262209 AXL262209 BHH262209 BRD262209 CAZ262209 CKV262209 CUR262209 DEN262209 DOJ262209 DYF262209 EIB262209 ERX262209 FBT262209 FLP262209 FVL262209 GFH262209 GPD262209 GYZ262209 HIV262209 HSR262209 ICN262209 IMJ262209 IWF262209 JGB262209 JPX262209 JZT262209 KJP262209 KTL262209 LDH262209 LND262209 LWZ262209 MGV262209 MQR262209 NAN262209 NKJ262209 NUF262209 OEB262209 ONX262209 OXT262209 PHP262209 PRL262209 QBH262209 QLD262209 QUZ262209 REV262209 ROR262209 RYN262209 SIJ262209 SSF262209 TCB262209 TLX262209 TVT262209 UFP262209 UPL262209 UZH262209 VJD262209 VSZ262209 WCV262209 WMR262209 WWN262209 AA327745 KB327745 TX327745 ADT327745 ANP327745 AXL327745 BHH327745 BRD327745 CAZ327745 CKV327745 CUR327745 DEN327745 DOJ327745 DYF327745 EIB327745 ERX327745 FBT327745 FLP327745 FVL327745 GFH327745 GPD327745 GYZ327745 HIV327745 HSR327745 ICN327745 IMJ327745 IWF327745 JGB327745 JPX327745 JZT327745 KJP327745 KTL327745 LDH327745 LND327745 LWZ327745 MGV327745 MQR327745 NAN327745 NKJ327745 NUF327745 OEB327745 ONX327745 OXT327745 PHP327745 PRL327745 QBH327745 QLD327745 QUZ327745 REV327745 ROR327745 RYN327745 SIJ327745 SSF327745 TCB327745 TLX327745 TVT327745 UFP327745 UPL327745 UZH327745 VJD327745 VSZ327745 WCV327745 WMR327745 WWN327745 AA393281 KB393281 TX393281 ADT393281 ANP393281 AXL393281 BHH393281 BRD393281 CAZ393281 CKV393281 CUR393281 DEN393281 DOJ393281 DYF393281 EIB393281 ERX393281 FBT393281 FLP393281 FVL393281 GFH393281 GPD393281 GYZ393281 HIV393281 HSR393281 ICN393281 IMJ393281 IWF393281 JGB393281 JPX393281 JZT393281 KJP393281 KTL393281 LDH393281 LND393281 LWZ393281 MGV393281 MQR393281 NAN393281 NKJ393281 NUF393281 OEB393281 ONX393281 OXT393281 PHP393281 PRL393281 QBH393281 QLD393281 QUZ393281 REV393281 ROR393281 RYN393281 SIJ393281 SSF393281 TCB393281 TLX393281 TVT393281 UFP393281 UPL393281 UZH393281 VJD393281 VSZ393281 WCV393281 WMR393281 WWN393281 AA458817 KB458817 TX458817 ADT458817 ANP458817 AXL458817 BHH458817 BRD458817 CAZ458817 CKV458817 CUR458817 DEN458817 DOJ458817 DYF458817 EIB458817 ERX458817 FBT458817 FLP458817 FVL458817 GFH458817 GPD458817 GYZ458817 HIV458817 HSR458817 ICN458817 IMJ458817 IWF458817 JGB458817 JPX458817 JZT458817 KJP458817 KTL458817 LDH458817 LND458817 LWZ458817 MGV458817 MQR458817 NAN458817 NKJ458817 NUF458817 OEB458817 ONX458817 OXT458817 PHP458817 PRL458817 QBH458817 QLD458817 QUZ458817 REV458817 ROR458817 RYN458817 SIJ458817 SSF458817 TCB458817 TLX458817 TVT458817 UFP458817 UPL458817 UZH458817 VJD458817 VSZ458817 WCV458817 WMR458817 WWN458817 AA524353 KB524353 TX524353 ADT524353 ANP524353 AXL524353 BHH524353 BRD524353 CAZ524353 CKV524353 CUR524353 DEN524353 DOJ524353 DYF524353 EIB524353 ERX524353 FBT524353 FLP524353 FVL524353 GFH524353 GPD524353 GYZ524353 HIV524353 HSR524353 ICN524353 IMJ524353 IWF524353 JGB524353 JPX524353 JZT524353 KJP524353 KTL524353 LDH524353 LND524353 LWZ524353 MGV524353 MQR524353 NAN524353 NKJ524353 NUF524353 OEB524353 ONX524353 OXT524353 PHP524353 PRL524353 QBH524353 QLD524353 QUZ524353 REV524353 ROR524353 RYN524353 SIJ524353 SSF524353 TCB524353 TLX524353 TVT524353 UFP524353 UPL524353 UZH524353 VJD524353 VSZ524353 WCV524353 WMR524353 WWN524353 AA589889 KB589889 TX589889 ADT589889 ANP589889 AXL589889 BHH589889 BRD589889 CAZ589889 CKV589889 CUR589889 DEN589889 DOJ589889 DYF589889 EIB589889 ERX589889 FBT589889 FLP589889 FVL589889 GFH589889 GPD589889 GYZ589889 HIV589889 HSR589889 ICN589889 IMJ589889 IWF589889 JGB589889 JPX589889 JZT589889 KJP589889 KTL589889 LDH589889 LND589889 LWZ589889 MGV589889 MQR589889 NAN589889 NKJ589889 NUF589889 OEB589889 ONX589889 OXT589889 PHP589889 PRL589889 QBH589889 QLD589889 QUZ589889 REV589889 ROR589889 RYN589889 SIJ589889 SSF589889 TCB589889 TLX589889 TVT589889 UFP589889 UPL589889 UZH589889 VJD589889 VSZ589889 WCV589889 WMR589889 WWN589889 AA655425 KB655425 TX655425 ADT655425 ANP655425 AXL655425 BHH655425 BRD655425 CAZ655425 CKV655425 CUR655425 DEN655425 DOJ655425 DYF655425 EIB655425 ERX655425 FBT655425 FLP655425 FVL655425 GFH655425 GPD655425 GYZ655425 HIV655425 HSR655425 ICN655425 IMJ655425 IWF655425 JGB655425 JPX655425 JZT655425 KJP655425 KTL655425 LDH655425 LND655425 LWZ655425 MGV655425 MQR655425 NAN655425 NKJ655425 NUF655425 OEB655425 ONX655425 OXT655425 PHP655425 PRL655425 QBH655425 QLD655425 QUZ655425 REV655425 ROR655425 RYN655425 SIJ655425 SSF655425 TCB655425 TLX655425 TVT655425 UFP655425 UPL655425 UZH655425 VJD655425 VSZ655425 WCV655425 WMR655425 WWN655425 AA720961 KB720961 TX720961 ADT720961 ANP720961 AXL720961 BHH720961 BRD720961 CAZ720961 CKV720961 CUR720961 DEN720961 DOJ720961 DYF720961 EIB720961 ERX720961 FBT720961 FLP720961 FVL720961 GFH720961 GPD720961 GYZ720961 HIV720961 HSR720961 ICN720961 IMJ720961 IWF720961 JGB720961 JPX720961 JZT720961 KJP720961 KTL720961 LDH720961 LND720961 LWZ720961 MGV720961 MQR720961 NAN720961 NKJ720961 NUF720961 OEB720961 ONX720961 OXT720961 PHP720961 PRL720961 QBH720961 QLD720961 QUZ720961 REV720961 ROR720961 RYN720961 SIJ720961 SSF720961 TCB720961 TLX720961 TVT720961 UFP720961 UPL720961 UZH720961 VJD720961 VSZ720961 WCV720961 WMR720961 WWN720961 AA786497 KB786497 TX786497 ADT786497 ANP786497 AXL786497 BHH786497 BRD786497 CAZ786497 CKV786497 CUR786497 DEN786497 DOJ786497 DYF786497 EIB786497 ERX786497 FBT786497 FLP786497 FVL786497 GFH786497 GPD786497 GYZ786497 HIV786497 HSR786497 ICN786497 IMJ786497 IWF786497 JGB786497 JPX786497 JZT786497 KJP786497 KTL786497 LDH786497 LND786497 LWZ786497 MGV786497 MQR786497 NAN786497 NKJ786497 NUF786497 OEB786497 ONX786497 OXT786497 PHP786497 PRL786497 QBH786497 QLD786497 QUZ786497 REV786497 ROR786497 RYN786497 SIJ786497 SSF786497 TCB786497 TLX786497 TVT786497 UFP786497 UPL786497 UZH786497 VJD786497 VSZ786497 WCV786497 WMR786497 WWN786497 AA852033 KB852033 TX852033 ADT852033 ANP852033 AXL852033 BHH852033 BRD852033 CAZ852033 CKV852033 CUR852033 DEN852033 DOJ852033 DYF852033 EIB852033 ERX852033 FBT852033 FLP852033 FVL852033 GFH852033 GPD852033 GYZ852033 HIV852033 HSR852033 ICN852033 IMJ852033 IWF852033 JGB852033 JPX852033 JZT852033 KJP852033 KTL852033 LDH852033 LND852033 LWZ852033 MGV852033 MQR852033 NAN852033 NKJ852033 NUF852033 OEB852033 ONX852033 OXT852033 PHP852033 PRL852033 QBH852033 QLD852033 QUZ852033 REV852033 ROR852033 RYN852033 SIJ852033 SSF852033 TCB852033 TLX852033 TVT852033 UFP852033 UPL852033 UZH852033 VJD852033 VSZ852033 WCV852033 WMR852033 WWN852033 AA917569 KB917569 TX917569 ADT917569 ANP917569 AXL917569 BHH917569 BRD917569 CAZ917569 CKV917569 CUR917569 DEN917569 DOJ917569 DYF917569 EIB917569 ERX917569 FBT917569 FLP917569 FVL917569 GFH917569 GPD917569 GYZ917569 HIV917569 HSR917569 ICN917569 IMJ917569 IWF917569 JGB917569 JPX917569 JZT917569 KJP917569 KTL917569 LDH917569 LND917569 LWZ917569 MGV917569 MQR917569 NAN917569 NKJ917569 NUF917569 OEB917569 ONX917569 OXT917569 PHP917569 PRL917569 QBH917569 QLD917569 QUZ917569 REV917569 ROR917569 RYN917569 SIJ917569 SSF917569 TCB917569 TLX917569 TVT917569 UFP917569 UPL917569 UZH917569 VJD917569 VSZ917569 WCV917569 WMR917569 WWN917569 AA983105 KB983105 TX983105 ADT983105 ANP983105 AXL983105 BHH983105 BRD983105 CAZ983105 CKV983105 CUR983105 DEN983105 DOJ983105 DYF983105 EIB983105 ERX983105 FBT983105 FLP983105 FVL983105 GFH983105 GPD983105 GYZ983105 HIV983105 HSR983105 ICN983105 IMJ983105 IWF983105 JGB983105 JPX983105 JZT983105 KJP983105 KTL983105 LDH983105 LND983105 LWZ983105 MGV983105 MQR983105 NAN983105 NKJ983105 NUF983105 OEB983105 ONX983105 OXT983105 PHP983105 PRL983105 QBH983105 QLD983105 QUZ983105 REV983105 ROR983105 RYN983105 SIJ983105 SSF983105 TCB983105 TLX983105 TVT983105 UFP983105 UPL983105 UZH983105 VJD983105 VSZ983105 WCV983105 WMR983105 WWN983105 TCB983107 KB67 TX67 ADT67 ANP67 AXL67 BHH67 BRD67 CAZ67 CKV67 CUR67 DEN67 DOJ67 DYF67 EIB67 ERX67 FBT67 FLP67 FVL67 GFH67 GPD67 GYZ67 HIV67 HSR67 ICN67 IMJ67 IWF67 JGB67 JPX67 JZT67 KJP67 KTL67 LDH67 LND67 LWZ67 MGV67 MQR67 NAN67 NKJ67 NUF67 OEB67 ONX67 OXT67 PHP67 PRL67 QBH67 QLD67 QUZ67 REV67 ROR67 RYN67 SIJ67 SSF67 TCB67 TLX67 TVT67 UFP67 UPL67 UZH67 VJD67 VSZ67 WCV67 WMR67 WWN67 AA65603 KB65603 TX65603 ADT65603 ANP65603 AXL65603 BHH65603 BRD65603 CAZ65603 CKV65603 CUR65603 DEN65603 DOJ65603 DYF65603 EIB65603 ERX65603 FBT65603 FLP65603 FVL65603 GFH65603 GPD65603 GYZ65603 HIV65603 HSR65603 ICN65603 IMJ65603 IWF65603 JGB65603 JPX65603 JZT65603 KJP65603 KTL65603 LDH65603 LND65603 LWZ65603 MGV65603 MQR65603 NAN65603 NKJ65603 NUF65603 OEB65603 ONX65603 OXT65603 PHP65603 PRL65603 QBH65603 QLD65603 QUZ65603 REV65603 ROR65603 RYN65603 SIJ65603 SSF65603 TCB65603 TLX65603 TVT65603 UFP65603 UPL65603 UZH65603 VJD65603 VSZ65603 WCV65603 WMR65603 WWN65603 AA131139 KB131139 TX131139 ADT131139 ANP131139 AXL131139 BHH131139 BRD131139 CAZ131139 CKV131139 CUR131139 DEN131139 DOJ131139 DYF131139 EIB131139 ERX131139 FBT131139 FLP131139 FVL131139 GFH131139 GPD131139 GYZ131139 HIV131139 HSR131139 ICN131139 IMJ131139 IWF131139 JGB131139 JPX131139 JZT131139 KJP131139 KTL131139 LDH131139 LND131139 LWZ131139 MGV131139 MQR131139 NAN131139 NKJ131139 NUF131139 OEB131139 ONX131139 OXT131139 PHP131139 PRL131139 QBH131139 QLD131139 QUZ131139 REV131139 ROR131139 RYN131139 SIJ131139 SSF131139 TCB131139 TLX131139 TVT131139 UFP131139 UPL131139 UZH131139 VJD131139 VSZ131139 WCV131139 WMR131139 WWN131139 AA196675 KB196675 TX196675 ADT196675 ANP196675 AXL196675 BHH196675 BRD196675 CAZ196675 CKV196675 CUR196675 DEN196675 DOJ196675 DYF196675 EIB196675 ERX196675 FBT196675 FLP196675 FVL196675 GFH196675 GPD196675 GYZ196675 HIV196675 HSR196675 ICN196675 IMJ196675 IWF196675 JGB196675 JPX196675 JZT196675 KJP196675 KTL196675 LDH196675 LND196675 LWZ196675 MGV196675 MQR196675 NAN196675 NKJ196675 NUF196675 OEB196675 ONX196675 OXT196675 PHP196675 PRL196675 QBH196675 QLD196675 QUZ196675 REV196675 ROR196675 RYN196675 SIJ196675 SSF196675 TCB196675 TLX196675 TVT196675 UFP196675 UPL196675 UZH196675 VJD196675 VSZ196675 WCV196675 WMR196675 WWN196675 AA262211 KB262211 TX262211 ADT262211 ANP262211 AXL262211 BHH262211 BRD262211 CAZ262211 CKV262211 CUR262211 DEN262211 DOJ262211 DYF262211 EIB262211 ERX262211 FBT262211 FLP262211 FVL262211 GFH262211 GPD262211 GYZ262211 HIV262211 HSR262211 ICN262211 IMJ262211 IWF262211 JGB262211 JPX262211 JZT262211 KJP262211 KTL262211 LDH262211 LND262211 LWZ262211 MGV262211 MQR262211 NAN262211 NKJ262211 NUF262211 OEB262211 ONX262211 OXT262211 PHP262211 PRL262211 QBH262211 QLD262211 QUZ262211 REV262211 ROR262211 RYN262211 SIJ262211 SSF262211 TCB262211 TLX262211 TVT262211 UFP262211 UPL262211 UZH262211 VJD262211 VSZ262211 WCV262211 WMR262211 WWN262211 AA327747 KB327747 TX327747 ADT327747 ANP327747 AXL327747 BHH327747 BRD327747 CAZ327747 CKV327747 CUR327747 DEN327747 DOJ327747 DYF327747 EIB327747 ERX327747 FBT327747 FLP327747 FVL327747 GFH327747 GPD327747 GYZ327747 HIV327747 HSR327747 ICN327747 IMJ327747 IWF327747 JGB327747 JPX327747 JZT327747 KJP327747 KTL327747 LDH327747 LND327747 LWZ327747 MGV327747 MQR327747 NAN327747 NKJ327747 NUF327747 OEB327747 ONX327747 OXT327747 PHP327747 PRL327747 QBH327747 QLD327747 QUZ327747 REV327747 ROR327747 RYN327747 SIJ327747 SSF327747 TCB327747 TLX327747 TVT327747 UFP327747 UPL327747 UZH327747 VJD327747 VSZ327747 WCV327747 WMR327747 WWN327747 AA393283 KB393283 TX393283 ADT393283 ANP393283 AXL393283 BHH393283 BRD393283 CAZ393283 CKV393283 CUR393283 DEN393283 DOJ393283 DYF393283 EIB393283 ERX393283 FBT393283 FLP393283 FVL393283 GFH393283 GPD393283 GYZ393283 HIV393283 HSR393283 ICN393283 IMJ393283 IWF393283 JGB393283 JPX393283 JZT393283 KJP393283 KTL393283 LDH393283 LND393283 LWZ393283 MGV393283 MQR393283 NAN393283 NKJ393283 NUF393283 OEB393283 ONX393283 OXT393283 PHP393283 PRL393283 QBH393283 QLD393283 QUZ393283 REV393283 ROR393283 RYN393283 SIJ393283 SSF393283 TCB393283 TLX393283 TVT393283 UFP393283 UPL393283 UZH393283 VJD393283 VSZ393283 WCV393283 WMR393283 WWN393283 AA458819 KB458819 TX458819 ADT458819 ANP458819 AXL458819 BHH458819 BRD458819 CAZ458819 CKV458819 CUR458819 DEN458819 DOJ458819 DYF458819 EIB458819 ERX458819 FBT458819 FLP458819 FVL458819 GFH458819 GPD458819 GYZ458819 HIV458819 HSR458819 ICN458819 IMJ458819 IWF458819 JGB458819 JPX458819 JZT458819 KJP458819 KTL458819 LDH458819 LND458819 LWZ458819 MGV458819 MQR458819 NAN458819 NKJ458819 NUF458819 OEB458819 ONX458819 OXT458819 PHP458819 PRL458819 QBH458819 QLD458819 QUZ458819 REV458819 ROR458819 RYN458819 SIJ458819 SSF458819 TCB458819 TLX458819 TVT458819 UFP458819 UPL458819 UZH458819 VJD458819 VSZ458819 WCV458819 WMR458819 WWN458819 AA524355 KB524355 TX524355 ADT524355 ANP524355 AXL524355 BHH524355 BRD524355 CAZ524355 CKV524355 CUR524355 DEN524355 DOJ524355 DYF524355 EIB524355 ERX524355 FBT524355 FLP524355 FVL524355 GFH524355 GPD524355 GYZ524355 HIV524355 HSR524355 ICN524355 IMJ524355 IWF524355 JGB524355 JPX524355 JZT524355 KJP524355 KTL524355 LDH524355 LND524355 LWZ524355 MGV524355 MQR524355 NAN524355 NKJ524355 NUF524355 OEB524355 ONX524355 OXT524355 PHP524355 PRL524355 QBH524355 QLD524355 QUZ524355 REV524355 ROR524355 RYN524355 SIJ524355 SSF524355 TCB524355 TLX524355 TVT524355 UFP524355 UPL524355 UZH524355 VJD524355 VSZ524355 WCV524355 WMR524355 WWN524355 AA589891 KB589891 TX589891 ADT589891 ANP589891 AXL589891 BHH589891 BRD589891 CAZ589891 CKV589891 CUR589891 DEN589891 DOJ589891 DYF589891 EIB589891 ERX589891 FBT589891 FLP589891 FVL589891 GFH589891 GPD589891 GYZ589891 HIV589891 HSR589891 ICN589891 IMJ589891 IWF589891 JGB589891 JPX589891 JZT589891 KJP589891 KTL589891 LDH589891 LND589891 LWZ589891 MGV589891 MQR589891 NAN589891 NKJ589891 NUF589891 OEB589891 ONX589891 OXT589891 PHP589891 PRL589891 QBH589891 QLD589891 QUZ589891 REV589891 ROR589891 RYN589891 SIJ589891 SSF589891 TCB589891 TLX589891 TVT589891 UFP589891 UPL589891 UZH589891 VJD589891 VSZ589891 WCV589891 WMR589891 WWN589891 AA655427 KB655427 TX655427 ADT655427 ANP655427 AXL655427 BHH655427 BRD655427 CAZ655427 CKV655427 CUR655427 DEN655427 DOJ655427 DYF655427 EIB655427 ERX655427 FBT655427 FLP655427 FVL655427 GFH655427 GPD655427 GYZ655427 HIV655427 HSR655427 ICN655427 IMJ655427 IWF655427 JGB655427 JPX655427 JZT655427 KJP655427 KTL655427 LDH655427 LND655427 LWZ655427 MGV655427 MQR655427 NAN655427 NKJ655427 NUF655427 OEB655427 ONX655427 OXT655427 PHP655427 PRL655427 QBH655427 QLD655427 QUZ655427 REV655427 ROR655427 RYN655427 SIJ655427 SSF655427 TCB655427 TLX655427 TVT655427 UFP655427 UPL655427 UZH655427 VJD655427 VSZ655427 WCV655427 WMR655427 WWN655427 AA720963 KB720963 TX720963 ADT720963 ANP720963 AXL720963 BHH720963 BRD720963 CAZ720963 CKV720963 CUR720963 DEN720963 DOJ720963 DYF720963 EIB720963 ERX720963 FBT720963 FLP720963 FVL720963 GFH720963 GPD720963 GYZ720963 HIV720963 HSR720963 ICN720963 IMJ720963 IWF720963 JGB720963 JPX720963 JZT720963 KJP720963 KTL720963 LDH720963 LND720963 LWZ720963 MGV720963 MQR720963 NAN720963 NKJ720963 NUF720963 OEB720963 ONX720963 OXT720963 PHP720963 PRL720963 QBH720963 QLD720963 QUZ720963 REV720963 ROR720963 RYN720963 SIJ720963 SSF720963 TCB720963 TLX720963 TVT720963 UFP720963 UPL720963 UZH720963 VJD720963 VSZ720963 WCV720963 WMR720963 WWN720963 AA786499 KB786499 TX786499 ADT786499 ANP786499 AXL786499 BHH786499 BRD786499 CAZ786499 CKV786499 CUR786499 DEN786499 DOJ786499 DYF786499 EIB786499 ERX786499 FBT786499 FLP786499 FVL786499 GFH786499 GPD786499 GYZ786499 HIV786499 HSR786499 ICN786499 IMJ786499 IWF786499 JGB786499 JPX786499 JZT786499 KJP786499 KTL786499 LDH786499 LND786499 LWZ786499 MGV786499 MQR786499 NAN786499 NKJ786499 NUF786499 OEB786499 ONX786499 OXT786499 PHP786499 PRL786499 QBH786499 QLD786499 QUZ786499 REV786499 ROR786499 RYN786499 SIJ786499 SSF786499 TCB786499 TLX786499 TVT786499 UFP786499 UPL786499 UZH786499 VJD786499 VSZ786499 WCV786499 WMR786499 WWN786499 AA852035 KB852035 TX852035 ADT852035 ANP852035 AXL852035 BHH852035 BRD852035 CAZ852035 CKV852035 CUR852035 DEN852035 DOJ852035 DYF852035 EIB852035 ERX852035 FBT852035 FLP852035 FVL852035 GFH852035 GPD852035 GYZ852035 HIV852035 HSR852035 ICN852035 IMJ852035 IWF852035 JGB852035 JPX852035 JZT852035 KJP852035 KTL852035 LDH852035 LND852035 LWZ852035 MGV852035 MQR852035 NAN852035 NKJ852035 NUF852035 OEB852035 ONX852035 OXT852035 PHP852035 PRL852035 QBH852035 QLD852035 QUZ852035 REV852035 ROR852035 RYN852035 SIJ852035 SSF852035 TCB852035 TLX852035 TVT852035 UFP852035 UPL852035 UZH852035 VJD852035 VSZ852035 WCV852035 WMR852035 WWN852035 AA917571 KB917571 TX917571 ADT917571 ANP917571 AXL917571 BHH917571 BRD917571 CAZ917571 CKV917571 CUR917571 DEN917571 DOJ917571 DYF917571 EIB917571 ERX917571 FBT917571 FLP917571 FVL917571 GFH917571 GPD917571 GYZ917571 HIV917571 HSR917571 ICN917571 IMJ917571 IWF917571 JGB917571 JPX917571 JZT917571 KJP917571 KTL917571 LDH917571 LND917571 LWZ917571 MGV917571 MQR917571 NAN917571 NKJ917571 NUF917571 OEB917571 ONX917571 OXT917571 PHP917571 PRL917571 QBH917571 QLD917571 QUZ917571 REV917571 ROR917571 RYN917571 SIJ917571 SSF917571 TCB917571 TLX917571 TVT917571 UFP917571 UPL917571 UZH917571 VJD917571 VSZ917571 WCV917571 WMR917571 WWN917571 AA983107 KB983107 TX983107 ADT983107 ANP983107 AXL983107 BHH983107 BRD983107 CAZ983107 CKV983107 CUR983107 DEN983107 DOJ983107 DYF983107 EIB983107 ERX983107 FBT983107 FLP983107 FVL983107 GFH983107 GPD983107 GYZ983107 HIV983107 HSR983107 ICN983107 IMJ983107 IWF983107 JGB983107 JPX983107 JZT983107 KJP983107 KTL983107 LDH983107 LND983107 LWZ983107 MGV983107 MQR983107 NAN983107 NKJ983107 NUF983107 OEB983107 ONX983107 WWN61 KF63 UB63 ADX63 ANT63 AXP63 BHL63 BRH63 CBD63 CKZ63 CUV63 DER63 DON63 DYJ63 EIF63 ESB63 FBX63 FLT63 FVP63 GFL63 GPH63 GZD63 HIZ63 HSV63 ICR63 IMN63 IWJ63 JGF63 JQB63 JZX63 KJT63 KTP63 LDL63 LNH63 LXD63 MGZ63 MQV63 NAR63 NKN63 NUJ63 OEF63 OOB63 OXX63 PHT63 PRP63 QBL63 QLH63 QVD63 REZ63 ROV63 RYR63 SIN63 SSJ63 TCF63 TMB63 TVX63 UFT63 UPP63 UZL63 VJH63 VTD63 WCZ63 WMV63 WWR63 KN63 UJ63 AEF63 AOB63 AXX63 BHT63 BRP63 CBL63 CLH63 CVD63 DEZ63 DOV63 DYR63 EIN63 ESJ63 FCF63 FMB63 FVX63 GFT63 GPP63 GZL63 HJH63 HTD63 ICZ63 IMV63 IWR63 JGN63 JQJ63 KAF63 KKB63 KTX63 LDT63 LNP63 LXL63 MHH63 MRD63 NAZ63 NKV63 NUR63 OEN63 OOJ63 OYF63 PIB63 PRX63 QBT63 QLP63 QVL63 RFH63 RPD63 RYZ63 SIV63 SSR63 TCN63 TMJ63 TWF63 UGB63 UPX63 UZT63 VJP63 VTL63 WDH63 WND63 WWZ63 KR63 UN63 AEJ63 AOF63 AYB63 BHX63 BRT63 CBP63 CLL63 CVH63 DFD63 DOZ63 DYV63 EIR63 ESN63 FCJ63 FMF63 FWB63 GFX63 GPT63 GZP63 HJL63 HTH63 IDD63 IMZ63 IWV63 JGR63 JQN63 KAJ63 KKF63 KUB63 LDX63 LNT63 LXP63 MHL63 MRH63 NBD63 NKZ63 NUV63 OER63 OON63 OYJ63 PIF63 PSB63 QBX63 QLT63 QVP63 RFL63 RPH63 RZD63 SIZ63 SSV63 TCR63 TMN63 TWJ63 UGF63 UQB63 UZX63 VJT63 VTP63 WDL63 WNH63 WXD63 KB63 TX63 ADT63 ANP63 AXL63 BHH63 BRD63 CAZ63 CKV63 CUR63 DEN63 DOJ63 DYF63 EIB63 ERX63 FBT63 FLP63 FVL63 GFH63 GPD63 GYZ63 HIV63 HSR63 ICN63 IMJ63 IWF63 JGB63 JPX63 JZT63 KJP63 KTL63 LDH63 LND63 LWZ63 MGV63 MQR63 NAN63 NKJ63 NUF63 OEB63 ONX63 OXT63 PHP63 PRL63 QBH63 QLD63 QUZ63 REV63 ROR63 RYN63 SIJ63 SSF63 TCB63 TLX63 TVT63 UFP63 UPL63 UZH63 VJD63 VSZ63 WCV63 WMR63 WWN63 KF59 UB59 ADX59 ANT59 AXP59 BHL59 BRH59 CBD59 CKZ59 CUV59 DER59 DON59 DYJ59 EIF59 ESB59 FBX59 FLT59 FVP59 GFL59 GPH59 GZD59 HIZ59 HSV59 ICR59 IMN59 IWJ59 JGF59 JQB59 JZX59 KJT59 KTP59 LDL59 LNH59 LXD59 MGZ59 MQV59 NAR59 NKN59 NUJ59 OEF59 OOB59 OXX59 PHT59 PRP59 QBL59 QLH59 QVD59 REZ59 ROV59 RYR59 SIN59 SSJ59 TCF59 TMB59 TVX59 UFT59 UPP59 UZL59 VJH59 VTD59 WCZ59 WMV59 WWR59 KF61 UB61 ADX61 ANT61 AXP61 BHL61 BRH61 CBD61 CKZ61 CUV61 DER61 DON61 DYJ61 EIF61 ESB61 FBX61 FLT61 FVP61 GFL61 GPH61 GZD61 HIZ61 HSV61 ICR61 IMN61 IWJ61 JGF61 JQB61 JZX61 KJT61 KTP61 LDL61 LNH61 LXD61 MGZ61 MQV61 NAR61 NKN61 NUJ61 OEF61 OOB61 OXX61 PHT61 PRP61 QBL61 QLH61 QVD61 REZ61 ROV61 RYR61 SIN61 SSJ61 TCF61 TMB61 TVX61 UFT61 UPP61 UZL61 VJH61 VTD61 WCZ61 WMV61 WWR61 KN59 UJ59 AEF59 AOB59 AXX59 BHT59 BRP59 CBL59 CLH59 CVD59 DEZ59 DOV59 DYR59 EIN59 ESJ59 FCF59 FMB59 FVX59 GFT59 GPP59 GZL59 HJH59 HTD59 ICZ59 IMV59 IWR59 JGN59 JQJ59 KAF59 KKB59 KTX59 LDT59 LNP59 LXL59 MHH59 MRD59 NAZ59 NKV59 NUR59 OEN59 OOJ59 OYF59 PIB59 PRX59 QBT59 QLP59 QVL59 RFH59 RPD59 RYZ59 SIV59 SSR59 TCN59 TMJ59 TWF59 UGB59 UPX59 UZT59 VJP59 VTL59 WDH59 WND59 WWZ59 KN61 UJ61 AEF61 AOB61 AXX61 BHT61 BRP61 CBL61 CLH61 CVD61 DEZ61 DOV61 DYR61 EIN61 ESJ61 FCF61 FMB61 FVX61 GFT61 GPP61 GZL61 HJH61 HTD61 ICZ61 IMV61 IWR61 JGN61 JQJ61 KAF61 KKB61 KTX61 LDT61 LNP61 LXL61 MHH61 MRD61 NAZ61 NKV61 NUR61 OEN61 OOJ61 OYF61 PIB61 PRX61 QBT61 QLP61 QVL61 RFH61 RPD61 RYZ61 SIV61 SSR61 TCN61 TMJ61 TWF61 UGB61 UPX61 UZT61 VJP61 VTL61 WDH61 WND61 WWZ61 KR59 UN59 AEJ59 AOF59 AYB59 BHX59 BRT59 CBP59 CLL59 CVH59 DFD59 DOZ59 DYV59 EIR59 ESN59 FCJ59 FMF59 FWB59 GFX59 GPT59 GZP59 HJL59 HTH59 IDD59 IMZ59 IWV59 JGR59 JQN59 KAJ59 KKF59 KUB59 LDX59 LNT59 LXP59 MHL59 MRH59 NBD59 NKZ59 NUV59 OER59 OON59 OYJ59 PIF59 PSB59 QBX59 QLT59 QVP59 RFL59 RPH59 RZD59 SIZ59 SSV59 TCR59 TMN59 TWJ59 UGF59 UQB59 UZX59 VJT59 VTP59 WDL59 WNH59 WXD59 KR61 UN61 AEJ61 AOF61 AYB61 BHX61 BRT61 CBP61 CLL61 CVH61 DFD61 DOZ61 DYV61 EIR61 ESN61 FCJ61 FMF61 FWB61 GFX61 GPT61 GZP61 HJL61 HTH61 IDD61 IMZ61 IWV61 JGR61 JQN61 KAJ61 KKF61 KUB61 LDX61 LNT61 LXP61 MHL61 MRH61 NBD61 NKZ61 NUV61 OER61 OON61 OYJ61 PIF61 PSB61 QBX61 QLT61 QVP61 RFL61 RPH61 RZD61 SIZ61 SSV61 TCR61 TMN61 TWJ61 UGF61 UQB61 UZX61 VJT61 VTP61 WDL61 WNH61 WXD61 KB59 TX59 ADT59 ANP59 AXL59 BHH59 BRD59 CAZ59 CKV59 CUR59 DEN59 DOJ59 DYF59 EIB59 ERX59 FBT59 FLP59 FVL59 GFH59 GPD59 GYZ59 HIV59 HSR59 ICN59 IMJ59 IWF59 JGB59 JPX59 JZT59 KJP59 KTL59 LDH59 LND59 LWZ59 MGV59 MQR59 NAN59 NKJ59 NUF59 OEB59 ONX59 OXT59 PHP59 PRL59 QBH59 QLD59 QUZ59 REV59 ROR59 RYN59 SIJ59 SSF59 TCB59 TLX59 TVT59 UFP59 UPL59 UZH59 VJD59 VSZ59 WCV59 WMR59 WWN59 KB61 TX61 ADT61 ANP61 AXL61 BHH61 BRD61 CAZ61 CKV61 CUR61 DEN61 DOJ61 DYF61 EIB61 ERX61 FBT61 FLP61 FVL61 GFH61 GPD61 GYZ61 HIV61 HSR61 ICN61 IMJ61 IWF61 JGB61 JPX61 JZT61 KJP61 KTL61 LDH61 LND61 LWZ61 MGV61 MQR61 NAN61 NKJ61 NUF61 OEB61 ONX61 OXT61 PHP61 PRL61 QBH61 QLD61 QUZ61 REV61 ROR61 RYN61 SIJ61 SSF61 TCB61 TLX61 TVT61 UFP61 UPL61 UZH61 VJD61 VSZ61 WCV61 WMR61 WMR49 KF57 UB57 ADX57 ANT57 AXP57 BHL57 BRH57 CBD57 CKZ57 CUV57 DER57 DON57 DYJ57 EIF57 ESB57 FBX57 FLT57 FVP57 GFL57 GPH57 GZD57 HIZ57 HSV57 ICR57 IMN57 IWJ57 JGF57 JQB57 JZX57 KJT57 KTP57 LDL57 LNH57 LXD57 MGZ57 MQV57 NAR57 NKN57 NUJ57 OEF57 OOB57 OXX57 PHT57 PRP57 QBL57 QLH57 QVD57 REZ57 ROV57 RYR57 SIN57 SSJ57 TCF57 TMB57 TVX57 UFT57 UPP57 UZL57 VJH57 VTD57 WCZ57 WMV57 WWR57 KN57 UJ57 AEF57 AOB57 AXX57 BHT57 BRP57 CBL57 CLH57 CVD57 DEZ57 DOV57 DYR57 EIN57 ESJ57 FCF57 FMB57 FVX57 GFT57 GPP57 GZL57 HJH57 HTD57 ICZ57 IMV57 IWR57 JGN57 JQJ57 KAF57 KKB57 KTX57 LDT57 LNP57 LXL57 MHH57 MRD57 NAZ57 NKV57 NUR57 OEN57 OOJ57 OYF57 PIB57 PRX57 QBT57 QLP57 QVL57 RFH57 RPD57 RYZ57 SIV57 SSR57 TCN57 TMJ57 TWF57 UGB57 UPX57 UZT57 VJP57 VTL57 WDH57 WND57 WWZ57 KR57 UN57 AEJ57 AOF57 AYB57 BHX57 BRT57 CBP57 CLL57 CVH57 DFD57 DOZ57 DYV57 EIR57 ESN57 FCJ57 FMF57 FWB57 GFX57 GPT57 GZP57 HJL57 HTH57 IDD57 IMZ57 IWV57 JGR57 JQN57 KAJ57 KKF57 KUB57 LDX57 LNT57 LXP57 MHL57 MRH57 NBD57 NKZ57 NUV57 OER57 OON57 OYJ57 PIF57 PSB57 QBX57 QLT57 QVP57 RFL57 RPH57 RZD57 SIZ57 SSV57 TCR57 TMN57 TWJ57 UGF57 UQB57 UZX57 VJT57 VTP57 WDL57 WNH57 WXD57 KB57 TX57 ADT57 ANP57 AXL57 BHH57 BRD57 CAZ57 CKV57 CUR57 DEN57 DOJ57 DYF57 EIB57 ERX57 FBT57 FLP57 FVL57 GFH57 GPD57 GYZ57 HIV57 HSR57 ICN57 IMJ57 IWF57 JGB57 JPX57 JZT57 KJP57 KTL57 LDH57 LND57 LWZ57 MGV57 MQR57 NAN57 NKJ57 NUF57 OEB57 ONX57 OXT57 PHP57 PRL57 QBH57 QLD57 QUZ57 REV57 ROR57 RYN57 SIJ57 SSF57 TCB57 TLX57 TVT57 UFP57 UPL57 UZH57 VJD57 VSZ57 WCV57 WMR57 WWN57 KF53 UB53 ADX53 ANT53 AXP53 BHL53 BRH53 CBD53 CKZ53 CUV53 DER53 DON53 DYJ53 EIF53 ESB53 FBX53 FLT53 FVP53 GFL53 GPH53 GZD53 HIZ53 HSV53 ICR53 IMN53 IWJ53 JGF53 JQB53 JZX53 KJT53 KTP53 LDL53 LNH53 LXD53 MGZ53 MQV53 NAR53 NKN53 NUJ53 OEF53 OOB53 OXX53 PHT53 PRP53 QBL53 QLH53 QVD53 REZ53 ROV53 RYR53 SIN53 SSJ53 TCF53 TMB53 TVX53 UFT53 UPP53 UZL53 VJH53 VTD53 WCZ53 WMV53 WWR53 KF55 UB55 ADX55 ANT55 AXP55 BHL55 BRH55 CBD55 CKZ55 CUV55 DER55 DON55 DYJ55 EIF55 ESB55 FBX55 FLT55 FVP55 GFL55 GPH55 GZD55 HIZ55 HSV55 ICR55 IMN55 IWJ55 JGF55 JQB55 JZX55 KJT55 KTP55 LDL55 LNH55 LXD55 MGZ55 MQV55 NAR55 NKN55 NUJ55 OEF55 OOB55 OXX55 PHT55 PRP55 QBL55 QLH55 QVD55 REZ55 ROV55 RYR55 SIN55 SSJ55 TCF55 TMB55 TVX55 UFT55 UPP55 UZL55 VJH55 VTD55 WCZ55 WMV55 WWR55 KN53 UJ53 AEF53 AOB53 AXX53 BHT53 BRP53 CBL53 CLH53 CVD53 DEZ53 DOV53 DYR53 EIN53 ESJ53 FCF53 FMB53 FVX53 GFT53 GPP53 GZL53 HJH53 HTD53 ICZ53 IMV53 IWR53 JGN53 JQJ53 KAF53 KKB53 KTX53 LDT53 LNP53 LXL53 MHH53 MRD53 NAZ53 NKV53 NUR53 OEN53 OOJ53 OYF53 PIB53 PRX53 QBT53 QLP53 QVL53 RFH53 RPD53 RYZ53 SIV53 SSR53 TCN53 TMJ53 TWF53 UGB53 UPX53 UZT53 VJP53 VTL53 WDH53 WND53 WWZ53 KN55 UJ55 AEF55 AOB55 AXX55 BHT55 BRP55 CBL55 CLH55 CVD55 DEZ55 DOV55 DYR55 EIN55 ESJ55 FCF55 FMB55 FVX55 GFT55 GPP55 GZL55 HJH55 HTD55 ICZ55 IMV55 IWR55 JGN55 JQJ55 KAF55 KKB55 KTX55 LDT55 LNP55 LXL55 MHH55 MRD55 NAZ55 NKV55 NUR55 OEN55 OOJ55 OYF55 PIB55 PRX55 QBT55 QLP55 QVL55 RFH55 RPD55 RYZ55 SIV55 SSR55 TCN55 TMJ55 TWF55 UGB55 UPX55 UZT55 VJP55 VTL55 WDH55 WND55 WWZ55 KR53 UN53 AEJ53 AOF53 AYB53 BHX53 BRT53 CBP53 CLL53 CVH53 DFD53 DOZ53 DYV53 EIR53 ESN53 FCJ53 FMF53 FWB53 GFX53 GPT53 GZP53 HJL53 HTH53 IDD53 IMZ53 IWV53 JGR53 JQN53 KAJ53 KKF53 KUB53 LDX53 LNT53 LXP53 MHL53 MRH53 NBD53 NKZ53 NUV53 OER53 OON53 OYJ53 PIF53 PSB53 QBX53 QLT53 QVP53 RFL53 RPH53 RZD53 SIZ53 SSV53 TCR53 TMN53 TWJ53 UGF53 UQB53 UZX53 VJT53 VTP53 WDL53 WNH53 WXD53 KR55 UN55 AEJ55 AOF55 AYB55 BHX55 BRT55 CBP55 CLL55 CVH55 DFD55 DOZ55 DYV55 EIR55 ESN55 FCJ55 FMF55 FWB55 GFX55 GPT55 GZP55 HJL55 HTH55 IDD55 IMZ55 IWV55 JGR55 JQN55 KAJ55 KKF55 KUB55 LDX55 LNT55 LXP55 MHL55 MRH55 NBD55 NKZ55 NUV55 OER55 OON55 OYJ55 PIF55 PSB55 QBX55 QLT55 QVP55 RFL55 RPH55 RZD55 SIZ55 SSV55 TCR55 TMN55 TWJ55 UGF55 UQB55 UZX55 VJT55 VTP55 WDL55 WNH55 WXD55 KB53 TX53 ADT53 ANP53 AXL53 BHH53 BRD53 CAZ53 CKV53 CUR53 DEN53 DOJ53 DYF53 EIB53 ERX53 FBT53 FLP53 FVL53 GFH53 GPD53 GYZ53 HIV53 HSR53 ICN53 IMJ53 IWF53 JGB53 JPX53 JZT53 KJP53 KTL53 LDH53 LND53 LWZ53 MGV53 MQR53 NAN53 NKJ53 NUF53 OEB53 ONX53 OXT53 PHP53 PRL53 QBH53 QLD53 QUZ53 REV53 ROR53 RYN53 SIJ53 SSF53 TCB53 TLX53 TVT53 UFP53 UPL53 UZH53 VJD53 VSZ53 WCV53 WMR53 WWN53 KB55 TX55 ADT55 ANP55 AXL55 BHH55 BRD55 CAZ55 CKV55 CUR55 DEN55 DOJ55 DYF55 EIB55 ERX55 FBT55 FLP55 FVL55 GFH55 GPD55 GYZ55 HIV55 HSR55 ICN55 IMJ55 IWF55 JGB55 JPX55 JZT55 KJP55 KTL55 LDH55 LND55 LWZ55 MGV55 MQR55 NAN55 NKJ55 NUF55 OEB55 ONX55 OXT55 PHP55 PRL55 QBH55 QLD55 QUZ55 REV55 ROR55 RYN55 SIJ55 SSF55 TCB55 TLX55 TVT55 UFP55 UPL55 UZH55 VJD55 VSZ55 WCV55 WMR55 WWN55 WWN49 KF51 UB51 ADX51 ANT51 AXP51 BHL51 BRH51 CBD51 CKZ51 CUV51 DER51 DON51 DYJ51 EIF51 ESB51 FBX51 FLT51 FVP51 GFL51 GPH51 GZD51 HIZ51 HSV51 ICR51 IMN51 IWJ51 JGF51 JQB51 JZX51 KJT51 KTP51 LDL51 LNH51 LXD51 MGZ51 MQV51 NAR51 NKN51 NUJ51 OEF51 OOB51 OXX51 PHT51 PRP51 QBL51 QLH51 QVD51 REZ51 ROV51 RYR51 SIN51 SSJ51 TCF51 TMB51 TVX51 UFT51 UPP51 UZL51 VJH51 VTD51 WCZ51 WMV51 WWR51 KN51 UJ51 AEF51 AOB51 AXX51 BHT51 BRP51 CBL51 CLH51 CVD51 DEZ51 DOV51 DYR51 EIN51 ESJ51 FCF51 FMB51 FVX51 GFT51 GPP51 GZL51 HJH51 HTD51 ICZ51 IMV51 IWR51 JGN51 JQJ51 KAF51 KKB51 KTX51 LDT51 LNP51 LXL51 MHH51 MRD51 NAZ51 NKV51 NUR51 OEN51 OOJ51 OYF51 PIB51 PRX51 QBT51 QLP51 QVL51 RFH51 RPD51 RYZ51 SIV51 SSR51 TCN51 TMJ51 TWF51 UGB51 UPX51 UZT51 VJP51 VTL51 WDH51 WND51 WWZ51 KR51 UN51 AEJ51 AOF51 AYB51 BHX51 BRT51 CBP51 CLL51 CVH51 DFD51 DOZ51 DYV51 EIR51 ESN51 FCJ51 FMF51 FWB51 GFX51 GPT51 GZP51 HJL51 HTH51 IDD51 IMZ51 IWV51 JGR51 JQN51 KAJ51 KKF51 KUB51 LDX51 LNT51 LXP51 MHL51 MRH51 NBD51 NKZ51 NUV51 OER51 OON51 OYJ51 PIF51 PSB51 QBX51 QLT51 QVP51 RFL51 RPH51 RZD51 SIZ51 SSV51 TCR51 TMN51 TWJ51 UGF51 UQB51 UZX51 VJT51 VTP51 WDL51 WNH51 WXD51 KB51 TX51 ADT51 ANP51 AXL51 BHH51 BRD51 CAZ51 CKV51 CUR51 DEN51 DOJ51 DYF51 EIB51 ERX51 FBT51 FLP51 FVL51 GFH51 GPD51 GYZ51 HIV51 HSR51 ICN51 IMJ51 IWF51 JGB51 JPX51 JZT51 KJP51 KTL51 LDH51 LND51 LWZ51 MGV51 MQR51 NAN51 NKJ51 NUF51 OEB51 ONX51 OXT51 PHP51 PRL51 QBH51 QLD51 QUZ51 REV51 ROR51 RYN51 SIJ51 SSF51 TCB51 TLX51 TVT51 UFP51 UPL51 UZH51 VJD51 VSZ51 WCV51 WMR51 WWN51 KF47 UB47 ADX47 ANT47 AXP47 BHL47 BRH47 CBD47 CKZ47 CUV47 DER47 DON47 DYJ47 EIF47 ESB47 FBX47 FLT47 FVP47 GFL47 GPH47 GZD47 HIZ47 HSV47 ICR47 IMN47 IWJ47 JGF47 JQB47 JZX47 KJT47 KTP47 LDL47 LNH47 LXD47 MGZ47 MQV47 NAR47 NKN47 NUJ47 OEF47 OOB47 OXX47 PHT47 PRP47 QBL47 QLH47 QVD47 REZ47 ROV47 RYR47 SIN47 SSJ47 TCF47 TMB47 TVX47 UFT47 UPP47 UZL47 VJH47 VTD47 WCZ47 WMV47 WWR47 KF49 UB49 ADX49 ANT49 AXP49 BHL49 BRH49 CBD49 CKZ49 CUV49 DER49 DON49 DYJ49 EIF49 ESB49 FBX49 FLT49 FVP49 GFL49 GPH49 GZD49 HIZ49 HSV49 ICR49 IMN49 IWJ49 JGF49 JQB49 JZX49 KJT49 KTP49 LDL49 LNH49 LXD49 MGZ49 MQV49 NAR49 NKN49 NUJ49 OEF49 OOB49 OXX49 PHT49 PRP49 QBL49 QLH49 QVD49 REZ49 ROV49 RYR49 SIN49 SSJ49 TCF49 TMB49 TVX49 UFT49 UPP49 UZL49 VJH49 VTD49 WCZ49 WMV49 WWR49 KN47 UJ47 AEF47 AOB47 AXX47 BHT47 BRP47 CBL47 CLH47 CVD47 DEZ47 DOV47 DYR47 EIN47 ESJ47 FCF47 FMB47 FVX47 GFT47 GPP47 GZL47 HJH47 HTD47 ICZ47 IMV47 IWR47 JGN47 JQJ47 KAF47 KKB47 KTX47 LDT47 LNP47 LXL47 MHH47 MRD47 NAZ47 NKV47 NUR47 OEN47 OOJ47 OYF47 PIB47 PRX47 QBT47 QLP47 QVL47 RFH47 RPD47 RYZ47 SIV47 SSR47 TCN47 TMJ47 TWF47 UGB47 UPX47 UZT47 VJP47 VTL47 WDH47 WND47 WWZ47 KN49 UJ49 AEF49 AOB49 AXX49 BHT49 BRP49 CBL49 CLH49 CVD49 DEZ49 DOV49 DYR49 EIN49 ESJ49 FCF49 FMB49 FVX49 GFT49 GPP49 GZL49 HJH49 HTD49 ICZ49 IMV49 IWR49 JGN49 JQJ49 KAF49 KKB49 KTX49 LDT49 LNP49 LXL49 MHH49 MRD49 NAZ49 NKV49 NUR49 OEN49 OOJ49 OYF49 PIB49 PRX49 QBT49 QLP49 QVL49 RFH49 RPD49 RYZ49 SIV49 SSR49 TCN49 TMJ49 TWF49 UGB49 UPX49 UZT49 VJP49 VTL49 WDH49 WND49 WWZ49 KR47 UN47 AEJ47 AOF47 AYB47 BHX47 BRT47 CBP47 CLL47 CVH47 DFD47 DOZ47 DYV47 EIR47 ESN47 FCJ47 FMF47 FWB47 GFX47 GPT47 GZP47 HJL47 HTH47 IDD47 IMZ47 IWV47 JGR47 JQN47 KAJ47 KKF47 KUB47 LDX47 LNT47 LXP47 MHL47 MRH47 NBD47 NKZ47 NUV47 OER47 OON47 OYJ47 PIF47 PSB47 QBX47 QLT47 QVP47 RFL47 RPH47 RZD47 SIZ47 SSV47 TCR47 TMN47 TWJ47 UGF47 UQB47 UZX47 VJT47 VTP47 WDL47 WNH47 WXD47 KR49 UN49 AEJ49 AOF49 AYB49 BHX49 BRT49 CBP49 CLL49 CVH49 DFD49 DOZ49 DYV49 EIR49 ESN49 FCJ49 FMF49 FWB49 GFX49 GPT49 GZP49 HJL49 HTH49 IDD49 IMZ49 IWV49 JGR49 JQN49 KAJ49 KKF49 KUB49 LDX49 LNT49 LXP49 MHL49 MRH49 NBD49 NKZ49 NUV49 OER49 OON49 OYJ49 PIF49 PSB49 QBX49 QLT49 QVP49 RFL49 RPH49 RZD49 SIZ49 SSV49 TCR49 TMN49 TWJ49 UGF49 UQB49 UZX49 VJT49 VTP49 WDL49 WNH49 WXD49 KB47 TX47 ADT47 ANP47 AXL47 BHH47 BRD47 CAZ47 CKV47 CUR47 DEN47 DOJ47 DYF47 EIB47 ERX47 FBT47 FLP47 FVL47 GFH47 GPD47 GYZ47 HIV47 HSR47 ICN47 IMJ47 IWF47 JGB47 JPX47 JZT47 KJP47 KTL47 LDH47 LND47 LWZ47 MGV47 MQR47 NAN47 NKJ47 NUF47 OEB47 ONX47 OXT47 PHP47 PRL47 QBH47 QLD47 QUZ47 REV47 ROR47 RYN47 SIJ47 SSF47 TCB47 TLX47 TVT47 UFP47 UPL47 UZH47 VJD47 VSZ47 WCV47 WMR47 WWN47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WWH33:WWM72 WML33:WMQ72 WCP33:WCU72 VST33:VSY72 VIX33:VJC72 UZB33:UZG72 UPF33:UPK72 UFJ33:UFO72 TVN33:TVS72 TLR33:TLW72 TBV33:TCA72 SRZ33:SSE72 SID33:SII72 RYH33:RYM72 ROL33:ROQ72 REP33:REU72 QUT33:QUY72 QKX33:QLC72 QBB33:QBG72 PRF33:PRK72 PHJ33:PHO72 OXN33:OXS72 ONR33:ONW72 ODV33:OEA72 NTZ33:NUE72 NKD33:NKI72 NAH33:NAM72 MQL33:MQQ72 MGP33:MGU72 LWT33:LWY72 LMX33:LNC72 LDB33:LDG72 KTF33:KTK72 KJJ33:KJO72 JZN33:JZS72 JPR33:JPW72 JFV33:JGA72 IVZ33:IWE72 IMD33:IMI72 ICH33:ICM72 HSL33:HSQ72 HIP33:HIU72 GYT33:GYY72 GOX33:GPC72 GFB33:GFG72 FVF33:FVK72 FLJ33:FLO72 FBN33:FBS72 ERR33:ERW72 EHV33:EIA72 DXZ33:DYE72 DOD33:DOI72 DEH33:DEM72 CUL33:CUQ72 CKP33:CKU72 CAT33:CAY72 BQX33:BRC72 BHB33:BHG72 AXF33:AXK72 ANJ33:ANO72 ADN33:ADS72 TR33:TW72 JV33:KA72 WWU33:WWY72 WMY33:WNC72 WDC33:WDG72 VTG33:VTK72 VJK33:VJO72 UZO33:UZS72 UPS33:UPW72 UFW33:UGA72 TWA33:TWE72 TME33:TMI72 TCI33:TCM72 SSM33:SSQ72 SIQ33:SIU72 RYU33:RYY72 ROY33:RPC72 RFC33:RFG72 QVG33:QVK72 QLK33:QLO72 QBO33:QBS72 PRS33:PRW72 PHW33:PIA72 OYA33:OYE72 OOE33:OOI72 OEI33:OEM72 NUM33:NUQ72 NKQ33:NKU72 NAU33:NAY72 MQY33:MRC72 MHC33:MHG72 LXG33:LXK72 LNK33:LNO72 LDO33:LDS72 KTS33:KTW72 KJW33:KKA72 KAA33:KAE72 JQE33:JQI72 JGI33:JGM72 IWM33:IWQ72 IMQ33:IMU72 ICU33:ICY72 HSY33:HTC72 HJC33:HJG72 GZG33:GZK72 GPK33:GPO72 GFO33:GFS72 FVS33:FVW72 FLW33:FMA72 FCA33:FCE72 ESE33:ESI72 EII33:EIM72 DYM33:DYQ72 DOQ33:DOU72 DEU33:DEY72 CUY33:CVC72 CLC33:CLG72 CBG33:CBK72 BRK33:BRO72 BHO33:BHS72 AXS33:AXW72 ANW33:AOA72 AEA33:AEE72 UE33:UI72 KI33:KM72 WMR37 KF45 UB45 ADX45 ANT45 AXP45 BHL45 BRH45 CBD45 CKZ45 CUV45 DER45 DON45 DYJ45 EIF45 ESB45 FBX45 FLT45 FVP45 GFL45 GPH45 GZD45 HIZ45 HSV45 ICR45 IMN45 IWJ45 JGF45 JQB45 JZX45 KJT45 KTP45 LDL45 LNH45 LXD45 MGZ45 MQV45 NAR45 NKN45 NUJ45 OEF45 OOB45 OXX45 PHT45 PRP45 QBL45 QLH45 QVD45 REZ45 ROV45 RYR45 SIN45 SSJ45 TCF45 TMB45 TVX45 UFT45 UPP45 UZL45 VJH45 VTD45 WCZ45 WMV45 WWR45 KN45 UJ45 AEF45 AOB45 AXX45 BHT45 BRP45 CBL45 CLH45 CVD45 DEZ45 DOV45 DYR45 EIN45 ESJ45 FCF45 FMB45 FVX45 GFT45 GPP45 GZL45 HJH45 HTD45 ICZ45 IMV45 IWR45 JGN45 JQJ45 KAF45 KKB45 KTX45 LDT45 LNP45 LXL45 MHH45 MRD45 NAZ45 NKV45 NUR45 OEN45 OOJ45 OYF45 PIB45 PRX45 QBT45 QLP45 QVL45 RFH45 RPD45 RYZ45 SIV45 SSR45 TCN45 TMJ45 TWF45 UGB45 UPX45 UZT45 VJP45 VTL45 WDH45 WND45 WWZ45 KR45 UN45 AEJ45 AOF45 AYB45 BHX45 BRT45 CBP45 CLL45 CVH45 DFD45 DOZ45 DYV45 EIR45 ESN45 FCJ45 FMF45 FWB45 GFX45 GPT45 GZP45 HJL45 HTH45 IDD45 IMZ45 IWV45 JGR45 JQN45 KAJ45 KKF45 KUB45 LDX45 LNT45 LXP45 MHL45 MRH45 NBD45 NKZ45 NUV45 OER45 OON45 OYJ45 PIF45 PSB45 QBX45 QLT45 QVP45 RFL45 RPH45 RZD45 SIZ45 SSV45 TCR45 TMN45 TWJ45 UGF45 UQB45 UZX45 VJT45 VTP45 WDL45 WNH45 WXD45 KB45 TX45 ADT45 ANP45 AXL45 BHH45 BRD45 CAZ45 CKV45 CUR45 DEN45 DOJ45 DYF45 EIB45 ERX45 FBT45 FLP45 FVL45 GFH45 GPD45 GYZ45 HIV45 HSR45 ICN45 IMJ45 IWF45 JGB45 JPX45 JZT45 KJP45 KTL45 LDH45 LND45 LWZ45 MGV45 MQR45 NAN45 NKJ45 NUF45 OEB45 ONX45 OXT45 PHP45 PRL45 QBH45 QLD45 QUZ45 REV45 ROR45 RYN45 SIJ45 SSF45 TCB45 TLX45 TVT45 UFP45 UPL45 UZH45 VJD45 VSZ45 WCV45 WMR45 WWN45 KF41 UB41 ADX41 ANT41 AXP41 BHL41 BRH41 CBD41 CKZ41 CUV41 DER41 DON41 DYJ41 EIF41 ESB41 FBX41 FLT41 FVP41 GFL41 GPH41 GZD41 HIZ41 HSV41 ICR41 IMN41 IWJ41 JGF41 JQB41 JZX41 KJT41 KTP41 LDL41 LNH41 LXD41 MGZ41 MQV41 NAR41 NKN41 NUJ41 OEF41 OOB41 OXX41 PHT41 PRP41 QBL41 QLH41 QVD41 REZ41 ROV41 RYR41 SIN41 SSJ41 TCF41 TMB41 TVX41 UFT41 UPP41 UZL41 VJH41 VTD41 WCZ41 WMV41 WWR41 KF43 UB43 ADX43 ANT43 AXP43 BHL43 BRH43 CBD43 CKZ43 CUV43 DER43 DON43 DYJ43 EIF43 ESB43 FBX43 FLT43 FVP43 GFL43 GPH43 GZD43 HIZ43 HSV43 ICR43 IMN43 IWJ43 JGF43 JQB43 JZX43 KJT43 KTP43 LDL43 LNH43 LXD43 MGZ43 MQV43 NAR43 NKN43 NUJ43 OEF43 OOB43 OXX43 PHT43 PRP43 QBL43 QLH43 QVD43 REZ43 ROV43 RYR43 SIN43 SSJ43 TCF43 TMB43 TVX43 UFT43 UPP43 UZL43 VJH43 VTD43 WCZ43 WMV43 WWR43 KN41 UJ41 AEF41 AOB41 AXX41 BHT41 BRP41 CBL41 CLH41 CVD41 DEZ41 DOV41 DYR41 EIN41 ESJ41 FCF41 FMB41 FVX41 GFT41 GPP41 GZL41 HJH41 HTD41 ICZ41 IMV41 IWR41 JGN41 JQJ41 KAF41 KKB41 KTX41 LDT41 LNP41 LXL41 MHH41 MRD41 NAZ41 NKV41 NUR41 OEN41 OOJ41 OYF41 PIB41 PRX41 QBT41 QLP41 QVL41 RFH41 RPD41 RYZ41 SIV41 SSR41 TCN41 TMJ41 TWF41 UGB41 UPX41 UZT41 VJP41 VTL41 WDH41 WND41 WWZ41 KN43 UJ43 AEF43 AOB43 AXX43 BHT43 BRP43 CBL43 CLH43 CVD43 DEZ43 DOV43 DYR43 EIN43 ESJ43 FCF43 FMB43 FVX43 GFT43 GPP43 GZL43 HJH43 HTD43 ICZ43 IMV43 IWR43 JGN43 JQJ43 KAF43 KKB43 KTX43 LDT43 LNP43 LXL43 MHH43 MRD43 NAZ43 NKV43 NUR43 OEN43 OOJ43 OYF43 PIB43 PRX43 QBT43 QLP43 QVL43 RFH43 RPD43 RYZ43 SIV43 SSR43 TCN43 TMJ43 TWF43 UGB43 UPX43 UZT43 VJP43 VTL43 WDH43 WND43 WWZ43 KR41 UN41 AEJ41 AOF41 AYB41 BHX41 BRT41 CBP41 CLL41 CVH41 DFD41 DOZ41 DYV41 EIR41 ESN41 FCJ41 FMF41 FWB41 GFX41 GPT41 GZP41 HJL41 HTH41 IDD41 IMZ41 IWV41 JGR41 JQN41 KAJ41 KKF41 KUB41 LDX41 LNT41 LXP41 MHL41 MRH41 NBD41 NKZ41 NUV41 OER41 OON41 OYJ41 PIF41 PSB41 QBX41 QLT41 QVP41 RFL41 RPH41 RZD41 SIZ41 SSV41 TCR41 TMN41 TWJ41 UGF41 UQB41 UZX41 VJT41 VTP41 WDL41 WNH41 WXD41 KR43 UN43 AEJ43 AOF43 AYB43 BHX43 BRT43 CBP43 CLL43 CVH43 DFD43 DOZ43 DYV43 EIR43 ESN43 FCJ43 FMF43 FWB43 GFX43 GPT43 GZP43 HJL43 HTH43 IDD43 IMZ43 IWV43 JGR43 JQN43 KAJ43 KKF43 KUB43 LDX43 LNT43 LXP43 MHL43 MRH43 NBD43 NKZ43 NUV43 OER43 OON43 OYJ43 PIF43 PSB43 QBX43 QLT43 QVP43 RFL43 RPH43 RZD43 SIZ43 SSV43 TCR43 TMN43 TWJ43 UGF43 UQB43 UZX43 VJT43 VTP43 WDL43 WNH43 WXD43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KB43 TX43 ADT43 ANP43 AXL43 BHH43 BRD43 CAZ43 CKV43 CUR43 DEN43 DOJ43 DYF43 EIB43 ERX43 FBT43 FLP43 FVL43 GFH43 GPD43 GYZ43 HIV43 HSR43 ICN43 IMJ43 IWF43 JGB43 JPX43 JZT43 KJP43 KTL43 LDH43 LND43 LWZ43 MGV43 MQR43 NAN43 NKJ43 NUF43 OEB43 ONX43 OXT43 PHP43 PRL43 QBH43 QLD43 QUZ43 REV43 ROR43 RYN43 SIJ43 SSF43 TCB43 TLX43 TVT43 UFP43 UPL43 UZH43 VJD43 VSZ43 WCV43 WMR43 WWN43 WWN37 KF39 UB39 ADX39 ANT39 AXP39 BHL39 BRH39 CBD39 CKZ39 CUV39 DER39 DON39 DYJ39 EIF39 ESB39 FBX39 FLT39 FVP39 GFL39 GPH39 GZD39 HIZ39 HSV39 ICR39 IMN39 IWJ39 JGF39 JQB39 JZX39 KJT39 KTP39 LDL39 LNH39 LXD39 MGZ39 MQV39 NAR39 NKN39 NUJ39 OEF39 OOB39 OXX39 PHT39 PRP39 QBL39 QLH39 QVD39 REZ39 ROV39 RYR39 SIN39 SSJ39 TCF39 TMB39 TVX39 UFT39 UPP39 UZL39 VJH39 VTD39 WCZ39 WMV39 WWR39 KN39 UJ39 AEF39 AOB39 AXX39 BHT39 BRP39 CBL39 CLH39 CVD39 DEZ39 DOV39 DYR39 EIN39 ESJ39 FCF39 FMB39 FVX39 GFT39 GPP39 GZL39 HJH39 HTD39 ICZ39 IMV39 IWR39 JGN39 JQJ39 KAF39 KKB39 KTX39 LDT39 LNP39 LXL39 MHH39 MRD39 NAZ39 NKV39 NUR39 OEN39 OOJ39 OYF39 PIB39 PRX39 QBT39 QLP39 QVL39 RFH39 RPD39 RYZ39 SIV39 SSR39 TCN39 TMJ39 TWF39 UGB39 UPX39 UZT39 VJP39 VTL39 WDH39 WND39 WWZ39 KR39 UN39 AEJ39 AOF39 AYB39 BHX39 BRT39 CBP39 CLL39 CVH39 DFD39 DOZ39 DYV39 EIR39 ESN39 FCJ39 FMF39 FWB39 GFX39 GPT39 GZP39 HJL39 HTH39 IDD39 IMZ39 IWV39 JGR39 JQN39 KAJ39 KKF39 KUB39 LDX39 LNT39 LXP39 MHL39 MRH39 NBD39 NKZ39 NUV39 OER39 OON39 OYJ39 PIF39 PSB39 QBX39 QLT39 QVP39 RFL39 RPH39 RZD39 SIZ39 SSV39 TCR39 TMN39 TWJ39 UGF39 UQB39 UZX39 VJT39 VTP39 WDL39 WNH39 WXD39 KB39 TX39 ADT39 ANP39 AXL39 BHH39 BRD39 CAZ39 CKV39 CUR39 DEN39 DOJ39 DYF39 EIB39 ERX39 FBT39 FLP39 FVL39 GFH39 GPD39 GYZ39 HIV39 HSR39 ICN39 IMJ39 IWF39 JGB39 JPX39 JZT39 KJP39 KTL39 LDH39 LND39 LWZ39 MGV39 MQR39 NAN39 NKJ39 NUF39 OEB39 ONX39 OXT39 PHP39 PRL39 QBH39 QLD39 QUZ39 REV39 ROR39 RYN39 SIJ39 SSF39 TCB39 TLX39 TVT39 UFP39 UPL39 UZH39 VJD39 VSZ39 WCV39 WMR39 WWN39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KF37 UB37 ADX37 ANT37 AXP37 BHL37 BRH37 CBD37 CKZ37 CUV37 DER37 DON37 DYJ37 EIF37 ESB37 FBX37 FLT37 FVP37 GFL37 GPH37 GZD37 HIZ37 HSV37 ICR37 IMN37 IWJ37 JGF37 JQB37 JZX37 KJT37 KTP37 LDL37 LNH37 LXD37 MGZ37 MQV37 NAR37 NKN37 NUJ37 OEF37 OOB37 OXX37 PHT37 PRP37 QBL37 QLH37 QVD37 REZ37 ROV37 RYR37 SIN37 SSJ37 TCF37 TMB37 TVX37 UFT37 UPP37 UZL37 VJH37 VTD37 WCZ37 WMV37 WWR37 KN35 UJ35 AEF35 AOB35 AXX35 BHT35 BRP35 CBL35 CLH35 CVD35 DEZ35 DOV35 DYR35 EIN35 ESJ35 FCF35 FMB35 FVX35 GFT35 GPP35 GZL35 HJH35 HTD35 ICZ35 IMV35 IWR35 JGN35 JQJ35 KAF35 KKB35 KTX35 LDT35 LNP35 LXL35 MHH35 MRD35 NAZ35 NKV35 NUR35 OEN35 OOJ35 OYF35 PIB35 PRX35 QBT35 QLP35 QVL35 RFH35 RPD35 RYZ35 SIV35 SSR35 TCN35 TMJ35 TWF35 UGB35 UPX35 UZT35 VJP35 VTL35 WDH35 WND35 WWZ35 KN37 UJ37 AEF37 AOB37 AXX37 BHT37 BRP37 CBL37 CLH37 CVD37 DEZ37 DOV37 DYR37 EIN37 ESJ37 FCF37 FMB37 FVX37 GFT37 GPP37 GZL37 HJH37 HTD37 ICZ37 IMV37 IWR37 JGN37 JQJ37 KAF37 KKB37 KTX37 LDT37 LNP37 LXL37 MHH37 MRD37 NAZ37 NKV37 NUR37 OEN37 OOJ37 OYF37 PIB37 PRX37 QBT37 QLP37 QVL37 RFH37 RPD37 RYZ37 SIV37 SSR37 TCN37 TMJ37 TWF37 UGB37 UPX37 UZT37 VJP37 VTL37 WDH37 WND37 WWZ37 KR35 UN35 AEJ35 AOF35 AYB35 BHX35 BRT35 CBP35 CLL35 CVH35 DFD35 DOZ35 DYV35 EIR35 ESN35 FCJ35 FMF35 FWB35 GFX35 GPT35 GZP35 HJL35 HTH35 IDD35 IMZ35 IWV35 JGR35 JQN35 KAJ35 KKF35 KUB35 LDX35 LNT35 LXP35 MHL35 MRH35 NBD35 NKZ35 NUV35 OER35 OON35 OYJ35 PIF35 PSB35 QBX35 QLT35 QVP35 RFL35 RPH35 RZD35 SIZ35 SSV35 TCR35 TMN35 TWJ35 UGF35 UQB35 UZX35 VJT35 VTP35 WDL35 WNH35 WXD35 KR37 UN37 AEJ37 AOF37 AYB37 BHX37 BRT37 CBP37 CLL37 CVH37 DFD37 DOZ37 DYV37 EIR37 ESN37 FCJ37 FMF37 FWB37 GFX37 GPT37 GZP37 HJL37 HTH37 IDD37 IMZ37 IWV37 JGR37 JQN37 KAJ37 KKF37 KUB37 LDX37 LNT37 LXP37 MHL37 MRH37 NBD37 NKZ37 NUV37 OER37 OON37 OYJ37 PIF37 PSB37 QBX37 QLT37 QVP37 RFL37 RPH37 RZD37 SIZ37 SSV37 TCR37 TMN37 TWJ37 UGF37 UQB37 UZX37 VJT37 VTP37 WDL37 WNH37 WXD37 KB35 TX35 ADT35 ANP35 AXL35 BHH35 BRD35 CAZ35 CKV35 CUR35 DEN35 DOJ35 DYF35 EIB35 ERX35 FBT35 FLP35 FVL35 GFH35 GPD35 GYZ35 HIV35 HSR35 ICN35 IMJ35 IWF35 JGB35 JPX35 JZT35 KJP35 KTL35 LDH35 LND35 LWZ35 MGV35 MQR35 NAN35 NKJ35 NUF35 OEB35 ONX35 OXT35 PHP35 PRL35 QBH35 QLD35 QUZ35 REV35 ROR35 RYN35 SIJ35 SSF35 TCB35 TLX35 TVT35 UFP35 UPL35 UZH35 VJD35 VSZ35 WCV35 WMR35 WWN35 KB37 TX37 ADT37 ANP37 AXL37 BHH37 BRD37 CAZ37 CKV37 CUR37 DEN37 DOJ37 DYF37 EIB37 ERX37 FBT37 FLP37 FVL37 GFH37 GPD37 GYZ37 HIV37 HSR37 ICN37 IMJ37 IWF37 JGB37 JPX37 JZT37 KJP37 KTL37 LDH37 LND37 LWZ37 MGV37 MQR37 NAN37 NKJ37 NUF37 OEB37 ONX37 OXT37 PHP37 PRL37 QBH37 QLD37 QUZ37 REV37 ROR37 RYN37 SIJ37 SSF37 TCB37 TLX37 TVT37 UFP37 UPL37 UZH37 VJD37 VSZ37 WCV37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83FB3-AF69-457C-BB3F-C905B4B9EE0B}">
  <sheetPr>
    <pageSetUpPr fitToPage="1"/>
  </sheetPr>
  <dimension ref="A1:CV81"/>
  <sheetViews>
    <sheetView showGridLines="0" view="pageBreakPreview" topLeftCell="A13" zoomScale="70" zoomScaleNormal="85" zoomScaleSheetLayoutView="70" workbookViewId="0">
      <selection activeCell="E33" sqref="E33:F34"/>
    </sheetView>
  </sheetViews>
  <sheetFormatPr defaultColWidth="2.125" defaultRowHeight="16.5"/>
  <cols>
    <col min="1" max="2" width="2.75" style="7" customWidth="1"/>
    <col min="3" max="13" width="3.625" style="7" customWidth="1"/>
    <col min="14" max="70" width="2.625" style="7" customWidth="1"/>
    <col min="71" max="78" width="2.625" style="236" hidden="1" customWidth="1"/>
    <col min="79" max="98" width="2.625" style="7" customWidth="1"/>
    <col min="99" max="99" width="3.625" style="7" customWidth="1"/>
    <col min="100" max="100" width="2.125" style="144" customWidth="1"/>
    <col min="101" max="101" width="3.625" style="7" customWidth="1"/>
    <col min="102" max="116" width="2.625" style="7" customWidth="1"/>
    <col min="117" max="16384" width="2.125" style="7"/>
  </cols>
  <sheetData>
    <row r="1" spans="1:100" ht="19.7" customHeight="1">
      <c r="A1" s="219"/>
      <c r="B1" s="1392" t="s">
        <v>539</v>
      </c>
      <c r="C1" s="1392"/>
      <c r="D1" s="1392"/>
      <c r="E1" s="1392"/>
      <c r="F1" s="1392"/>
    </row>
    <row r="2" spans="1:100" ht="19.7" customHeight="1">
      <c r="B2" s="138"/>
    </row>
    <row r="3" spans="1:100" ht="19.7" customHeight="1">
      <c r="B3" s="138"/>
    </row>
    <row r="4" spans="1:100" s="9" customFormat="1" ht="30">
      <c r="C4" s="217" t="s">
        <v>821</v>
      </c>
      <c r="D4" s="218"/>
      <c r="E4" s="218"/>
      <c r="F4" s="218"/>
      <c r="G4" s="218"/>
      <c r="H4" s="218"/>
      <c r="I4" s="218"/>
      <c r="J4" s="218"/>
      <c r="K4" s="218"/>
      <c r="L4" s="218"/>
      <c r="M4" s="218"/>
      <c r="N4" s="218"/>
      <c r="O4" s="218"/>
      <c r="P4" s="218"/>
      <c r="Q4" s="218"/>
      <c r="R4" s="218"/>
      <c r="BS4" s="237"/>
      <c r="BT4" s="237"/>
      <c r="BU4" s="237"/>
      <c r="BV4" s="237"/>
      <c r="BW4" s="237"/>
      <c r="BX4" s="237"/>
      <c r="BY4" s="237"/>
      <c r="BZ4" s="237"/>
      <c r="CV4" s="144"/>
    </row>
    <row r="5" spans="1:100" s="9" customFormat="1" ht="14.25" customHeight="1">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S5" s="236"/>
      <c r="BT5" s="236"/>
      <c r="BU5" s="236"/>
      <c r="BV5" s="236"/>
      <c r="BW5" s="236"/>
      <c r="BX5" s="236"/>
      <c r="BY5" s="236"/>
      <c r="BZ5" s="236"/>
      <c r="CA5" s="7"/>
      <c r="CD5" s="7"/>
      <c r="CE5" s="7"/>
      <c r="CF5" s="7"/>
      <c r="CG5" s="7"/>
      <c r="CH5" s="7"/>
      <c r="CI5" s="7"/>
      <c r="CJ5" s="7"/>
      <c r="CK5" s="7"/>
      <c r="CL5" s="7"/>
      <c r="CV5" s="144"/>
    </row>
    <row r="6" spans="1:100" s="9" customFormat="1" ht="14.25" customHeight="1">
      <c r="C6" s="1734" t="s">
        <v>3</v>
      </c>
      <c r="D6" s="1734"/>
      <c r="E6" s="1734"/>
      <c r="F6" s="1734"/>
      <c r="G6" s="1734"/>
      <c r="H6" s="1734"/>
      <c r="I6" s="1734"/>
      <c r="J6" s="1734"/>
      <c r="K6" s="1883" t="str">
        <f>IF('様式第5.実績報告書'!$T$6="","",'様式第5.実績報告書'!$T$6)</f>
        <v/>
      </c>
      <c r="L6" s="1883"/>
      <c r="M6" s="1883"/>
      <c r="N6" s="1883"/>
      <c r="O6" s="1883"/>
      <c r="P6" s="1883"/>
      <c r="Q6" s="1883"/>
      <c r="R6" s="1883"/>
      <c r="S6" s="1883"/>
      <c r="T6" s="11"/>
      <c r="U6" s="11"/>
      <c r="V6" s="11"/>
      <c r="W6" s="11"/>
      <c r="X6" s="11"/>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S6" s="237"/>
      <c r="BT6" s="237"/>
      <c r="BU6" s="237"/>
      <c r="BV6" s="237"/>
      <c r="BW6" s="237"/>
      <c r="BX6" s="237"/>
      <c r="BY6" s="237"/>
      <c r="BZ6" s="237"/>
      <c r="CF6" s="1447" t="s">
        <v>259</v>
      </c>
      <c r="CG6" s="1448"/>
      <c r="CH6" s="1449"/>
      <c r="CI6" s="1453" t="s">
        <v>260</v>
      </c>
      <c r="CJ6" s="1454"/>
      <c r="CK6" s="1455"/>
      <c r="CL6" s="1459" t="s">
        <v>261</v>
      </c>
      <c r="CM6" s="1460"/>
      <c r="CN6" s="1461"/>
      <c r="CO6" s="1501" t="s">
        <v>262</v>
      </c>
      <c r="CP6" s="1502"/>
      <c r="CQ6" s="1503"/>
      <c r="CV6" s="144"/>
    </row>
    <row r="7" spans="1:100" s="9" customFormat="1" ht="19.7" customHeight="1">
      <c r="C7" s="1734"/>
      <c r="D7" s="1734"/>
      <c r="E7" s="1734"/>
      <c r="F7" s="1734"/>
      <c r="G7" s="1734"/>
      <c r="H7" s="1734"/>
      <c r="I7" s="1734"/>
      <c r="J7" s="1734"/>
      <c r="K7" s="1883"/>
      <c r="L7" s="1883"/>
      <c r="M7" s="1883"/>
      <c r="N7" s="1883"/>
      <c r="O7" s="1883"/>
      <c r="P7" s="1883"/>
      <c r="Q7" s="1883"/>
      <c r="R7" s="1883"/>
      <c r="S7" s="1883"/>
      <c r="T7" s="11"/>
      <c r="U7" s="11"/>
      <c r="V7" s="11"/>
      <c r="W7" s="11"/>
      <c r="X7" s="11"/>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S7" s="237"/>
      <c r="BT7" s="237"/>
      <c r="BU7" s="237"/>
      <c r="BV7" s="237"/>
      <c r="BW7" s="237"/>
      <c r="BX7" s="237"/>
      <c r="BY7" s="237"/>
      <c r="BZ7" s="237"/>
      <c r="CF7" s="1450"/>
      <c r="CG7" s="1451"/>
      <c r="CH7" s="1452"/>
      <c r="CI7" s="1456"/>
      <c r="CJ7" s="1457"/>
      <c r="CK7" s="1458"/>
      <c r="CL7" s="1462"/>
      <c r="CM7" s="1463"/>
      <c r="CN7" s="1464"/>
      <c r="CO7" s="1504"/>
      <c r="CP7" s="1505"/>
      <c r="CQ7" s="1506"/>
      <c r="CV7" s="144"/>
    </row>
    <row r="8" spans="1:100" s="9" customFormat="1" ht="19.7" customHeight="1">
      <c r="C8" s="12"/>
      <c r="D8" s="12"/>
      <c r="E8" s="12"/>
      <c r="F8" s="12"/>
      <c r="G8" s="12"/>
      <c r="H8" s="12"/>
      <c r="I8" s="12"/>
      <c r="J8" s="12"/>
      <c r="K8" s="12"/>
      <c r="L8" s="12"/>
      <c r="M8" s="12"/>
      <c r="N8" s="12"/>
      <c r="O8" s="12"/>
      <c r="P8" s="12"/>
      <c r="Q8" s="12"/>
      <c r="R8" s="12"/>
      <c r="S8" s="12"/>
      <c r="T8" s="13"/>
      <c r="U8" s="13"/>
      <c r="V8" s="13"/>
      <c r="W8" s="13"/>
      <c r="X8" s="11"/>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S8" s="237"/>
      <c r="BT8" s="237"/>
      <c r="BU8" s="237"/>
      <c r="BV8" s="237"/>
      <c r="BW8" s="237"/>
      <c r="BX8" s="237"/>
      <c r="BY8" s="237"/>
      <c r="BZ8" s="237"/>
      <c r="CD8" s="14"/>
      <c r="CE8" s="7"/>
      <c r="CF8" s="7"/>
      <c r="CV8" s="144"/>
    </row>
    <row r="9" spans="1:100" s="9" customFormat="1" ht="19.7" customHeight="1">
      <c r="C9" s="12"/>
      <c r="D9" s="12"/>
      <c r="E9" s="12"/>
      <c r="F9" s="12"/>
      <c r="G9" s="12"/>
      <c r="H9" s="12"/>
      <c r="I9" s="12"/>
      <c r="J9" s="12"/>
      <c r="K9" s="12"/>
      <c r="L9" s="12"/>
      <c r="M9" s="12"/>
      <c r="N9" s="12"/>
      <c r="O9" s="12"/>
      <c r="P9" s="12"/>
      <c r="Q9" s="12"/>
      <c r="R9" s="12"/>
      <c r="S9" s="12"/>
      <c r="T9" s="13"/>
      <c r="U9" s="13"/>
      <c r="V9" s="13"/>
      <c r="W9" s="13"/>
      <c r="X9" s="11"/>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S9" s="237"/>
      <c r="BT9" s="237"/>
      <c r="BU9" s="237"/>
      <c r="BV9" s="237"/>
      <c r="BW9" s="237"/>
      <c r="BX9" s="237"/>
      <c r="BY9" s="237"/>
      <c r="BZ9" s="237"/>
      <c r="CD9" s="14"/>
      <c r="CE9" s="7"/>
      <c r="CF9" s="7"/>
      <c r="CV9" s="144"/>
    </row>
    <row r="10" spans="1:100" s="9" customFormat="1" ht="19.7" customHeight="1">
      <c r="C10" s="15"/>
      <c r="D10" s="15"/>
      <c r="E10" s="15"/>
      <c r="F10" s="15"/>
      <c r="G10" s="15"/>
      <c r="H10" s="15"/>
      <c r="I10" s="15"/>
      <c r="J10" s="15"/>
      <c r="K10" s="15"/>
      <c r="L10" s="15"/>
      <c r="M10" s="15"/>
      <c r="N10" s="15"/>
      <c r="O10" s="15"/>
      <c r="P10" s="15"/>
      <c r="Q10" s="15"/>
      <c r="R10" s="15"/>
      <c r="S10" s="15"/>
      <c r="T10" s="15"/>
      <c r="U10" s="15"/>
      <c r="V10" s="15"/>
      <c r="W10" s="15"/>
      <c r="X10" s="15"/>
      <c r="BS10" s="237"/>
      <c r="BT10" s="237"/>
      <c r="BU10" s="237"/>
      <c r="BV10" s="237"/>
      <c r="BW10" s="237"/>
      <c r="BX10" s="237"/>
      <c r="BY10" s="237"/>
      <c r="BZ10" s="237"/>
      <c r="CD10" s="16"/>
      <c r="CE10" s="16"/>
      <c r="CF10" s="1507" t="s">
        <v>331</v>
      </c>
      <c r="CG10" s="1508"/>
      <c r="CH10" s="1508"/>
      <c r="CI10" s="1508"/>
      <c r="CJ10" s="1508"/>
      <c r="CK10" s="1508"/>
      <c r="CL10" s="1508"/>
      <c r="CM10" s="1508"/>
      <c r="CN10" s="1508"/>
      <c r="CO10" s="1508"/>
      <c r="CP10" s="1508"/>
      <c r="CQ10" s="1509"/>
      <c r="CV10" s="144"/>
    </row>
    <row r="11" spans="1:100" s="9" customFormat="1" ht="21" customHeight="1">
      <c r="C11" s="1746" t="s">
        <v>318</v>
      </c>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6"/>
      <c r="AD11" s="1746"/>
      <c r="AE11" s="1746"/>
      <c r="AF11" s="1746"/>
      <c r="AG11" s="1746"/>
      <c r="AH11" s="1746"/>
      <c r="AI11" s="1746"/>
      <c r="AJ11" s="1746"/>
      <c r="AK11" s="1746"/>
      <c r="AL11" s="1746"/>
      <c r="AM11" s="1746"/>
      <c r="AN11" s="1746"/>
      <c r="AO11" s="1746"/>
      <c r="AP11" s="1746"/>
      <c r="AQ11" s="1746"/>
      <c r="AR11" s="1746"/>
      <c r="AS11" s="1746"/>
      <c r="AT11" s="1746"/>
      <c r="AU11" s="1746"/>
      <c r="AV11" s="1746"/>
      <c r="AW11" s="1746"/>
      <c r="AX11" s="1746"/>
      <c r="AY11" s="1746"/>
      <c r="AZ11" s="1746"/>
      <c r="BA11" s="1746"/>
      <c r="BB11" s="1746"/>
      <c r="BC11" s="1746"/>
      <c r="BD11" s="1746"/>
      <c r="BE11" s="1746"/>
      <c r="BF11" s="1746"/>
      <c r="BG11" s="1746"/>
      <c r="BH11" s="1746"/>
      <c r="BI11" s="1746"/>
      <c r="BJ11" s="1746"/>
      <c r="BK11" s="1746"/>
      <c r="BL11" s="1746"/>
      <c r="BM11" s="1746"/>
      <c r="BN11" s="1746"/>
      <c r="BO11" s="1746"/>
      <c r="BP11" s="1746"/>
      <c r="BQ11" s="1746"/>
      <c r="BR11" s="139"/>
      <c r="BS11" s="238"/>
      <c r="BT11" s="238"/>
      <c r="BU11" s="238"/>
      <c r="BV11" s="238"/>
      <c r="BW11" s="238"/>
      <c r="BX11" s="238"/>
      <c r="BY11" s="238"/>
      <c r="BZ11" s="238"/>
      <c r="CA11" s="139"/>
      <c r="CB11" s="139"/>
      <c r="CC11" s="139"/>
      <c r="CD11" s="17"/>
      <c r="CE11" s="17"/>
      <c r="CF11" s="1512" t="s">
        <v>520</v>
      </c>
      <c r="CG11" s="1513"/>
      <c r="CH11" s="1513"/>
      <c r="CI11" s="1513"/>
      <c r="CJ11" s="1513"/>
      <c r="CK11" s="1513"/>
      <c r="CL11" s="1513"/>
      <c r="CM11" s="1513"/>
      <c r="CN11" s="1513"/>
      <c r="CO11" s="1513"/>
      <c r="CP11" s="1513"/>
      <c r="CQ11" s="1514"/>
      <c r="CV11" s="144"/>
    </row>
    <row r="12" spans="1:100" s="9" customFormat="1" ht="21" customHeight="1" thickBot="1">
      <c r="C12" s="1747"/>
      <c r="D12" s="1747"/>
      <c r="E12" s="1747"/>
      <c r="F12" s="1747"/>
      <c r="G12" s="1747"/>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1747"/>
      <c r="AV12" s="1747"/>
      <c r="AW12" s="1747"/>
      <c r="AX12" s="1747"/>
      <c r="AY12" s="1747"/>
      <c r="AZ12" s="1747"/>
      <c r="BA12" s="1747"/>
      <c r="BB12" s="1747"/>
      <c r="BC12" s="1747"/>
      <c r="BD12" s="1747"/>
      <c r="BE12" s="1747"/>
      <c r="BF12" s="1747"/>
      <c r="BG12" s="1747"/>
      <c r="BH12" s="1747"/>
      <c r="BI12" s="1747"/>
      <c r="BJ12" s="1747"/>
      <c r="BK12" s="1747"/>
      <c r="BL12" s="1747"/>
      <c r="BM12" s="1747"/>
      <c r="BN12" s="1747"/>
      <c r="BO12" s="1747"/>
      <c r="BP12" s="1747"/>
      <c r="BQ12" s="1747"/>
      <c r="BR12" s="140"/>
      <c r="BS12" s="239"/>
      <c r="BT12" s="239"/>
      <c r="BU12" s="239"/>
      <c r="BV12" s="239"/>
      <c r="BW12" s="239"/>
      <c r="BX12" s="239"/>
      <c r="BY12" s="239"/>
      <c r="BZ12" s="239"/>
      <c r="CA12" s="140"/>
      <c r="CB12" s="140"/>
      <c r="CC12" s="140"/>
      <c r="CV12" s="144"/>
    </row>
    <row r="13" spans="1:100" ht="21" customHeight="1" thickTop="1" thickBot="1">
      <c r="C13" s="1748" t="s">
        <v>310</v>
      </c>
      <c r="D13" s="1749"/>
      <c r="E13" s="1749"/>
      <c r="F13" s="1749"/>
      <c r="G13" s="1749"/>
      <c r="H13" s="1749"/>
      <c r="I13" s="1749"/>
      <c r="J13" s="1749"/>
      <c r="K13" s="1749"/>
      <c r="L13" s="1749"/>
      <c r="M13" s="1749"/>
      <c r="N13" s="1749"/>
      <c r="O13" s="1749"/>
      <c r="P13" s="1749"/>
      <c r="Q13" s="1749"/>
      <c r="R13" s="1749"/>
      <c r="S13" s="1749"/>
      <c r="T13" s="1749"/>
      <c r="U13" s="1749"/>
      <c r="V13" s="1749"/>
      <c r="W13" s="1749"/>
      <c r="X13" s="1749"/>
      <c r="Y13" s="1749"/>
      <c r="Z13" s="1749"/>
      <c r="AA13" s="1749"/>
      <c r="AB13" s="1749"/>
      <c r="AC13" s="1749"/>
      <c r="AD13" s="1749"/>
      <c r="AE13" s="1749"/>
      <c r="AF13" s="1749"/>
      <c r="AG13" s="1749"/>
      <c r="AH13" s="1749"/>
      <c r="AI13" s="1749"/>
      <c r="AJ13" s="1749"/>
      <c r="AK13" s="1749"/>
      <c r="AL13" s="1749"/>
      <c r="AM13" s="1749"/>
      <c r="AN13" s="1749"/>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49"/>
      <c r="CH13" s="1749"/>
      <c r="CI13" s="1752" t="s">
        <v>263</v>
      </c>
      <c r="CJ13" s="1752"/>
      <c r="CK13" s="1752"/>
      <c r="CL13" s="1752"/>
      <c r="CM13" s="1752"/>
      <c r="CN13" s="1752"/>
      <c r="CO13" s="1752"/>
      <c r="CP13" s="1752"/>
      <c r="CQ13" s="1752"/>
    </row>
    <row r="14" spans="1:100" ht="21" customHeight="1" thickTop="1" thickBot="1">
      <c r="C14" s="1750"/>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1"/>
      <c r="AS14" s="1751"/>
      <c r="AT14" s="1751"/>
      <c r="AU14" s="1751"/>
      <c r="AV14" s="1751"/>
      <c r="AW14" s="1751"/>
      <c r="AX14" s="1751"/>
      <c r="AY14" s="1751"/>
      <c r="AZ14" s="1751"/>
      <c r="BA14" s="1751"/>
      <c r="BB14" s="1751"/>
      <c r="BC14" s="1751"/>
      <c r="BD14" s="1751"/>
      <c r="BE14" s="1751"/>
      <c r="BF14" s="1751"/>
      <c r="BG14" s="1751"/>
      <c r="BH14" s="1751"/>
      <c r="BI14" s="1751"/>
      <c r="BJ14" s="1751"/>
      <c r="BK14" s="1751"/>
      <c r="BL14" s="1751"/>
      <c r="BM14" s="1751"/>
      <c r="BN14" s="1751"/>
      <c r="BO14" s="1751"/>
      <c r="BP14" s="1751"/>
      <c r="BQ14" s="1751"/>
      <c r="BR14" s="1751"/>
      <c r="BS14" s="1751"/>
      <c r="BT14" s="1751"/>
      <c r="BU14" s="1751"/>
      <c r="BV14" s="1751"/>
      <c r="BW14" s="1751"/>
      <c r="BX14" s="1751"/>
      <c r="BY14" s="1751"/>
      <c r="BZ14" s="1751"/>
      <c r="CA14" s="1751"/>
      <c r="CB14" s="1751"/>
      <c r="CC14" s="1751"/>
      <c r="CD14" s="1751"/>
      <c r="CE14" s="1751"/>
      <c r="CF14" s="1751"/>
      <c r="CG14" s="1751"/>
      <c r="CH14" s="1751"/>
      <c r="CI14" s="1752"/>
      <c r="CJ14" s="1752"/>
      <c r="CK14" s="1752"/>
      <c r="CL14" s="1752"/>
      <c r="CM14" s="1752"/>
      <c r="CN14" s="1752"/>
      <c r="CO14" s="1752"/>
      <c r="CP14" s="1752"/>
      <c r="CQ14" s="1752"/>
    </row>
    <row r="15" spans="1:100" ht="21" customHeight="1" thickTop="1">
      <c r="C15" s="1772" t="s">
        <v>264</v>
      </c>
      <c r="D15" s="1773"/>
      <c r="E15" s="1773"/>
      <c r="F15" s="1773"/>
      <c r="G15" s="1773"/>
      <c r="H15" s="1773"/>
      <c r="I15" s="1773"/>
      <c r="J15" s="1773"/>
      <c r="K15" s="1773"/>
      <c r="L15" s="1773"/>
      <c r="M15" s="1773"/>
      <c r="N15" s="1778" t="s">
        <v>291</v>
      </c>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79"/>
      <c r="AS15" s="1779"/>
      <c r="AT15" s="1779"/>
      <c r="AU15" s="1779"/>
      <c r="AV15" s="1779"/>
      <c r="AW15" s="1779"/>
      <c r="AX15" s="1889"/>
      <c r="AY15" s="1780" t="s">
        <v>916</v>
      </c>
      <c r="AZ15" s="1780"/>
      <c r="BA15" s="1780"/>
      <c r="BB15" s="1780"/>
      <c r="BC15" s="1780"/>
      <c r="BD15" s="1780"/>
      <c r="BE15" s="1780"/>
      <c r="BF15" s="1780"/>
      <c r="BG15" s="1780"/>
      <c r="BH15" s="1780"/>
      <c r="BI15" s="1780"/>
      <c r="BJ15" s="1780"/>
      <c r="BK15" s="1780"/>
      <c r="BL15" s="1780"/>
      <c r="BM15" s="1780"/>
      <c r="BN15" s="1780"/>
      <c r="BO15" s="1780"/>
      <c r="BP15" s="1780"/>
      <c r="BQ15" s="1780"/>
      <c r="BR15" s="1780"/>
      <c r="BS15" s="1780"/>
      <c r="BT15" s="1780"/>
      <c r="BU15" s="1780"/>
      <c r="BV15" s="1780"/>
      <c r="BW15" s="1780"/>
      <c r="BX15" s="1780"/>
      <c r="BY15" s="1780"/>
      <c r="BZ15" s="1780"/>
      <c r="CA15" s="1780"/>
      <c r="CB15" s="1780"/>
      <c r="CC15" s="1780"/>
      <c r="CD15" s="1780"/>
      <c r="CE15" s="1780"/>
      <c r="CF15" s="1780"/>
      <c r="CG15" s="1780"/>
      <c r="CH15" s="1781"/>
      <c r="CI15" s="1784" t="s">
        <v>308</v>
      </c>
      <c r="CJ15" s="1785"/>
      <c r="CK15" s="1785"/>
      <c r="CL15" s="1735" t="s">
        <v>265</v>
      </c>
      <c r="CM15" s="1735"/>
      <c r="CN15" s="1735"/>
      <c r="CO15" s="1735" t="s">
        <v>266</v>
      </c>
      <c r="CP15" s="1735"/>
      <c r="CQ15" s="1736"/>
    </row>
    <row r="16" spans="1:100" ht="21" customHeight="1">
      <c r="C16" s="1774"/>
      <c r="D16" s="1775"/>
      <c r="E16" s="1775"/>
      <c r="F16" s="1775"/>
      <c r="G16" s="1775"/>
      <c r="H16" s="1775"/>
      <c r="I16" s="1775"/>
      <c r="J16" s="1775"/>
      <c r="K16" s="1775"/>
      <c r="L16" s="1775"/>
      <c r="M16" s="1775"/>
      <c r="N16" s="1744" t="s">
        <v>268</v>
      </c>
      <c r="O16" s="1745"/>
      <c r="P16" s="1745"/>
      <c r="Q16" s="1745"/>
      <c r="R16" s="1745"/>
      <c r="S16" s="1745"/>
      <c r="T16" s="1745"/>
      <c r="U16" s="1745"/>
      <c r="V16" s="1745"/>
      <c r="W16" s="1745"/>
      <c r="X16" s="1745"/>
      <c r="Y16" s="1745"/>
      <c r="Z16" s="1745"/>
      <c r="AA16" s="1745"/>
      <c r="AB16" s="1745"/>
      <c r="AC16" s="1745"/>
      <c r="AD16" s="1745"/>
      <c r="AE16" s="1745"/>
      <c r="AF16" s="1745"/>
      <c r="AG16" s="1745"/>
      <c r="AH16" s="1745"/>
      <c r="AI16" s="1745"/>
      <c r="AJ16" s="1745"/>
      <c r="AK16" s="1745"/>
      <c r="AL16" s="1745"/>
      <c r="AM16" s="1745"/>
      <c r="AN16" s="1745"/>
      <c r="AO16" s="1745"/>
      <c r="AP16" s="1745"/>
      <c r="AQ16" s="1745"/>
      <c r="AR16" s="1745"/>
      <c r="AS16" s="1745"/>
      <c r="AT16" s="1745"/>
      <c r="AU16" s="1745"/>
      <c r="AV16" s="1745"/>
      <c r="AW16" s="1745"/>
      <c r="AX16" s="1890"/>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2"/>
      <c r="CB16" s="1782"/>
      <c r="CC16" s="1782"/>
      <c r="CD16" s="1782"/>
      <c r="CE16" s="1782"/>
      <c r="CF16" s="1782"/>
      <c r="CG16" s="1782"/>
      <c r="CH16" s="1783"/>
      <c r="CI16" s="1786"/>
      <c r="CJ16" s="1737"/>
      <c r="CK16" s="1737"/>
      <c r="CL16" s="1737"/>
      <c r="CM16" s="1737"/>
      <c r="CN16" s="1737"/>
      <c r="CO16" s="1737"/>
      <c r="CP16" s="1737"/>
      <c r="CQ16" s="1738"/>
    </row>
    <row r="17" spans="3:95" ht="21" customHeight="1">
      <c r="C17" s="1774"/>
      <c r="D17" s="1775"/>
      <c r="E17" s="1775"/>
      <c r="F17" s="1775"/>
      <c r="G17" s="1775"/>
      <c r="H17" s="1775"/>
      <c r="I17" s="1775"/>
      <c r="J17" s="1775"/>
      <c r="K17" s="1775"/>
      <c r="L17" s="1775"/>
      <c r="M17" s="1775"/>
      <c r="N17" s="1869" t="s">
        <v>550</v>
      </c>
      <c r="O17" s="1870"/>
      <c r="P17" s="1870"/>
      <c r="Q17" s="1870"/>
      <c r="R17" s="1870"/>
      <c r="S17" s="1870"/>
      <c r="T17" s="1871"/>
      <c r="U17" s="1762" t="s">
        <v>559</v>
      </c>
      <c r="V17" s="1762"/>
      <c r="W17" s="1762"/>
      <c r="X17" s="1762" t="s">
        <v>572</v>
      </c>
      <c r="Y17" s="1762"/>
      <c r="Z17" s="1762"/>
      <c r="AA17" s="1762" t="s">
        <v>578</v>
      </c>
      <c r="AB17" s="1762"/>
      <c r="AC17" s="1762"/>
      <c r="AD17" s="1762"/>
      <c r="AE17" s="1762" t="s">
        <v>309</v>
      </c>
      <c r="AF17" s="1762"/>
      <c r="AG17" s="1762"/>
      <c r="AH17" s="1753" t="s">
        <v>579</v>
      </c>
      <c r="AI17" s="1754"/>
      <c r="AJ17" s="1754"/>
      <c r="AK17" s="1755"/>
      <c r="AL17" s="1753" t="s">
        <v>558</v>
      </c>
      <c r="AM17" s="1754"/>
      <c r="AN17" s="1755"/>
      <c r="AO17" s="1869" t="s">
        <v>276</v>
      </c>
      <c r="AP17" s="1870"/>
      <c r="AQ17" s="1870"/>
      <c r="AR17" s="1870"/>
      <c r="AS17" s="1871"/>
      <c r="AT17" s="1763" t="s">
        <v>926</v>
      </c>
      <c r="AU17" s="1764"/>
      <c r="AV17" s="1764"/>
      <c r="AW17" s="1764"/>
      <c r="AX17" s="1765"/>
      <c r="AY17" s="1803"/>
      <c r="AZ17" s="1803"/>
      <c r="BA17" s="1803"/>
      <c r="BB17" s="1803"/>
      <c r="BC17" s="1803"/>
      <c r="BD17" s="1803"/>
      <c r="BE17" s="1803"/>
      <c r="BF17" s="1803"/>
      <c r="BG17" s="1804" t="s">
        <v>269</v>
      </c>
      <c r="BH17" s="1805"/>
      <c r="BI17" s="1805"/>
      <c r="BJ17" s="1805"/>
      <c r="BK17" s="1782" t="s">
        <v>270</v>
      </c>
      <c r="BL17" s="1794"/>
      <c r="BM17" s="1794"/>
      <c r="BN17" s="1794"/>
      <c r="BO17" s="1782" t="s">
        <v>271</v>
      </c>
      <c r="BP17" s="1794"/>
      <c r="BQ17" s="1794"/>
      <c r="BR17" s="1794"/>
      <c r="BS17" s="1806" t="s">
        <v>272</v>
      </c>
      <c r="BT17" s="1796"/>
      <c r="BU17" s="1796"/>
      <c r="BV17" s="1797"/>
      <c r="BW17" s="1807" t="s">
        <v>273</v>
      </c>
      <c r="BX17" s="1801"/>
      <c r="BY17" s="1801"/>
      <c r="BZ17" s="1801"/>
      <c r="CA17" s="1788" t="s">
        <v>274</v>
      </c>
      <c r="CB17" s="1789"/>
      <c r="CC17" s="1789"/>
      <c r="CD17" s="1790"/>
      <c r="CE17" s="1782" t="s">
        <v>275</v>
      </c>
      <c r="CF17" s="1794"/>
      <c r="CG17" s="1794"/>
      <c r="CH17" s="1744"/>
      <c r="CI17" s="1786"/>
      <c r="CJ17" s="1737"/>
      <c r="CK17" s="1737"/>
      <c r="CL17" s="1737"/>
      <c r="CM17" s="1737"/>
      <c r="CN17" s="1737"/>
      <c r="CO17" s="1737"/>
      <c r="CP17" s="1737"/>
      <c r="CQ17" s="1738"/>
    </row>
    <row r="18" spans="3:95" ht="21" customHeight="1">
      <c r="C18" s="1774"/>
      <c r="D18" s="1775"/>
      <c r="E18" s="1775"/>
      <c r="F18" s="1775"/>
      <c r="G18" s="1775"/>
      <c r="H18" s="1775"/>
      <c r="I18" s="1775"/>
      <c r="J18" s="1775"/>
      <c r="K18" s="1775"/>
      <c r="L18" s="1775"/>
      <c r="M18" s="1775"/>
      <c r="N18" s="1872"/>
      <c r="O18" s="1873"/>
      <c r="P18" s="1873"/>
      <c r="Q18" s="1873"/>
      <c r="R18" s="1873"/>
      <c r="S18" s="1873"/>
      <c r="T18" s="1874"/>
      <c r="U18" s="1762"/>
      <c r="V18" s="1762"/>
      <c r="W18" s="1762"/>
      <c r="X18" s="1762"/>
      <c r="Y18" s="1762"/>
      <c r="Z18" s="1762"/>
      <c r="AA18" s="1762"/>
      <c r="AB18" s="1762"/>
      <c r="AC18" s="1762"/>
      <c r="AD18" s="1762"/>
      <c r="AE18" s="1762"/>
      <c r="AF18" s="1762"/>
      <c r="AG18" s="1762"/>
      <c r="AH18" s="1756"/>
      <c r="AI18" s="1757"/>
      <c r="AJ18" s="1757"/>
      <c r="AK18" s="1758"/>
      <c r="AL18" s="1756"/>
      <c r="AM18" s="1757"/>
      <c r="AN18" s="1758"/>
      <c r="AO18" s="1872"/>
      <c r="AP18" s="1873"/>
      <c r="AQ18" s="1873"/>
      <c r="AR18" s="1873"/>
      <c r="AS18" s="1874"/>
      <c r="AT18" s="1766"/>
      <c r="AU18" s="1875"/>
      <c r="AV18" s="1875"/>
      <c r="AW18" s="1875"/>
      <c r="AX18" s="1768"/>
      <c r="AY18" s="1803"/>
      <c r="AZ18" s="1803"/>
      <c r="BA18" s="1803"/>
      <c r="BB18" s="1803"/>
      <c r="BC18" s="1803"/>
      <c r="BD18" s="1803"/>
      <c r="BE18" s="1803"/>
      <c r="BF18" s="1803"/>
      <c r="BG18" s="1805"/>
      <c r="BH18" s="1805"/>
      <c r="BI18" s="1805"/>
      <c r="BJ18" s="1805"/>
      <c r="BK18" s="1794"/>
      <c r="BL18" s="1794"/>
      <c r="BM18" s="1794"/>
      <c r="BN18" s="1794"/>
      <c r="BO18" s="1794"/>
      <c r="BP18" s="1794"/>
      <c r="BQ18" s="1794"/>
      <c r="BR18" s="1794"/>
      <c r="BS18" s="1798"/>
      <c r="BT18" s="1799"/>
      <c r="BU18" s="1799"/>
      <c r="BV18" s="1800"/>
      <c r="BW18" s="1801"/>
      <c r="BX18" s="1801"/>
      <c r="BY18" s="1801"/>
      <c r="BZ18" s="1801"/>
      <c r="CA18" s="1791"/>
      <c r="CB18" s="1792"/>
      <c r="CC18" s="1792"/>
      <c r="CD18" s="1793"/>
      <c r="CE18" s="1794"/>
      <c r="CF18" s="1794"/>
      <c r="CG18" s="1794"/>
      <c r="CH18" s="1744"/>
      <c r="CI18" s="1786"/>
      <c r="CJ18" s="1737"/>
      <c r="CK18" s="1737"/>
      <c r="CL18" s="1737"/>
      <c r="CM18" s="1737"/>
      <c r="CN18" s="1737"/>
      <c r="CO18" s="1737"/>
      <c r="CP18" s="1737"/>
      <c r="CQ18" s="1738"/>
    </row>
    <row r="19" spans="3:95" ht="75" customHeight="1">
      <c r="C19" s="1774"/>
      <c r="D19" s="1775"/>
      <c r="E19" s="1775"/>
      <c r="F19" s="1775"/>
      <c r="G19" s="1775"/>
      <c r="H19" s="1775"/>
      <c r="I19" s="1775"/>
      <c r="J19" s="1775"/>
      <c r="K19" s="1775"/>
      <c r="L19" s="1775"/>
      <c r="M19" s="1775"/>
      <c r="N19" s="1753" t="s">
        <v>896</v>
      </c>
      <c r="O19" s="1754"/>
      <c r="P19" s="1754"/>
      <c r="Q19" s="1754"/>
      <c r="R19" s="1754"/>
      <c r="S19" s="1754"/>
      <c r="T19" s="1755"/>
      <c r="U19" s="1762"/>
      <c r="V19" s="1762"/>
      <c r="W19" s="1762"/>
      <c r="X19" s="1762"/>
      <c r="Y19" s="1762"/>
      <c r="Z19" s="1762"/>
      <c r="AA19" s="1762"/>
      <c r="AB19" s="1762"/>
      <c r="AC19" s="1762"/>
      <c r="AD19" s="1762"/>
      <c r="AE19" s="1762"/>
      <c r="AF19" s="1762"/>
      <c r="AG19" s="1762"/>
      <c r="AH19" s="1756"/>
      <c r="AI19" s="1757"/>
      <c r="AJ19" s="1757"/>
      <c r="AK19" s="1758"/>
      <c r="AL19" s="1756"/>
      <c r="AM19" s="1757"/>
      <c r="AN19" s="1758"/>
      <c r="AO19" s="1763" t="s">
        <v>905</v>
      </c>
      <c r="AP19" s="1764"/>
      <c r="AQ19" s="1764"/>
      <c r="AR19" s="1764"/>
      <c r="AS19" s="1765"/>
      <c r="AT19" s="1766"/>
      <c r="AU19" s="1875"/>
      <c r="AV19" s="1875"/>
      <c r="AW19" s="1875"/>
      <c r="AX19" s="1768"/>
      <c r="AY19" s="1524" t="s">
        <v>277</v>
      </c>
      <c r="AZ19" s="1524"/>
      <c r="BA19" s="1524"/>
      <c r="BB19" s="1524"/>
      <c r="BC19" s="1524"/>
      <c r="BD19" s="1524"/>
      <c r="BE19" s="1524"/>
      <c r="BF19" s="1524"/>
      <c r="BG19" s="1794" t="s">
        <v>278</v>
      </c>
      <c r="BH19" s="1794"/>
      <c r="BI19" s="1794"/>
      <c r="BJ19" s="1794"/>
      <c r="BK19" s="1794" t="s">
        <v>278</v>
      </c>
      <c r="BL19" s="1794"/>
      <c r="BM19" s="1794"/>
      <c r="BN19" s="1794"/>
      <c r="BO19" s="1794"/>
      <c r="BP19" s="1794"/>
      <c r="BQ19" s="1794"/>
      <c r="BR19" s="1794"/>
      <c r="BS19" s="1795"/>
      <c r="BT19" s="1796"/>
      <c r="BU19" s="1796"/>
      <c r="BV19" s="1797"/>
      <c r="BW19" s="1801"/>
      <c r="BX19" s="1801"/>
      <c r="BY19" s="1801"/>
      <c r="BZ19" s="1801"/>
      <c r="CA19" s="1802"/>
      <c r="CB19" s="1789"/>
      <c r="CC19" s="1789"/>
      <c r="CD19" s="1790"/>
      <c r="CE19" s="1825"/>
      <c r="CF19" s="1826"/>
      <c r="CG19" s="1826"/>
      <c r="CH19" s="1827"/>
      <c r="CI19" s="1786"/>
      <c r="CJ19" s="1737"/>
      <c r="CK19" s="1737"/>
      <c r="CL19" s="1737"/>
      <c r="CM19" s="1737"/>
      <c r="CN19" s="1737"/>
      <c r="CO19" s="1737"/>
      <c r="CP19" s="1737"/>
      <c r="CQ19" s="1738"/>
    </row>
    <row r="20" spans="3:95" ht="75" customHeight="1">
      <c r="C20" s="1774"/>
      <c r="D20" s="1775"/>
      <c r="E20" s="1775"/>
      <c r="F20" s="1775"/>
      <c r="G20" s="1775"/>
      <c r="H20" s="1775"/>
      <c r="I20" s="1775"/>
      <c r="J20" s="1775"/>
      <c r="K20" s="1775"/>
      <c r="L20" s="1775"/>
      <c r="M20" s="1775"/>
      <c r="N20" s="1756"/>
      <c r="O20" s="1757"/>
      <c r="P20" s="1757"/>
      <c r="Q20" s="1757"/>
      <c r="R20" s="1757"/>
      <c r="S20" s="1757"/>
      <c r="T20" s="1758"/>
      <c r="U20" s="1762"/>
      <c r="V20" s="1762"/>
      <c r="W20" s="1762"/>
      <c r="X20" s="1762"/>
      <c r="Y20" s="1762"/>
      <c r="Z20" s="1762"/>
      <c r="AA20" s="1762"/>
      <c r="AB20" s="1762"/>
      <c r="AC20" s="1762"/>
      <c r="AD20" s="1762"/>
      <c r="AE20" s="1762"/>
      <c r="AF20" s="1762"/>
      <c r="AG20" s="1762"/>
      <c r="AH20" s="1756"/>
      <c r="AI20" s="1757"/>
      <c r="AJ20" s="1757"/>
      <c r="AK20" s="1758"/>
      <c r="AL20" s="1756"/>
      <c r="AM20" s="1757"/>
      <c r="AN20" s="1758"/>
      <c r="AO20" s="1766"/>
      <c r="AP20" s="1767"/>
      <c r="AQ20" s="1767"/>
      <c r="AR20" s="1767"/>
      <c r="AS20" s="1768"/>
      <c r="AT20" s="1766"/>
      <c r="AU20" s="1875"/>
      <c r="AV20" s="1875"/>
      <c r="AW20" s="1875"/>
      <c r="AX20" s="1768"/>
      <c r="AY20" s="1524"/>
      <c r="AZ20" s="1524"/>
      <c r="BA20" s="1524"/>
      <c r="BB20" s="1524"/>
      <c r="BC20" s="1524"/>
      <c r="BD20" s="1524"/>
      <c r="BE20" s="1524"/>
      <c r="BF20" s="1524"/>
      <c r="BG20" s="1794"/>
      <c r="BH20" s="1794"/>
      <c r="BI20" s="1794"/>
      <c r="BJ20" s="1794"/>
      <c r="BK20" s="1794"/>
      <c r="BL20" s="1794"/>
      <c r="BM20" s="1794"/>
      <c r="BN20" s="1794"/>
      <c r="BO20" s="1794"/>
      <c r="BP20" s="1794"/>
      <c r="BQ20" s="1794"/>
      <c r="BR20" s="1794"/>
      <c r="BS20" s="1798"/>
      <c r="BT20" s="1799"/>
      <c r="BU20" s="1799"/>
      <c r="BV20" s="1800"/>
      <c r="BW20" s="1801"/>
      <c r="BX20" s="1801"/>
      <c r="BY20" s="1801"/>
      <c r="BZ20" s="1801"/>
      <c r="CA20" s="1791"/>
      <c r="CB20" s="1792"/>
      <c r="CC20" s="1792"/>
      <c r="CD20" s="1793"/>
      <c r="CE20" s="1828"/>
      <c r="CF20" s="1829"/>
      <c r="CG20" s="1829"/>
      <c r="CH20" s="1830"/>
      <c r="CI20" s="1786"/>
      <c r="CJ20" s="1737"/>
      <c r="CK20" s="1737"/>
      <c r="CL20" s="1737"/>
      <c r="CM20" s="1737"/>
      <c r="CN20" s="1737"/>
      <c r="CO20" s="1737"/>
      <c r="CP20" s="1737"/>
      <c r="CQ20" s="1738"/>
    </row>
    <row r="21" spans="3:95" ht="21.95" hidden="1" customHeight="1">
      <c r="C21" s="1774"/>
      <c r="D21" s="1775"/>
      <c r="E21" s="1775"/>
      <c r="F21" s="1775"/>
      <c r="G21" s="1775"/>
      <c r="H21" s="1775"/>
      <c r="I21" s="1775"/>
      <c r="J21" s="1775"/>
      <c r="K21" s="1775"/>
      <c r="L21" s="1775"/>
      <c r="M21" s="1775"/>
      <c r="N21" s="1756"/>
      <c r="O21" s="1757"/>
      <c r="P21" s="1757"/>
      <c r="Q21" s="1757"/>
      <c r="R21" s="1757"/>
      <c r="S21" s="1757"/>
      <c r="T21" s="1758"/>
      <c r="U21" s="1762"/>
      <c r="V21" s="1762"/>
      <c r="W21" s="1762"/>
      <c r="X21" s="1762"/>
      <c r="Y21" s="1762"/>
      <c r="Z21" s="1762"/>
      <c r="AA21" s="1762"/>
      <c r="AB21" s="1762"/>
      <c r="AC21" s="1762"/>
      <c r="AD21" s="1762"/>
      <c r="AE21" s="1762"/>
      <c r="AF21" s="1762"/>
      <c r="AG21" s="1762"/>
      <c r="AH21" s="1756"/>
      <c r="AI21" s="1757"/>
      <c r="AJ21" s="1757"/>
      <c r="AK21" s="1758"/>
      <c r="AL21" s="1756"/>
      <c r="AM21" s="1757"/>
      <c r="AN21" s="1758"/>
      <c r="AO21" s="1766"/>
      <c r="AP21" s="1767"/>
      <c r="AQ21" s="1767"/>
      <c r="AR21" s="1767"/>
      <c r="AS21" s="1768"/>
      <c r="AT21" s="1766"/>
      <c r="AU21" s="1875"/>
      <c r="AV21" s="1875"/>
      <c r="AW21" s="1875"/>
      <c r="AX21" s="1768"/>
      <c r="AY21" s="1569" t="s">
        <v>279</v>
      </c>
      <c r="AZ21" s="1569"/>
      <c r="BA21" s="1569"/>
      <c r="BB21" s="1569"/>
      <c r="BC21" s="1569"/>
      <c r="BD21" s="1569"/>
      <c r="BE21" s="1569"/>
      <c r="BF21" s="1569"/>
      <c r="BG21" s="1808"/>
      <c r="BH21" s="1808"/>
      <c r="BI21" s="1808"/>
      <c r="BJ21" s="1808"/>
      <c r="BK21" s="1808" t="s">
        <v>278</v>
      </c>
      <c r="BL21" s="1808"/>
      <c r="BM21" s="1808"/>
      <c r="BN21" s="1808"/>
      <c r="BO21" s="1808"/>
      <c r="BP21" s="1808"/>
      <c r="BQ21" s="1808"/>
      <c r="BR21" s="1808"/>
      <c r="BS21" s="1801" t="s">
        <v>278</v>
      </c>
      <c r="BT21" s="1801"/>
      <c r="BU21" s="1801"/>
      <c r="BV21" s="1801"/>
      <c r="BW21" s="1801"/>
      <c r="BX21" s="1801"/>
      <c r="BY21" s="1801"/>
      <c r="BZ21" s="1801"/>
      <c r="CA21" s="1809"/>
      <c r="CB21" s="1810"/>
      <c r="CC21" s="1810"/>
      <c r="CD21" s="1811"/>
      <c r="CE21" s="1828"/>
      <c r="CF21" s="1829"/>
      <c r="CG21" s="1829"/>
      <c r="CH21" s="1830"/>
      <c r="CI21" s="1786"/>
      <c r="CJ21" s="1737"/>
      <c r="CK21" s="1737"/>
      <c r="CL21" s="1737"/>
      <c r="CM21" s="1737"/>
      <c r="CN21" s="1737"/>
      <c r="CO21" s="1737"/>
      <c r="CP21" s="1737"/>
      <c r="CQ21" s="1738"/>
    </row>
    <row r="22" spans="3:95" ht="21.95" hidden="1" customHeight="1">
      <c r="C22" s="1774"/>
      <c r="D22" s="1775"/>
      <c r="E22" s="1775"/>
      <c r="F22" s="1775"/>
      <c r="G22" s="1775"/>
      <c r="H22" s="1775"/>
      <c r="I22" s="1775"/>
      <c r="J22" s="1775"/>
      <c r="K22" s="1775"/>
      <c r="L22" s="1775"/>
      <c r="M22" s="1775"/>
      <c r="N22" s="1756"/>
      <c r="O22" s="1757"/>
      <c r="P22" s="1757"/>
      <c r="Q22" s="1757"/>
      <c r="R22" s="1757"/>
      <c r="S22" s="1757"/>
      <c r="T22" s="1758"/>
      <c r="U22" s="1762"/>
      <c r="V22" s="1762"/>
      <c r="W22" s="1762"/>
      <c r="X22" s="1762"/>
      <c r="Y22" s="1762"/>
      <c r="Z22" s="1762"/>
      <c r="AA22" s="1762"/>
      <c r="AB22" s="1762"/>
      <c r="AC22" s="1762"/>
      <c r="AD22" s="1762"/>
      <c r="AE22" s="1762"/>
      <c r="AF22" s="1762"/>
      <c r="AG22" s="1762"/>
      <c r="AH22" s="1756"/>
      <c r="AI22" s="1757"/>
      <c r="AJ22" s="1757"/>
      <c r="AK22" s="1758"/>
      <c r="AL22" s="1756"/>
      <c r="AM22" s="1757"/>
      <c r="AN22" s="1758"/>
      <c r="AO22" s="1766"/>
      <c r="AP22" s="1767"/>
      <c r="AQ22" s="1767"/>
      <c r="AR22" s="1767"/>
      <c r="AS22" s="1768"/>
      <c r="AT22" s="1766"/>
      <c r="AU22" s="1875"/>
      <c r="AV22" s="1875"/>
      <c r="AW22" s="1875"/>
      <c r="AX22" s="1768"/>
      <c r="AY22" s="1569"/>
      <c r="AZ22" s="1569"/>
      <c r="BA22" s="1569"/>
      <c r="BB22" s="1569"/>
      <c r="BC22" s="1569"/>
      <c r="BD22" s="1569"/>
      <c r="BE22" s="1569"/>
      <c r="BF22" s="1569"/>
      <c r="BG22" s="1808"/>
      <c r="BH22" s="1808"/>
      <c r="BI22" s="1808"/>
      <c r="BJ22" s="1808"/>
      <c r="BK22" s="1808"/>
      <c r="BL22" s="1808"/>
      <c r="BM22" s="1808"/>
      <c r="BN22" s="1808"/>
      <c r="BO22" s="1808"/>
      <c r="BP22" s="1808"/>
      <c r="BQ22" s="1808"/>
      <c r="BR22" s="1808"/>
      <c r="BS22" s="1801"/>
      <c r="BT22" s="1801"/>
      <c r="BU22" s="1801"/>
      <c r="BV22" s="1801"/>
      <c r="BW22" s="1801"/>
      <c r="BX22" s="1801"/>
      <c r="BY22" s="1801"/>
      <c r="BZ22" s="1801"/>
      <c r="CA22" s="1812"/>
      <c r="CB22" s="1813"/>
      <c r="CC22" s="1813"/>
      <c r="CD22" s="1814"/>
      <c r="CE22" s="1828"/>
      <c r="CF22" s="1829"/>
      <c r="CG22" s="1829"/>
      <c r="CH22" s="1830"/>
      <c r="CI22" s="1786"/>
      <c r="CJ22" s="1737"/>
      <c r="CK22" s="1737"/>
      <c r="CL22" s="1737"/>
      <c r="CM22" s="1737"/>
      <c r="CN22" s="1737"/>
      <c r="CO22" s="1737"/>
      <c r="CP22" s="1737"/>
      <c r="CQ22" s="1738"/>
    </row>
    <row r="23" spans="3:95" ht="21.95" hidden="1" customHeight="1">
      <c r="C23" s="1774"/>
      <c r="D23" s="1775"/>
      <c r="E23" s="1775"/>
      <c r="F23" s="1775"/>
      <c r="G23" s="1775"/>
      <c r="H23" s="1775"/>
      <c r="I23" s="1775"/>
      <c r="J23" s="1775"/>
      <c r="K23" s="1775"/>
      <c r="L23" s="1775"/>
      <c r="M23" s="1775"/>
      <c r="N23" s="1756"/>
      <c r="O23" s="1757"/>
      <c r="P23" s="1757"/>
      <c r="Q23" s="1757"/>
      <c r="R23" s="1757"/>
      <c r="S23" s="1757"/>
      <c r="T23" s="1758"/>
      <c r="U23" s="1762"/>
      <c r="V23" s="1762"/>
      <c r="W23" s="1762"/>
      <c r="X23" s="1762"/>
      <c r="Y23" s="1762"/>
      <c r="Z23" s="1762"/>
      <c r="AA23" s="1762"/>
      <c r="AB23" s="1762"/>
      <c r="AC23" s="1762"/>
      <c r="AD23" s="1762"/>
      <c r="AE23" s="1762"/>
      <c r="AF23" s="1762"/>
      <c r="AG23" s="1762"/>
      <c r="AH23" s="1756"/>
      <c r="AI23" s="1757"/>
      <c r="AJ23" s="1757"/>
      <c r="AK23" s="1758"/>
      <c r="AL23" s="1756"/>
      <c r="AM23" s="1757"/>
      <c r="AN23" s="1758"/>
      <c r="AO23" s="1766"/>
      <c r="AP23" s="1767"/>
      <c r="AQ23" s="1767"/>
      <c r="AR23" s="1767"/>
      <c r="AS23" s="1768"/>
      <c r="AT23" s="1766"/>
      <c r="AU23" s="1875"/>
      <c r="AV23" s="1875"/>
      <c r="AW23" s="1875"/>
      <c r="AX23" s="1768"/>
      <c r="AY23" s="1569" t="s">
        <v>280</v>
      </c>
      <c r="AZ23" s="1569"/>
      <c r="BA23" s="1569"/>
      <c r="BB23" s="1569"/>
      <c r="BC23" s="1569"/>
      <c r="BD23" s="1569"/>
      <c r="BE23" s="1569"/>
      <c r="BF23" s="1569"/>
      <c r="BG23" s="1808"/>
      <c r="BH23" s="1808"/>
      <c r="BI23" s="1808"/>
      <c r="BJ23" s="1808"/>
      <c r="BK23" s="1808" t="s">
        <v>278</v>
      </c>
      <c r="BL23" s="1808"/>
      <c r="BM23" s="1808"/>
      <c r="BN23" s="1808"/>
      <c r="BO23" s="1808" t="s">
        <v>278</v>
      </c>
      <c r="BP23" s="1808"/>
      <c r="BQ23" s="1808"/>
      <c r="BR23" s="1808"/>
      <c r="BS23" s="1795"/>
      <c r="BT23" s="1796"/>
      <c r="BU23" s="1796"/>
      <c r="BV23" s="1797"/>
      <c r="BW23" s="1801" t="s">
        <v>278</v>
      </c>
      <c r="BX23" s="1801"/>
      <c r="BY23" s="1801"/>
      <c r="BZ23" s="1801"/>
      <c r="CA23" s="1809"/>
      <c r="CB23" s="1810"/>
      <c r="CC23" s="1810"/>
      <c r="CD23" s="1811"/>
      <c r="CE23" s="1828"/>
      <c r="CF23" s="1829"/>
      <c r="CG23" s="1829"/>
      <c r="CH23" s="1830"/>
      <c r="CI23" s="1786"/>
      <c r="CJ23" s="1737"/>
      <c r="CK23" s="1737"/>
      <c r="CL23" s="1737"/>
      <c r="CM23" s="1737"/>
      <c r="CN23" s="1737"/>
      <c r="CO23" s="1737"/>
      <c r="CP23" s="1737"/>
      <c r="CQ23" s="1738"/>
    </row>
    <row r="24" spans="3:95" ht="21.95" hidden="1" customHeight="1">
      <c r="C24" s="1774"/>
      <c r="D24" s="1775"/>
      <c r="E24" s="1775"/>
      <c r="F24" s="1775"/>
      <c r="G24" s="1775"/>
      <c r="H24" s="1775"/>
      <c r="I24" s="1775"/>
      <c r="J24" s="1775"/>
      <c r="K24" s="1775"/>
      <c r="L24" s="1775"/>
      <c r="M24" s="1775"/>
      <c r="N24" s="1756"/>
      <c r="O24" s="1757"/>
      <c r="P24" s="1757"/>
      <c r="Q24" s="1757"/>
      <c r="R24" s="1757"/>
      <c r="S24" s="1757"/>
      <c r="T24" s="1758"/>
      <c r="U24" s="1762"/>
      <c r="V24" s="1762"/>
      <c r="W24" s="1762"/>
      <c r="X24" s="1762"/>
      <c r="Y24" s="1762"/>
      <c r="Z24" s="1762"/>
      <c r="AA24" s="1762"/>
      <c r="AB24" s="1762"/>
      <c r="AC24" s="1762"/>
      <c r="AD24" s="1762"/>
      <c r="AE24" s="1762"/>
      <c r="AF24" s="1762"/>
      <c r="AG24" s="1762"/>
      <c r="AH24" s="1756"/>
      <c r="AI24" s="1757"/>
      <c r="AJ24" s="1757"/>
      <c r="AK24" s="1758"/>
      <c r="AL24" s="1756"/>
      <c r="AM24" s="1757"/>
      <c r="AN24" s="1758"/>
      <c r="AO24" s="1766"/>
      <c r="AP24" s="1767"/>
      <c r="AQ24" s="1767"/>
      <c r="AR24" s="1767"/>
      <c r="AS24" s="1768"/>
      <c r="AT24" s="1766"/>
      <c r="AU24" s="1875"/>
      <c r="AV24" s="1875"/>
      <c r="AW24" s="1875"/>
      <c r="AX24" s="1768"/>
      <c r="AY24" s="1569"/>
      <c r="AZ24" s="1569"/>
      <c r="BA24" s="1569"/>
      <c r="BB24" s="1569"/>
      <c r="BC24" s="1569"/>
      <c r="BD24" s="1569"/>
      <c r="BE24" s="1569"/>
      <c r="BF24" s="1569"/>
      <c r="BG24" s="1808"/>
      <c r="BH24" s="1808"/>
      <c r="BI24" s="1808"/>
      <c r="BJ24" s="1808"/>
      <c r="BK24" s="1808"/>
      <c r="BL24" s="1808"/>
      <c r="BM24" s="1808"/>
      <c r="BN24" s="1808"/>
      <c r="BO24" s="1808"/>
      <c r="BP24" s="1808"/>
      <c r="BQ24" s="1808"/>
      <c r="BR24" s="1808"/>
      <c r="BS24" s="1798"/>
      <c r="BT24" s="1799"/>
      <c r="BU24" s="1799"/>
      <c r="BV24" s="1800"/>
      <c r="BW24" s="1801"/>
      <c r="BX24" s="1801"/>
      <c r="BY24" s="1801"/>
      <c r="BZ24" s="1801"/>
      <c r="CA24" s="1812"/>
      <c r="CB24" s="1813"/>
      <c r="CC24" s="1813"/>
      <c r="CD24" s="1814"/>
      <c r="CE24" s="1828"/>
      <c r="CF24" s="1829"/>
      <c r="CG24" s="1829"/>
      <c r="CH24" s="1830"/>
      <c r="CI24" s="1786"/>
      <c r="CJ24" s="1737"/>
      <c r="CK24" s="1737"/>
      <c r="CL24" s="1737"/>
      <c r="CM24" s="1737"/>
      <c r="CN24" s="1737"/>
      <c r="CO24" s="1737"/>
      <c r="CP24" s="1737"/>
      <c r="CQ24" s="1738"/>
    </row>
    <row r="25" spans="3:95" ht="75" customHeight="1">
      <c r="C25" s="1774"/>
      <c r="D25" s="1775"/>
      <c r="E25" s="1775"/>
      <c r="F25" s="1775"/>
      <c r="G25" s="1775"/>
      <c r="H25" s="1775"/>
      <c r="I25" s="1775"/>
      <c r="J25" s="1775"/>
      <c r="K25" s="1775"/>
      <c r="L25" s="1775"/>
      <c r="M25" s="1775"/>
      <c r="N25" s="1756"/>
      <c r="O25" s="1757"/>
      <c r="P25" s="1757"/>
      <c r="Q25" s="1757"/>
      <c r="R25" s="1757"/>
      <c r="S25" s="1757"/>
      <c r="T25" s="1758"/>
      <c r="U25" s="1762"/>
      <c r="V25" s="1762"/>
      <c r="W25" s="1762"/>
      <c r="X25" s="1762"/>
      <c r="Y25" s="1762"/>
      <c r="Z25" s="1762"/>
      <c r="AA25" s="1762"/>
      <c r="AB25" s="1762"/>
      <c r="AC25" s="1762"/>
      <c r="AD25" s="1762"/>
      <c r="AE25" s="1762"/>
      <c r="AF25" s="1762"/>
      <c r="AG25" s="1762"/>
      <c r="AH25" s="1756"/>
      <c r="AI25" s="1757"/>
      <c r="AJ25" s="1757"/>
      <c r="AK25" s="1758"/>
      <c r="AL25" s="1756"/>
      <c r="AM25" s="1757"/>
      <c r="AN25" s="1758"/>
      <c r="AO25" s="1766"/>
      <c r="AP25" s="1767"/>
      <c r="AQ25" s="1767"/>
      <c r="AR25" s="1767"/>
      <c r="AS25" s="1768"/>
      <c r="AT25" s="1766"/>
      <c r="AU25" s="1875"/>
      <c r="AV25" s="1875"/>
      <c r="AW25" s="1875"/>
      <c r="AX25" s="1768"/>
      <c r="AY25" s="1577" t="s">
        <v>281</v>
      </c>
      <c r="AZ25" s="1578"/>
      <c r="BA25" s="1578"/>
      <c r="BB25" s="1578"/>
      <c r="BC25" s="1578"/>
      <c r="BD25" s="1578"/>
      <c r="BE25" s="1578"/>
      <c r="BF25" s="1579"/>
      <c r="BG25" s="1794"/>
      <c r="BH25" s="1794"/>
      <c r="BI25" s="1794"/>
      <c r="BJ25" s="1794"/>
      <c r="BK25" s="1794" t="s">
        <v>278</v>
      </c>
      <c r="BL25" s="1794"/>
      <c r="BM25" s="1794"/>
      <c r="BN25" s="1794"/>
      <c r="BO25" s="1794" t="s">
        <v>278</v>
      </c>
      <c r="BP25" s="1794"/>
      <c r="BQ25" s="1794"/>
      <c r="BR25" s="1794"/>
      <c r="BS25" s="1795"/>
      <c r="BT25" s="1796"/>
      <c r="BU25" s="1796"/>
      <c r="BV25" s="1797"/>
      <c r="BW25" s="1801"/>
      <c r="BX25" s="1801"/>
      <c r="BY25" s="1801"/>
      <c r="BZ25" s="1801"/>
      <c r="CA25" s="1794" t="s">
        <v>278</v>
      </c>
      <c r="CB25" s="1789"/>
      <c r="CC25" s="1789"/>
      <c r="CD25" s="1790"/>
      <c r="CE25" s="1828"/>
      <c r="CF25" s="1829"/>
      <c r="CG25" s="1829"/>
      <c r="CH25" s="1830"/>
      <c r="CI25" s="1786"/>
      <c r="CJ25" s="1737"/>
      <c r="CK25" s="1737"/>
      <c r="CL25" s="1737"/>
      <c r="CM25" s="1737"/>
      <c r="CN25" s="1737"/>
      <c r="CO25" s="1737"/>
      <c r="CP25" s="1737"/>
      <c r="CQ25" s="1738"/>
    </row>
    <row r="26" spans="3:95" ht="75" customHeight="1">
      <c r="C26" s="1774"/>
      <c r="D26" s="1775"/>
      <c r="E26" s="1775"/>
      <c r="F26" s="1775"/>
      <c r="G26" s="1775"/>
      <c r="H26" s="1775"/>
      <c r="I26" s="1775"/>
      <c r="J26" s="1775"/>
      <c r="K26" s="1775"/>
      <c r="L26" s="1775"/>
      <c r="M26" s="1775"/>
      <c r="N26" s="1756"/>
      <c r="O26" s="1757"/>
      <c r="P26" s="1757"/>
      <c r="Q26" s="1757"/>
      <c r="R26" s="1757"/>
      <c r="S26" s="1757"/>
      <c r="T26" s="1758"/>
      <c r="U26" s="1762"/>
      <c r="V26" s="1762"/>
      <c r="W26" s="1762"/>
      <c r="X26" s="1762"/>
      <c r="Y26" s="1762"/>
      <c r="Z26" s="1762"/>
      <c r="AA26" s="1762"/>
      <c r="AB26" s="1762"/>
      <c r="AC26" s="1762"/>
      <c r="AD26" s="1762"/>
      <c r="AE26" s="1762"/>
      <c r="AF26" s="1762"/>
      <c r="AG26" s="1762"/>
      <c r="AH26" s="1756"/>
      <c r="AI26" s="1757"/>
      <c r="AJ26" s="1757"/>
      <c r="AK26" s="1758"/>
      <c r="AL26" s="1756"/>
      <c r="AM26" s="1757"/>
      <c r="AN26" s="1758"/>
      <c r="AO26" s="1766"/>
      <c r="AP26" s="1767"/>
      <c r="AQ26" s="1767"/>
      <c r="AR26" s="1767"/>
      <c r="AS26" s="1768"/>
      <c r="AT26" s="1766"/>
      <c r="AU26" s="1875"/>
      <c r="AV26" s="1875"/>
      <c r="AW26" s="1875"/>
      <c r="AX26" s="1768"/>
      <c r="AY26" s="1580"/>
      <c r="AZ26" s="1581"/>
      <c r="BA26" s="1581"/>
      <c r="BB26" s="1581"/>
      <c r="BC26" s="1581"/>
      <c r="BD26" s="1581"/>
      <c r="BE26" s="1581"/>
      <c r="BF26" s="1582"/>
      <c r="BG26" s="1794"/>
      <c r="BH26" s="1794"/>
      <c r="BI26" s="1794"/>
      <c r="BJ26" s="1794"/>
      <c r="BK26" s="1794"/>
      <c r="BL26" s="1794"/>
      <c r="BM26" s="1794"/>
      <c r="BN26" s="1794"/>
      <c r="BO26" s="1794"/>
      <c r="BP26" s="1794"/>
      <c r="BQ26" s="1794"/>
      <c r="BR26" s="1794"/>
      <c r="BS26" s="1798"/>
      <c r="BT26" s="1799"/>
      <c r="BU26" s="1799"/>
      <c r="BV26" s="1800"/>
      <c r="BW26" s="1801"/>
      <c r="BX26" s="1801"/>
      <c r="BY26" s="1801"/>
      <c r="BZ26" s="1801"/>
      <c r="CA26" s="1791"/>
      <c r="CB26" s="1792"/>
      <c r="CC26" s="1792"/>
      <c r="CD26" s="1793"/>
      <c r="CE26" s="1828"/>
      <c r="CF26" s="1829"/>
      <c r="CG26" s="1829"/>
      <c r="CH26" s="1830"/>
      <c r="CI26" s="1786"/>
      <c r="CJ26" s="1737"/>
      <c r="CK26" s="1737"/>
      <c r="CL26" s="1737"/>
      <c r="CM26" s="1737"/>
      <c r="CN26" s="1737"/>
      <c r="CO26" s="1737"/>
      <c r="CP26" s="1737"/>
      <c r="CQ26" s="1738"/>
    </row>
    <row r="27" spans="3:95" ht="21.95" hidden="1" customHeight="1">
      <c r="C27" s="1774"/>
      <c r="D27" s="1775"/>
      <c r="E27" s="1775"/>
      <c r="F27" s="1775"/>
      <c r="G27" s="1775"/>
      <c r="H27" s="1775"/>
      <c r="I27" s="1775"/>
      <c r="J27" s="1775"/>
      <c r="K27" s="1775"/>
      <c r="L27" s="1775"/>
      <c r="M27" s="1775"/>
      <c r="N27" s="1756"/>
      <c r="O27" s="1757"/>
      <c r="P27" s="1757"/>
      <c r="Q27" s="1757"/>
      <c r="R27" s="1757"/>
      <c r="S27" s="1757"/>
      <c r="T27" s="1758"/>
      <c r="U27" s="1762"/>
      <c r="V27" s="1762"/>
      <c r="W27" s="1762"/>
      <c r="X27" s="1762"/>
      <c r="Y27" s="1762"/>
      <c r="Z27" s="1762"/>
      <c r="AA27" s="1762"/>
      <c r="AB27" s="1762"/>
      <c r="AC27" s="1762"/>
      <c r="AD27" s="1762"/>
      <c r="AE27" s="1762"/>
      <c r="AF27" s="1762"/>
      <c r="AG27" s="1762"/>
      <c r="AH27" s="1756"/>
      <c r="AI27" s="1757"/>
      <c r="AJ27" s="1757"/>
      <c r="AK27" s="1758"/>
      <c r="AL27" s="1756"/>
      <c r="AM27" s="1757"/>
      <c r="AN27" s="1758"/>
      <c r="AO27" s="1766"/>
      <c r="AP27" s="1767"/>
      <c r="AQ27" s="1767"/>
      <c r="AR27" s="1767"/>
      <c r="AS27" s="1768"/>
      <c r="AT27" s="1766"/>
      <c r="AU27" s="1875"/>
      <c r="AV27" s="1875"/>
      <c r="AW27" s="1875"/>
      <c r="AX27" s="1768"/>
      <c r="AY27" s="1569" t="s">
        <v>282</v>
      </c>
      <c r="AZ27" s="1569"/>
      <c r="BA27" s="1569"/>
      <c r="BB27" s="1569"/>
      <c r="BC27" s="1569"/>
      <c r="BD27" s="1569"/>
      <c r="BE27" s="1569"/>
      <c r="BF27" s="1569"/>
      <c r="BG27" s="1808"/>
      <c r="BH27" s="1808"/>
      <c r="BI27" s="1808"/>
      <c r="BJ27" s="1808"/>
      <c r="BK27" s="1808" t="s">
        <v>278</v>
      </c>
      <c r="BL27" s="1808"/>
      <c r="BM27" s="1808"/>
      <c r="BN27" s="1808"/>
      <c r="BO27" s="1808" t="s">
        <v>278</v>
      </c>
      <c r="BP27" s="1808"/>
      <c r="BQ27" s="1808"/>
      <c r="BR27" s="1808"/>
      <c r="BS27" s="1795"/>
      <c r="BT27" s="1796"/>
      <c r="BU27" s="1796"/>
      <c r="BV27" s="1797"/>
      <c r="BW27" s="1801"/>
      <c r="BX27" s="1801"/>
      <c r="BY27" s="1801"/>
      <c r="BZ27" s="1801"/>
      <c r="CA27" s="1808" t="s">
        <v>278</v>
      </c>
      <c r="CB27" s="1810"/>
      <c r="CC27" s="1810"/>
      <c r="CD27" s="1811"/>
      <c r="CE27" s="1828"/>
      <c r="CF27" s="1829"/>
      <c r="CG27" s="1829"/>
      <c r="CH27" s="1830"/>
      <c r="CI27" s="1786"/>
      <c r="CJ27" s="1737"/>
      <c r="CK27" s="1737"/>
      <c r="CL27" s="1737"/>
      <c r="CM27" s="1737"/>
      <c r="CN27" s="1737"/>
      <c r="CO27" s="1737"/>
      <c r="CP27" s="1737"/>
      <c r="CQ27" s="1738"/>
    </row>
    <row r="28" spans="3:95" ht="21.95" hidden="1" customHeight="1">
      <c r="C28" s="1774"/>
      <c r="D28" s="1775"/>
      <c r="E28" s="1775"/>
      <c r="F28" s="1775"/>
      <c r="G28" s="1775"/>
      <c r="H28" s="1775"/>
      <c r="I28" s="1775"/>
      <c r="J28" s="1775"/>
      <c r="K28" s="1775"/>
      <c r="L28" s="1775"/>
      <c r="M28" s="1775"/>
      <c r="N28" s="1759"/>
      <c r="O28" s="1760"/>
      <c r="P28" s="1760"/>
      <c r="Q28" s="1760"/>
      <c r="R28" s="1760"/>
      <c r="S28" s="1760"/>
      <c r="T28" s="1761"/>
      <c r="U28" s="1762"/>
      <c r="V28" s="1762"/>
      <c r="W28" s="1762"/>
      <c r="X28" s="1762"/>
      <c r="Y28" s="1762"/>
      <c r="Z28" s="1762"/>
      <c r="AA28" s="1762"/>
      <c r="AB28" s="1762"/>
      <c r="AC28" s="1762"/>
      <c r="AD28" s="1762"/>
      <c r="AE28" s="1762"/>
      <c r="AF28" s="1762"/>
      <c r="AG28" s="1762"/>
      <c r="AH28" s="1759"/>
      <c r="AI28" s="1760"/>
      <c r="AJ28" s="1760"/>
      <c r="AK28" s="1761"/>
      <c r="AL28" s="1759"/>
      <c r="AM28" s="1760"/>
      <c r="AN28" s="1761"/>
      <c r="AO28" s="1769"/>
      <c r="AP28" s="1770"/>
      <c r="AQ28" s="1770"/>
      <c r="AR28" s="1770"/>
      <c r="AS28" s="1771"/>
      <c r="AT28" s="1769"/>
      <c r="AU28" s="1770"/>
      <c r="AV28" s="1770"/>
      <c r="AW28" s="1770"/>
      <c r="AX28" s="1771"/>
      <c r="AY28" s="1569"/>
      <c r="AZ28" s="1569"/>
      <c r="BA28" s="1569"/>
      <c r="BB28" s="1569"/>
      <c r="BC28" s="1569"/>
      <c r="BD28" s="1569"/>
      <c r="BE28" s="1569"/>
      <c r="BF28" s="1569"/>
      <c r="BG28" s="1808"/>
      <c r="BH28" s="1808"/>
      <c r="BI28" s="1808"/>
      <c r="BJ28" s="1808"/>
      <c r="BK28" s="1808"/>
      <c r="BL28" s="1808"/>
      <c r="BM28" s="1808"/>
      <c r="BN28" s="1808"/>
      <c r="BO28" s="1808"/>
      <c r="BP28" s="1808"/>
      <c r="BQ28" s="1808"/>
      <c r="BR28" s="1808"/>
      <c r="BS28" s="1798"/>
      <c r="BT28" s="1799"/>
      <c r="BU28" s="1799"/>
      <c r="BV28" s="1800"/>
      <c r="BW28" s="1801"/>
      <c r="BX28" s="1801"/>
      <c r="BY28" s="1801"/>
      <c r="BZ28" s="1801"/>
      <c r="CA28" s="1812"/>
      <c r="CB28" s="1813"/>
      <c r="CC28" s="1813"/>
      <c r="CD28" s="1814"/>
      <c r="CE28" s="1831"/>
      <c r="CF28" s="1832"/>
      <c r="CG28" s="1832"/>
      <c r="CH28" s="1833"/>
      <c r="CI28" s="1786"/>
      <c r="CJ28" s="1737"/>
      <c r="CK28" s="1737"/>
      <c r="CL28" s="1737"/>
      <c r="CM28" s="1737"/>
      <c r="CN28" s="1737"/>
      <c r="CO28" s="1737"/>
      <c r="CP28" s="1737"/>
      <c r="CQ28" s="1738"/>
    </row>
    <row r="29" spans="3:95" ht="21.95" customHeight="1">
      <c r="C29" s="1774"/>
      <c r="D29" s="1775"/>
      <c r="E29" s="1775"/>
      <c r="F29" s="1775"/>
      <c r="G29" s="1775"/>
      <c r="H29" s="1775"/>
      <c r="I29" s="1775"/>
      <c r="J29" s="1775"/>
      <c r="K29" s="1775"/>
      <c r="L29" s="1775"/>
      <c r="M29" s="1775"/>
      <c r="N29" s="1788" t="s">
        <v>294</v>
      </c>
      <c r="O29" s="1789"/>
      <c r="P29" s="1789"/>
      <c r="Q29" s="1789"/>
      <c r="R29" s="1789"/>
      <c r="S29" s="1789"/>
      <c r="T29" s="1790"/>
      <c r="U29" s="1788" t="s">
        <v>283</v>
      </c>
      <c r="V29" s="1878"/>
      <c r="W29" s="1878"/>
      <c r="X29" s="1878"/>
      <c r="Y29" s="1878"/>
      <c r="Z29" s="1878"/>
      <c r="AA29" s="1878"/>
      <c r="AB29" s="1878"/>
      <c r="AC29" s="1878"/>
      <c r="AD29" s="1878"/>
      <c r="AE29" s="1878"/>
      <c r="AF29" s="1878"/>
      <c r="AG29" s="1878"/>
      <c r="AH29" s="1788" t="s">
        <v>562</v>
      </c>
      <c r="AI29" s="1878"/>
      <c r="AJ29" s="1878"/>
      <c r="AK29" s="1878"/>
      <c r="AL29" s="1788" t="s">
        <v>563</v>
      </c>
      <c r="AM29" s="1878"/>
      <c r="AN29" s="1879"/>
      <c r="AO29" s="1788" t="s">
        <v>284</v>
      </c>
      <c r="AP29" s="1878"/>
      <c r="AQ29" s="1878"/>
      <c r="AR29" s="1878"/>
      <c r="AS29" s="1878"/>
      <c r="AT29" s="1788" t="s">
        <v>300</v>
      </c>
      <c r="AU29" s="1878"/>
      <c r="AV29" s="1878"/>
      <c r="AW29" s="1878"/>
      <c r="AX29" s="1879"/>
      <c r="AY29" s="1624" t="s">
        <v>285</v>
      </c>
      <c r="AZ29" s="1624"/>
      <c r="BA29" s="1624"/>
      <c r="BB29" s="1624"/>
      <c r="BC29" s="1624"/>
      <c r="BD29" s="1624"/>
      <c r="BE29" s="1624"/>
      <c r="BF29" s="1624"/>
      <c r="BG29" s="1815" t="s">
        <v>812</v>
      </c>
      <c r="BH29" s="1816"/>
      <c r="BI29" s="1816"/>
      <c r="BJ29" s="1816"/>
      <c r="BK29" s="1816"/>
      <c r="BL29" s="1816"/>
      <c r="BM29" s="1816"/>
      <c r="BN29" s="1816"/>
      <c r="BO29" s="1816"/>
      <c r="BP29" s="1816"/>
      <c r="BQ29" s="1816"/>
      <c r="BR29" s="1816"/>
      <c r="BS29" s="1816"/>
      <c r="BT29" s="1816"/>
      <c r="BU29" s="1816"/>
      <c r="BV29" s="1816"/>
      <c r="BW29" s="1816"/>
      <c r="BX29" s="1816"/>
      <c r="BY29" s="1816"/>
      <c r="BZ29" s="1816"/>
      <c r="CA29" s="1816"/>
      <c r="CB29" s="1816"/>
      <c r="CC29" s="1816"/>
      <c r="CD29" s="1817"/>
      <c r="CE29" s="1802" t="s">
        <v>278</v>
      </c>
      <c r="CF29" s="1789"/>
      <c r="CG29" s="1789"/>
      <c r="CH29" s="1821"/>
      <c r="CI29" s="1786"/>
      <c r="CJ29" s="1737"/>
      <c r="CK29" s="1737"/>
      <c r="CL29" s="1737"/>
      <c r="CM29" s="1737"/>
      <c r="CN29" s="1737"/>
      <c r="CO29" s="1737"/>
      <c r="CP29" s="1737"/>
      <c r="CQ29" s="1738"/>
    </row>
    <row r="30" spans="3:95" ht="21.95" customHeight="1" thickBot="1">
      <c r="C30" s="1776"/>
      <c r="D30" s="1777"/>
      <c r="E30" s="1777"/>
      <c r="F30" s="1777"/>
      <c r="G30" s="1777"/>
      <c r="H30" s="1777"/>
      <c r="I30" s="1777"/>
      <c r="J30" s="1777"/>
      <c r="K30" s="1777"/>
      <c r="L30" s="1777"/>
      <c r="M30" s="1777"/>
      <c r="N30" s="1822"/>
      <c r="O30" s="1823"/>
      <c r="P30" s="1823"/>
      <c r="Q30" s="1823"/>
      <c r="R30" s="1823"/>
      <c r="S30" s="1823"/>
      <c r="T30" s="1877"/>
      <c r="U30" s="1880"/>
      <c r="V30" s="1881"/>
      <c r="W30" s="1881"/>
      <c r="X30" s="1881"/>
      <c r="Y30" s="1881"/>
      <c r="Z30" s="1881"/>
      <c r="AA30" s="1881"/>
      <c r="AB30" s="1881"/>
      <c r="AC30" s="1881"/>
      <c r="AD30" s="1881"/>
      <c r="AE30" s="1881"/>
      <c r="AF30" s="1881"/>
      <c r="AG30" s="1881"/>
      <c r="AH30" s="1880"/>
      <c r="AI30" s="1881"/>
      <c r="AJ30" s="1881"/>
      <c r="AK30" s="1881"/>
      <c r="AL30" s="1880"/>
      <c r="AM30" s="1881"/>
      <c r="AN30" s="1882"/>
      <c r="AO30" s="1880"/>
      <c r="AP30" s="1881"/>
      <c r="AQ30" s="1881"/>
      <c r="AR30" s="1881"/>
      <c r="AS30" s="1881"/>
      <c r="AT30" s="1880"/>
      <c r="AU30" s="1881"/>
      <c r="AV30" s="1881"/>
      <c r="AW30" s="1881"/>
      <c r="AX30" s="1882"/>
      <c r="AY30" s="1625"/>
      <c r="AZ30" s="1625"/>
      <c r="BA30" s="1625"/>
      <c r="BB30" s="1625"/>
      <c r="BC30" s="1625"/>
      <c r="BD30" s="1625"/>
      <c r="BE30" s="1625"/>
      <c r="BF30" s="1625"/>
      <c r="BG30" s="1818"/>
      <c r="BH30" s="1819"/>
      <c r="BI30" s="1819"/>
      <c r="BJ30" s="1819"/>
      <c r="BK30" s="1819"/>
      <c r="BL30" s="1819"/>
      <c r="BM30" s="1819"/>
      <c r="BN30" s="1819"/>
      <c r="BO30" s="1819"/>
      <c r="BP30" s="1819"/>
      <c r="BQ30" s="1819"/>
      <c r="BR30" s="1819"/>
      <c r="BS30" s="1819"/>
      <c r="BT30" s="1819"/>
      <c r="BU30" s="1819"/>
      <c r="BV30" s="1819"/>
      <c r="BW30" s="1819"/>
      <c r="BX30" s="1819"/>
      <c r="BY30" s="1819"/>
      <c r="BZ30" s="1819"/>
      <c r="CA30" s="1819"/>
      <c r="CB30" s="1819"/>
      <c r="CC30" s="1819"/>
      <c r="CD30" s="1820"/>
      <c r="CE30" s="1822"/>
      <c r="CF30" s="1823"/>
      <c r="CG30" s="1823"/>
      <c r="CH30" s="1824"/>
      <c r="CI30" s="1787"/>
      <c r="CJ30" s="1739"/>
      <c r="CK30" s="1739"/>
      <c r="CL30" s="1739"/>
      <c r="CM30" s="1739"/>
      <c r="CN30" s="1739"/>
      <c r="CO30" s="1739"/>
      <c r="CP30" s="1739"/>
      <c r="CQ30" s="1740"/>
    </row>
    <row r="31" spans="3:95" ht="15" customHeight="1" thickTop="1">
      <c r="C31" s="1940" t="s">
        <v>295</v>
      </c>
      <c r="D31" s="1941"/>
      <c r="E31" s="1840" t="s">
        <v>296</v>
      </c>
      <c r="F31" s="1840"/>
      <c r="G31" s="1842" t="s">
        <v>286</v>
      </c>
      <c r="H31" s="1843"/>
      <c r="I31" s="1843"/>
      <c r="J31" s="1843"/>
      <c r="K31" s="1843"/>
      <c r="L31" s="1843"/>
      <c r="M31" s="1843"/>
      <c r="N31" s="1846" t="s">
        <v>320</v>
      </c>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1847"/>
      <c r="AV31" s="1847"/>
      <c r="AW31" s="1847"/>
      <c r="AX31" s="1899"/>
      <c r="AY31" s="1593" t="s">
        <v>829</v>
      </c>
      <c r="AZ31" s="1597"/>
      <c r="BA31" s="1597"/>
      <c r="BB31" s="1597"/>
      <c r="BC31" s="1597"/>
      <c r="BD31" s="1597"/>
      <c r="BE31" s="1597"/>
      <c r="BF31" s="1594"/>
      <c r="BG31" s="1843" t="s">
        <v>297</v>
      </c>
      <c r="BH31" s="1843"/>
      <c r="BI31" s="1843"/>
      <c r="BJ31" s="1843"/>
      <c r="BK31" s="1843"/>
      <c r="BL31" s="1843"/>
      <c r="BM31" s="1843"/>
      <c r="BN31" s="1843"/>
      <c r="BO31" s="1843"/>
      <c r="BP31" s="1843"/>
      <c r="BQ31" s="1843"/>
      <c r="BR31" s="1843"/>
      <c r="BS31" s="1843"/>
      <c r="BT31" s="1843"/>
      <c r="BU31" s="1843"/>
      <c r="BV31" s="1843"/>
      <c r="BW31" s="1843"/>
      <c r="BX31" s="1843"/>
      <c r="BY31" s="1843"/>
      <c r="BZ31" s="1843"/>
      <c r="CA31" s="1843"/>
      <c r="CB31" s="1843"/>
      <c r="CC31" s="1843"/>
      <c r="CD31" s="1843"/>
      <c r="CE31" s="1843"/>
      <c r="CF31" s="1843"/>
      <c r="CG31" s="1843"/>
      <c r="CH31" s="1850"/>
      <c r="CI31" s="1854" t="s">
        <v>287</v>
      </c>
      <c r="CJ31" s="1855"/>
      <c r="CK31" s="1855"/>
      <c r="CL31" s="1855"/>
      <c r="CM31" s="1855"/>
      <c r="CN31" s="1855"/>
      <c r="CO31" s="1855"/>
      <c r="CP31" s="1855"/>
      <c r="CQ31" s="1856"/>
    </row>
    <row r="32" spans="3:95" ht="15" customHeight="1">
      <c r="C32" s="1940"/>
      <c r="D32" s="1941"/>
      <c r="E32" s="1841"/>
      <c r="F32" s="1841"/>
      <c r="G32" s="1844"/>
      <c r="H32" s="1845"/>
      <c r="I32" s="1845"/>
      <c r="J32" s="1845"/>
      <c r="K32" s="1845"/>
      <c r="L32" s="1845"/>
      <c r="M32" s="1845"/>
      <c r="N32" s="1848"/>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9"/>
      <c r="AO32" s="1849"/>
      <c r="AP32" s="1849"/>
      <c r="AQ32" s="1849"/>
      <c r="AR32" s="1849"/>
      <c r="AS32" s="1849"/>
      <c r="AT32" s="1849"/>
      <c r="AU32" s="1849"/>
      <c r="AV32" s="1849"/>
      <c r="AW32" s="1849"/>
      <c r="AX32" s="1900"/>
      <c r="AY32" s="1595"/>
      <c r="AZ32" s="1598"/>
      <c r="BA32" s="1598"/>
      <c r="BB32" s="1598"/>
      <c r="BC32" s="1598"/>
      <c r="BD32" s="1598"/>
      <c r="BE32" s="1598"/>
      <c r="BF32" s="1596"/>
      <c r="BG32" s="1845"/>
      <c r="BH32" s="1845"/>
      <c r="BI32" s="1845"/>
      <c r="BJ32" s="1845"/>
      <c r="BK32" s="1845"/>
      <c r="BL32" s="1845"/>
      <c r="BM32" s="1845"/>
      <c r="BN32" s="1845"/>
      <c r="BO32" s="1845"/>
      <c r="BP32" s="1845"/>
      <c r="BQ32" s="1845"/>
      <c r="BR32" s="1845"/>
      <c r="BS32" s="1845"/>
      <c r="BT32" s="1845"/>
      <c r="BU32" s="1845"/>
      <c r="BV32" s="1845"/>
      <c r="BW32" s="1845"/>
      <c r="BX32" s="1845"/>
      <c r="BY32" s="1845"/>
      <c r="BZ32" s="1845"/>
      <c r="CA32" s="1845"/>
      <c r="CB32" s="1845"/>
      <c r="CC32" s="1845"/>
      <c r="CD32" s="1845"/>
      <c r="CE32" s="1845"/>
      <c r="CF32" s="1845"/>
      <c r="CG32" s="1845"/>
      <c r="CH32" s="1851"/>
      <c r="CI32" s="1857"/>
      <c r="CJ32" s="1858"/>
      <c r="CK32" s="1858"/>
      <c r="CL32" s="1858"/>
      <c r="CM32" s="1858"/>
      <c r="CN32" s="1858"/>
      <c r="CO32" s="1858"/>
      <c r="CP32" s="1858"/>
      <c r="CQ32" s="1859"/>
    </row>
    <row r="33" spans="3:95" ht="15" customHeight="1">
      <c r="C33" s="1940"/>
      <c r="D33" s="1941"/>
      <c r="E33" s="1852"/>
      <c r="F33" s="1852"/>
      <c r="G33" s="1901" t="str">
        <f>IF($E33="","",
IF(ISERROR(VLOOKUP($E33,'様式第5-3.経費区分別内訳書'!$D$21:$EE$70,3,FALSE)),"※正しい経費番号を選択してください",
IF(LEFT(VLOOKUP($E33,'様式第5-3.経費区分別内訳書'!$D$21:$EE$70,3,FALSE),2)="12",VLOOKUP($E33,'様式第5-3.経費区分別内訳書'!$D$21:$EE$70,35,FALSE),"※本シートに記載するべき経費区分ではありません")))</f>
        <v/>
      </c>
      <c r="H33" s="1902"/>
      <c r="I33" s="1902"/>
      <c r="J33" s="1902"/>
      <c r="K33" s="1902"/>
      <c r="L33" s="1902"/>
      <c r="M33" s="1903"/>
      <c r="N33" s="1725"/>
      <c r="O33" s="1726"/>
      <c r="P33" s="1726"/>
      <c r="Q33" s="1726"/>
      <c r="R33" s="1726"/>
      <c r="S33" s="1726"/>
      <c r="T33" s="1727"/>
      <c r="U33" s="1853"/>
      <c r="V33" s="1853"/>
      <c r="W33" s="1853"/>
      <c r="X33" s="1853"/>
      <c r="Y33" s="1853"/>
      <c r="Z33" s="1853"/>
      <c r="AA33" s="1725"/>
      <c r="AB33" s="1726"/>
      <c r="AC33" s="1726"/>
      <c r="AD33" s="1727"/>
      <c r="AE33" s="1725"/>
      <c r="AF33" s="1726"/>
      <c r="AG33" s="1727"/>
      <c r="AH33" s="1725"/>
      <c r="AI33" s="1726"/>
      <c r="AJ33" s="1726"/>
      <c r="AK33" s="1727"/>
      <c r="AL33" s="1725"/>
      <c r="AM33" s="1726"/>
      <c r="AN33" s="1727"/>
      <c r="AO33" s="1725"/>
      <c r="AP33" s="1726"/>
      <c r="AQ33" s="1726"/>
      <c r="AR33" s="1726"/>
      <c r="AS33" s="1727"/>
      <c r="AT33" s="1725"/>
      <c r="AU33" s="1726"/>
      <c r="AV33" s="1726"/>
      <c r="AW33" s="1726"/>
      <c r="AX33" s="1727"/>
      <c r="AY33" s="1610"/>
      <c r="AZ33" s="1610"/>
      <c r="BA33" s="1610"/>
      <c r="BB33" s="1610"/>
      <c r="BC33" s="1610"/>
      <c r="BD33" s="1610"/>
      <c r="BE33" s="1610"/>
      <c r="BF33" s="1610"/>
      <c r="BG33" s="1611"/>
      <c r="BH33" s="1611"/>
      <c r="BI33" s="1611"/>
      <c r="BJ33" s="1611"/>
      <c r="BK33" s="1612"/>
      <c r="BL33" s="1612"/>
      <c r="BM33" s="1612"/>
      <c r="BN33" s="1612"/>
      <c r="BO33" s="1612"/>
      <c r="BP33" s="1612"/>
      <c r="BQ33" s="1612"/>
      <c r="BR33" s="1612"/>
      <c r="BS33" s="1671"/>
      <c r="BT33" s="1672"/>
      <c r="BU33" s="1672"/>
      <c r="BV33" s="1673"/>
      <c r="BW33" s="1677"/>
      <c r="BX33" s="1677"/>
      <c r="BY33" s="1677"/>
      <c r="BZ33" s="1677"/>
      <c r="CA33" s="1678"/>
      <c r="CB33" s="1679"/>
      <c r="CC33" s="1679"/>
      <c r="CD33" s="1680"/>
      <c r="CE33" s="1611"/>
      <c r="CF33" s="1611"/>
      <c r="CG33" s="1611"/>
      <c r="CH33" s="1862"/>
      <c r="CI33" s="2011"/>
      <c r="CJ33" s="2012"/>
      <c r="CK33" s="2012"/>
      <c r="CL33" s="2012"/>
      <c r="CM33" s="2012"/>
      <c r="CN33" s="2012"/>
      <c r="CO33" s="2012"/>
      <c r="CP33" s="2012"/>
      <c r="CQ33" s="2013"/>
    </row>
    <row r="34" spans="3:95" ht="15" customHeight="1">
      <c r="C34" s="1940"/>
      <c r="D34" s="1941"/>
      <c r="E34" s="1852"/>
      <c r="F34" s="1852"/>
      <c r="G34" s="1904"/>
      <c r="H34" s="1905"/>
      <c r="I34" s="1905"/>
      <c r="J34" s="1905"/>
      <c r="K34" s="1905"/>
      <c r="L34" s="1905"/>
      <c r="M34" s="1906"/>
      <c r="N34" s="1728"/>
      <c r="O34" s="1729"/>
      <c r="P34" s="1729"/>
      <c r="Q34" s="1729"/>
      <c r="R34" s="1729"/>
      <c r="S34" s="1729"/>
      <c r="T34" s="1730"/>
      <c r="U34" s="1853"/>
      <c r="V34" s="1853"/>
      <c r="W34" s="1853"/>
      <c r="X34" s="1853"/>
      <c r="Y34" s="1853"/>
      <c r="Z34" s="1853"/>
      <c r="AA34" s="1728"/>
      <c r="AB34" s="1729"/>
      <c r="AC34" s="1729"/>
      <c r="AD34" s="1730"/>
      <c r="AE34" s="1728"/>
      <c r="AF34" s="1729"/>
      <c r="AG34" s="1730"/>
      <c r="AH34" s="1728"/>
      <c r="AI34" s="1729"/>
      <c r="AJ34" s="1729"/>
      <c r="AK34" s="1730"/>
      <c r="AL34" s="1728"/>
      <c r="AM34" s="1729"/>
      <c r="AN34" s="1730"/>
      <c r="AO34" s="1728"/>
      <c r="AP34" s="1729"/>
      <c r="AQ34" s="1729"/>
      <c r="AR34" s="1729"/>
      <c r="AS34" s="1730"/>
      <c r="AT34" s="1728"/>
      <c r="AU34" s="1729"/>
      <c r="AV34" s="1729"/>
      <c r="AW34" s="1729"/>
      <c r="AX34" s="1730"/>
      <c r="AY34" s="1610"/>
      <c r="AZ34" s="1610"/>
      <c r="BA34" s="1610"/>
      <c r="BB34" s="1610"/>
      <c r="BC34" s="1610"/>
      <c r="BD34" s="1610"/>
      <c r="BE34" s="1610"/>
      <c r="BF34" s="1610"/>
      <c r="BG34" s="1611"/>
      <c r="BH34" s="1611"/>
      <c r="BI34" s="1611"/>
      <c r="BJ34" s="1611"/>
      <c r="BK34" s="1612"/>
      <c r="BL34" s="1612"/>
      <c r="BM34" s="1612"/>
      <c r="BN34" s="1612"/>
      <c r="BO34" s="1612"/>
      <c r="BP34" s="1612"/>
      <c r="BQ34" s="1612"/>
      <c r="BR34" s="1612"/>
      <c r="BS34" s="1674"/>
      <c r="BT34" s="1675"/>
      <c r="BU34" s="1675"/>
      <c r="BV34" s="1676"/>
      <c r="BW34" s="1677"/>
      <c r="BX34" s="1677"/>
      <c r="BY34" s="1677"/>
      <c r="BZ34" s="1677"/>
      <c r="CA34" s="1681"/>
      <c r="CB34" s="1682"/>
      <c r="CC34" s="1682"/>
      <c r="CD34" s="1683"/>
      <c r="CE34" s="1611"/>
      <c r="CF34" s="1611"/>
      <c r="CG34" s="1611"/>
      <c r="CH34" s="1862"/>
      <c r="CI34" s="2011"/>
      <c r="CJ34" s="2012"/>
      <c r="CK34" s="2012"/>
      <c r="CL34" s="2012"/>
      <c r="CM34" s="2012"/>
      <c r="CN34" s="2012"/>
      <c r="CO34" s="2012"/>
      <c r="CP34" s="2012"/>
      <c r="CQ34" s="2013"/>
    </row>
    <row r="35" spans="3:95" ht="15" customHeight="1">
      <c r="C35" s="1940"/>
      <c r="D35" s="1941"/>
      <c r="E35" s="1852"/>
      <c r="F35" s="1852"/>
      <c r="G35" s="1901" t="str">
        <f>IF($E35="","",
IF(ISERROR(VLOOKUP($E35,'様式第5-3.経費区分別内訳書'!$D$21:$EE$70,3,FALSE)),"※正しい経費番号を選択してください",
IF(LEFT(VLOOKUP($E35,'様式第5-3.経費区分別内訳書'!$D$21:$EE$70,3,FALSE),2)="12",VLOOKUP($E35,'様式第5-3.経費区分別内訳書'!$D$21:$EE$70,35,FALSE),"※本シートに記載するべき経費区分ではありません")))</f>
        <v/>
      </c>
      <c r="H35" s="1902"/>
      <c r="I35" s="1902"/>
      <c r="J35" s="1902"/>
      <c r="K35" s="1902"/>
      <c r="L35" s="1902"/>
      <c r="M35" s="1903"/>
      <c r="N35" s="1725"/>
      <c r="O35" s="1726"/>
      <c r="P35" s="1726"/>
      <c r="Q35" s="1726"/>
      <c r="R35" s="1726"/>
      <c r="S35" s="1726"/>
      <c r="T35" s="1727"/>
      <c r="U35" s="1853"/>
      <c r="V35" s="1853"/>
      <c r="W35" s="1853"/>
      <c r="X35" s="1853"/>
      <c r="Y35" s="1853"/>
      <c r="Z35" s="1853"/>
      <c r="AA35" s="1725"/>
      <c r="AB35" s="1726"/>
      <c r="AC35" s="1726"/>
      <c r="AD35" s="1727"/>
      <c r="AE35" s="1725"/>
      <c r="AF35" s="1726"/>
      <c r="AG35" s="1727"/>
      <c r="AH35" s="1725"/>
      <c r="AI35" s="1726"/>
      <c r="AJ35" s="1726"/>
      <c r="AK35" s="1727"/>
      <c r="AL35" s="1725"/>
      <c r="AM35" s="1726"/>
      <c r="AN35" s="1727"/>
      <c r="AO35" s="1725"/>
      <c r="AP35" s="1726"/>
      <c r="AQ35" s="1726"/>
      <c r="AR35" s="1726"/>
      <c r="AS35" s="1727"/>
      <c r="AT35" s="1725"/>
      <c r="AU35" s="1726"/>
      <c r="AV35" s="1726"/>
      <c r="AW35" s="1726"/>
      <c r="AX35" s="1727"/>
      <c r="AY35" s="1610"/>
      <c r="AZ35" s="1610"/>
      <c r="BA35" s="1610"/>
      <c r="BB35" s="1610"/>
      <c r="BC35" s="1610"/>
      <c r="BD35" s="1610"/>
      <c r="BE35" s="1610"/>
      <c r="BF35" s="1610"/>
      <c r="BG35" s="1611"/>
      <c r="BH35" s="1611"/>
      <c r="BI35" s="1611"/>
      <c r="BJ35" s="1611"/>
      <c r="BK35" s="1612"/>
      <c r="BL35" s="1612"/>
      <c r="BM35" s="1612"/>
      <c r="BN35" s="1612"/>
      <c r="BO35" s="1612"/>
      <c r="BP35" s="1612"/>
      <c r="BQ35" s="1612"/>
      <c r="BR35" s="1612"/>
      <c r="BS35" s="1671"/>
      <c r="BT35" s="1672"/>
      <c r="BU35" s="1672"/>
      <c r="BV35" s="1673"/>
      <c r="BW35" s="1677"/>
      <c r="BX35" s="1677"/>
      <c r="BY35" s="1677"/>
      <c r="BZ35" s="1677"/>
      <c r="CA35" s="1678"/>
      <c r="CB35" s="1679"/>
      <c r="CC35" s="1679"/>
      <c r="CD35" s="1680"/>
      <c r="CE35" s="1611"/>
      <c r="CF35" s="1611"/>
      <c r="CG35" s="1611"/>
      <c r="CH35" s="1862"/>
      <c r="CI35" s="2011"/>
      <c r="CJ35" s="2012"/>
      <c r="CK35" s="2012"/>
      <c r="CL35" s="2012"/>
      <c r="CM35" s="2012"/>
      <c r="CN35" s="2012"/>
      <c r="CO35" s="2012"/>
      <c r="CP35" s="2012"/>
      <c r="CQ35" s="2013"/>
    </row>
    <row r="36" spans="3:95" ht="15" customHeight="1">
      <c r="C36" s="1940"/>
      <c r="D36" s="1941"/>
      <c r="E36" s="1852"/>
      <c r="F36" s="1852"/>
      <c r="G36" s="1904"/>
      <c r="H36" s="1905"/>
      <c r="I36" s="1905"/>
      <c r="J36" s="1905"/>
      <c r="K36" s="1905"/>
      <c r="L36" s="1905"/>
      <c r="M36" s="1906"/>
      <c r="N36" s="1728"/>
      <c r="O36" s="1729"/>
      <c r="P36" s="1729"/>
      <c r="Q36" s="1729"/>
      <c r="R36" s="1729"/>
      <c r="S36" s="1729"/>
      <c r="T36" s="1730"/>
      <c r="U36" s="1853"/>
      <c r="V36" s="1853"/>
      <c r="W36" s="1853"/>
      <c r="X36" s="1853"/>
      <c r="Y36" s="1853"/>
      <c r="Z36" s="1853"/>
      <c r="AA36" s="1728"/>
      <c r="AB36" s="1729"/>
      <c r="AC36" s="1729"/>
      <c r="AD36" s="1730"/>
      <c r="AE36" s="1728"/>
      <c r="AF36" s="1729"/>
      <c r="AG36" s="1730"/>
      <c r="AH36" s="1728"/>
      <c r="AI36" s="1729"/>
      <c r="AJ36" s="1729"/>
      <c r="AK36" s="1730"/>
      <c r="AL36" s="1728"/>
      <c r="AM36" s="1729"/>
      <c r="AN36" s="1730"/>
      <c r="AO36" s="1728"/>
      <c r="AP36" s="1729"/>
      <c r="AQ36" s="1729"/>
      <c r="AR36" s="1729"/>
      <c r="AS36" s="1730"/>
      <c r="AT36" s="1728"/>
      <c r="AU36" s="1729"/>
      <c r="AV36" s="1729"/>
      <c r="AW36" s="1729"/>
      <c r="AX36" s="1730"/>
      <c r="AY36" s="1610"/>
      <c r="AZ36" s="1610"/>
      <c r="BA36" s="1610"/>
      <c r="BB36" s="1610"/>
      <c r="BC36" s="1610"/>
      <c r="BD36" s="1610"/>
      <c r="BE36" s="1610"/>
      <c r="BF36" s="1610"/>
      <c r="BG36" s="1611"/>
      <c r="BH36" s="1611"/>
      <c r="BI36" s="1611"/>
      <c r="BJ36" s="1611"/>
      <c r="BK36" s="1612"/>
      <c r="BL36" s="1612"/>
      <c r="BM36" s="1612"/>
      <c r="BN36" s="1612"/>
      <c r="BO36" s="1612"/>
      <c r="BP36" s="1612"/>
      <c r="BQ36" s="1612"/>
      <c r="BR36" s="1612"/>
      <c r="BS36" s="1674"/>
      <c r="BT36" s="1675"/>
      <c r="BU36" s="1675"/>
      <c r="BV36" s="1676"/>
      <c r="BW36" s="1677"/>
      <c r="BX36" s="1677"/>
      <c r="BY36" s="1677"/>
      <c r="BZ36" s="1677"/>
      <c r="CA36" s="1681"/>
      <c r="CB36" s="1682"/>
      <c r="CC36" s="1682"/>
      <c r="CD36" s="1683"/>
      <c r="CE36" s="1611"/>
      <c r="CF36" s="1611"/>
      <c r="CG36" s="1611"/>
      <c r="CH36" s="1862"/>
      <c r="CI36" s="2011"/>
      <c r="CJ36" s="2012"/>
      <c r="CK36" s="2012"/>
      <c r="CL36" s="2012"/>
      <c r="CM36" s="2012"/>
      <c r="CN36" s="2012"/>
      <c r="CO36" s="2012"/>
      <c r="CP36" s="2012"/>
      <c r="CQ36" s="2013"/>
    </row>
    <row r="37" spans="3:95" ht="15" customHeight="1">
      <c r="C37" s="1940"/>
      <c r="D37" s="1941"/>
      <c r="E37" s="1852"/>
      <c r="F37" s="1852"/>
      <c r="G37" s="1901" t="str">
        <f>IF($E37="","",
IF(ISERROR(VLOOKUP($E37,'様式第5-3.経費区分別内訳書'!$D$21:$EE$70,3,FALSE)),"※正しい経費番号を選択してください",
IF(LEFT(VLOOKUP($E37,'様式第5-3.経費区分別内訳書'!$D$21:$EE$70,3,FALSE),2)="12",VLOOKUP($E37,'様式第5-3.経費区分別内訳書'!$D$21:$EE$70,35,FALSE),"※本シートに記載するべき経費区分ではありません")))</f>
        <v/>
      </c>
      <c r="H37" s="1902"/>
      <c r="I37" s="1902"/>
      <c r="J37" s="1902"/>
      <c r="K37" s="1902"/>
      <c r="L37" s="1902"/>
      <c r="M37" s="1903"/>
      <c r="N37" s="1725"/>
      <c r="O37" s="1726"/>
      <c r="P37" s="1726"/>
      <c r="Q37" s="1726"/>
      <c r="R37" s="1726"/>
      <c r="S37" s="1726"/>
      <c r="T37" s="1727"/>
      <c r="U37" s="1853"/>
      <c r="V37" s="1853"/>
      <c r="W37" s="1853"/>
      <c r="X37" s="1853"/>
      <c r="Y37" s="1853"/>
      <c r="Z37" s="1853"/>
      <c r="AA37" s="1725"/>
      <c r="AB37" s="1726"/>
      <c r="AC37" s="1726"/>
      <c r="AD37" s="1727"/>
      <c r="AE37" s="1725"/>
      <c r="AF37" s="1726"/>
      <c r="AG37" s="1727"/>
      <c r="AH37" s="1725"/>
      <c r="AI37" s="1726"/>
      <c r="AJ37" s="1726"/>
      <c r="AK37" s="1727"/>
      <c r="AL37" s="1725"/>
      <c r="AM37" s="1726"/>
      <c r="AN37" s="1727"/>
      <c r="AO37" s="1725"/>
      <c r="AP37" s="1726"/>
      <c r="AQ37" s="1726"/>
      <c r="AR37" s="1726"/>
      <c r="AS37" s="1727"/>
      <c r="AT37" s="1725"/>
      <c r="AU37" s="1726"/>
      <c r="AV37" s="1726"/>
      <c r="AW37" s="1726"/>
      <c r="AX37" s="1727"/>
      <c r="AY37" s="1610"/>
      <c r="AZ37" s="1610"/>
      <c r="BA37" s="1610"/>
      <c r="BB37" s="1610"/>
      <c r="BC37" s="1610"/>
      <c r="BD37" s="1610"/>
      <c r="BE37" s="1610"/>
      <c r="BF37" s="1610"/>
      <c r="BG37" s="1611"/>
      <c r="BH37" s="1611"/>
      <c r="BI37" s="1611"/>
      <c r="BJ37" s="1611"/>
      <c r="BK37" s="1612"/>
      <c r="BL37" s="1612"/>
      <c r="BM37" s="1612"/>
      <c r="BN37" s="1612"/>
      <c r="BO37" s="1612"/>
      <c r="BP37" s="1612"/>
      <c r="BQ37" s="1612"/>
      <c r="BR37" s="1612"/>
      <c r="BS37" s="1671"/>
      <c r="BT37" s="1672"/>
      <c r="BU37" s="1672"/>
      <c r="BV37" s="1673"/>
      <c r="BW37" s="1677"/>
      <c r="BX37" s="1677"/>
      <c r="BY37" s="1677"/>
      <c r="BZ37" s="1677"/>
      <c r="CA37" s="1678"/>
      <c r="CB37" s="1679"/>
      <c r="CC37" s="1679"/>
      <c r="CD37" s="1680"/>
      <c r="CE37" s="1611"/>
      <c r="CF37" s="1611"/>
      <c r="CG37" s="1611"/>
      <c r="CH37" s="1862"/>
      <c r="CI37" s="2011"/>
      <c r="CJ37" s="2012"/>
      <c r="CK37" s="2012"/>
      <c r="CL37" s="2012"/>
      <c r="CM37" s="2012"/>
      <c r="CN37" s="2012"/>
      <c r="CO37" s="2012"/>
      <c r="CP37" s="2012"/>
      <c r="CQ37" s="2013"/>
    </row>
    <row r="38" spans="3:95" ht="15" customHeight="1">
      <c r="C38" s="1940"/>
      <c r="D38" s="1941"/>
      <c r="E38" s="1852"/>
      <c r="F38" s="1852"/>
      <c r="G38" s="1904"/>
      <c r="H38" s="1905"/>
      <c r="I38" s="1905"/>
      <c r="J38" s="1905"/>
      <c r="K38" s="1905"/>
      <c r="L38" s="1905"/>
      <c r="M38" s="1906"/>
      <c r="N38" s="1728"/>
      <c r="O38" s="1729"/>
      <c r="P38" s="1729"/>
      <c r="Q38" s="1729"/>
      <c r="R38" s="1729"/>
      <c r="S38" s="1729"/>
      <c r="T38" s="1730"/>
      <c r="U38" s="1853"/>
      <c r="V38" s="1853"/>
      <c r="W38" s="1853"/>
      <c r="X38" s="1853"/>
      <c r="Y38" s="1853"/>
      <c r="Z38" s="1853"/>
      <c r="AA38" s="1728"/>
      <c r="AB38" s="1729"/>
      <c r="AC38" s="1729"/>
      <c r="AD38" s="1730"/>
      <c r="AE38" s="1728"/>
      <c r="AF38" s="1729"/>
      <c r="AG38" s="1730"/>
      <c r="AH38" s="1728"/>
      <c r="AI38" s="1729"/>
      <c r="AJ38" s="1729"/>
      <c r="AK38" s="1730"/>
      <c r="AL38" s="1728"/>
      <c r="AM38" s="1729"/>
      <c r="AN38" s="1730"/>
      <c r="AO38" s="1728"/>
      <c r="AP38" s="1729"/>
      <c r="AQ38" s="1729"/>
      <c r="AR38" s="1729"/>
      <c r="AS38" s="1730"/>
      <c r="AT38" s="1728"/>
      <c r="AU38" s="1729"/>
      <c r="AV38" s="1729"/>
      <c r="AW38" s="1729"/>
      <c r="AX38" s="1730"/>
      <c r="AY38" s="1610"/>
      <c r="AZ38" s="1610"/>
      <c r="BA38" s="1610"/>
      <c r="BB38" s="1610"/>
      <c r="BC38" s="1610"/>
      <c r="BD38" s="1610"/>
      <c r="BE38" s="1610"/>
      <c r="BF38" s="1610"/>
      <c r="BG38" s="1611"/>
      <c r="BH38" s="1611"/>
      <c r="BI38" s="1611"/>
      <c r="BJ38" s="1611"/>
      <c r="BK38" s="1612"/>
      <c r="BL38" s="1612"/>
      <c r="BM38" s="1612"/>
      <c r="BN38" s="1612"/>
      <c r="BO38" s="1612"/>
      <c r="BP38" s="1612"/>
      <c r="BQ38" s="1612"/>
      <c r="BR38" s="1612"/>
      <c r="BS38" s="1674"/>
      <c r="BT38" s="1675"/>
      <c r="BU38" s="1675"/>
      <c r="BV38" s="1676"/>
      <c r="BW38" s="1677"/>
      <c r="BX38" s="1677"/>
      <c r="BY38" s="1677"/>
      <c r="BZ38" s="1677"/>
      <c r="CA38" s="1681"/>
      <c r="CB38" s="1682"/>
      <c r="CC38" s="1682"/>
      <c r="CD38" s="1683"/>
      <c r="CE38" s="1611"/>
      <c r="CF38" s="1611"/>
      <c r="CG38" s="1611"/>
      <c r="CH38" s="1862"/>
      <c r="CI38" s="2011"/>
      <c r="CJ38" s="2012"/>
      <c r="CK38" s="2012"/>
      <c r="CL38" s="2012"/>
      <c r="CM38" s="2012"/>
      <c r="CN38" s="2012"/>
      <c r="CO38" s="2012"/>
      <c r="CP38" s="2012"/>
      <c r="CQ38" s="2013"/>
    </row>
    <row r="39" spans="3:95" ht="15" customHeight="1">
      <c r="C39" s="1940"/>
      <c r="D39" s="1941"/>
      <c r="E39" s="1852"/>
      <c r="F39" s="1852"/>
      <c r="G39" s="1901" t="str">
        <f>IF($E39="","",
IF(ISERROR(VLOOKUP($E39,'様式第5-3.経費区分別内訳書'!$D$21:$EE$70,3,FALSE)),"※正しい経費番号を選択してください",
IF(LEFT(VLOOKUP($E39,'様式第5-3.経費区分別内訳書'!$D$21:$EE$70,3,FALSE),2)="12",VLOOKUP($E39,'様式第5-3.経費区分別内訳書'!$D$21:$EE$70,35,FALSE),"※本シートに記載するべき経費区分ではありません")))</f>
        <v/>
      </c>
      <c r="H39" s="1902"/>
      <c r="I39" s="1902"/>
      <c r="J39" s="1902"/>
      <c r="K39" s="1902"/>
      <c r="L39" s="1902"/>
      <c r="M39" s="1903"/>
      <c r="N39" s="1725"/>
      <c r="O39" s="1726"/>
      <c r="P39" s="1726"/>
      <c r="Q39" s="1726"/>
      <c r="R39" s="1726"/>
      <c r="S39" s="1726"/>
      <c r="T39" s="1727"/>
      <c r="U39" s="1853"/>
      <c r="V39" s="1853"/>
      <c r="W39" s="1853"/>
      <c r="X39" s="1853"/>
      <c r="Y39" s="1853"/>
      <c r="Z39" s="1853"/>
      <c r="AA39" s="1725"/>
      <c r="AB39" s="1726"/>
      <c r="AC39" s="1726"/>
      <c r="AD39" s="1727"/>
      <c r="AE39" s="1725"/>
      <c r="AF39" s="1726"/>
      <c r="AG39" s="1727"/>
      <c r="AH39" s="1725"/>
      <c r="AI39" s="1726"/>
      <c r="AJ39" s="1726"/>
      <c r="AK39" s="1727"/>
      <c r="AL39" s="1725"/>
      <c r="AM39" s="1726"/>
      <c r="AN39" s="1727"/>
      <c r="AO39" s="1725"/>
      <c r="AP39" s="1726"/>
      <c r="AQ39" s="1726"/>
      <c r="AR39" s="1726"/>
      <c r="AS39" s="1727"/>
      <c r="AT39" s="1725"/>
      <c r="AU39" s="1726"/>
      <c r="AV39" s="1726"/>
      <c r="AW39" s="1726"/>
      <c r="AX39" s="1727"/>
      <c r="AY39" s="1610"/>
      <c r="AZ39" s="1610"/>
      <c r="BA39" s="1610"/>
      <c r="BB39" s="1610"/>
      <c r="BC39" s="1610"/>
      <c r="BD39" s="1610"/>
      <c r="BE39" s="1610"/>
      <c r="BF39" s="1610"/>
      <c r="BG39" s="1611"/>
      <c r="BH39" s="1611"/>
      <c r="BI39" s="1611"/>
      <c r="BJ39" s="1611"/>
      <c r="BK39" s="1612"/>
      <c r="BL39" s="1612"/>
      <c r="BM39" s="1612"/>
      <c r="BN39" s="1612"/>
      <c r="BO39" s="1612"/>
      <c r="BP39" s="1612"/>
      <c r="BQ39" s="1612"/>
      <c r="BR39" s="1612"/>
      <c r="BS39" s="1671"/>
      <c r="BT39" s="1672"/>
      <c r="BU39" s="1672"/>
      <c r="BV39" s="1673"/>
      <c r="BW39" s="1677"/>
      <c r="BX39" s="1677"/>
      <c r="BY39" s="1677"/>
      <c r="BZ39" s="1677"/>
      <c r="CA39" s="1678"/>
      <c r="CB39" s="1679"/>
      <c r="CC39" s="1679"/>
      <c r="CD39" s="1680"/>
      <c r="CE39" s="1611"/>
      <c r="CF39" s="1611"/>
      <c r="CG39" s="1611"/>
      <c r="CH39" s="1862"/>
      <c r="CI39" s="2011"/>
      <c r="CJ39" s="2012"/>
      <c r="CK39" s="2012"/>
      <c r="CL39" s="2012"/>
      <c r="CM39" s="2012"/>
      <c r="CN39" s="2012"/>
      <c r="CO39" s="2012"/>
      <c r="CP39" s="2012"/>
      <c r="CQ39" s="2013"/>
    </row>
    <row r="40" spans="3:95" ht="15" customHeight="1">
      <c r="C40" s="1940"/>
      <c r="D40" s="1941"/>
      <c r="E40" s="1852"/>
      <c r="F40" s="1852"/>
      <c r="G40" s="1904"/>
      <c r="H40" s="1905"/>
      <c r="I40" s="1905"/>
      <c r="J40" s="1905"/>
      <c r="K40" s="1905"/>
      <c r="L40" s="1905"/>
      <c r="M40" s="1906"/>
      <c r="N40" s="1728"/>
      <c r="O40" s="1729"/>
      <c r="P40" s="1729"/>
      <c r="Q40" s="1729"/>
      <c r="R40" s="1729"/>
      <c r="S40" s="1729"/>
      <c r="T40" s="1730"/>
      <c r="U40" s="1853"/>
      <c r="V40" s="1853"/>
      <c r="W40" s="1853"/>
      <c r="X40" s="1853"/>
      <c r="Y40" s="1853"/>
      <c r="Z40" s="1853"/>
      <c r="AA40" s="1728"/>
      <c r="AB40" s="1729"/>
      <c r="AC40" s="1729"/>
      <c r="AD40" s="1730"/>
      <c r="AE40" s="1728"/>
      <c r="AF40" s="1729"/>
      <c r="AG40" s="1730"/>
      <c r="AH40" s="1728"/>
      <c r="AI40" s="1729"/>
      <c r="AJ40" s="1729"/>
      <c r="AK40" s="1730"/>
      <c r="AL40" s="1728"/>
      <c r="AM40" s="1729"/>
      <c r="AN40" s="1730"/>
      <c r="AO40" s="1728"/>
      <c r="AP40" s="1729"/>
      <c r="AQ40" s="1729"/>
      <c r="AR40" s="1729"/>
      <c r="AS40" s="1730"/>
      <c r="AT40" s="1728"/>
      <c r="AU40" s="1729"/>
      <c r="AV40" s="1729"/>
      <c r="AW40" s="1729"/>
      <c r="AX40" s="1730"/>
      <c r="AY40" s="1610"/>
      <c r="AZ40" s="1610"/>
      <c r="BA40" s="1610"/>
      <c r="BB40" s="1610"/>
      <c r="BC40" s="1610"/>
      <c r="BD40" s="1610"/>
      <c r="BE40" s="1610"/>
      <c r="BF40" s="1610"/>
      <c r="BG40" s="1611"/>
      <c r="BH40" s="1611"/>
      <c r="BI40" s="1611"/>
      <c r="BJ40" s="1611"/>
      <c r="BK40" s="1612"/>
      <c r="BL40" s="1612"/>
      <c r="BM40" s="1612"/>
      <c r="BN40" s="1612"/>
      <c r="BO40" s="1612"/>
      <c r="BP40" s="1612"/>
      <c r="BQ40" s="1612"/>
      <c r="BR40" s="1612"/>
      <c r="BS40" s="1674"/>
      <c r="BT40" s="1675"/>
      <c r="BU40" s="1675"/>
      <c r="BV40" s="1676"/>
      <c r="BW40" s="1677"/>
      <c r="BX40" s="1677"/>
      <c r="BY40" s="1677"/>
      <c r="BZ40" s="1677"/>
      <c r="CA40" s="1681"/>
      <c r="CB40" s="1682"/>
      <c r="CC40" s="1682"/>
      <c r="CD40" s="1683"/>
      <c r="CE40" s="1611"/>
      <c r="CF40" s="1611"/>
      <c r="CG40" s="1611"/>
      <c r="CH40" s="1862"/>
      <c r="CI40" s="2011"/>
      <c r="CJ40" s="2012"/>
      <c r="CK40" s="2012"/>
      <c r="CL40" s="2012"/>
      <c r="CM40" s="2012"/>
      <c r="CN40" s="2012"/>
      <c r="CO40" s="2012"/>
      <c r="CP40" s="2012"/>
      <c r="CQ40" s="2013"/>
    </row>
    <row r="41" spans="3:95" ht="15" customHeight="1">
      <c r="C41" s="1940"/>
      <c r="D41" s="1941"/>
      <c r="E41" s="1852"/>
      <c r="F41" s="1852"/>
      <c r="G41" s="1901" t="str">
        <f>IF($E41="","",
IF(ISERROR(VLOOKUP($E41,'様式第5-3.経費区分別内訳書'!$D$21:$EE$70,3,FALSE)),"※正しい経費番号を選択してください",
IF(LEFT(VLOOKUP($E41,'様式第5-3.経費区分別内訳書'!$D$21:$EE$70,3,FALSE),2)="12",VLOOKUP($E41,'様式第5-3.経費区分別内訳書'!$D$21:$EE$70,35,FALSE),"※本シートに記載するべき経費区分ではありません")))</f>
        <v/>
      </c>
      <c r="H41" s="1902"/>
      <c r="I41" s="1902"/>
      <c r="J41" s="1902"/>
      <c r="K41" s="1902"/>
      <c r="L41" s="1902"/>
      <c r="M41" s="1903"/>
      <c r="N41" s="1725"/>
      <c r="O41" s="1726"/>
      <c r="P41" s="1726"/>
      <c r="Q41" s="1726"/>
      <c r="R41" s="1726"/>
      <c r="S41" s="1726"/>
      <c r="T41" s="1727"/>
      <c r="U41" s="1853"/>
      <c r="V41" s="1853"/>
      <c r="W41" s="1853"/>
      <c r="X41" s="1853"/>
      <c r="Y41" s="1853"/>
      <c r="Z41" s="1853"/>
      <c r="AA41" s="1725"/>
      <c r="AB41" s="1726"/>
      <c r="AC41" s="1726"/>
      <c r="AD41" s="1727"/>
      <c r="AE41" s="1725"/>
      <c r="AF41" s="1726"/>
      <c r="AG41" s="1727"/>
      <c r="AH41" s="1725"/>
      <c r="AI41" s="1726"/>
      <c r="AJ41" s="1726"/>
      <c r="AK41" s="1727"/>
      <c r="AL41" s="1725"/>
      <c r="AM41" s="1726"/>
      <c r="AN41" s="1727"/>
      <c r="AO41" s="1725"/>
      <c r="AP41" s="1726"/>
      <c r="AQ41" s="1726"/>
      <c r="AR41" s="1726"/>
      <c r="AS41" s="1727"/>
      <c r="AT41" s="1725"/>
      <c r="AU41" s="1726"/>
      <c r="AV41" s="1726"/>
      <c r="AW41" s="1726"/>
      <c r="AX41" s="1727"/>
      <c r="AY41" s="1610"/>
      <c r="AZ41" s="1610"/>
      <c r="BA41" s="1610"/>
      <c r="BB41" s="1610"/>
      <c r="BC41" s="1610"/>
      <c r="BD41" s="1610"/>
      <c r="BE41" s="1610"/>
      <c r="BF41" s="1610"/>
      <c r="BG41" s="1611"/>
      <c r="BH41" s="1611"/>
      <c r="BI41" s="1611"/>
      <c r="BJ41" s="1611"/>
      <c r="BK41" s="1612"/>
      <c r="BL41" s="1612"/>
      <c r="BM41" s="1612"/>
      <c r="BN41" s="1612"/>
      <c r="BO41" s="1612"/>
      <c r="BP41" s="1612"/>
      <c r="BQ41" s="1612"/>
      <c r="BR41" s="1612"/>
      <c r="BS41" s="1671"/>
      <c r="BT41" s="1672"/>
      <c r="BU41" s="1672"/>
      <c r="BV41" s="1673"/>
      <c r="BW41" s="1677"/>
      <c r="BX41" s="1677"/>
      <c r="BY41" s="1677"/>
      <c r="BZ41" s="1677"/>
      <c r="CA41" s="1678"/>
      <c r="CB41" s="1679"/>
      <c r="CC41" s="1679"/>
      <c r="CD41" s="1680"/>
      <c r="CE41" s="1611"/>
      <c r="CF41" s="1611"/>
      <c r="CG41" s="1611"/>
      <c r="CH41" s="1862"/>
      <c r="CI41" s="2011"/>
      <c r="CJ41" s="2012"/>
      <c r="CK41" s="2012"/>
      <c r="CL41" s="2012"/>
      <c r="CM41" s="2012"/>
      <c r="CN41" s="2012"/>
      <c r="CO41" s="2012"/>
      <c r="CP41" s="2012"/>
      <c r="CQ41" s="2013"/>
    </row>
    <row r="42" spans="3:95" ht="15" customHeight="1">
      <c r="C42" s="1940"/>
      <c r="D42" s="1941"/>
      <c r="E42" s="1852"/>
      <c r="F42" s="1852"/>
      <c r="G42" s="1904"/>
      <c r="H42" s="1905"/>
      <c r="I42" s="1905"/>
      <c r="J42" s="1905"/>
      <c r="K42" s="1905"/>
      <c r="L42" s="1905"/>
      <c r="M42" s="1906"/>
      <c r="N42" s="1728"/>
      <c r="O42" s="1729"/>
      <c r="P42" s="1729"/>
      <c r="Q42" s="1729"/>
      <c r="R42" s="1729"/>
      <c r="S42" s="1729"/>
      <c r="T42" s="1730"/>
      <c r="U42" s="1853"/>
      <c r="V42" s="1853"/>
      <c r="W42" s="1853"/>
      <c r="X42" s="1853"/>
      <c r="Y42" s="1853"/>
      <c r="Z42" s="1853"/>
      <c r="AA42" s="1728"/>
      <c r="AB42" s="1729"/>
      <c r="AC42" s="1729"/>
      <c r="AD42" s="1730"/>
      <c r="AE42" s="1728"/>
      <c r="AF42" s="1729"/>
      <c r="AG42" s="1730"/>
      <c r="AH42" s="1728"/>
      <c r="AI42" s="1729"/>
      <c r="AJ42" s="1729"/>
      <c r="AK42" s="1730"/>
      <c r="AL42" s="1728"/>
      <c r="AM42" s="1729"/>
      <c r="AN42" s="1730"/>
      <c r="AO42" s="1728"/>
      <c r="AP42" s="1729"/>
      <c r="AQ42" s="1729"/>
      <c r="AR42" s="1729"/>
      <c r="AS42" s="1730"/>
      <c r="AT42" s="1728"/>
      <c r="AU42" s="1729"/>
      <c r="AV42" s="1729"/>
      <c r="AW42" s="1729"/>
      <c r="AX42" s="1730"/>
      <c r="AY42" s="1610"/>
      <c r="AZ42" s="1610"/>
      <c r="BA42" s="1610"/>
      <c r="BB42" s="1610"/>
      <c r="BC42" s="1610"/>
      <c r="BD42" s="1610"/>
      <c r="BE42" s="1610"/>
      <c r="BF42" s="1610"/>
      <c r="BG42" s="1611"/>
      <c r="BH42" s="1611"/>
      <c r="BI42" s="1611"/>
      <c r="BJ42" s="1611"/>
      <c r="BK42" s="1612"/>
      <c r="BL42" s="1612"/>
      <c r="BM42" s="1612"/>
      <c r="BN42" s="1612"/>
      <c r="BO42" s="1612"/>
      <c r="BP42" s="1612"/>
      <c r="BQ42" s="1612"/>
      <c r="BR42" s="1612"/>
      <c r="BS42" s="1674"/>
      <c r="BT42" s="1675"/>
      <c r="BU42" s="1675"/>
      <c r="BV42" s="1676"/>
      <c r="BW42" s="1677"/>
      <c r="BX42" s="1677"/>
      <c r="BY42" s="1677"/>
      <c r="BZ42" s="1677"/>
      <c r="CA42" s="1681"/>
      <c r="CB42" s="1682"/>
      <c r="CC42" s="1682"/>
      <c r="CD42" s="1683"/>
      <c r="CE42" s="1611"/>
      <c r="CF42" s="1611"/>
      <c r="CG42" s="1611"/>
      <c r="CH42" s="1862"/>
      <c r="CI42" s="2011"/>
      <c r="CJ42" s="2012"/>
      <c r="CK42" s="2012"/>
      <c r="CL42" s="2012"/>
      <c r="CM42" s="2012"/>
      <c r="CN42" s="2012"/>
      <c r="CO42" s="2012"/>
      <c r="CP42" s="2012"/>
      <c r="CQ42" s="2013"/>
    </row>
    <row r="43" spans="3:95" ht="15" customHeight="1">
      <c r="C43" s="1940"/>
      <c r="D43" s="1941"/>
      <c r="E43" s="1852"/>
      <c r="F43" s="1852"/>
      <c r="G43" s="1901" t="str">
        <f>IF($E43="","",
IF(ISERROR(VLOOKUP($E43,'様式第5-3.経費区分別内訳書'!$D$21:$EE$70,3,FALSE)),"※正しい経費番号を選択してください",
IF(LEFT(VLOOKUP($E43,'様式第5-3.経費区分別内訳書'!$D$21:$EE$70,3,FALSE),2)="12",VLOOKUP($E43,'様式第5-3.経費区分別内訳書'!$D$21:$EE$70,35,FALSE),"※本シートに記載するべき経費区分ではありません")))</f>
        <v/>
      </c>
      <c r="H43" s="1902"/>
      <c r="I43" s="1902"/>
      <c r="J43" s="1902"/>
      <c r="K43" s="1902"/>
      <c r="L43" s="1902"/>
      <c r="M43" s="1903"/>
      <c r="N43" s="1725"/>
      <c r="O43" s="1726"/>
      <c r="P43" s="1726"/>
      <c r="Q43" s="1726"/>
      <c r="R43" s="1726"/>
      <c r="S43" s="1726"/>
      <c r="T43" s="1727"/>
      <c r="U43" s="1853"/>
      <c r="V43" s="1853"/>
      <c r="W43" s="1853"/>
      <c r="X43" s="1853"/>
      <c r="Y43" s="1853"/>
      <c r="Z43" s="1853"/>
      <c r="AA43" s="1725"/>
      <c r="AB43" s="1726"/>
      <c r="AC43" s="1726"/>
      <c r="AD43" s="1727"/>
      <c r="AE43" s="1725"/>
      <c r="AF43" s="1726"/>
      <c r="AG43" s="1727"/>
      <c r="AH43" s="1725"/>
      <c r="AI43" s="1726"/>
      <c r="AJ43" s="1726"/>
      <c r="AK43" s="1727"/>
      <c r="AL43" s="1725"/>
      <c r="AM43" s="1726"/>
      <c r="AN43" s="1727"/>
      <c r="AO43" s="1725"/>
      <c r="AP43" s="1726"/>
      <c r="AQ43" s="1726"/>
      <c r="AR43" s="1726"/>
      <c r="AS43" s="1727"/>
      <c r="AT43" s="1725"/>
      <c r="AU43" s="1726"/>
      <c r="AV43" s="1726"/>
      <c r="AW43" s="1726"/>
      <c r="AX43" s="1727"/>
      <c r="AY43" s="1610"/>
      <c r="AZ43" s="1610"/>
      <c r="BA43" s="1610"/>
      <c r="BB43" s="1610"/>
      <c r="BC43" s="1610"/>
      <c r="BD43" s="1610"/>
      <c r="BE43" s="1610"/>
      <c r="BF43" s="1610"/>
      <c r="BG43" s="1611"/>
      <c r="BH43" s="1611"/>
      <c r="BI43" s="1611"/>
      <c r="BJ43" s="1611"/>
      <c r="BK43" s="1612"/>
      <c r="BL43" s="1612"/>
      <c r="BM43" s="1612"/>
      <c r="BN43" s="1612"/>
      <c r="BO43" s="1612"/>
      <c r="BP43" s="1612"/>
      <c r="BQ43" s="1612"/>
      <c r="BR43" s="1612"/>
      <c r="BS43" s="1671"/>
      <c r="BT43" s="1672"/>
      <c r="BU43" s="1672"/>
      <c r="BV43" s="1673"/>
      <c r="BW43" s="1677"/>
      <c r="BX43" s="1677"/>
      <c r="BY43" s="1677"/>
      <c r="BZ43" s="1677"/>
      <c r="CA43" s="1678"/>
      <c r="CB43" s="1679"/>
      <c r="CC43" s="1679"/>
      <c r="CD43" s="1680"/>
      <c r="CE43" s="1611"/>
      <c r="CF43" s="1611"/>
      <c r="CG43" s="1611"/>
      <c r="CH43" s="1862"/>
      <c r="CI43" s="2011"/>
      <c r="CJ43" s="2012"/>
      <c r="CK43" s="2012"/>
      <c r="CL43" s="2012"/>
      <c r="CM43" s="2012"/>
      <c r="CN43" s="2012"/>
      <c r="CO43" s="2012"/>
      <c r="CP43" s="2012"/>
      <c r="CQ43" s="2013"/>
    </row>
    <row r="44" spans="3:95" ht="15" customHeight="1">
      <c r="C44" s="1940"/>
      <c r="D44" s="1941"/>
      <c r="E44" s="1852"/>
      <c r="F44" s="1852"/>
      <c r="G44" s="1904"/>
      <c r="H44" s="1905"/>
      <c r="I44" s="1905"/>
      <c r="J44" s="1905"/>
      <c r="K44" s="1905"/>
      <c r="L44" s="1905"/>
      <c r="M44" s="1906"/>
      <c r="N44" s="1728"/>
      <c r="O44" s="1729"/>
      <c r="P44" s="1729"/>
      <c r="Q44" s="1729"/>
      <c r="R44" s="1729"/>
      <c r="S44" s="1729"/>
      <c r="T44" s="1730"/>
      <c r="U44" s="1853"/>
      <c r="V44" s="1853"/>
      <c r="W44" s="1853"/>
      <c r="X44" s="1853"/>
      <c r="Y44" s="1853"/>
      <c r="Z44" s="1853"/>
      <c r="AA44" s="1728"/>
      <c r="AB44" s="1729"/>
      <c r="AC44" s="1729"/>
      <c r="AD44" s="1730"/>
      <c r="AE44" s="1728"/>
      <c r="AF44" s="1729"/>
      <c r="AG44" s="1730"/>
      <c r="AH44" s="1728"/>
      <c r="AI44" s="1729"/>
      <c r="AJ44" s="1729"/>
      <c r="AK44" s="1730"/>
      <c r="AL44" s="1728"/>
      <c r="AM44" s="1729"/>
      <c r="AN44" s="1730"/>
      <c r="AO44" s="1728"/>
      <c r="AP44" s="1729"/>
      <c r="AQ44" s="1729"/>
      <c r="AR44" s="1729"/>
      <c r="AS44" s="1730"/>
      <c r="AT44" s="1728"/>
      <c r="AU44" s="1729"/>
      <c r="AV44" s="1729"/>
      <c r="AW44" s="1729"/>
      <c r="AX44" s="1730"/>
      <c r="AY44" s="1610"/>
      <c r="AZ44" s="1610"/>
      <c r="BA44" s="1610"/>
      <c r="BB44" s="1610"/>
      <c r="BC44" s="1610"/>
      <c r="BD44" s="1610"/>
      <c r="BE44" s="1610"/>
      <c r="BF44" s="1610"/>
      <c r="BG44" s="1611"/>
      <c r="BH44" s="1611"/>
      <c r="BI44" s="1611"/>
      <c r="BJ44" s="1611"/>
      <c r="BK44" s="1612"/>
      <c r="BL44" s="1612"/>
      <c r="BM44" s="1612"/>
      <c r="BN44" s="1612"/>
      <c r="BO44" s="1612"/>
      <c r="BP44" s="1612"/>
      <c r="BQ44" s="1612"/>
      <c r="BR44" s="1612"/>
      <c r="BS44" s="1674"/>
      <c r="BT44" s="1675"/>
      <c r="BU44" s="1675"/>
      <c r="BV44" s="1676"/>
      <c r="BW44" s="1677"/>
      <c r="BX44" s="1677"/>
      <c r="BY44" s="1677"/>
      <c r="BZ44" s="1677"/>
      <c r="CA44" s="1681"/>
      <c r="CB44" s="1682"/>
      <c r="CC44" s="1682"/>
      <c r="CD44" s="1683"/>
      <c r="CE44" s="1611"/>
      <c r="CF44" s="1611"/>
      <c r="CG44" s="1611"/>
      <c r="CH44" s="1862"/>
      <c r="CI44" s="2011"/>
      <c r="CJ44" s="2012"/>
      <c r="CK44" s="2012"/>
      <c r="CL44" s="2012"/>
      <c r="CM44" s="2012"/>
      <c r="CN44" s="2012"/>
      <c r="CO44" s="2012"/>
      <c r="CP44" s="2012"/>
      <c r="CQ44" s="2013"/>
    </row>
    <row r="45" spans="3:95" ht="15" customHeight="1">
      <c r="C45" s="1940"/>
      <c r="D45" s="1941"/>
      <c r="E45" s="1852"/>
      <c r="F45" s="1852"/>
      <c r="G45" s="1901" t="str">
        <f>IF($E45="","",
IF(ISERROR(VLOOKUP($E45,'様式第5-3.経費区分別内訳書'!$D$21:$EE$70,3,FALSE)),"※正しい経費番号を選択してください",
IF(LEFT(VLOOKUP($E45,'様式第5-3.経費区分別内訳書'!$D$21:$EE$70,3,FALSE),2)="12",VLOOKUP($E45,'様式第5-3.経費区分別内訳書'!$D$21:$EE$70,35,FALSE),"※本シートに記載するべき経費区分ではありません")))</f>
        <v/>
      </c>
      <c r="H45" s="1902"/>
      <c r="I45" s="1902"/>
      <c r="J45" s="1902"/>
      <c r="K45" s="1902"/>
      <c r="L45" s="1902"/>
      <c r="M45" s="1903"/>
      <c r="N45" s="1725"/>
      <c r="O45" s="1726"/>
      <c r="P45" s="1726"/>
      <c r="Q45" s="1726"/>
      <c r="R45" s="1726"/>
      <c r="S45" s="1726"/>
      <c r="T45" s="1727"/>
      <c r="U45" s="1853"/>
      <c r="V45" s="1853"/>
      <c r="W45" s="1853"/>
      <c r="X45" s="1853"/>
      <c r="Y45" s="1853"/>
      <c r="Z45" s="1853"/>
      <c r="AA45" s="1725"/>
      <c r="AB45" s="1726"/>
      <c r="AC45" s="1726"/>
      <c r="AD45" s="1727"/>
      <c r="AE45" s="1725"/>
      <c r="AF45" s="1726"/>
      <c r="AG45" s="1727"/>
      <c r="AH45" s="1725"/>
      <c r="AI45" s="1726"/>
      <c r="AJ45" s="1726"/>
      <c r="AK45" s="1727"/>
      <c r="AL45" s="1725"/>
      <c r="AM45" s="1726"/>
      <c r="AN45" s="1727"/>
      <c r="AO45" s="1725"/>
      <c r="AP45" s="1726"/>
      <c r="AQ45" s="1726"/>
      <c r="AR45" s="1726"/>
      <c r="AS45" s="1727"/>
      <c r="AT45" s="1725"/>
      <c r="AU45" s="1726"/>
      <c r="AV45" s="1726"/>
      <c r="AW45" s="1726"/>
      <c r="AX45" s="1727"/>
      <c r="AY45" s="1610"/>
      <c r="AZ45" s="1610"/>
      <c r="BA45" s="1610"/>
      <c r="BB45" s="1610"/>
      <c r="BC45" s="1610"/>
      <c r="BD45" s="1610"/>
      <c r="BE45" s="1610"/>
      <c r="BF45" s="1610"/>
      <c r="BG45" s="1611"/>
      <c r="BH45" s="1611"/>
      <c r="BI45" s="1611"/>
      <c r="BJ45" s="1611"/>
      <c r="BK45" s="1612"/>
      <c r="BL45" s="1612"/>
      <c r="BM45" s="1612"/>
      <c r="BN45" s="1612"/>
      <c r="BO45" s="1612"/>
      <c r="BP45" s="1612"/>
      <c r="BQ45" s="1612"/>
      <c r="BR45" s="1612"/>
      <c r="BS45" s="1671"/>
      <c r="BT45" s="1672"/>
      <c r="BU45" s="1672"/>
      <c r="BV45" s="1673"/>
      <c r="BW45" s="1677"/>
      <c r="BX45" s="1677"/>
      <c r="BY45" s="1677"/>
      <c r="BZ45" s="1677"/>
      <c r="CA45" s="1678"/>
      <c r="CB45" s="1679"/>
      <c r="CC45" s="1679"/>
      <c r="CD45" s="1680"/>
      <c r="CE45" s="1611"/>
      <c r="CF45" s="1611"/>
      <c r="CG45" s="1611"/>
      <c r="CH45" s="1862"/>
      <c r="CI45" s="2011"/>
      <c r="CJ45" s="2012"/>
      <c r="CK45" s="2012"/>
      <c r="CL45" s="2012"/>
      <c r="CM45" s="2012"/>
      <c r="CN45" s="2012"/>
      <c r="CO45" s="2012"/>
      <c r="CP45" s="2012"/>
      <c r="CQ45" s="2013"/>
    </row>
    <row r="46" spans="3:95" ht="15" customHeight="1">
      <c r="C46" s="1940"/>
      <c r="D46" s="1941"/>
      <c r="E46" s="1852"/>
      <c r="F46" s="1852"/>
      <c r="G46" s="1904"/>
      <c r="H46" s="1905"/>
      <c r="I46" s="1905"/>
      <c r="J46" s="1905"/>
      <c r="K46" s="1905"/>
      <c r="L46" s="1905"/>
      <c r="M46" s="1906"/>
      <c r="N46" s="1728"/>
      <c r="O46" s="1729"/>
      <c r="P46" s="1729"/>
      <c r="Q46" s="1729"/>
      <c r="R46" s="1729"/>
      <c r="S46" s="1729"/>
      <c r="T46" s="1730"/>
      <c r="U46" s="1853"/>
      <c r="V46" s="1853"/>
      <c r="W46" s="1853"/>
      <c r="X46" s="1853"/>
      <c r="Y46" s="1853"/>
      <c r="Z46" s="1853"/>
      <c r="AA46" s="1728"/>
      <c r="AB46" s="1729"/>
      <c r="AC46" s="1729"/>
      <c r="AD46" s="1730"/>
      <c r="AE46" s="1728"/>
      <c r="AF46" s="1729"/>
      <c r="AG46" s="1730"/>
      <c r="AH46" s="1728"/>
      <c r="AI46" s="1729"/>
      <c r="AJ46" s="1729"/>
      <c r="AK46" s="1730"/>
      <c r="AL46" s="1728"/>
      <c r="AM46" s="1729"/>
      <c r="AN46" s="1730"/>
      <c r="AO46" s="1728"/>
      <c r="AP46" s="1729"/>
      <c r="AQ46" s="1729"/>
      <c r="AR46" s="1729"/>
      <c r="AS46" s="1730"/>
      <c r="AT46" s="1728"/>
      <c r="AU46" s="1729"/>
      <c r="AV46" s="1729"/>
      <c r="AW46" s="1729"/>
      <c r="AX46" s="1730"/>
      <c r="AY46" s="1610"/>
      <c r="AZ46" s="1610"/>
      <c r="BA46" s="1610"/>
      <c r="BB46" s="1610"/>
      <c r="BC46" s="1610"/>
      <c r="BD46" s="1610"/>
      <c r="BE46" s="1610"/>
      <c r="BF46" s="1610"/>
      <c r="BG46" s="1611"/>
      <c r="BH46" s="1611"/>
      <c r="BI46" s="1611"/>
      <c r="BJ46" s="1611"/>
      <c r="BK46" s="1612"/>
      <c r="BL46" s="1612"/>
      <c r="BM46" s="1612"/>
      <c r="BN46" s="1612"/>
      <c r="BO46" s="1612"/>
      <c r="BP46" s="1612"/>
      <c r="BQ46" s="1612"/>
      <c r="BR46" s="1612"/>
      <c r="BS46" s="1674"/>
      <c r="BT46" s="1675"/>
      <c r="BU46" s="1675"/>
      <c r="BV46" s="1676"/>
      <c r="BW46" s="1677"/>
      <c r="BX46" s="1677"/>
      <c r="BY46" s="1677"/>
      <c r="BZ46" s="1677"/>
      <c r="CA46" s="1681"/>
      <c r="CB46" s="1682"/>
      <c r="CC46" s="1682"/>
      <c r="CD46" s="1683"/>
      <c r="CE46" s="1611"/>
      <c r="CF46" s="1611"/>
      <c r="CG46" s="1611"/>
      <c r="CH46" s="1862"/>
      <c r="CI46" s="2011"/>
      <c r="CJ46" s="2012"/>
      <c r="CK46" s="2012"/>
      <c r="CL46" s="2012"/>
      <c r="CM46" s="2012"/>
      <c r="CN46" s="2012"/>
      <c r="CO46" s="2012"/>
      <c r="CP46" s="2012"/>
      <c r="CQ46" s="2013"/>
    </row>
    <row r="47" spans="3:95" ht="15" customHeight="1">
      <c r="C47" s="1940"/>
      <c r="D47" s="1941"/>
      <c r="E47" s="1852"/>
      <c r="F47" s="1852"/>
      <c r="G47" s="1901" t="str">
        <f>IF($E47="","",
IF(ISERROR(VLOOKUP($E47,'様式第5-3.経費区分別内訳書'!$D$21:$EE$70,3,FALSE)),"※正しい経費番号を選択してください",
IF(LEFT(VLOOKUP($E47,'様式第5-3.経費区分別内訳書'!$D$21:$EE$70,3,FALSE),2)="12",VLOOKUP($E47,'様式第5-3.経費区分別内訳書'!$D$21:$EE$70,35,FALSE),"※本シートに記載するべき経費区分ではありません")))</f>
        <v/>
      </c>
      <c r="H47" s="1902"/>
      <c r="I47" s="1902"/>
      <c r="J47" s="1902"/>
      <c r="K47" s="1902"/>
      <c r="L47" s="1902"/>
      <c r="M47" s="1903"/>
      <c r="N47" s="1725"/>
      <c r="O47" s="1726"/>
      <c r="P47" s="1726"/>
      <c r="Q47" s="1726"/>
      <c r="R47" s="1726"/>
      <c r="S47" s="1726"/>
      <c r="T47" s="1727"/>
      <c r="U47" s="1853"/>
      <c r="V47" s="1853"/>
      <c r="W47" s="1853"/>
      <c r="X47" s="1853"/>
      <c r="Y47" s="1853"/>
      <c r="Z47" s="1853"/>
      <c r="AA47" s="1725"/>
      <c r="AB47" s="1726"/>
      <c r="AC47" s="1726"/>
      <c r="AD47" s="1727"/>
      <c r="AE47" s="1725"/>
      <c r="AF47" s="1726"/>
      <c r="AG47" s="1727"/>
      <c r="AH47" s="1725"/>
      <c r="AI47" s="1726"/>
      <c r="AJ47" s="1726"/>
      <c r="AK47" s="1727"/>
      <c r="AL47" s="1725"/>
      <c r="AM47" s="1726"/>
      <c r="AN47" s="1727"/>
      <c r="AO47" s="1725"/>
      <c r="AP47" s="1726"/>
      <c r="AQ47" s="1726"/>
      <c r="AR47" s="1726"/>
      <c r="AS47" s="1727"/>
      <c r="AT47" s="1725"/>
      <c r="AU47" s="1726"/>
      <c r="AV47" s="1726"/>
      <c r="AW47" s="1726"/>
      <c r="AX47" s="1727"/>
      <c r="AY47" s="1610"/>
      <c r="AZ47" s="1610"/>
      <c r="BA47" s="1610"/>
      <c r="BB47" s="1610"/>
      <c r="BC47" s="1610"/>
      <c r="BD47" s="1610"/>
      <c r="BE47" s="1610"/>
      <c r="BF47" s="1610"/>
      <c r="BG47" s="1611"/>
      <c r="BH47" s="1611"/>
      <c r="BI47" s="1611"/>
      <c r="BJ47" s="1611"/>
      <c r="BK47" s="1612"/>
      <c r="BL47" s="1612"/>
      <c r="BM47" s="1612"/>
      <c r="BN47" s="1612"/>
      <c r="BO47" s="1612"/>
      <c r="BP47" s="1612"/>
      <c r="BQ47" s="1612"/>
      <c r="BR47" s="1612"/>
      <c r="BS47" s="1671"/>
      <c r="BT47" s="1672"/>
      <c r="BU47" s="1672"/>
      <c r="BV47" s="1673"/>
      <c r="BW47" s="1677"/>
      <c r="BX47" s="1677"/>
      <c r="BY47" s="1677"/>
      <c r="BZ47" s="1677"/>
      <c r="CA47" s="1678"/>
      <c r="CB47" s="1679"/>
      <c r="CC47" s="1679"/>
      <c r="CD47" s="1680"/>
      <c r="CE47" s="1611"/>
      <c r="CF47" s="1611"/>
      <c r="CG47" s="1611"/>
      <c r="CH47" s="1862"/>
      <c r="CI47" s="2011"/>
      <c r="CJ47" s="2012"/>
      <c r="CK47" s="2012"/>
      <c r="CL47" s="2012"/>
      <c r="CM47" s="2012"/>
      <c r="CN47" s="2012"/>
      <c r="CO47" s="2012"/>
      <c r="CP47" s="2012"/>
      <c r="CQ47" s="2013"/>
    </row>
    <row r="48" spans="3:95" ht="15" customHeight="1">
      <c r="C48" s="1940"/>
      <c r="D48" s="1941"/>
      <c r="E48" s="1852"/>
      <c r="F48" s="1852"/>
      <c r="G48" s="1904"/>
      <c r="H48" s="1905"/>
      <c r="I48" s="1905"/>
      <c r="J48" s="1905"/>
      <c r="K48" s="1905"/>
      <c r="L48" s="1905"/>
      <c r="M48" s="1906"/>
      <c r="N48" s="1728"/>
      <c r="O48" s="1729"/>
      <c r="P48" s="1729"/>
      <c r="Q48" s="1729"/>
      <c r="R48" s="1729"/>
      <c r="S48" s="1729"/>
      <c r="T48" s="1730"/>
      <c r="U48" s="1853"/>
      <c r="V48" s="1853"/>
      <c r="W48" s="1853"/>
      <c r="X48" s="1853"/>
      <c r="Y48" s="1853"/>
      <c r="Z48" s="1853"/>
      <c r="AA48" s="1728"/>
      <c r="AB48" s="1729"/>
      <c r="AC48" s="1729"/>
      <c r="AD48" s="1730"/>
      <c r="AE48" s="1728"/>
      <c r="AF48" s="1729"/>
      <c r="AG48" s="1730"/>
      <c r="AH48" s="1728"/>
      <c r="AI48" s="1729"/>
      <c r="AJ48" s="1729"/>
      <c r="AK48" s="1730"/>
      <c r="AL48" s="1728"/>
      <c r="AM48" s="1729"/>
      <c r="AN48" s="1730"/>
      <c r="AO48" s="1728"/>
      <c r="AP48" s="1729"/>
      <c r="AQ48" s="1729"/>
      <c r="AR48" s="1729"/>
      <c r="AS48" s="1730"/>
      <c r="AT48" s="1728"/>
      <c r="AU48" s="1729"/>
      <c r="AV48" s="1729"/>
      <c r="AW48" s="1729"/>
      <c r="AX48" s="1730"/>
      <c r="AY48" s="1610"/>
      <c r="AZ48" s="1610"/>
      <c r="BA48" s="1610"/>
      <c r="BB48" s="1610"/>
      <c r="BC48" s="1610"/>
      <c r="BD48" s="1610"/>
      <c r="BE48" s="1610"/>
      <c r="BF48" s="1610"/>
      <c r="BG48" s="1611"/>
      <c r="BH48" s="1611"/>
      <c r="BI48" s="1611"/>
      <c r="BJ48" s="1611"/>
      <c r="BK48" s="1612"/>
      <c r="BL48" s="1612"/>
      <c r="BM48" s="1612"/>
      <c r="BN48" s="1612"/>
      <c r="BO48" s="1612"/>
      <c r="BP48" s="1612"/>
      <c r="BQ48" s="1612"/>
      <c r="BR48" s="1612"/>
      <c r="BS48" s="1674"/>
      <c r="BT48" s="1675"/>
      <c r="BU48" s="1675"/>
      <c r="BV48" s="1676"/>
      <c r="BW48" s="1677"/>
      <c r="BX48" s="1677"/>
      <c r="BY48" s="1677"/>
      <c r="BZ48" s="1677"/>
      <c r="CA48" s="1681"/>
      <c r="CB48" s="1682"/>
      <c r="CC48" s="1682"/>
      <c r="CD48" s="1683"/>
      <c r="CE48" s="1611"/>
      <c r="CF48" s="1611"/>
      <c r="CG48" s="1611"/>
      <c r="CH48" s="1862"/>
      <c r="CI48" s="2011"/>
      <c r="CJ48" s="2012"/>
      <c r="CK48" s="2012"/>
      <c r="CL48" s="2012"/>
      <c r="CM48" s="2012"/>
      <c r="CN48" s="2012"/>
      <c r="CO48" s="2012"/>
      <c r="CP48" s="2012"/>
      <c r="CQ48" s="2013"/>
    </row>
    <row r="49" spans="3:95" ht="15" customHeight="1">
      <c r="C49" s="1940"/>
      <c r="D49" s="1941"/>
      <c r="E49" s="1852"/>
      <c r="F49" s="1852"/>
      <c r="G49" s="1901" t="str">
        <f>IF($E49="","",
IF(ISERROR(VLOOKUP($E49,'様式第5-3.経費区分別内訳書'!$D$21:$EE$70,3,FALSE)),"※正しい経費番号を選択してください",
IF(LEFT(VLOOKUP($E49,'様式第5-3.経費区分別内訳書'!$D$21:$EE$70,3,FALSE),2)="12",VLOOKUP($E49,'様式第5-3.経費区分別内訳書'!$D$21:$EE$70,35,FALSE),"※本シートに記載するべき経費区分ではありません")))</f>
        <v/>
      </c>
      <c r="H49" s="1902"/>
      <c r="I49" s="1902"/>
      <c r="J49" s="1902"/>
      <c r="K49" s="1902"/>
      <c r="L49" s="1902"/>
      <c r="M49" s="1903"/>
      <c r="N49" s="1725"/>
      <c r="O49" s="1726"/>
      <c r="P49" s="1726"/>
      <c r="Q49" s="1726"/>
      <c r="R49" s="1726"/>
      <c r="S49" s="1726"/>
      <c r="T49" s="1727"/>
      <c r="U49" s="1853"/>
      <c r="V49" s="1853"/>
      <c r="W49" s="1853"/>
      <c r="X49" s="1853"/>
      <c r="Y49" s="1853"/>
      <c r="Z49" s="1853"/>
      <c r="AA49" s="1725"/>
      <c r="AB49" s="1726"/>
      <c r="AC49" s="1726"/>
      <c r="AD49" s="1727"/>
      <c r="AE49" s="1725"/>
      <c r="AF49" s="1726"/>
      <c r="AG49" s="1727"/>
      <c r="AH49" s="1725"/>
      <c r="AI49" s="1726"/>
      <c r="AJ49" s="1726"/>
      <c r="AK49" s="1727"/>
      <c r="AL49" s="1725"/>
      <c r="AM49" s="1726"/>
      <c r="AN49" s="1727"/>
      <c r="AO49" s="1725"/>
      <c r="AP49" s="1726"/>
      <c r="AQ49" s="1726"/>
      <c r="AR49" s="1726"/>
      <c r="AS49" s="1727"/>
      <c r="AT49" s="1725"/>
      <c r="AU49" s="1726"/>
      <c r="AV49" s="1726"/>
      <c r="AW49" s="1726"/>
      <c r="AX49" s="1727"/>
      <c r="AY49" s="1610"/>
      <c r="AZ49" s="1610"/>
      <c r="BA49" s="1610"/>
      <c r="BB49" s="1610"/>
      <c r="BC49" s="1610"/>
      <c r="BD49" s="1610"/>
      <c r="BE49" s="1610"/>
      <c r="BF49" s="1610"/>
      <c r="BG49" s="1611"/>
      <c r="BH49" s="1611"/>
      <c r="BI49" s="1611"/>
      <c r="BJ49" s="1611"/>
      <c r="BK49" s="1612"/>
      <c r="BL49" s="1612"/>
      <c r="BM49" s="1612"/>
      <c r="BN49" s="1612"/>
      <c r="BO49" s="1612"/>
      <c r="BP49" s="1612"/>
      <c r="BQ49" s="1612"/>
      <c r="BR49" s="1612"/>
      <c r="BS49" s="1671"/>
      <c r="BT49" s="1672"/>
      <c r="BU49" s="1672"/>
      <c r="BV49" s="1673"/>
      <c r="BW49" s="1677"/>
      <c r="BX49" s="1677"/>
      <c r="BY49" s="1677"/>
      <c r="BZ49" s="1677"/>
      <c r="CA49" s="1678"/>
      <c r="CB49" s="1679"/>
      <c r="CC49" s="1679"/>
      <c r="CD49" s="1680"/>
      <c r="CE49" s="1611"/>
      <c r="CF49" s="1611"/>
      <c r="CG49" s="1611"/>
      <c r="CH49" s="1862"/>
      <c r="CI49" s="2011"/>
      <c r="CJ49" s="2012"/>
      <c r="CK49" s="2012"/>
      <c r="CL49" s="2012"/>
      <c r="CM49" s="2012"/>
      <c r="CN49" s="2012"/>
      <c r="CO49" s="2012"/>
      <c r="CP49" s="2012"/>
      <c r="CQ49" s="2013"/>
    </row>
    <row r="50" spans="3:95" ht="15" customHeight="1">
      <c r="C50" s="1940"/>
      <c r="D50" s="1941"/>
      <c r="E50" s="1852"/>
      <c r="F50" s="1852"/>
      <c r="G50" s="1904"/>
      <c r="H50" s="1905"/>
      <c r="I50" s="1905"/>
      <c r="J50" s="1905"/>
      <c r="K50" s="1905"/>
      <c r="L50" s="1905"/>
      <c r="M50" s="1906"/>
      <c r="N50" s="1728"/>
      <c r="O50" s="1729"/>
      <c r="P50" s="1729"/>
      <c r="Q50" s="1729"/>
      <c r="R50" s="1729"/>
      <c r="S50" s="1729"/>
      <c r="T50" s="1730"/>
      <c r="U50" s="1853"/>
      <c r="V50" s="1853"/>
      <c r="W50" s="1853"/>
      <c r="X50" s="1853"/>
      <c r="Y50" s="1853"/>
      <c r="Z50" s="1853"/>
      <c r="AA50" s="1728"/>
      <c r="AB50" s="1729"/>
      <c r="AC50" s="1729"/>
      <c r="AD50" s="1730"/>
      <c r="AE50" s="1728"/>
      <c r="AF50" s="1729"/>
      <c r="AG50" s="1730"/>
      <c r="AH50" s="1728"/>
      <c r="AI50" s="1729"/>
      <c r="AJ50" s="1729"/>
      <c r="AK50" s="1730"/>
      <c r="AL50" s="1728"/>
      <c r="AM50" s="1729"/>
      <c r="AN50" s="1730"/>
      <c r="AO50" s="1728"/>
      <c r="AP50" s="1729"/>
      <c r="AQ50" s="1729"/>
      <c r="AR50" s="1729"/>
      <c r="AS50" s="1730"/>
      <c r="AT50" s="1728"/>
      <c r="AU50" s="1729"/>
      <c r="AV50" s="1729"/>
      <c r="AW50" s="1729"/>
      <c r="AX50" s="1730"/>
      <c r="AY50" s="1610"/>
      <c r="AZ50" s="1610"/>
      <c r="BA50" s="1610"/>
      <c r="BB50" s="1610"/>
      <c r="BC50" s="1610"/>
      <c r="BD50" s="1610"/>
      <c r="BE50" s="1610"/>
      <c r="BF50" s="1610"/>
      <c r="BG50" s="1611"/>
      <c r="BH50" s="1611"/>
      <c r="BI50" s="1611"/>
      <c r="BJ50" s="1611"/>
      <c r="BK50" s="1612"/>
      <c r="BL50" s="1612"/>
      <c r="BM50" s="1612"/>
      <c r="BN50" s="1612"/>
      <c r="BO50" s="1612"/>
      <c r="BP50" s="1612"/>
      <c r="BQ50" s="1612"/>
      <c r="BR50" s="1612"/>
      <c r="BS50" s="1674"/>
      <c r="BT50" s="1675"/>
      <c r="BU50" s="1675"/>
      <c r="BV50" s="1676"/>
      <c r="BW50" s="1677"/>
      <c r="BX50" s="1677"/>
      <c r="BY50" s="1677"/>
      <c r="BZ50" s="1677"/>
      <c r="CA50" s="1681"/>
      <c r="CB50" s="1682"/>
      <c r="CC50" s="1682"/>
      <c r="CD50" s="1683"/>
      <c r="CE50" s="1611"/>
      <c r="CF50" s="1611"/>
      <c r="CG50" s="1611"/>
      <c r="CH50" s="1862"/>
      <c r="CI50" s="2011"/>
      <c r="CJ50" s="2012"/>
      <c r="CK50" s="2012"/>
      <c r="CL50" s="2012"/>
      <c r="CM50" s="2012"/>
      <c r="CN50" s="2012"/>
      <c r="CO50" s="2012"/>
      <c r="CP50" s="2012"/>
      <c r="CQ50" s="2013"/>
    </row>
    <row r="51" spans="3:95" ht="15" customHeight="1">
      <c r="C51" s="1940"/>
      <c r="D51" s="1941"/>
      <c r="E51" s="1852"/>
      <c r="F51" s="1852"/>
      <c r="G51" s="1901" t="str">
        <f>IF($E51="","",
IF(ISERROR(VLOOKUP($E51,'様式第5-3.経費区分別内訳書'!$D$21:$EE$70,3,FALSE)),"※正しい経費番号を選択してください",
IF(LEFT(VLOOKUP($E51,'様式第5-3.経費区分別内訳書'!$D$21:$EE$70,3,FALSE),2)="12",VLOOKUP($E51,'様式第5-3.経費区分別内訳書'!$D$21:$EE$70,35,FALSE),"※本シートに記載するべき経費区分ではありません")))</f>
        <v/>
      </c>
      <c r="H51" s="1902"/>
      <c r="I51" s="1902"/>
      <c r="J51" s="1902"/>
      <c r="K51" s="1902"/>
      <c r="L51" s="1902"/>
      <c r="M51" s="1903"/>
      <c r="N51" s="1725"/>
      <c r="O51" s="1726"/>
      <c r="P51" s="1726"/>
      <c r="Q51" s="1726"/>
      <c r="R51" s="1726"/>
      <c r="S51" s="1726"/>
      <c r="T51" s="1727"/>
      <c r="U51" s="1853"/>
      <c r="V51" s="1853"/>
      <c r="W51" s="1853"/>
      <c r="X51" s="1853"/>
      <c r="Y51" s="1853"/>
      <c r="Z51" s="1853"/>
      <c r="AA51" s="1725"/>
      <c r="AB51" s="1726"/>
      <c r="AC51" s="1726"/>
      <c r="AD51" s="1727"/>
      <c r="AE51" s="1725"/>
      <c r="AF51" s="1726"/>
      <c r="AG51" s="1727"/>
      <c r="AH51" s="1725"/>
      <c r="AI51" s="1726"/>
      <c r="AJ51" s="1726"/>
      <c r="AK51" s="1727"/>
      <c r="AL51" s="1725"/>
      <c r="AM51" s="1726"/>
      <c r="AN51" s="1727"/>
      <c r="AO51" s="1725"/>
      <c r="AP51" s="1726"/>
      <c r="AQ51" s="1726"/>
      <c r="AR51" s="1726"/>
      <c r="AS51" s="1727"/>
      <c r="AT51" s="1725"/>
      <c r="AU51" s="1726"/>
      <c r="AV51" s="1726"/>
      <c r="AW51" s="1726"/>
      <c r="AX51" s="1727"/>
      <c r="AY51" s="1610"/>
      <c r="AZ51" s="1610"/>
      <c r="BA51" s="1610"/>
      <c r="BB51" s="1610"/>
      <c r="BC51" s="1610"/>
      <c r="BD51" s="1610"/>
      <c r="BE51" s="1610"/>
      <c r="BF51" s="1610"/>
      <c r="BG51" s="1611"/>
      <c r="BH51" s="1611"/>
      <c r="BI51" s="1611"/>
      <c r="BJ51" s="1611"/>
      <c r="BK51" s="1612"/>
      <c r="BL51" s="1612"/>
      <c r="BM51" s="1612"/>
      <c r="BN51" s="1612"/>
      <c r="BO51" s="1612"/>
      <c r="BP51" s="1612"/>
      <c r="BQ51" s="1612"/>
      <c r="BR51" s="1612"/>
      <c r="BS51" s="1671"/>
      <c r="BT51" s="1672"/>
      <c r="BU51" s="1672"/>
      <c r="BV51" s="1673"/>
      <c r="BW51" s="1677"/>
      <c r="BX51" s="1677"/>
      <c r="BY51" s="1677"/>
      <c r="BZ51" s="1677"/>
      <c r="CA51" s="1678"/>
      <c r="CB51" s="1679"/>
      <c r="CC51" s="1679"/>
      <c r="CD51" s="1680"/>
      <c r="CE51" s="1611"/>
      <c r="CF51" s="1611"/>
      <c r="CG51" s="1611"/>
      <c r="CH51" s="1862"/>
      <c r="CI51" s="2011"/>
      <c r="CJ51" s="2012"/>
      <c r="CK51" s="2012"/>
      <c r="CL51" s="2012"/>
      <c r="CM51" s="2012"/>
      <c r="CN51" s="2012"/>
      <c r="CO51" s="2012"/>
      <c r="CP51" s="2012"/>
      <c r="CQ51" s="2013"/>
    </row>
    <row r="52" spans="3:95" ht="15" customHeight="1">
      <c r="C52" s="1940"/>
      <c r="D52" s="1941"/>
      <c r="E52" s="1852"/>
      <c r="F52" s="1852"/>
      <c r="G52" s="1904"/>
      <c r="H52" s="1905"/>
      <c r="I52" s="1905"/>
      <c r="J52" s="1905"/>
      <c r="K52" s="1905"/>
      <c r="L52" s="1905"/>
      <c r="M52" s="1906"/>
      <c r="N52" s="1728"/>
      <c r="O52" s="1729"/>
      <c r="P52" s="1729"/>
      <c r="Q52" s="1729"/>
      <c r="R52" s="1729"/>
      <c r="S52" s="1729"/>
      <c r="T52" s="1730"/>
      <c r="U52" s="1853"/>
      <c r="V52" s="1853"/>
      <c r="W52" s="1853"/>
      <c r="X52" s="1853"/>
      <c r="Y52" s="1853"/>
      <c r="Z52" s="1853"/>
      <c r="AA52" s="1728"/>
      <c r="AB52" s="1729"/>
      <c r="AC52" s="1729"/>
      <c r="AD52" s="1730"/>
      <c r="AE52" s="1728"/>
      <c r="AF52" s="1729"/>
      <c r="AG52" s="1730"/>
      <c r="AH52" s="1728"/>
      <c r="AI52" s="1729"/>
      <c r="AJ52" s="1729"/>
      <c r="AK52" s="1730"/>
      <c r="AL52" s="1728"/>
      <c r="AM52" s="1729"/>
      <c r="AN52" s="1730"/>
      <c r="AO52" s="1728"/>
      <c r="AP52" s="1729"/>
      <c r="AQ52" s="1729"/>
      <c r="AR52" s="1729"/>
      <c r="AS52" s="1730"/>
      <c r="AT52" s="1728"/>
      <c r="AU52" s="1729"/>
      <c r="AV52" s="1729"/>
      <c r="AW52" s="1729"/>
      <c r="AX52" s="1730"/>
      <c r="AY52" s="1610"/>
      <c r="AZ52" s="1610"/>
      <c r="BA52" s="1610"/>
      <c r="BB52" s="1610"/>
      <c r="BC52" s="1610"/>
      <c r="BD52" s="1610"/>
      <c r="BE52" s="1610"/>
      <c r="BF52" s="1610"/>
      <c r="BG52" s="1611"/>
      <c r="BH52" s="1611"/>
      <c r="BI52" s="1611"/>
      <c r="BJ52" s="1611"/>
      <c r="BK52" s="1612"/>
      <c r="BL52" s="1612"/>
      <c r="BM52" s="1612"/>
      <c r="BN52" s="1612"/>
      <c r="BO52" s="1612"/>
      <c r="BP52" s="1612"/>
      <c r="BQ52" s="1612"/>
      <c r="BR52" s="1612"/>
      <c r="BS52" s="1674"/>
      <c r="BT52" s="1675"/>
      <c r="BU52" s="1675"/>
      <c r="BV52" s="1676"/>
      <c r="BW52" s="1677"/>
      <c r="BX52" s="1677"/>
      <c r="BY52" s="1677"/>
      <c r="BZ52" s="1677"/>
      <c r="CA52" s="1681"/>
      <c r="CB52" s="1682"/>
      <c r="CC52" s="1682"/>
      <c r="CD52" s="1683"/>
      <c r="CE52" s="1611"/>
      <c r="CF52" s="1611"/>
      <c r="CG52" s="1611"/>
      <c r="CH52" s="1862"/>
      <c r="CI52" s="2011"/>
      <c r="CJ52" s="2012"/>
      <c r="CK52" s="2012"/>
      <c r="CL52" s="2012"/>
      <c r="CM52" s="2012"/>
      <c r="CN52" s="2012"/>
      <c r="CO52" s="2012"/>
      <c r="CP52" s="2012"/>
      <c r="CQ52" s="2013"/>
    </row>
    <row r="53" spans="3:95" ht="15" customHeight="1">
      <c r="C53" s="1940"/>
      <c r="D53" s="1941"/>
      <c r="E53" s="1852"/>
      <c r="F53" s="1852"/>
      <c r="G53" s="1901" t="str">
        <f>IF($E53="","",
IF(ISERROR(VLOOKUP($E53,'様式第5-3.経費区分別内訳書'!$D$21:$EE$70,3,FALSE)),"※正しい経費番号を選択してください",
IF(LEFT(VLOOKUP($E53,'様式第5-3.経費区分別内訳書'!$D$21:$EE$70,3,FALSE),2)="12",VLOOKUP($E53,'様式第5-3.経費区分別内訳書'!$D$21:$EE$70,35,FALSE),"※本シートに記載するべき経費区分ではありません")))</f>
        <v/>
      </c>
      <c r="H53" s="1902"/>
      <c r="I53" s="1902"/>
      <c r="J53" s="1902"/>
      <c r="K53" s="1902"/>
      <c r="L53" s="1902"/>
      <c r="M53" s="1903"/>
      <c r="N53" s="1725"/>
      <c r="O53" s="1726"/>
      <c r="P53" s="1726"/>
      <c r="Q53" s="1726"/>
      <c r="R53" s="1726"/>
      <c r="S53" s="1726"/>
      <c r="T53" s="1727"/>
      <c r="U53" s="1853"/>
      <c r="V53" s="1853"/>
      <c r="W53" s="1853"/>
      <c r="X53" s="1853"/>
      <c r="Y53" s="1853"/>
      <c r="Z53" s="1853"/>
      <c r="AA53" s="1725"/>
      <c r="AB53" s="1726"/>
      <c r="AC53" s="1726"/>
      <c r="AD53" s="1727"/>
      <c r="AE53" s="1725"/>
      <c r="AF53" s="1726"/>
      <c r="AG53" s="1727"/>
      <c r="AH53" s="1725"/>
      <c r="AI53" s="1726"/>
      <c r="AJ53" s="1726"/>
      <c r="AK53" s="1727"/>
      <c r="AL53" s="1725"/>
      <c r="AM53" s="1726"/>
      <c r="AN53" s="1727"/>
      <c r="AO53" s="1725"/>
      <c r="AP53" s="1726"/>
      <c r="AQ53" s="1726"/>
      <c r="AR53" s="1726"/>
      <c r="AS53" s="1727"/>
      <c r="AT53" s="1725"/>
      <c r="AU53" s="1726"/>
      <c r="AV53" s="1726"/>
      <c r="AW53" s="1726"/>
      <c r="AX53" s="1727"/>
      <c r="AY53" s="1610"/>
      <c r="AZ53" s="1610"/>
      <c r="BA53" s="1610"/>
      <c r="BB53" s="1610"/>
      <c r="BC53" s="1610"/>
      <c r="BD53" s="1610"/>
      <c r="BE53" s="1610"/>
      <c r="BF53" s="1610"/>
      <c r="BG53" s="1611"/>
      <c r="BH53" s="1611"/>
      <c r="BI53" s="1611"/>
      <c r="BJ53" s="1611"/>
      <c r="BK53" s="1612"/>
      <c r="BL53" s="1612"/>
      <c r="BM53" s="1612"/>
      <c r="BN53" s="1612"/>
      <c r="BO53" s="1612"/>
      <c r="BP53" s="1612"/>
      <c r="BQ53" s="1612"/>
      <c r="BR53" s="1612"/>
      <c r="BS53" s="1671"/>
      <c r="BT53" s="1672"/>
      <c r="BU53" s="1672"/>
      <c r="BV53" s="1673"/>
      <c r="BW53" s="1677"/>
      <c r="BX53" s="1677"/>
      <c r="BY53" s="1677"/>
      <c r="BZ53" s="1677"/>
      <c r="CA53" s="1678"/>
      <c r="CB53" s="1679"/>
      <c r="CC53" s="1679"/>
      <c r="CD53" s="1680"/>
      <c r="CE53" s="1611"/>
      <c r="CF53" s="1611"/>
      <c r="CG53" s="1611"/>
      <c r="CH53" s="1862"/>
      <c r="CI53" s="2011"/>
      <c r="CJ53" s="2012"/>
      <c r="CK53" s="2012"/>
      <c r="CL53" s="2012"/>
      <c r="CM53" s="2012"/>
      <c r="CN53" s="2012"/>
      <c r="CO53" s="2012"/>
      <c r="CP53" s="2012"/>
      <c r="CQ53" s="2013"/>
    </row>
    <row r="54" spans="3:95" ht="15" customHeight="1">
      <c r="C54" s="1940"/>
      <c r="D54" s="1941"/>
      <c r="E54" s="1852"/>
      <c r="F54" s="1852"/>
      <c r="G54" s="1904"/>
      <c r="H54" s="1905"/>
      <c r="I54" s="1905"/>
      <c r="J54" s="1905"/>
      <c r="K54" s="1905"/>
      <c r="L54" s="1905"/>
      <c r="M54" s="1906"/>
      <c r="N54" s="1728"/>
      <c r="O54" s="1729"/>
      <c r="P54" s="1729"/>
      <c r="Q54" s="1729"/>
      <c r="R54" s="1729"/>
      <c r="S54" s="1729"/>
      <c r="T54" s="1730"/>
      <c r="U54" s="1853"/>
      <c r="V54" s="1853"/>
      <c r="W54" s="1853"/>
      <c r="X54" s="1853"/>
      <c r="Y54" s="1853"/>
      <c r="Z54" s="1853"/>
      <c r="AA54" s="1728"/>
      <c r="AB54" s="1729"/>
      <c r="AC54" s="1729"/>
      <c r="AD54" s="1730"/>
      <c r="AE54" s="1728"/>
      <c r="AF54" s="1729"/>
      <c r="AG54" s="1730"/>
      <c r="AH54" s="1728"/>
      <c r="AI54" s="1729"/>
      <c r="AJ54" s="1729"/>
      <c r="AK54" s="1730"/>
      <c r="AL54" s="1728"/>
      <c r="AM54" s="1729"/>
      <c r="AN54" s="1730"/>
      <c r="AO54" s="1728"/>
      <c r="AP54" s="1729"/>
      <c r="AQ54" s="1729"/>
      <c r="AR54" s="1729"/>
      <c r="AS54" s="1730"/>
      <c r="AT54" s="1728"/>
      <c r="AU54" s="1729"/>
      <c r="AV54" s="1729"/>
      <c r="AW54" s="1729"/>
      <c r="AX54" s="1730"/>
      <c r="AY54" s="1610"/>
      <c r="AZ54" s="1610"/>
      <c r="BA54" s="1610"/>
      <c r="BB54" s="1610"/>
      <c r="BC54" s="1610"/>
      <c r="BD54" s="1610"/>
      <c r="BE54" s="1610"/>
      <c r="BF54" s="1610"/>
      <c r="BG54" s="1611"/>
      <c r="BH54" s="1611"/>
      <c r="BI54" s="1611"/>
      <c r="BJ54" s="1611"/>
      <c r="BK54" s="1612"/>
      <c r="BL54" s="1612"/>
      <c r="BM54" s="1612"/>
      <c r="BN54" s="1612"/>
      <c r="BO54" s="1612"/>
      <c r="BP54" s="1612"/>
      <c r="BQ54" s="1612"/>
      <c r="BR54" s="1612"/>
      <c r="BS54" s="1674"/>
      <c r="BT54" s="1675"/>
      <c r="BU54" s="1675"/>
      <c r="BV54" s="1676"/>
      <c r="BW54" s="1677"/>
      <c r="BX54" s="1677"/>
      <c r="BY54" s="1677"/>
      <c r="BZ54" s="1677"/>
      <c r="CA54" s="1681"/>
      <c r="CB54" s="1682"/>
      <c r="CC54" s="1682"/>
      <c r="CD54" s="1683"/>
      <c r="CE54" s="1611"/>
      <c r="CF54" s="1611"/>
      <c r="CG54" s="1611"/>
      <c r="CH54" s="1862"/>
      <c r="CI54" s="2011"/>
      <c r="CJ54" s="2012"/>
      <c r="CK54" s="2012"/>
      <c r="CL54" s="2012"/>
      <c r="CM54" s="2012"/>
      <c r="CN54" s="2012"/>
      <c r="CO54" s="2012"/>
      <c r="CP54" s="2012"/>
      <c r="CQ54" s="2013"/>
    </row>
    <row r="55" spans="3:95" ht="15" customHeight="1">
      <c r="C55" s="1940"/>
      <c r="D55" s="1941"/>
      <c r="E55" s="1852"/>
      <c r="F55" s="1852"/>
      <c r="G55" s="1901" t="str">
        <f>IF($E55="","",
IF(ISERROR(VLOOKUP($E55,'様式第5-3.経費区分別内訳書'!$D$21:$EE$70,3,FALSE)),"※正しい経費番号を選択してください",
IF(LEFT(VLOOKUP($E55,'様式第5-3.経費区分別内訳書'!$D$21:$EE$70,3,FALSE),2)="12",VLOOKUP($E55,'様式第5-3.経費区分別内訳書'!$D$21:$EE$70,35,FALSE),"※本シートに記載するべき経費区分ではありません")))</f>
        <v/>
      </c>
      <c r="H55" s="1902"/>
      <c r="I55" s="1902"/>
      <c r="J55" s="1902"/>
      <c r="K55" s="1902"/>
      <c r="L55" s="1902"/>
      <c r="M55" s="1903"/>
      <c r="N55" s="1725"/>
      <c r="O55" s="1726"/>
      <c r="P55" s="1726"/>
      <c r="Q55" s="1726"/>
      <c r="R55" s="1726"/>
      <c r="S55" s="1726"/>
      <c r="T55" s="1727"/>
      <c r="U55" s="1853"/>
      <c r="V55" s="1853"/>
      <c r="W55" s="1853"/>
      <c r="X55" s="1853"/>
      <c r="Y55" s="1853"/>
      <c r="Z55" s="1853"/>
      <c r="AA55" s="1725"/>
      <c r="AB55" s="1726"/>
      <c r="AC55" s="1726"/>
      <c r="AD55" s="1727"/>
      <c r="AE55" s="1725"/>
      <c r="AF55" s="1726"/>
      <c r="AG55" s="1727"/>
      <c r="AH55" s="1725"/>
      <c r="AI55" s="1726"/>
      <c r="AJ55" s="1726"/>
      <c r="AK55" s="1727"/>
      <c r="AL55" s="1725"/>
      <c r="AM55" s="1726"/>
      <c r="AN55" s="1727"/>
      <c r="AO55" s="1725"/>
      <c r="AP55" s="1726"/>
      <c r="AQ55" s="1726"/>
      <c r="AR55" s="1726"/>
      <c r="AS55" s="1727"/>
      <c r="AT55" s="1725"/>
      <c r="AU55" s="1726"/>
      <c r="AV55" s="1726"/>
      <c r="AW55" s="1726"/>
      <c r="AX55" s="1727"/>
      <c r="AY55" s="1610"/>
      <c r="AZ55" s="1610"/>
      <c r="BA55" s="1610"/>
      <c r="BB55" s="1610"/>
      <c r="BC55" s="1610"/>
      <c r="BD55" s="1610"/>
      <c r="BE55" s="1610"/>
      <c r="BF55" s="1610"/>
      <c r="BG55" s="1611"/>
      <c r="BH55" s="1611"/>
      <c r="BI55" s="1611"/>
      <c r="BJ55" s="1611"/>
      <c r="BK55" s="1612"/>
      <c r="BL55" s="1612"/>
      <c r="BM55" s="1612"/>
      <c r="BN55" s="1612"/>
      <c r="BO55" s="1612"/>
      <c r="BP55" s="1612"/>
      <c r="BQ55" s="1612"/>
      <c r="BR55" s="1612"/>
      <c r="BS55" s="1671"/>
      <c r="BT55" s="1672"/>
      <c r="BU55" s="1672"/>
      <c r="BV55" s="1673"/>
      <c r="BW55" s="1677"/>
      <c r="BX55" s="1677"/>
      <c r="BY55" s="1677"/>
      <c r="BZ55" s="1677"/>
      <c r="CA55" s="1678"/>
      <c r="CB55" s="1679"/>
      <c r="CC55" s="1679"/>
      <c r="CD55" s="1680"/>
      <c r="CE55" s="1611"/>
      <c r="CF55" s="1611"/>
      <c r="CG55" s="1611"/>
      <c r="CH55" s="1862"/>
      <c r="CI55" s="2011"/>
      <c r="CJ55" s="2012"/>
      <c r="CK55" s="2012"/>
      <c r="CL55" s="2012"/>
      <c r="CM55" s="2012"/>
      <c r="CN55" s="2012"/>
      <c r="CO55" s="2012"/>
      <c r="CP55" s="2012"/>
      <c r="CQ55" s="2013"/>
    </row>
    <row r="56" spans="3:95" ht="15" customHeight="1">
      <c r="C56" s="1940"/>
      <c r="D56" s="1941"/>
      <c r="E56" s="1852"/>
      <c r="F56" s="1852"/>
      <c r="G56" s="1904"/>
      <c r="H56" s="1905"/>
      <c r="I56" s="1905"/>
      <c r="J56" s="1905"/>
      <c r="K56" s="1905"/>
      <c r="L56" s="1905"/>
      <c r="M56" s="1906"/>
      <c r="N56" s="1728"/>
      <c r="O56" s="1729"/>
      <c r="P56" s="1729"/>
      <c r="Q56" s="1729"/>
      <c r="R56" s="1729"/>
      <c r="S56" s="1729"/>
      <c r="T56" s="1730"/>
      <c r="U56" s="1853"/>
      <c r="V56" s="1853"/>
      <c r="W56" s="1853"/>
      <c r="X56" s="1853"/>
      <c r="Y56" s="1853"/>
      <c r="Z56" s="1853"/>
      <c r="AA56" s="1728"/>
      <c r="AB56" s="1729"/>
      <c r="AC56" s="1729"/>
      <c r="AD56" s="1730"/>
      <c r="AE56" s="1728"/>
      <c r="AF56" s="1729"/>
      <c r="AG56" s="1730"/>
      <c r="AH56" s="1728"/>
      <c r="AI56" s="1729"/>
      <c r="AJ56" s="1729"/>
      <c r="AK56" s="1730"/>
      <c r="AL56" s="1728"/>
      <c r="AM56" s="1729"/>
      <c r="AN56" s="1730"/>
      <c r="AO56" s="1728"/>
      <c r="AP56" s="1729"/>
      <c r="AQ56" s="1729"/>
      <c r="AR56" s="1729"/>
      <c r="AS56" s="1730"/>
      <c r="AT56" s="1728"/>
      <c r="AU56" s="1729"/>
      <c r="AV56" s="1729"/>
      <c r="AW56" s="1729"/>
      <c r="AX56" s="1730"/>
      <c r="AY56" s="1610"/>
      <c r="AZ56" s="1610"/>
      <c r="BA56" s="1610"/>
      <c r="BB56" s="1610"/>
      <c r="BC56" s="1610"/>
      <c r="BD56" s="1610"/>
      <c r="BE56" s="1610"/>
      <c r="BF56" s="1610"/>
      <c r="BG56" s="1611"/>
      <c r="BH56" s="1611"/>
      <c r="BI56" s="1611"/>
      <c r="BJ56" s="1611"/>
      <c r="BK56" s="1612"/>
      <c r="BL56" s="1612"/>
      <c r="BM56" s="1612"/>
      <c r="BN56" s="1612"/>
      <c r="BO56" s="1612"/>
      <c r="BP56" s="1612"/>
      <c r="BQ56" s="1612"/>
      <c r="BR56" s="1612"/>
      <c r="BS56" s="1674"/>
      <c r="BT56" s="1675"/>
      <c r="BU56" s="1675"/>
      <c r="BV56" s="1676"/>
      <c r="BW56" s="1677"/>
      <c r="BX56" s="1677"/>
      <c r="BY56" s="1677"/>
      <c r="BZ56" s="1677"/>
      <c r="CA56" s="1681"/>
      <c r="CB56" s="1682"/>
      <c r="CC56" s="1682"/>
      <c r="CD56" s="1683"/>
      <c r="CE56" s="1611"/>
      <c r="CF56" s="1611"/>
      <c r="CG56" s="1611"/>
      <c r="CH56" s="1862"/>
      <c r="CI56" s="2011"/>
      <c r="CJ56" s="2012"/>
      <c r="CK56" s="2012"/>
      <c r="CL56" s="2012"/>
      <c r="CM56" s="2012"/>
      <c r="CN56" s="2012"/>
      <c r="CO56" s="2012"/>
      <c r="CP56" s="2012"/>
      <c r="CQ56" s="2013"/>
    </row>
    <row r="57" spans="3:95" ht="15" customHeight="1">
      <c r="C57" s="1940"/>
      <c r="D57" s="1941"/>
      <c r="E57" s="1852"/>
      <c r="F57" s="1852"/>
      <c r="G57" s="1901" t="str">
        <f>IF($E57="","",
IF(ISERROR(VLOOKUP($E57,'様式第5-3.経費区分別内訳書'!$D$21:$EE$70,3,FALSE)),"※正しい経費番号を選択してください",
IF(LEFT(VLOOKUP($E57,'様式第5-3.経費区分別内訳書'!$D$21:$EE$70,3,FALSE),2)="12",VLOOKUP($E57,'様式第5-3.経費区分別内訳書'!$D$21:$EE$70,35,FALSE),"※本シートに記載するべき経費区分ではありません")))</f>
        <v/>
      </c>
      <c r="H57" s="1902"/>
      <c r="I57" s="1902"/>
      <c r="J57" s="1902"/>
      <c r="K57" s="1902"/>
      <c r="L57" s="1902"/>
      <c r="M57" s="1903"/>
      <c r="N57" s="1725"/>
      <c r="O57" s="1726"/>
      <c r="P57" s="1726"/>
      <c r="Q57" s="1726"/>
      <c r="R57" s="1726"/>
      <c r="S57" s="1726"/>
      <c r="T57" s="1727"/>
      <c r="U57" s="1853"/>
      <c r="V57" s="1853"/>
      <c r="W57" s="1853"/>
      <c r="X57" s="1853"/>
      <c r="Y57" s="1853"/>
      <c r="Z57" s="1853"/>
      <c r="AA57" s="1725"/>
      <c r="AB57" s="1726"/>
      <c r="AC57" s="1726"/>
      <c r="AD57" s="1727"/>
      <c r="AE57" s="1725"/>
      <c r="AF57" s="1726"/>
      <c r="AG57" s="1727"/>
      <c r="AH57" s="1725"/>
      <c r="AI57" s="1726"/>
      <c r="AJ57" s="1726"/>
      <c r="AK57" s="1727"/>
      <c r="AL57" s="1725"/>
      <c r="AM57" s="1726"/>
      <c r="AN57" s="1727"/>
      <c r="AO57" s="1725"/>
      <c r="AP57" s="1726"/>
      <c r="AQ57" s="1726"/>
      <c r="AR57" s="1726"/>
      <c r="AS57" s="1727"/>
      <c r="AT57" s="1725"/>
      <c r="AU57" s="1726"/>
      <c r="AV57" s="1726"/>
      <c r="AW57" s="1726"/>
      <c r="AX57" s="1727"/>
      <c r="AY57" s="1610"/>
      <c r="AZ57" s="1610"/>
      <c r="BA57" s="1610"/>
      <c r="BB57" s="1610"/>
      <c r="BC57" s="1610"/>
      <c r="BD57" s="1610"/>
      <c r="BE57" s="1610"/>
      <c r="BF57" s="1610"/>
      <c r="BG57" s="1611"/>
      <c r="BH57" s="1611"/>
      <c r="BI57" s="1611"/>
      <c r="BJ57" s="1611"/>
      <c r="BK57" s="1612"/>
      <c r="BL57" s="1612"/>
      <c r="BM57" s="1612"/>
      <c r="BN57" s="1612"/>
      <c r="BO57" s="1612"/>
      <c r="BP57" s="1612"/>
      <c r="BQ57" s="1612"/>
      <c r="BR57" s="1612"/>
      <c r="BS57" s="1671"/>
      <c r="BT57" s="1672"/>
      <c r="BU57" s="1672"/>
      <c r="BV57" s="1673"/>
      <c r="BW57" s="1677"/>
      <c r="BX57" s="1677"/>
      <c r="BY57" s="1677"/>
      <c r="BZ57" s="1677"/>
      <c r="CA57" s="1678"/>
      <c r="CB57" s="1679"/>
      <c r="CC57" s="1679"/>
      <c r="CD57" s="1680"/>
      <c r="CE57" s="1611"/>
      <c r="CF57" s="1611"/>
      <c r="CG57" s="1611"/>
      <c r="CH57" s="1862"/>
      <c r="CI57" s="2011"/>
      <c r="CJ57" s="2012"/>
      <c r="CK57" s="2012"/>
      <c r="CL57" s="2012"/>
      <c r="CM57" s="2012"/>
      <c r="CN57" s="2012"/>
      <c r="CO57" s="2012"/>
      <c r="CP57" s="2012"/>
      <c r="CQ57" s="2013"/>
    </row>
    <row r="58" spans="3:95" ht="15" customHeight="1">
      <c r="C58" s="1940"/>
      <c r="D58" s="1941"/>
      <c r="E58" s="1852"/>
      <c r="F58" s="1852"/>
      <c r="G58" s="1904"/>
      <c r="H58" s="1905"/>
      <c r="I58" s="1905"/>
      <c r="J58" s="1905"/>
      <c r="K58" s="1905"/>
      <c r="L58" s="1905"/>
      <c r="M58" s="1906"/>
      <c r="N58" s="1728"/>
      <c r="O58" s="1729"/>
      <c r="P58" s="1729"/>
      <c r="Q58" s="1729"/>
      <c r="R58" s="1729"/>
      <c r="S58" s="1729"/>
      <c r="T58" s="1730"/>
      <c r="U58" s="1853"/>
      <c r="V58" s="1853"/>
      <c r="W58" s="1853"/>
      <c r="X58" s="1853"/>
      <c r="Y58" s="1853"/>
      <c r="Z58" s="1853"/>
      <c r="AA58" s="1728"/>
      <c r="AB58" s="1729"/>
      <c r="AC58" s="1729"/>
      <c r="AD58" s="1730"/>
      <c r="AE58" s="1728"/>
      <c r="AF58" s="1729"/>
      <c r="AG58" s="1730"/>
      <c r="AH58" s="1728"/>
      <c r="AI58" s="1729"/>
      <c r="AJ58" s="1729"/>
      <c r="AK58" s="1730"/>
      <c r="AL58" s="1728"/>
      <c r="AM58" s="1729"/>
      <c r="AN58" s="1730"/>
      <c r="AO58" s="1728"/>
      <c r="AP58" s="1729"/>
      <c r="AQ58" s="1729"/>
      <c r="AR58" s="1729"/>
      <c r="AS58" s="1730"/>
      <c r="AT58" s="1728"/>
      <c r="AU58" s="1729"/>
      <c r="AV58" s="1729"/>
      <c r="AW58" s="1729"/>
      <c r="AX58" s="1730"/>
      <c r="AY58" s="1610"/>
      <c r="AZ58" s="1610"/>
      <c r="BA58" s="1610"/>
      <c r="BB58" s="1610"/>
      <c r="BC58" s="1610"/>
      <c r="BD58" s="1610"/>
      <c r="BE58" s="1610"/>
      <c r="BF58" s="1610"/>
      <c r="BG58" s="1611"/>
      <c r="BH58" s="1611"/>
      <c r="BI58" s="1611"/>
      <c r="BJ58" s="1611"/>
      <c r="BK58" s="1612"/>
      <c r="BL58" s="1612"/>
      <c r="BM58" s="1612"/>
      <c r="BN58" s="1612"/>
      <c r="BO58" s="1612"/>
      <c r="BP58" s="1612"/>
      <c r="BQ58" s="1612"/>
      <c r="BR58" s="1612"/>
      <c r="BS58" s="1674"/>
      <c r="BT58" s="1675"/>
      <c r="BU58" s="1675"/>
      <c r="BV58" s="1676"/>
      <c r="BW58" s="1677"/>
      <c r="BX58" s="1677"/>
      <c r="BY58" s="1677"/>
      <c r="BZ58" s="1677"/>
      <c r="CA58" s="1681"/>
      <c r="CB58" s="1682"/>
      <c r="CC58" s="1682"/>
      <c r="CD58" s="1683"/>
      <c r="CE58" s="1611"/>
      <c r="CF58" s="1611"/>
      <c r="CG58" s="1611"/>
      <c r="CH58" s="1862"/>
      <c r="CI58" s="2011"/>
      <c r="CJ58" s="2012"/>
      <c r="CK58" s="2012"/>
      <c r="CL58" s="2012"/>
      <c r="CM58" s="2012"/>
      <c r="CN58" s="2012"/>
      <c r="CO58" s="2012"/>
      <c r="CP58" s="2012"/>
      <c r="CQ58" s="2013"/>
    </row>
    <row r="59" spans="3:95" ht="15" customHeight="1">
      <c r="C59" s="1940"/>
      <c r="D59" s="1941"/>
      <c r="E59" s="1852"/>
      <c r="F59" s="1852"/>
      <c r="G59" s="1901" t="str">
        <f>IF($E59="","",
IF(ISERROR(VLOOKUP($E59,'様式第5-3.経費区分別内訳書'!$D$21:$EE$70,3,FALSE)),"※正しい経費番号を選択してください",
IF(LEFT(VLOOKUP($E59,'様式第5-3.経費区分別内訳書'!$D$21:$EE$70,3,FALSE),2)="12",VLOOKUP($E59,'様式第5-3.経費区分別内訳書'!$D$21:$EE$70,35,FALSE),"※本シートに記載するべき経費区分ではありません")))</f>
        <v/>
      </c>
      <c r="H59" s="1902"/>
      <c r="I59" s="1902"/>
      <c r="J59" s="1902"/>
      <c r="K59" s="1902"/>
      <c r="L59" s="1902"/>
      <c r="M59" s="1903"/>
      <c r="N59" s="1725"/>
      <c r="O59" s="1726"/>
      <c r="P59" s="1726"/>
      <c r="Q59" s="1726"/>
      <c r="R59" s="1726"/>
      <c r="S59" s="1726"/>
      <c r="T59" s="1727"/>
      <c r="U59" s="1853"/>
      <c r="V59" s="1853"/>
      <c r="W59" s="1853"/>
      <c r="X59" s="1853"/>
      <c r="Y59" s="1853"/>
      <c r="Z59" s="1853"/>
      <c r="AA59" s="1725"/>
      <c r="AB59" s="1726"/>
      <c r="AC59" s="1726"/>
      <c r="AD59" s="1727"/>
      <c r="AE59" s="1725"/>
      <c r="AF59" s="1726"/>
      <c r="AG59" s="1727"/>
      <c r="AH59" s="1725"/>
      <c r="AI59" s="1726"/>
      <c r="AJ59" s="1726"/>
      <c r="AK59" s="1727"/>
      <c r="AL59" s="1725"/>
      <c r="AM59" s="1726"/>
      <c r="AN59" s="1727"/>
      <c r="AO59" s="1725"/>
      <c r="AP59" s="1726"/>
      <c r="AQ59" s="1726"/>
      <c r="AR59" s="1726"/>
      <c r="AS59" s="1727"/>
      <c r="AT59" s="1725"/>
      <c r="AU59" s="1726"/>
      <c r="AV59" s="1726"/>
      <c r="AW59" s="1726"/>
      <c r="AX59" s="1727"/>
      <c r="AY59" s="1610"/>
      <c r="AZ59" s="1610"/>
      <c r="BA59" s="1610"/>
      <c r="BB59" s="1610"/>
      <c r="BC59" s="1610"/>
      <c r="BD59" s="1610"/>
      <c r="BE59" s="1610"/>
      <c r="BF59" s="1610"/>
      <c r="BG59" s="1611"/>
      <c r="BH59" s="1611"/>
      <c r="BI59" s="1611"/>
      <c r="BJ59" s="1611"/>
      <c r="BK59" s="1612"/>
      <c r="BL59" s="1612"/>
      <c r="BM59" s="1612"/>
      <c r="BN59" s="1612"/>
      <c r="BO59" s="1612"/>
      <c r="BP59" s="1612"/>
      <c r="BQ59" s="1612"/>
      <c r="BR59" s="1612"/>
      <c r="BS59" s="1671"/>
      <c r="BT59" s="1672"/>
      <c r="BU59" s="1672"/>
      <c r="BV59" s="1673"/>
      <c r="BW59" s="1677"/>
      <c r="BX59" s="1677"/>
      <c r="BY59" s="1677"/>
      <c r="BZ59" s="1677"/>
      <c r="CA59" s="1678"/>
      <c r="CB59" s="1679"/>
      <c r="CC59" s="1679"/>
      <c r="CD59" s="1680"/>
      <c r="CE59" s="1611"/>
      <c r="CF59" s="1611"/>
      <c r="CG59" s="1611"/>
      <c r="CH59" s="1862"/>
      <c r="CI59" s="2011"/>
      <c r="CJ59" s="2012"/>
      <c r="CK59" s="2012"/>
      <c r="CL59" s="2012"/>
      <c r="CM59" s="2012"/>
      <c r="CN59" s="2012"/>
      <c r="CO59" s="2012"/>
      <c r="CP59" s="2012"/>
      <c r="CQ59" s="2013"/>
    </row>
    <row r="60" spans="3:95" ht="15" customHeight="1">
      <c r="C60" s="1940"/>
      <c r="D60" s="1941"/>
      <c r="E60" s="1852"/>
      <c r="F60" s="1852"/>
      <c r="G60" s="1904"/>
      <c r="H60" s="1905"/>
      <c r="I60" s="1905"/>
      <c r="J60" s="1905"/>
      <c r="K60" s="1905"/>
      <c r="L60" s="1905"/>
      <c r="M60" s="1906"/>
      <c r="N60" s="1728"/>
      <c r="O60" s="1729"/>
      <c r="P60" s="1729"/>
      <c r="Q60" s="1729"/>
      <c r="R60" s="1729"/>
      <c r="S60" s="1729"/>
      <c r="T60" s="1730"/>
      <c r="U60" s="1853"/>
      <c r="V60" s="1853"/>
      <c r="W60" s="1853"/>
      <c r="X60" s="1853"/>
      <c r="Y60" s="1853"/>
      <c r="Z60" s="1853"/>
      <c r="AA60" s="1728"/>
      <c r="AB60" s="1729"/>
      <c r="AC60" s="1729"/>
      <c r="AD60" s="1730"/>
      <c r="AE60" s="1728"/>
      <c r="AF60" s="1729"/>
      <c r="AG60" s="1730"/>
      <c r="AH60" s="1728"/>
      <c r="AI60" s="1729"/>
      <c r="AJ60" s="1729"/>
      <c r="AK60" s="1730"/>
      <c r="AL60" s="1728"/>
      <c r="AM60" s="1729"/>
      <c r="AN60" s="1730"/>
      <c r="AO60" s="1728"/>
      <c r="AP60" s="1729"/>
      <c r="AQ60" s="1729"/>
      <c r="AR60" s="1729"/>
      <c r="AS60" s="1730"/>
      <c r="AT60" s="1728"/>
      <c r="AU60" s="1729"/>
      <c r="AV60" s="1729"/>
      <c r="AW60" s="1729"/>
      <c r="AX60" s="1730"/>
      <c r="AY60" s="1610"/>
      <c r="AZ60" s="1610"/>
      <c r="BA60" s="1610"/>
      <c r="BB60" s="1610"/>
      <c r="BC60" s="1610"/>
      <c r="BD60" s="1610"/>
      <c r="BE60" s="1610"/>
      <c r="BF60" s="1610"/>
      <c r="BG60" s="1611"/>
      <c r="BH60" s="1611"/>
      <c r="BI60" s="1611"/>
      <c r="BJ60" s="1611"/>
      <c r="BK60" s="1612"/>
      <c r="BL60" s="1612"/>
      <c r="BM60" s="1612"/>
      <c r="BN60" s="1612"/>
      <c r="BO60" s="1612"/>
      <c r="BP60" s="1612"/>
      <c r="BQ60" s="1612"/>
      <c r="BR60" s="1612"/>
      <c r="BS60" s="1674"/>
      <c r="BT60" s="1675"/>
      <c r="BU60" s="1675"/>
      <c r="BV60" s="1676"/>
      <c r="BW60" s="1677"/>
      <c r="BX60" s="1677"/>
      <c r="BY60" s="1677"/>
      <c r="BZ60" s="1677"/>
      <c r="CA60" s="1681"/>
      <c r="CB60" s="1682"/>
      <c r="CC60" s="1682"/>
      <c r="CD60" s="1683"/>
      <c r="CE60" s="1611"/>
      <c r="CF60" s="1611"/>
      <c r="CG60" s="1611"/>
      <c r="CH60" s="1862"/>
      <c r="CI60" s="2011"/>
      <c r="CJ60" s="2012"/>
      <c r="CK60" s="2012"/>
      <c r="CL60" s="2012"/>
      <c r="CM60" s="2012"/>
      <c r="CN60" s="2012"/>
      <c r="CO60" s="2012"/>
      <c r="CP60" s="2012"/>
      <c r="CQ60" s="2013"/>
    </row>
    <row r="61" spans="3:95" ht="15" customHeight="1">
      <c r="C61" s="1940"/>
      <c r="D61" s="1941"/>
      <c r="E61" s="1852"/>
      <c r="F61" s="1852"/>
      <c r="G61" s="1901" t="str">
        <f>IF($E61="","",
IF(ISERROR(VLOOKUP($E61,'様式第5-3.経費区分別内訳書'!$D$21:$EE$70,3,FALSE)),"※正しい経費番号を選択してください",
IF(LEFT(VLOOKUP($E61,'様式第5-3.経費区分別内訳書'!$D$21:$EE$70,3,FALSE),2)="12",VLOOKUP($E61,'様式第5-3.経費区分別内訳書'!$D$21:$EE$70,35,FALSE),"※本シートに記載するべき経費区分ではありません")))</f>
        <v/>
      </c>
      <c r="H61" s="1902"/>
      <c r="I61" s="1902"/>
      <c r="J61" s="1902"/>
      <c r="K61" s="1902"/>
      <c r="L61" s="1902"/>
      <c r="M61" s="1903"/>
      <c r="N61" s="1725"/>
      <c r="O61" s="1726"/>
      <c r="P61" s="1726"/>
      <c r="Q61" s="1726"/>
      <c r="R61" s="1726"/>
      <c r="S61" s="1726"/>
      <c r="T61" s="1727"/>
      <c r="U61" s="1853"/>
      <c r="V61" s="1853"/>
      <c r="W61" s="1853"/>
      <c r="X61" s="1853"/>
      <c r="Y61" s="1853"/>
      <c r="Z61" s="1853"/>
      <c r="AA61" s="1725"/>
      <c r="AB61" s="1726"/>
      <c r="AC61" s="1726"/>
      <c r="AD61" s="1727"/>
      <c r="AE61" s="1725"/>
      <c r="AF61" s="1726"/>
      <c r="AG61" s="1727"/>
      <c r="AH61" s="1725"/>
      <c r="AI61" s="1726"/>
      <c r="AJ61" s="1726"/>
      <c r="AK61" s="1727"/>
      <c r="AL61" s="1725"/>
      <c r="AM61" s="1726"/>
      <c r="AN61" s="1727"/>
      <c r="AO61" s="1725"/>
      <c r="AP61" s="1726"/>
      <c r="AQ61" s="1726"/>
      <c r="AR61" s="1726"/>
      <c r="AS61" s="1727"/>
      <c r="AT61" s="1725"/>
      <c r="AU61" s="1726"/>
      <c r="AV61" s="1726"/>
      <c r="AW61" s="1726"/>
      <c r="AX61" s="1727"/>
      <c r="AY61" s="1610"/>
      <c r="AZ61" s="1610"/>
      <c r="BA61" s="1610"/>
      <c r="BB61" s="1610"/>
      <c r="BC61" s="1610"/>
      <c r="BD61" s="1610"/>
      <c r="BE61" s="1610"/>
      <c r="BF61" s="1610"/>
      <c r="BG61" s="1611"/>
      <c r="BH61" s="1611"/>
      <c r="BI61" s="1611"/>
      <c r="BJ61" s="1611"/>
      <c r="BK61" s="1612"/>
      <c r="BL61" s="1612"/>
      <c r="BM61" s="1612"/>
      <c r="BN61" s="1612"/>
      <c r="BO61" s="1612"/>
      <c r="BP61" s="1612"/>
      <c r="BQ61" s="1612"/>
      <c r="BR61" s="1612"/>
      <c r="BS61" s="1671"/>
      <c r="BT61" s="1672"/>
      <c r="BU61" s="1672"/>
      <c r="BV61" s="1673"/>
      <c r="BW61" s="1677"/>
      <c r="BX61" s="1677"/>
      <c r="BY61" s="1677"/>
      <c r="BZ61" s="1677"/>
      <c r="CA61" s="1678"/>
      <c r="CB61" s="1679"/>
      <c r="CC61" s="1679"/>
      <c r="CD61" s="1680"/>
      <c r="CE61" s="1611"/>
      <c r="CF61" s="1611"/>
      <c r="CG61" s="1611"/>
      <c r="CH61" s="1862"/>
      <c r="CI61" s="2011"/>
      <c r="CJ61" s="2012"/>
      <c r="CK61" s="2012"/>
      <c r="CL61" s="2012"/>
      <c r="CM61" s="2012"/>
      <c r="CN61" s="2012"/>
      <c r="CO61" s="2012"/>
      <c r="CP61" s="2012"/>
      <c r="CQ61" s="2013"/>
    </row>
    <row r="62" spans="3:95" ht="15" customHeight="1">
      <c r="C62" s="1940"/>
      <c r="D62" s="1941"/>
      <c r="E62" s="1852"/>
      <c r="F62" s="1852"/>
      <c r="G62" s="1904"/>
      <c r="H62" s="1905"/>
      <c r="I62" s="1905"/>
      <c r="J62" s="1905"/>
      <c r="K62" s="1905"/>
      <c r="L62" s="1905"/>
      <c r="M62" s="1906"/>
      <c r="N62" s="1728"/>
      <c r="O62" s="1729"/>
      <c r="P62" s="1729"/>
      <c r="Q62" s="1729"/>
      <c r="R62" s="1729"/>
      <c r="S62" s="1729"/>
      <c r="T62" s="1730"/>
      <c r="U62" s="1853"/>
      <c r="V62" s="1853"/>
      <c r="W62" s="1853"/>
      <c r="X62" s="1853"/>
      <c r="Y62" s="1853"/>
      <c r="Z62" s="1853"/>
      <c r="AA62" s="1728"/>
      <c r="AB62" s="1729"/>
      <c r="AC62" s="1729"/>
      <c r="AD62" s="1730"/>
      <c r="AE62" s="1728"/>
      <c r="AF62" s="1729"/>
      <c r="AG62" s="1730"/>
      <c r="AH62" s="1728"/>
      <c r="AI62" s="1729"/>
      <c r="AJ62" s="1729"/>
      <c r="AK62" s="1730"/>
      <c r="AL62" s="1728"/>
      <c r="AM62" s="1729"/>
      <c r="AN62" s="1730"/>
      <c r="AO62" s="1728"/>
      <c r="AP62" s="1729"/>
      <c r="AQ62" s="1729"/>
      <c r="AR62" s="1729"/>
      <c r="AS62" s="1730"/>
      <c r="AT62" s="1728"/>
      <c r="AU62" s="1729"/>
      <c r="AV62" s="1729"/>
      <c r="AW62" s="1729"/>
      <c r="AX62" s="1730"/>
      <c r="AY62" s="1610"/>
      <c r="AZ62" s="1610"/>
      <c r="BA62" s="1610"/>
      <c r="BB62" s="1610"/>
      <c r="BC62" s="1610"/>
      <c r="BD62" s="1610"/>
      <c r="BE62" s="1610"/>
      <c r="BF62" s="1610"/>
      <c r="BG62" s="1611"/>
      <c r="BH62" s="1611"/>
      <c r="BI62" s="1611"/>
      <c r="BJ62" s="1611"/>
      <c r="BK62" s="1612"/>
      <c r="BL62" s="1612"/>
      <c r="BM62" s="1612"/>
      <c r="BN62" s="1612"/>
      <c r="BO62" s="1612"/>
      <c r="BP62" s="1612"/>
      <c r="BQ62" s="1612"/>
      <c r="BR62" s="1612"/>
      <c r="BS62" s="1674"/>
      <c r="BT62" s="1675"/>
      <c r="BU62" s="1675"/>
      <c r="BV62" s="1676"/>
      <c r="BW62" s="1677"/>
      <c r="BX62" s="1677"/>
      <c r="BY62" s="1677"/>
      <c r="BZ62" s="1677"/>
      <c r="CA62" s="1681"/>
      <c r="CB62" s="1682"/>
      <c r="CC62" s="1682"/>
      <c r="CD62" s="1683"/>
      <c r="CE62" s="1611"/>
      <c r="CF62" s="1611"/>
      <c r="CG62" s="1611"/>
      <c r="CH62" s="1862"/>
      <c r="CI62" s="2011"/>
      <c r="CJ62" s="2012"/>
      <c r="CK62" s="2012"/>
      <c r="CL62" s="2012"/>
      <c r="CM62" s="2012"/>
      <c r="CN62" s="2012"/>
      <c r="CO62" s="2012"/>
      <c r="CP62" s="2012"/>
      <c r="CQ62" s="2013"/>
    </row>
    <row r="63" spans="3:95" ht="15" customHeight="1">
      <c r="C63" s="1940"/>
      <c r="D63" s="1941"/>
      <c r="E63" s="1852"/>
      <c r="F63" s="1852"/>
      <c r="G63" s="1901" t="str">
        <f>IF($E63="","",
IF(ISERROR(VLOOKUP($E63,'様式第5-3.経費区分別内訳書'!$D$21:$EE$70,3,FALSE)),"※正しい経費番号を選択してください",
IF(LEFT(VLOOKUP($E63,'様式第5-3.経費区分別内訳書'!$D$21:$EE$70,3,FALSE),2)="12",VLOOKUP($E63,'様式第5-3.経費区分別内訳書'!$D$21:$EE$70,35,FALSE),"※本シートに記載するべき経費区分ではありません")))</f>
        <v/>
      </c>
      <c r="H63" s="1902"/>
      <c r="I63" s="1902"/>
      <c r="J63" s="1902"/>
      <c r="K63" s="1902"/>
      <c r="L63" s="1902"/>
      <c r="M63" s="1903"/>
      <c r="N63" s="1725"/>
      <c r="O63" s="1726"/>
      <c r="P63" s="1726"/>
      <c r="Q63" s="1726"/>
      <c r="R63" s="1726"/>
      <c r="S63" s="1726"/>
      <c r="T63" s="1727"/>
      <c r="U63" s="1853"/>
      <c r="V63" s="1853"/>
      <c r="W63" s="1853"/>
      <c r="X63" s="1853"/>
      <c r="Y63" s="1853"/>
      <c r="Z63" s="1853"/>
      <c r="AA63" s="1725"/>
      <c r="AB63" s="1726"/>
      <c r="AC63" s="1726"/>
      <c r="AD63" s="1727"/>
      <c r="AE63" s="1725"/>
      <c r="AF63" s="1726"/>
      <c r="AG63" s="1727"/>
      <c r="AH63" s="1725"/>
      <c r="AI63" s="1726"/>
      <c r="AJ63" s="1726"/>
      <c r="AK63" s="1727"/>
      <c r="AL63" s="1725"/>
      <c r="AM63" s="1726"/>
      <c r="AN63" s="1727"/>
      <c r="AO63" s="1725"/>
      <c r="AP63" s="1726"/>
      <c r="AQ63" s="1726"/>
      <c r="AR63" s="1726"/>
      <c r="AS63" s="1727"/>
      <c r="AT63" s="1725"/>
      <c r="AU63" s="1726"/>
      <c r="AV63" s="1726"/>
      <c r="AW63" s="1726"/>
      <c r="AX63" s="1727"/>
      <c r="AY63" s="1610"/>
      <c r="AZ63" s="1610"/>
      <c r="BA63" s="1610"/>
      <c r="BB63" s="1610"/>
      <c r="BC63" s="1610"/>
      <c r="BD63" s="1610"/>
      <c r="BE63" s="1610"/>
      <c r="BF63" s="1610"/>
      <c r="BG63" s="1611"/>
      <c r="BH63" s="1611"/>
      <c r="BI63" s="1611"/>
      <c r="BJ63" s="1611"/>
      <c r="BK63" s="1612"/>
      <c r="BL63" s="1612"/>
      <c r="BM63" s="1612"/>
      <c r="BN63" s="1612"/>
      <c r="BO63" s="1612"/>
      <c r="BP63" s="1612"/>
      <c r="BQ63" s="1612"/>
      <c r="BR63" s="1612"/>
      <c r="BS63" s="1671"/>
      <c r="BT63" s="1672"/>
      <c r="BU63" s="1672"/>
      <c r="BV63" s="1673"/>
      <c r="BW63" s="1677"/>
      <c r="BX63" s="1677"/>
      <c r="BY63" s="1677"/>
      <c r="BZ63" s="1677"/>
      <c r="CA63" s="1678"/>
      <c r="CB63" s="1679"/>
      <c r="CC63" s="1679"/>
      <c r="CD63" s="1680"/>
      <c r="CE63" s="1611"/>
      <c r="CF63" s="1611"/>
      <c r="CG63" s="1611"/>
      <c r="CH63" s="1862"/>
      <c r="CI63" s="2011"/>
      <c r="CJ63" s="2012"/>
      <c r="CK63" s="2012"/>
      <c r="CL63" s="2012"/>
      <c r="CM63" s="2012"/>
      <c r="CN63" s="2012"/>
      <c r="CO63" s="2012"/>
      <c r="CP63" s="2012"/>
      <c r="CQ63" s="2013"/>
    </row>
    <row r="64" spans="3:95" ht="15" customHeight="1">
      <c r="C64" s="1940"/>
      <c r="D64" s="1941"/>
      <c r="E64" s="1852"/>
      <c r="F64" s="1852"/>
      <c r="G64" s="1904"/>
      <c r="H64" s="1905"/>
      <c r="I64" s="1905"/>
      <c r="J64" s="1905"/>
      <c r="K64" s="1905"/>
      <c r="L64" s="1905"/>
      <c r="M64" s="1906"/>
      <c r="N64" s="1728"/>
      <c r="O64" s="1729"/>
      <c r="P64" s="1729"/>
      <c r="Q64" s="1729"/>
      <c r="R64" s="1729"/>
      <c r="S64" s="1729"/>
      <c r="T64" s="1730"/>
      <c r="U64" s="1853"/>
      <c r="V64" s="1853"/>
      <c r="W64" s="1853"/>
      <c r="X64" s="1853"/>
      <c r="Y64" s="1853"/>
      <c r="Z64" s="1853"/>
      <c r="AA64" s="1728"/>
      <c r="AB64" s="1729"/>
      <c r="AC64" s="1729"/>
      <c r="AD64" s="1730"/>
      <c r="AE64" s="1728"/>
      <c r="AF64" s="1729"/>
      <c r="AG64" s="1730"/>
      <c r="AH64" s="1728"/>
      <c r="AI64" s="1729"/>
      <c r="AJ64" s="1729"/>
      <c r="AK64" s="1730"/>
      <c r="AL64" s="1728"/>
      <c r="AM64" s="1729"/>
      <c r="AN64" s="1730"/>
      <c r="AO64" s="1728"/>
      <c r="AP64" s="1729"/>
      <c r="AQ64" s="1729"/>
      <c r="AR64" s="1729"/>
      <c r="AS64" s="1730"/>
      <c r="AT64" s="1728"/>
      <c r="AU64" s="1729"/>
      <c r="AV64" s="1729"/>
      <c r="AW64" s="1729"/>
      <c r="AX64" s="1730"/>
      <c r="AY64" s="1610"/>
      <c r="AZ64" s="1610"/>
      <c r="BA64" s="1610"/>
      <c r="BB64" s="1610"/>
      <c r="BC64" s="1610"/>
      <c r="BD64" s="1610"/>
      <c r="BE64" s="1610"/>
      <c r="BF64" s="1610"/>
      <c r="BG64" s="1611"/>
      <c r="BH64" s="1611"/>
      <c r="BI64" s="1611"/>
      <c r="BJ64" s="1611"/>
      <c r="BK64" s="1612"/>
      <c r="BL64" s="1612"/>
      <c r="BM64" s="1612"/>
      <c r="BN64" s="1612"/>
      <c r="BO64" s="1612"/>
      <c r="BP64" s="1612"/>
      <c r="BQ64" s="1612"/>
      <c r="BR64" s="1612"/>
      <c r="BS64" s="1674"/>
      <c r="BT64" s="1675"/>
      <c r="BU64" s="1675"/>
      <c r="BV64" s="1676"/>
      <c r="BW64" s="1677"/>
      <c r="BX64" s="1677"/>
      <c r="BY64" s="1677"/>
      <c r="BZ64" s="1677"/>
      <c r="CA64" s="1681"/>
      <c r="CB64" s="1682"/>
      <c r="CC64" s="1682"/>
      <c r="CD64" s="1683"/>
      <c r="CE64" s="1611"/>
      <c r="CF64" s="1611"/>
      <c r="CG64" s="1611"/>
      <c r="CH64" s="1862"/>
      <c r="CI64" s="2011"/>
      <c r="CJ64" s="2012"/>
      <c r="CK64" s="2012"/>
      <c r="CL64" s="2012"/>
      <c r="CM64" s="2012"/>
      <c r="CN64" s="2012"/>
      <c r="CO64" s="2012"/>
      <c r="CP64" s="2012"/>
      <c r="CQ64" s="2013"/>
    </row>
    <row r="65" spans="3:95" ht="15" customHeight="1">
      <c r="C65" s="1940"/>
      <c r="D65" s="1941"/>
      <c r="E65" s="1852"/>
      <c r="F65" s="1852"/>
      <c r="G65" s="1901" t="str">
        <f>IF($E65="","",
IF(ISERROR(VLOOKUP($E65,'様式第5-3.経費区分別内訳書'!$D$21:$EE$70,3,FALSE)),"※正しい経費番号を選択してください",
IF(LEFT(VLOOKUP($E65,'様式第5-3.経費区分別内訳書'!$D$21:$EE$70,3,FALSE),2)="12",VLOOKUP($E65,'様式第5-3.経費区分別内訳書'!$D$21:$EE$70,35,FALSE),"※本シートに記載するべき経費区分ではありません")))</f>
        <v/>
      </c>
      <c r="H65" s="1902"/>
      <c r="I65" s="1902"/>
      <c r="J65" s="1902"/>
      <c r="K65" s="1902"/>
      <c r="L65" s="1902"/>
      <c r="M65" s="1903"/>
      <c r="N65" s="1725"/>
      <c r="O65" s="1726"/>
      <c r="P65" s="1726"/>
      <c r="Q65" s="1726"/>
      <c r="R65" s="1726"/>
      <c r="S65" s="1726"/>
      <c r="T65" s="1727"/>
      <c r="U65" s="1853"/>
      <c r="V65" s="1853"/>
      <c r="W65" s="1853"/>
      <c r="X65" s="1853"/>
      <c r="Y65" s="1853"/>
      <c r="Z65" s="1853"/>
      <c r="AA65" s="1725"/>
      <c r="AB65" s="1726"/>
      <c r="AC65" s="1726"/>
      <c r="AD65" s="1727"/>
      <c r="AE65" s="1725"/>
      <c r="AF65" s="1726"/>
      <c r="AG65" s="1727"/>
      <c r="AH65" s="1725"/>
      <c r="AI65" s="1726"/>
      <c r="AJ65" s="1726"/>
      <c r="AK65" s="1727"/>
      <c r="AL65" s="1725"/>
      <c r="AM65" s="1726"/>
      <c r="AN65" s="1727"/>
      <c r="AO65" s="1725"/>
      <c r="AP65" s="1726"/>
      <c r="AQ65" s="1726"/>
      <c r="AR65" s="1726"/>
      <c r="AS65" s="1727"/>
      <c r="AT65" s="1725"/>
      <c r="AU65" s="1726"/>
      <c r="AV65" s="1726"/>
      <c r="AW65" s="1726"/>
      <c r="AX65" s="1727"/>
      <c r="AY65" s="1610"/>
      <c r="AZ65" s="1610"/>
      <c r="BA65" s="1610"/>
      <c r="BB65" s="1610"/>
      <c r="BC65" s="1610"/>
      <c r="BD65" s="1610"/>
      <c r="BE65" s="1610"/>
      <c r="BF65" s="1610"/>
      <c r="BG65" s="1611"/>
      <c r="BH65" s="1611"/>
      <c r="BI65" s="1611"/>
      <c r="BJ65" s="1611"/>
      <c r="BK65" s="1612"/>
      <c r="BL65" s="1612"/>
      <c r="BM65" s="1612"/>
      <c r="BN65" s="1612"/>
      <c r="BO65" s="1612"/>
      <c r="BP65" s="1612"/>
      <c r="BQ65" s="1612"/>
      <c r="BR65" s="1612"/>
      <c r="BS65" s="1671"/>
      <c r="BT65" s="1672"/>
      <c r="BU65" s="1672"/>
      <c r="BV65" s="1673"/>
      <c r="BW65" s="1677"/>
      <c r="BX65" s="1677"/>
      <c r="BY65" s="1677"/>
      <c r="BZ65" s="1677"/>
      <c r="CA65" s="1678"/>
      <c r="CB65" s="1679"/>
      <c r="CC65" s="1679"/>
      <c r="CD65" s="1680"/>
      <c r="CE65" s="1611"/>
      <c r="CF65" s="1611"/>
      <c r="CG65" s="1611"/>
      <c r="CH65" s="1862"/>
      <c r="CI65" s="2011"/>
      <c r="CJ65" s="2012"/>
      <c r="CK65" s="2012"/>
      <c r="CL65" s="2012"/>
      <c r="CM65" s="2012"/>
      <c r="CN65" s="2012"/>
      <c r="CO65" s="2012"/>
      <c r="CP65" s="2012"/>
      <c r="CQ65" s="2013"/>
    </row>
    <row r="66" spans="3:95" ht="15" customHeight="1">
      <c r="C66" s="1940"/>
      <c r="D66" s="1941"/>
      <c r="E66" s="1852"/>
      <c r="F66" s="1852"/>
      <c r="G66" s="1904"/>
      <c r="H66" s="1905"/>
      <c r="I66" s="1905"/>
      <c r="J66" s="1905"/>
      <c r="K66" s="1905"/>
      <c r="L66" s="1905"/>
      <c r="M66" s="1906"/>
      <c r="N66" s="1728"/>
      <c r="O66" s="1729"/>
      <c r="P66" s="1729"/>
      <c r="Q66" s="1729"/>
      <c r="R66" s="1729"/>
      <c r="S66" s="1729"/>
      <c r="T66" s="1730"/>
      <c r="U66" s="1853"/>
      <c r="V66" s="1853"/>
      <c r="W66" s="1853"/>
      <c r="X66" s="1853"/>
      <c r="Y66" s="1853"/>
      <c r="Z66" s="1853"/>
      <c r="AA66" s="1728"/>
      <c r="AB66" s="1729"/>
      <c r="AC66" s="1729"/>
      <c r="AD66" s="1730"/>
      <c r="AE66" s="1728"/>
      <c r="AF66" s="1729"/>
      <c r="AG66" s="1730"/>
      <c r="AH66" s="1728"/>
      <c r="AI66" s="1729"/>
      <c r="AJ66" s="1729"/>
      <c r="AK66" s="1730"/>
      <c r="AL66" s="1728"/>
      <c r="AM66" s="1729"/>
      <c r="AN66" s="1730"/>
      <c r="AO66" s="1728"/>
      <c r="AP66" s="1729"/>
      <c r="AQ66" s="1729"/>
      <c r="AR66" s="1729"/>
      <c r="AS66" s="1730"/>
      <c r="AT66" s="1728"/>
      <c r="AU66" s="1729"/>
      <c r="AV66" s="1729"/>
      <c r="AW66" s="1729"/>
      <c r="AX66" s="1730"/>
      <c r="AY66" s="1610"/>
      <c r="AZ66" s="1610"/>
      <c r="BA66" s="1610"/>
      <c r="BB66" s="1610"/>
      <c r="BC66" s="1610"/>
      <c r="BD66" s="1610"/>
      <c r="BE66" s="1610"/>
      <c r="BF66" s="1610"/>
      <c r="BG66" s="1611"/>
      <c r="BH66" s="1611"/>
      <c r="BI66" s="1611"/>
      <c r="BJ66" s="1611"/>
      <c r="BK66" s="1612"/>
      <c r="BL66" s="1612"/>
      <c r="BM66" s="1612"/>
      <c r="BN66" s="1612"/>
      <c r="BO66" s="1612"/>
      <c r="BP66" s="1612"/>
      <c r="BQ66" s="1612"/>
      <c r="BR66" s="1612"/>
      <c r="BS66" s="1674"/>
      <c r="BT66" s="1675"/>
      <c r="BU66" s="1675"/>
      <c r="BV66" s="1676"/>
      <c r="BW66" s="1677"/>
      <c r="BX66" s="1677"/>
      <c r="BY66" s="1677"/>
      <c r="BZ66" s="1677"/>
      <c r="CA66" s="1681"/>
      <c r="CB66" s="1682"/>
      <c r="CC66" s="1682"/>
      <c r="CD66" s="1683"/>
      <c r="CE66" s="1611"/>
      <c r="CF66" s="1611"/>
      <c r="CG66" s="1611"/>
      <c r="CH66" s="1862"/>
      <c r="CI66" s="2011"/>
      <c r="CJ66" s="2012"/>
      <c r="CK66" s="2012"/>
      <c r="CL66" s="2012"/>
      <c r="CM66" s="2012"/>
      <c r="CN66" s="2012"/>
      <c r="CO66" s="2012"/>
      <c r="CP66" s="2012"/>
      <c r="CQ66" s="2013"/>
    </row>
    <row r="67" spans="3:95" ht="15" customHeight="1">
      <c r="C67" s="1940"/>
      <c r="D67" s="1941"/>
      <c r="E67" s="1852"/>
      <c r="F67" s="1852"/>
      <c r="G67" s="1901" t="str">
        <f>IF($E67="","",
IF(ISERROR(VLOOKUP($E67,'様式第5-3.経費区分別内訳書'!$D$21:$EE$70,3,FALSE)),"※正しい経費番号を選択してください",
IF(LEFT(VLOOKUP($E67,'様式第5-3.経費区分別内訳書'!$D$21:$EE$70,3,FALSE),2)="12",VLOOKUP($E67,'様式第5-3.経費区分別内訳書'!$D$21:$EE$70,35,FALSE),"※本シートに記載するべき経費区分ではありません")))</f>
        <v/>
      </c>
      <c r="H67" s="1902"/>
      <c r="I67" s="1902"/>
      <c r="J67" s="1902"/>
      <c r="K67" s="1902"/>
      <c r="L67" s="1902"/>
      <c r="M67" s="1903"/>
      <c r="N67" s="1725"/>
      <c r="O67" s="1726"/>
      <c r="P67" s="1726"/>
      <c r="Q67" s="1726"/>
      <c r="R67" s="1726"/>
      <c r="S67" s="1726"/>
      <c r="T67" s="1727"/>
      <c r="U67" s="1853"/>
      <c r="V67" s="1853"/>
      <c r="W67" s="1853"/>
      <c r="X67" s="1853"/>
      <c r="Y67" s="1853"/>
      <c r="Z67" s="1853"/>
      <c r="AA67" s="1725"/>
      <c r="AB67" s="1726"/>
      <c r="AC67" s="1726"/>
      <c r="AD67" s="1727"/>
      <c r="AE67" s="1725"/>
      <c r="AF67" s="1726"/>
      <c r="AG67" s="1727"/>
      <c r="AH67" s="1725"/>
      <c r="AI67" s="1726"/>
      <c r="AJ67" s="1726"/>
      <c r="AK67" s="1727"/>
      <c r="AL67" s="1725"/>
      <c r="AM67" s="1726"/>
      <c r="AN67" s="1727"/>
      <c r="AO67" s="1725"/>
      <c r="AP67" s="1726"/>
      <c r="AQ67" s="1726"/>
      <c r="AR67" s="1726"/>
      <c r="AS67" s="1727"/>
      <c r="AT67" s="1725"/>
      <c r="AU67" s="1726"/>
      <c r="AV67" s="1726"/>
      <c r="AW67" s="1726"/>
      <c r="AX67" s="1727"/>
      <c r="AY67" s="1610"/>
      <c r="AZ67" s="1610"/>
      <c r="BA67" s="1610"/>
      <c r="BB67" s="1610"/>
      <c r="BC67" s="1610"/>
      <c r="BD67" s="1610"/>
      <c r="BE67" s="1610"/>
      <c r="BF67" s="1610"/>
      <c r="BG67" s="1611"/>
      <c r="BH67" s="1611"/>
      <c r="BI67" s="1611"/>
      <c r="BJ67" s="1611"/>
      <c r="BK67" s="1612"/>
      <c r="BL67" s="1612"/>
      <c r="BM67" s="1612"/>
      <c r="BN67" s="1612"/>
      <c r="BO67" s="1612"/>
      <c r="BP67" s="1612"/>
      <c r="BQ67" s="1612"/>
      <c r="BR67" s="1612"/>
      <c r="BS67" s="1671"/>
      <c r="BT67" s="1672"/>
      <c r="BU67" s="1672"/>
      <c r="BV67" s="1673"/>
      <c r="BW67" s="1677"/>
      <c r="BX67" s="1677"/>
      <c r="BY67" s="1677"/>
      <c r="BZ67" s="1677"/>
      <c r="CA67" s="1678"/>
      <c r="CB67" s="1679"/>
      <c r="CC67" s="1679"/>
      <c r="CD67" s="1680"/>
      <c r="CE67" s="1611"/>
      <c r="CF67" s="1611"/>
      <c r="CG67" s="1611"/>
      <c r="CH67" s="1862"/>
      <c r="CI67" s="2011"/>
      <c r="CJ67" s="2012"/>
      <c r="CK67" s="2012"/>
      <c r="CL67" s="2012"/>
      <c r="CM67" s="2012"/>
      <c r="CN67" s="2012"/>
      <c r="CO67" s="2012"/>
      <c r="CP67" s="2012"/>
      <c r="CQ67" s="2013"/>
    </row>
    <row r="68" spans="3:95" ht="15" customHeight="1">
      <c r="C68" s="1940"/>
      <c r="D68" s="1941"/>
      <c r="E68" s="1852"/>
      <c r="F68" s="1852"/>
      <c r="G68" s="1904"/>
      <c r="H68" s="1905"/>
      <c r="I68" s="1905"/>
      <c r="J68" s="1905"/>
      <c r="K68" s="1905"/>
      <c r="L68" s="1905"/>
      <c r="M68" s="1906"/>
      <c r="N68" s="1728"/>
      <c r="O68" s="1729"/>
      <c r="P68" s="1729"/>
      <c r="Q68" s="1729"/>
      <c r="R68" s="1729"/>
      <c r="S68" s="1729"/>
      <c r="T68" s="1730"/>
      <c r="U68" s="1853"/>
      <c r="V68" s="1853"/>
      <c r="W68" s="1853"/>
      <c r="X68" s="1853"/>
      <c r="Y68" s="1853"/>
      <c r="Z68" s="1853"/>
      <c r="AA68" s="1728"/>
      <c r="AB68" s="1729"/>
      <c r="AC68" s="1729"/>
      <c r="AD68" s="1730"/>
      <c r="AE68" s="1728"/>
      <c r="AF68" s="1729"/>
      <c r="AG68" s="1730"/>
      <c r="AH68" s="1728"/>
      <c r="AI68" s="1729"/>
      <c r="AJ68" s="1729"/>
      <c r="AK68" s="1730"/>
      <c r="AL68" s="1728"/>
      <c r="AM68" s="1729"/>
      <c r="AN68" s="1730"/>
      <c r="AO68" s="1728"/>
      <c r="AP68" s="1729"/>
      <c r="AQ68" s="1729"/>
      <c r="AR68" s="1729"/>
      <c r="AS68" s="1730"/>
      <c r="AT68" s="1728"/>
      <c r="AU68" s="1729"/>
      <c r="AV68" s="1729"/>
      <c r="AW68" s="1729"/>
      <c r="AX68" s="1730"/>
      <c r="AY68" s="1610"/>
      <c r="AZ68" s="1610"/>
      <c r="BA68" s="1610"/>
      <c r="BB68" s="1610"/>
      <c r="BC68" s="1610"/>
      <c r="BD68" s="1610"/>
      <c r="BE68" s="1610"/>
      <c r="BF68" s="1610"/>
      <c r="BG68" s="1611"/>
      <c r="BH68" s="1611"/>
      <c r="BI68" s="1611"/>
      <c r="BJ68" s="1611"/>
      <c r="BK68" s="1612"/>
      <c r="BL68" s="1612"/>
      <c r="BM68" s="1612"/>
      <c r="BN68" s="1612"/>
      <c r="BO68" s="1612"/>
      <c r="BP68" s="1612"/>
      <c r="BQ68" s="1612"/>
      <c r="BR68" s="1612"/>
      <c r="BS68" s="1674"/>
      <c r="BT68" s="1675"/>
      <c r="BU68" s="1675"/>
      <c r="BV68" s="1676"/>
      <c r="BW68" s="1677"/>
      <c r="BX68" s="1677"/>
      <c r="BY68" s="1677"/>
      <c r="BZ68" s="1677"/>
      <c r="CA68" s="1681"/>
      <c r="CB68" s="1682"/>
      <c r="CC68" s="1682"/>
      <c r="CD68" s="1683"/>
      <c r="CE68" s="1611"/>
      <c r="CF68" s="1611"/>
      <c r="CG68" s="1611"/>
      <c r="CH68" s="1862"/>
      <c r="CI68" s="2011"/>
      <c r="CJ68" s="2012"/>
      <c r="CK68" s="2012"/>
      <c r="CL68" s="2012"/>
      <c r="CM68" s="2012"/>
      <c r="CN68" s="2012"/>
      <c r="CO68" s="2012"/>
      <c r="CP68" s="2012"/>
      <c r="CQ68" s="2013"/>
    </row>
    <row r="69" spans="3:95" ht="15" customHeight="1">
      <c r="C69" s="1940"/>
      <c r="D69" s="1941"/>
      <c r="E69" s="1852"/>
      <c r="F69" s="1852"/>
      <c r="G69" s="1901" t="str">
        <f>IF($E69="","",
IF(ISERROR(VLOOKUP($E69,'様式第5-3.経費区分別内訳書'!$D$21:$EE$70,3,FALSE)),"※正しい経費番号を選択してください",
IF(LEFT(VLOOKUP($E69,'様式第5-3.経費区分別内訳書'!$D$21:$EE$70,3,FALSE),2)="12",VLOOKUP($E69,'様式第5-3.経費区分別内訳書'!$D$21:$EE$70,35,FALSE),"※本シートに記載するべき経費区分ではありません")))</f>
        <v/>
      </c>
      <c r="H69" s="1902"/>
      <c r="I69" s="1902"/>
      <c r="J69" s="1902"/>
      <c r="K69" s="1902"/>
      <c r="L69" s="1902"/>
      <c r="M69" s="1903"/>
      <c r="N69" s="1725"/>
      <c r="O69" s="1726"/>
      <c r="P69" s="1726"/>
      <c r="Q69" s="1726"/>
      <c r="R69" s="1726"/>
      <c r="S69" s="1726"/>
      <c r="T69" s="1727"/>
      <c r="U69" s="1853"/>
      <c r="V69" s="1853"/>
      <c r="W69" s="1853"/>
      <c r="X69" s="1853"/>
      <c r="Y69" s="1853"/>
      <c r="Z69" s="1853"/>
      <c r="AA69" s="1725"/>
      <c r="AB69" s="1726"/>
      <c r="AC69" s="1726"/>
      <c r="AD69" s="1727"/>
      <c r="AE69" s="1725"/>
      <c r="AF69" s="1726"/>
      <c r="AG69" s="1727"/>
      <c r="AH69" s="1725"/>
      <c r="AI69" s="1726"/>
      <c r="AJ69" s="1726"/>
      <c r="AK69" s="1727"/>
      <c r="AL69" s="1725"/>
      <c r="AM69" s="1726"/>
      <c r="AN69" s="1727"/>
      <c r="AO69" s="1725"/>
      <c r="AP69" s="1726"/>
      <c r="AQ69" s="1726"/>
      <c r="AR69" s="1726"/>
      <c r="AS69" s="1727"/>
      <c r="AT69" s="1725"/>
      <c r="AU69" s="1726"/>
      <c r="AV69" s="1726"/>
      <c r="AW69" s="1726"/>
      <c r="AX69" s="1727"/>
      <c r="AY69" s="1610"/>
      <c r="AZ69" s="1610"/>
      <c r="BA69" s="1610"/>
      <c r="BB69" s="1610"/>
      <c r="BC69" s="1610"/>
      <c r="BD69" s="1610"/>
      <c r="BE69" s="1610"/>
      <c r="BF69" s="1610"/>
      <c r="BG69" s="1611"/>
      <c r="BH69" s="1611"/>
      <c r="BI69" s="1611"/>
      <c r="BJ69" s="1611"/>
      <c r="BK69" s="1612"/>
      <c r="BL69" s="1612"/>
      <c r="BM69" s="1612"/>
      <c r="BN69" s="1612"/>
      <c r="BO69" s="1612"/>
      <c r="BP69" s="1612"/>
      <c r="BQ69" s="1612"/>
      <c r="BR69" s="1612"/>
      <c r="BS69" s="1671"/>
      <c r="BT69" s="1672"/>
      <c r="BU69" s="1672"/>
      <c r="BV69" s="1673"/>
      <c r="BW69" s="1677"/>
      <c r="BX69" s="1677"/>
      <c r="BY69" s="1677"/>
      <c r="BZ69" s="1677"/>
      <c r="CA69" s="1678"/>
      <c r="CB69" s="1679"/>
      <c r="CC69" s="1679"/>
      <c r="CD69" s="1680"/>
      <c r="CE69" s="1611"/>
      <c r="CF69" s="1611"/>
      <c r="CG69" s="1611"/>
      <c r="CH69" s="1862"/>
      <c r="CI69" s="2011"/>
      <c r="CJ69" s="2012"/>
      <c r="CK69" s="2012"/>
      <c r="CL69" s="2012"/>
      <c r="CM69" s="2012"/>
      <c r="CN69" s="2012"/>
      <c r="CO69" s="2012"/>
      <c r="CP69" s="2012"/>
      <c r="CQ69" s="2013"/>
    </row>
    <row r="70" spans="3:95" ht="15" customHeight="1">
      <c r="C70" s="1940"/>
      <c r="D70" s="1941"/>
      <c r="E70" s="1852"/>
      <c r="F70" s="1852"/>
      <c r="G70" s="1904"/>
      <c r="H70" s="1905"/>
      <c r="I70" s="1905"/>
      <c r="J70" s="1905"/>
      <c r="K70" s="1905"/>
      <c r="L70" s="1905"/>
      <c r="M70" s="1906"/>
      <c r="N70" s="1728"/>
      <c r="O70" s="1729"/>
      <c r="P70" s="1729"/>
      <c r="Q70" s="1729"/>
      <c r="R70" s="1729"/>
      <c r="S70" s="1729"/>
      <c r="T70" s="1730"/>
      <c r="U70" s="1853"/>
      <c r="V70" s="1853"/>
      <c r="W70" s="1853"/>
      <c r="X70" s="1853"/>
      <c r="Y70" s="1853"/>
      <c r="Z70" s="1853"/>
      <c r="AA70" s="1728"/>
      <c r="AB70" s="1729"/>
      <c r="AC70" s="1729"/>
      <c r="AD70" s="1730"/>
      <c r="AE70" s="1728"/>
      <c r="AF70" s="1729"/>
      <c r="AG70" s="1730"/>
      <c r="AH70" s="1728"/>
      <c r="AI70" s="1729"/>
      <c r="AJ70" s="1729"/>
      <c r="AK70" s="1730"/>
      <c r="AL70" s="1728"/>
      <c r="AM70" s="1729"/>
      <c r="AN70" s="1730"/>
      <c r="AO70" s="1728"/>
      <c r="AP70" s="1729"/>
      <c r="AQ70" s="1729"/>
      <c r="AR70" s="1729"/>
      <c r="AS70" s="1730"/>
      <c r="AT70" s="1728"/>
      <c r="AU70" s="1729"/>
      <c r="AV70" s="1729"/>
      <c r="AW70" s="1729"/>
      <c r="AX70" s="1730"/>
      <c r="AY70" s="1610"/>
      <c r="AZ70" s="1610"/>
      <c r="BA70" s="1610"/>
      <c r="BB70" s="1610"/>
      <c r="BC70" s="1610"/>
      <c r="BD70" s="1610"/>
      <c r="BE70" s="1610"/>
      <c r="BF70" s="1610"/>
      <c r="BG70" s="1611"/>
      <c r="BH70" s="1611"/>
      <c r="BI70" s="1611"/>
      <c r="BJ70" s="1611"/>
      <c r="BK70" s="1612"/>
      <c r="BL70" s="1612"/>
      <c r="BM70" s="1612"/>
      <c r="BN70" s="1612"/>
      <c r="BO70" s="1612"/>
      <c r="BP70" s="1612"/>
      <c r="BQ70" s="1612"/>
      <c r="BR70" s="1612"/>
      <c r="BS70" s="1674"/>
      <c r="BT70" s="1675"/>
      <c r="BU70" s="1675"/>
      <c r="BV70" s="1676"/>
      <c r="BW70" s="1677"/>
      <c r="BX70" s="1677"/>
      <c r="BY70" s="1677"/>
      <c r="BZ70" s="1677"/>
      <c r="CA70" s="1681"/>
      <c r="CB70" s="1682"/>
      <c r="CC70" s="1682"/>
      <c r="CD70" s="1683"/>
      <c r="CE70" s="1611"/>
      <c r="CF70" s="1611"/>
      <c r="CG70" s="1611"/>
      <c r="CH70" s="1862"/>
      <c r="CI70" s="2011"/>
      <c r="CJ70" s="2012"/>
      <c r="CK70" s="2012"/>
      <c r="CL70" s="2012"/>
      <c r="CM70" s="2012"/>
      <c r="CN70" s="2012"/>
      <c r="CO70" s="2012"/>
      <c r="CP70" s="2012"/>
      <c r="CQ70" s="2013"/>
    </row>
    <row r="71" spans="3:95" ht="15" customHeight="1">
      <c r="C71" s="1940"/>
      <c r="D71" s="1941"/>
      <c r="E71" s="1852"/>
      <c r="F71" s="1852"/>
      <c r="G71" s="1901" t="str">
        <f>IF($E71="","",
IF(ISERROR(VLOOKUP($E71,'様式第5-3.経費区分別内訳書'!$D$21:$EE$70,3,FALSE)),"※正しい経費番号を選択してください",
IF(LEFT(VLOOKUP($E71,'様式第5-3.経費区分別内訳書'!$D$21:$EE$70,3,FALSE),2)="12",VLOOKUP($E71,'様式第5-3.経費区分別内訳書'!$D$21:$EE$70,35,FALSE),"※本シートに記載するべき経費区分ではありません")))</f>
        <v/>
      </c>
      <c r="H71" s="1902"/>
      <c r="I71" s="1902"/>
      <c r="J71" s="1902"/>
      <c r="K71" s="1902"/>
      <c r="L71" s="1902"/>
      <c r="M71" s="1903"/>
      <c r="N71" s="1725"/>
      <c r="O71" s="1726"/>
      <c r="P71" s="1726"/>
      <c r="Q71" s="1726"/>
      <c r="R71" s="1726"/>
      <c r="S71" s="1726"/>
      <c r="T71" s="1727"/>
      <c r="U71" s="1853"/>
      <c r="V71" s="1853"/>
      <c r="W71" s="1853"/>
      <c r="X71" s="1853"/>
      <c r="Y71" s="1853"/>
      <c r="Z71" s="1853"/>
      <c r="AA71" s="1725"/>
      <c r="AB71" s="1726"/>
      <c r="AC71" s="1726"/>
      <c r="AD71" s="1727"/>
      <c r="AE71" s="1725"/>
      <c r="AF71" s="1726"/>
      <c r="AG71" s="1727"/>
      <c r="AH71" s="1725"/>
      <c r="AI71" s="1726"/>
      <c r="AJ71" s="1726"/>
      <c r="AK71" s="1727"/>
      <c r="AL71" s="1725"/>
      <c r="AM71" s="1726"/>
      <c r="AN71" s="1727"/>
      <c r="AO71" s="1725"/>
      <c r="AP71" s="1726"/>
      <c r="AQ71" s="1726"/>
      <c r="AR71" s="1726"/>
      <c r="AS71" s="1727"/>
      <c r="AT71" s="1725"/>
      <c r="AU71" s="1726"/>
      <c r="AV71" s="1726"/>
      <c r="AW71" s="1726"/>
      <c r="AX71" s="1727"/>
      <c r="AY71" s="1610"/>
      <c r="AZ71" s="1610"/>
      <c r="BA71" s="1610"/>
      <c r="BB71" s="1610"/>
      <c r="BC71" s="1610"/>
      <c r="BD71" s="1610"/>
      <c r="BE71" s="1610"/>
      <c r="BF71" s="1610"/>
      <c r="BG71" s="1611"/>
      <c r="BH71" s="1611"/>
      <c r="BI71" s="1611"/>
      <c r="BJ71" s="1611"/>
      <c r="BK71" s="1612"/>
      <c r="BL71" s="1612"/>
      <c r="BM71" s="1612"/>
      <c r="BN71" s="1612"/>
      <c r="BO71" s="1612"/>
      <c r="BP71" s="1612"/>
      <c r="BQ71" s="1612"/>
      <c r="BR71" s="1612"/>
      <c r="BS71" s="1671"/>
      <c r="BT71" s="1672"/>
      <c r="BU71" s="1672"/>
      <c r="BV71" s="1673"/>
      <c r="BW71" s="1677"/>
      <c r="BX71" s="1677"/>
      <c r="BY71" s="1677"/>
      <c r="BZ71" s="1677"/>
      <c r="CA71" s="1678"/>
      <c r="CB71" s="1679"/>
      <c r="CC71" s="1679"/>
      <c r="CD71" s="1680"/>
      <c r="CE71" s="1611"/>
      <c r="CF71" s="1611"/>
      <c r="CG71" s="1611"/>
      <c r="CH71" s="1862"/>
      <c r="CI71" s="2011"/>
      <c r="CJ71" s="2012"/>
      <c r="CK71" s="2012"/>
      <c r="CL71" s="2012"/>
      <c r="CM71" s="2012"/>
      <c r="CN71" s="2012"/>
      <c r="CO71" s="2012"/>
      <c r="CP71" s="2012"/>
      <c r="CQ71" s="2013"/>
    </row>
    <row r="72" spans="3:95" ht="15" customHeight="1" thickBot="1">
      <c r="C72" s="1942"/>
      <c r="D72" s="1943"/>
      <c r="E72" s="1864"/>
      <c r="F72" s="1864"/>
      <c r="G72" s="1993"/>
      <c r="H72" s="1994"/>
      <c r="I72" s="1994"/>
      <c r="J72" s="1994"/>
      <c r="K72" s="1994"/>
      <c r="L72" s="1994"/>
      <c r="M72" s="1995"/>
      <c r="N72" s="1731"/>
      <c r="O72" s="1732"/>
      <c r="P72" s="1732"/>
      <c r="Q72" s="1732"/>
      <c r="R72" s="1732"/>
      <c r="S72" s="1732"/>
      <c r="T72" s="1733"/>
      <c r="U72" s="1865"/>
      <c r="V72" s="1865"/>
      <c r="W72" s="1865"/>
      <c r="X72" s="1865"/>
      <c r="Y72" s="1865"/>
      <c r="Z72" s="1865"/>
      <c r="AA72" s="1731"/>
      <c r="AB72" s="1732"/>
      <c r="AC72" s="1732"/>
      <c r="AD72" s="1733"/>
      <c r="AE72" s="1731"/>
      <c r="AF72" s="1732"/>
      <c r="AG72" s="1733"/>
      <c r="AH72" s="1731"/>
      <c r="AI72" s="1732"/>
      <c r="AJ72" s="1732"/>
      <c r="AK72" s="1733"/>
      <c r="AL72" s="1731"/>
      <c r="AM72" s="1732"/>
      <c r="AN72" s="1733"/>
      <c r="AO72" s="1731"/>
      <c r="AP72" s="1732"/>
      <c r="AQ72" s="1732"/>
      <c r="AR72" s="1732"/>
      <c r="AS72" s="1733"/>
      <c r="AT72" s="1731"/>
      <c r="AU72" s="1732"/>
      <c r="AV72" s="1732"/>
      <c r="AW72" s="1732"/>
      <c r="AX72" s="1733"/>
      <c r="AY72" s="1719"/>
      <c r="AZ72" s="1719"/>
      <c r="BA72" s="1719"/>
      <c r="BB72" s="1719"/>
      <c r="BC72" s="1719"/>
      <c r="BD72" s="1719"/>
      <c r="BE72" s="1719"/>
      <c r="BF72" s="1719"/>
      <c r="BG72" s="1714"/>
      <c r="BH72" s="1714"/>
      <c r="BI72" s="1714"/>
      <c r="BJ72" s="1714"/>
      <c r="BK72" s="1720"/>
      <c r="BL72" s="1720"/>
      <c r="BM72" s="1720"/>
      <c r="BN72" s="1720"/>
      <c r="BO72" s="1720"/>
      <c r="BP72" s="1720"/>
      <c r="BQ72" s="1720"/>
      <c r="BR72" s="1720"/>
      <c r="BS72" s="1721"/>
      <c r="BT72" s="1722"/>
      <c r="BU72" s="1722"/>
      <c r="BV72" s="1723"/>
      <c r="BW72" s="1710"/>
      <c r="BX72" s="1710"/>
      <c r="BY72" s="1710"/>
      <c r="BZ72" s="1710"/>
      <c r="CA72" s="1711"/>
      <c r="CB72" s="1712"/>
      <c r="CC72" s="1712"/>
      <c r="CD72" s="1713"/>
      <c r="CE72" s="1714"/>
      <c r="CF72" s="1714"/>
      <c r="CG72" s="1714"/>
      <c r="CH72" s="1876"/>
      <c r="CI72" s="2014"/>
      <c r="CJ72" s="2015"/>
      <c r="CK72" s="2015"/>
      <c r="CL72" s="2015"/>
      <c r="CM72" s="2015"/>
      <c r="CN72" s="2015"/>
      <c r="CO72" s="2015"/>
      <c r="CP72" s="2015"/>
      <c r="CQ72" s="2016"/>
    </row>
    <row r="73" spans="3:95" ht="15" customHeight="1" thickTop="1"/>
    <row r="74" spans="3:95" ht="15" customHeight="1"/>
    <row r="75" spans="3:95" ht="282" customHeight="1">
      <c r="N75" s="134"/>
      <c r="O75" s="134"/>
      <c r="U75" s="134"/>
      <c r="X75" s="134"/>
      <c r="AA75" s="134"/>
      <c r="AD75" s="134"/>
      <c r="AH75" s="134"/>
      <c r="AI75" s="134"/>
      <c r="AK75" s="134"/>
      <c r="AL75" s="134"/>
      <c r="AN75" s="134"/>
      <c r="AO75" s="136"/>
      <c r="AR75" s="134"/>
      <c r="AT75" s="134"/>
      <c r="AU75" s="134"/>
      <c r="AV75" s="134"/>
    </row>
    <row r="76" spans="3:95" ht="15" customHeight="1"/>
    <row r="77" spans="3:95" ht="15" customHeight="1"/>
    <row r="78" spans="3:95" ht="15" customHeight="1"/>
    <row r="79" spans="3:95" ht="15" customHeight="1"/>
    <row r="80" spans="3:95" ht="15" customHeight="1"/>
    <row r="81" ht="15" customHeight="1"/>
  </sheetData>
  <sheetProtection algorithmName="SHA-512" hashValue="ZgEgpNLkn1E3pxziY8ppWicXsN/G90GFA4aIq1s84jIeJjIbbfMWIXHmENnPQDL2wHH0IzQUi06xidqLIMIGkg==" saltValue="rgKGrljrpmzl7eqNEB+Y6A==" spinCount="100000" sheet="1" objects="1" scenarios="1"/>
  <mergeCells count="530">
    <mergeCell ref="CO69:CQ70"/>
    <mergeCell ref="BS69:BV70"/>
    <mergeCell ref="BK69:BN70"/>
    <mergeCell ref="BO69:BR70"/>
    <mergeCell ref="CI71:CK72"/>
    <mergeCell ref="CL71:CN72"/>
    <mergeCell ref="CO71:CQ72"/>
    <mergeCell ref="U29:AG30"/>
    <mergeCell ref="AH29:AK30"/>
    <mergeCell ref="AL29:AN30"/>
    <mergeCell ref="AO29:AS30"/>
    <mergeCell ref="AT29:AX30"/>
    <mergeCell ref="BK71:BN72"/>
    <mergeCell ref="BO71:BR72"/>
    <mergeCell ref="BS71:BV72"/>
    <mergeCell ref="BW71:BZ72"/>
    <mergeCell ref="CA71:CD72"/>
    <mergeCell ref="CE71:CH72"/>
    <mergeCell ref="AH71:AK72"/>
    <mergeCell ref="AL71:AN72"/>
    <mergeCell ref="AO71:AS72"/>
    <mergeCell ref="AT71:AX72"/>
    <mergeCell ref="AY71:BF72"/>
    <mergeCell ref="BG71:BJ72"/>
    <mergeCell ref="CI69:CK70"/>
    <mergeCell ref="CL69:CN70"/>
    <mergeCell ref="AL69:AN70"/>
    <mergeCell ref="AO69:AS70"/>
    <mergeCell ref="AT69:AX70"/>
    <mergeCell ref="AY69:BF70"/>
    <mergeCell ref="BG69:BJ70"/>
    <mergeCell ref="E71:F72"/>
    <mergeCell ref="G71:M72"/>
    <mergeCell ref="N71:T72"/>
    <mergeCell ref="U71:W72"/>
    <mergeCell ref="X71:Z72"/>
    <mergeCell ref="AA71:AD72"/>
    <mergeCell ref="AE71:AG72"/>
    <mergeCell ref="CO67:CQ68"/>
    <mergeCell ref="E69:F70"/>
    <mergeCell ref="G69:M70"/>
    <mergeCell ref="N69:T70"/>
    <mergeCell ref="U69:W70"/>
    <mergeCell ref="X69:Z70"/>
    <mergeCell ref="AA69:AD70"/>
    <mergeCell ref="AE69:AG70"/>
    <mergeCell ref="BK67:BN68"/>
    <mergeCell ref="BO67:BR68"/>
    <mergeCell ref="BS67:BV68"/>
    <mergeCell ref="BW67:BZ68"/>
    <mergeCell ref="CA67:CD68"/>
    <mergeCell ref="CE67:CH68"/>
    <mergeCell ref="AH67:AK68"/>
    <mergeCell ref="AL67:AN68"/>
    <mergeCell ref="AO67:AS68"/>
    <mergeCell ref="AT67:AX68"/>
    <mergeCell ref="AY67:BF68"/>
    <mergeCell ref="BG67:BJ68"/>
    <mergeCell ref="BW69:BZ70"/>
    <mergeCell ref="CA69:CD70"/>
    <mergeCell ref="CE69:CH70"/>
    <mergeCell ref="AH69:AK70"/>
    <mergeCell ref="CI65:CK66"/>
    <mergeCell ref="CL65:CN66"/>
    <mergeCell ref="CO65:CQ66"/>
    <mergeCell ref="E67:F68"/>
    <mergeCell ref="G67:M68"/>
    <mergeCell ref="N67:T68"/>
    <mergeCell ref="U67:W68"/>
    <mergeCell ref="X67:Z68"/>
    <mergeCell ref="AA67:AD68"/>
    <mergeCell ref="AE67:AG68"/>
    <mergeCell ref="BK65:BN66"/>
    <mergeCell ref="BO65:BR66"/>
    <mergeCell ref="BS65:BV66"/>
    <mergeCell ref="BW65:BZ66"/>
    <mergeCell ref="CA65:CD66"/>
    <mergeCell ref="CE65:CH66"/>
    <mergeCell ref="AH65:AK66"/>
    <mergeCell ref="AL65:AN66"/>
    <mergeCell ref="AO65:AS66"/>
    <mergeCell ref="AT65:AX66"/>
    <mergeCell ref="AY65:BF66"/>
    <mergeCell ref="BG65:BJ66"/>
    <mergeCell ref="CI67:CK68"/>
    <mergeCell ref="CL67:CN68"/>
    <mergeCell ref="BW63:BZ64"/>
    <mergeCell ref="CA63:CD64"/>
    <mergeCell ref="CE63:CH64"/>
    <mergeCell ref="AH63:AK64"/>
    <mergeCell ref="AL63:AN64"/>
    <mergeCell ref="AO63:AS64"/>
    <mergeCell ref="AT63:AX64"/>
    <mergeCell ref="AY63:BF64"/>
    <mergeCell ref="BG63:BJ64"/>
    <mergeCell ref="E65:F66"/>
    <mergeCell ref="G65:M66"/>
    <mergeCell ref="N65:T66"/>
    <mergeCell ref="U65:W66"/>
    <mergeCell ref="X65:Z66"/>
    <mergeCell ref="AA65:AD66"/>
    <mergeCell ref="AE65:AG66"/>
    <mergeCell ref="BK63:BN64"/>
    <mergeCell ref="BO63:BR64"/>
    <mergeCell ref="CO61:CQ62"/>
    <mergeCell ref="E63:F64"/>
    <mergeCell ref="G63:M64"/>
    <mergeCell ref="N63:T64"/>
    <mergeCell ref="U63:W64"/>
    <mergeCell ref="X63:Z64"/>
    <mergeCell ref="AA63:AD64"/>
    <mergeCell ref="AE63:AG64"/>
    <mergeCell ref="BK61:BN62"/>
    <mergeCell ref="BO61:BR62"/>
    <mergeCell ref="BS61:BV62"/>
    <mergeCell ref="BW61:BZ62"/>
    <mergeCell ref="CA61:CD62"/>
    <mergeCell ref="CE61:CH62"/>
    <mergeCell ref="AH61:AK62"/>
    <mergeCell ref="AL61:AN62"/>
    <mergeCell ref="AO61:AS62"/>
    <mergeCell ref="AT61:AX62"/>
    <mergeCell ref="AY61:BF62"/>
    <mergeCell ref="BG61:BJ62"/>
    <mergeCell ref="CI63:CK64"/>
    <mergeCell ref="CL63:CN64"/>
    <mergeCell ref="CO63:CQ64"/>
    <mergeCell ref="BS63:BV64"/>
    <mergeCell ref="CI59:CK60"/>
    <mergeCell ref="CL59:CN60"/>
    <mergeCell ref="CO59:CQ60"/>
    <mergeCell ref="E61:F62"/>
    <mergeCell ref="G61:M62"/>
    <mergeCell ref="N61:T62"/>
    <mergeCell ref="U61:W62"/>
    <mergeCell ref="X61:Z62"/>
    <mergeCell ref="AA61:AD62"/>
    <mergeCell ref="AE61:AG62"/>
    <mergeCell ref="BK59:BN60"/>
    <mergeCell ref="BO59:BR60"/>
    <mergeCell ref="BS59:BV60"/>
    <mergeCell ref="BW59:BZ60"/>
    <mergeCell ref="CA59:CD60"/>
    <mergeCell ref="CE59:CH60"/>
    <mergeCell ref="AH59:AK60"/>
    <mergeCell ref="AL59:AN60"/>
    <mergeCell ref="AO59:AS60"/>
    <mergeCell ref="AT59:AX60"/>
    <mergeCell ref="AY59:BF60"/>
    <mergeCell ref="BG59:BJ60"/>
    <mergeCell ref="CI61:CK62"/>
    <mergeCell ref="CL61:CN62"/>
    <mergeCell ref="BW57:BZ58"/>
    <mergeCell ref="CA57:CD58"/>
    <mergeCell ref="CE57:CH58"/>
    <mergeCell ref="AH57:AK58"/>
    <mergeCell ref="AL57:AN58"/>
    <mergeCell ref="AO57:AS58"/>
    <mergeCell ref="AT57:AX58"/>
    <mergeCell ref="AY57:BF58"/>
    <mergeCell ref="BG57:BJ58"/>
    <mergeCell ref="E59:F60"/>
    <mergeCell ref="G59:M60"/>
    <mergeCell ref="N59:T60"/>
    <mergeCell ref="U59:W60"/>
    <mergeCell ref="X59:Z60"/>
    <mergeCell ref="AA59:AD60"/>
    <mergeCell ref="AE59:AG60"/>
    <mergeCell ref="BK57:BN58"/>
    <mergeCell ref="BO57:BR58"/>
    <mergeCell ref="CO55:CQ56"/>
    <mergeCell ref="E57:F58"/>
    <mergeCell ref="G57:M58"/>
    <mergeCell ref="N57:T58"/>
    <mergeCell ref="U57:W58"/>
    <mergeCell ref="X57:Z58"/>
    <mergeCell ref="AA57:AD58"/>
    <mergeCell ref="AE57:AG58"/>
    <mergeCell ref="BK55:BN56"/>
    <mergeCell ref="BO55:BR56"/>
    <mergeCell ref="BS55:BV56"/>
    <mergeCell ref="BW55:BZ56"/>
    <mergeCell ref="CA55:CD56"/>
    <mergeCell ref="CE55:CH56"/>
    <mergeCell ref="AH55:AK56"/>
    <mergeCell ref="AL55:AN56"/>
    <mergeCell ref="AO55:AS56"/>
    <mergeCell ref="AT55:AX56"/>
    <mergeCell ref="AY55:BF56"/>
    <mergeCell ref="BG55:BJ56"/>
    <mergeCell ref="CI57:CK58"/>
    <mergeCell ref="CL57:CN58"/>
    <mergeCell ref="CO57:CQ58"/>
    <mergeCell ref="BS57:BV58"/>
    <mergeCell ref="CI53:CK54"/>
    <mergeCell ref="CL53:CN54"/>
    <mergeCell ref="CO53:CQ54"/>
    <mergeCell ref="E55:F56"/>
    <mergeCell ref="G55:M56"/>
    <mergeCell ref="N55:T56"/>
    <mergeCell ref="U55:W56"/>
    <mergeCell ref="X55:Z56"/>
    <mergeCell ref="AA55:AD56"/>
    <mergeCell ref="AE55:AG56"/>
    <mergeCell ref="BK53:BN54"/>
    <mergeCell ref="BO53:BR54"/>
    <mergeCell ref="BS53:BV54"/>
    <mergeCell ref="BW53:BZ54"/>
    <mergeCell ref="CA53:CD54"/>
    <mergeCell ref="CE53:CH54"/>
    <mergeCell ref="AH53:AK54"/>
    <mergeCell ref="AL53:AN54"/>
    <mergeCell ref="AO53:AS54"/>
    <mergeCell ref="AT53:AX54"/>
    <mergeCell ref="AY53:BF54"/>
    <mergeCell ref="BG53:BJ54"/>
    <mergeCell ref="CI55:CK56"/>
    <mergeCell ref="CL55:CN56"/>
    <mergeCell ref="BW51:BZ52"/>
    <mergeCell ref="CA51:CD52"/>
    <mergeCell ref="CE51:CH52"/>
    <mergeCell ref="AH51:AK52"/>
    <mergeCell ref="AL51:AN52"/>
    <mergeCell ref="AO51:AS52"/>
    <mergeCell ref="AT51:AX52"/>
    <mergeCell ref="AY51:BF52"/>
    <mergeCell ref="BG51:BJ52"/>
    <mergeCell ref="E53:F54"/>
    <mergeCell ref="G53:M54"/>
    <mergeCell ref="N53:T54"/>
    <mergeCell ref="U53:W54"/>
    <mergeCell ref="X53:Z54"/>
    <mergeCell ref="AA53:AD54"/>
    <mergeCell ref="AE53:AG54"/>
    <mergeCell ref="BK51:BN52"/>
    <mergeCell ref="BO51:BR52"/>
    <mergeCell ref="CO49:CQ50"/>
    <mergeCell ref="E51:F52"/>
    <mergeCell ref="G51:M52"/>
    <mergeCell ref="N51:T52"/>
    <mergeCell ref="U51:W52"/>
    <mergeCell ref="X51:Z52"/>
    <mergeCell ref="AA51:AD52"/>
    <mergeCell ref="AE51:AG52"/>
    <mergeCell ref="BK49:BN50"/>
    <mergeCell ref="BO49:BR50"/>
    <mergeCell ref="BS49:BV50"/>
    <mergeCell ref="BW49:BZ50"/>
    <mergeCell ref="CA49:CD50"/>
    <mergeCell ref="CE49:CH50"/>
    <mergeCell ref="AH49:AK50"/>
    <mergeCell ref="AL49:AN50"/>
    <mergeCell ref="AO49:AS50"/>
    <mergeCell ref="AT49:AX50"/>
    <mergeCell ref="AY49:BF50"/>
    <mergeCell ref="BG49:BJ50"/>
    <mergeCell ref="CI51:CK52"/>
    <mergeCell ref="CL51:CN52"/>
    <mergeCell ref="CO51:CQ52"/>
    <mergeCell ref="BS51:BV52"/>
    <mergeCell ref="CI47:CK48"/>
    <mergeCell ref="CL47:CN48"/>
    <mergeCell ref="CO47:CQ48"/>
    <mergeCell ref="E49:F50"/>
    <mergeCell ref="G49:M50"/>
    <mergeCell ref="N49:T50"/>
    <mergeCell ref="U49:W50"/>
    <mergeCell ref="X49:Z50"/>
    <mergeCell ref="AA49:AD50"/>
    <mergeCell ref="AE49:AG50"/>
    <mergeCell ref="BK47:BN48"/>
    <mergeCell ref="BO47:BR48"/>
    <mergeCell ref="BS47:BV48"/>
    <mergeCell ref="BW47:BZ48"/>
    <mergeCell ref="CA47:CD48"/>
    <mergeCell ref="CE47:CH48"/>
    <mergeCell ref="AH47:AK48"/>
    <mergeCell ref="AL47:AN48"/>
    <mergeCell ref="AO47:AS48"/>
    <mergeCell ref="AT47:AX48"/>
    <mergeCell ref="AY47:BF48"/>
    <mergeCell ref="BG47:BJ48"/>
    <mergeCell ref="CI49:CK50"/>
    <mergeCell ref="CL49:CN50"/>
    <mergeCell ref="BW45:BZ46"/>
    <mergeCell ref="CA45:CD46"/>
    <mergeCell ref="CE45:CH46"/>
    <mergeCell ref="AH45:AK46"/>
    <mergeCell ref="AL45:AN46"/>
    <mergeCell ref="AO45:AS46"/>
    <mergeCell ref="AT45:AX46"/>
    <mergeCell ref="AY45:BF46"/>
    <mergeCell ref="BG45:BJ46"/>
    <mergeCell ref="E47:F48"/>
    <mergeCell ref="G47:M48"/>
    <mergeCell ref="N47:T48"/>
    <mergeCell ref="U47:W48"/>
    <mergeCell ref="X47:Z48"/>
    <mergeCell ref="AA47:AD48"/>
    <mergeCell ref="AE47:AG48"/>
    <mergeCell ref="BK45:BN46"/>
    <mergeCell ref="BO45:BR46"/>
    <mergeCell ref="CO43:CQ44"/>
    <mergeCell ref="E45:F46"/>
    <mergeCell ref="G45:M46"/>
    <mergeCell ref="N45:T46"/>
    <mergeCell ref="U45:W46"/>
    <mergeCell ref="X45:Z46"/>
    <mergeCell ref="AA45:AD46"/>
    <mergeCell ref="AE45:AG46"/>
    <mergeCell ref="BK43:BN44"/>
    <mergeCell ref="BO43:BR44"/>
    <mergeCell ref="BS43:BV44"/>
    <mergeCell ref="BW43:BZ44"/>
    <mergeCell ref="CA43:CD44"/>
    <mergeCell ref="CE43:CH44"/>
    <mergeCell ref="AH43:AK44"/>
    <mergeCell ref="AL43:AN44"/>
    <mergeCell ref="AO43:AS44"/>
    <mergeCell ref="AT43:AX44"/>
    <mergeCell ref="AY43:BF44"/>
    <mergeCell ref="BG43:BJ44"/>
    <mergeCell ref="CI45:CK46"/>
    <mergeCell ref="CL45:CN46"/>
    <mergeCell ref="CO45:CQ46"/>
    <mergeCell ref="BS45:BV46"/>
    <mergeCell ref="CI41:CK42"/>
    <mergeCell ref="CL41:CN42"/>
    <mergeCell ref="CO41:CQ42"/>
    <mergeCell ref="E43:F44"/>
    <mergeCell ref="G43:M44"/>
    <mergeCell ref="N43:T44"/>
    <mergeCell ref="U43:W44"/>
    <mergeCell ref="X43:Z44"/>
    <mergeCell ref="AA43:AD44"/>
    <mergeCell ref="AE43:AG44"/>
    <mergeCell ref="BK41:BN42"/>
    <mergeCell ref="BO41:BR42"/>
    <mergeCell ref="BS41:BV42"/>
    <mergeCell ref="BW41:BZ42"/>
    <mergeCell ref="CA41:CD42"/>
    <mergeCell ref="CE41:CH42"/>
    <mergeCell ref="AH41:AK42"/>
    <mergeCell ref="AL41:AN42"/>
    <mergeCell ref="AO41:AS42"/>
    <mergeCell ref="AT41:AX42"/>
    <mergeCell ref="AY41:BF42"/>
    <mergeCell ref="BG41:BJ42"/>
    <mergeCell ref="CI43:CK44"/>
    <mergeCell ref="CL43:CN44"/>
    <mergeCell ref="BO39:BR40"/>
    <mergeCell ref="BS39:BV40"/>
    <mergeCell ref="BW39:BZ40"/>
    <mergeCell ref="CA39:CD40"/>
    <mergeCell ref="CE39:CH40"/>
    <mergeCell ref="AH39:AK40"/>
    <mergeCell ref="AL39:AN40"/>
    <mergeCell ref="AO39:AS40"/>
    <mergeCell ref="AT39:AX40"/>
    <mergeCell ref="AY39:BF40"/>
    <mergeCell ref="BG39:BJ40"/>
    <mergeCell ref="CO37:CQ38"/>
    <mergeCell ref="E39:F40"/>
    <mergeCell ref="G39:M40"/>
    <mergeCell ref="N39:T40"/>
    <mergeCell ref="U39:W40"/>
    <mergeCell ref="X39:Z40"/>
    <mergeCell ref="AA39:AD40"/>
    <mergeCell ref="AE39:AG40"/>
    <mergeCell ref="BK37:BN38"/>
    <mergeCell ref="BO37:BR38"/>
    <mergeCell ref="BS37:BV38"/>
    <mergeCell ref="BW37:BZ38"/>
    <mergeCell ref="CA37:CD38"/>
    <mergeCell ref="CE37:CH38"/>
    <mergeCell ref="AH37:AK38"/>
    <mergeCell ref="AL37:AN38"/>
    <mergeCell ref="AO37:AS38"/>
    <mergeCell ref="AT37:AX38"/>
    <mergeCell ref="AY37:BF38"/>
    <mergeCell ref="BG37:BJ38"/>
    <mergeCell ref="CI39:CK40"/>
    <mergeCell ref="CL39:CN40"/>
    <mergeCell ref="CO39:CQ40"/>
    <mergeCell ref="BK39:BN40"/>
    <mergeCell ref="CI35:CK36"/>
    <mergeCell ref="CL35:CN36"/>
    <mergeCell ref="CO35:CQ36"/>
    <mergeCell ref="E37:F38"/>
    <mergeCell ref="G37:M38"/>
    <mergeCell ref="N37:T38"/>
    <mergeCell ref="U37:W38"/>
    <mergeCell ref="X37:Z38"/>
    <mergeCell ref="AA37:AD38"/>
    <mergeCell ref="AE37:AG38"/>
    <mergeCell ref="BK35:BN36"/>
    <mergeCell ref="BO35:BR36"/>
    <mergeCell ref="BS35:BV36"/>
    <mergeCell ref="BW35:BZ36"/>
    <mergeCell ref="CA35:CD36"/>
    <mergeCell ref="CE35:CH36"/>
    <mergeCell ref="AH35:AK36"/>
    <mergeCell ref="AL35:AN36"/>
    <mergeCell ref="AO35:AS36"/>
    <mergeCell ref="AT35:AX36"/>
    <mergeCell ref="AY35:BF36"/>
    <mergeCell ref="BG35:BJ36"/>
    <mergeCell ref="CI37:CK38"/>
    <mergeCell ref="CL37:CN38"/>
    <mergeCell ref="CI31:CQ32"/>
    <mergeCell ref="E33:F34"/>
    <mergeCell ref="G33:M34"/>
    <mergeCell ref="N33:T34"/>
    <mergeCell ref="U33:W34"/>
    <mergeCell ref="X33:Z34"/>
    <mergeCell ref="AA33:AD34"/>
    <mergeCell ref="AE33:AG34"/>
    <mergeCell ref="AH33:AK34"/>
    <mergeCell ref="AL33:AN34"/>
    <mergeCell ref="CI33:CK34"/>
    <mergeCell ref="CL33:CN34"/>
    <mergeCell ref="CO33:CQ34"/>
    <mergeCell ref="BK33:BN34"/>
    <mergeCell ref="BO33:BR34"/>
    <mergeCell ref="BS33:BV34"/>
    <mergeCell ref="BW33:BZ34"/>
    <mergeCell ref="CA33:CD34"/>
    <mergeCell ref="CE33:CH34"/>
    <mergeCell ref="C31:D72"/>
    <mergeCell ref="E31:F32"/>
    <mergeCell ref="G31:M32"/>
    <mergeCell ref="N31:AX32"/>
    <mergeCell ref="AY31:BF32"/>
    <mergeCell ref="BG31:CH32"/>
    <mergeCell ref="AO33:AS34"/>
    <mergeCell ref="AT33:AX34"/>
    <mergeCell ref="AY33:BF34"/>
    <mergeCell ref="BG33:BJ34"/>
    <mergeCell ref="E35:F36"/>
    <mergeCell ref="G35:M36"/>
    <mergeCell ref="N35:T36"/>
    <mergeCell ref="U35:W36"/>
    <mergeCell ref="X35:Z36"/>
    <mergeCell ref="AA35:AD36"/>
    <mergeCell ref="AE35:AG36"/>
    <mergeCell ref="E41:F42"/>
    <mergeCell ref="G41:M42"/>
    <mergeCell ref="N41:T42"/>
    <mergeCell ref="U41:W42"/>
    <mergeCell ref="X41:Z42"/>
    <mergeCell ref="AA41:AD42"/>
    <mergeCell ref="AE41:AG42"/>
    <mergeCell ref="N29:T30"/>
    <mergeCell ref="AY29:BF30"/>
    <mergeCell ref="BG29:CD30"/>
    <mergeCell ref="CE29:CH30"/>
    <mergeCell ref="BG27:BJ28"/>
    <mergeCell ref="BK27:BN28"/>
    <mergeCell ref="BO27:BR28"/>
    <mergeCell ref="BS27:BV28"/>
    <mergeCell ref="BW27:BZ28"/>
    <mergeCell ref="CA27:CD28"/>
    <mergeCell ref="CE19:CH28"/>
    <mergeCell ref="AY21:BF22"/>
    <mergeCell ref="BG21:BJ22"/>
    <mergeCell ref="BK21:BN22"/>
    <mergeCell ref="BO21:BR22"/>
    <mergeCell ref="BS21:BV22"/>
    <mergeCell ref="BW21:BZ22"/>
    <mergeCell ref="CA21:CD22"/>
    <mergeCell ref="AY23:BF24"/>
    <mergeCell ref="BG25:BJ26"/>
    <mergeCell ref="BK25:BN26"/>
    <mergeCell ref="BO25:BR26"/>
    <mergeCell ref="BS25:BV26"/>
    <mergeCell ref="BW25:BZ26"/>
    <mergeCell ref="AE17:AG28"/>
    <mergeCell ref="AH17:AK28"/>
    <mergeCell ref="AL17:AN28"/>
    <mergeCell ref="AY17:BF18"/>
    <mergeCell ref="AY25:BF26"/>
    <mergeCell ref="AY27:BF28"/>
    <mergeCell ref="CA19:CD20"/>
    <mergeCell ref="CA25:CD26"/>
    <mergeCell ref="BG23:BJ24"/>
    <mergeCell ref="BK23:BN24"/>
    <mergeCell ref="BO23:BR24"/>
    <mergeCell ref="BS23:BV24"/>
    <mergeCell ref="BW23:BZ24"/>
    <mergeCell ref="CA23:CD24"/>
    <mergeCell ref="BW17:BZ18"/>
    <mergeCell ref="CA17:CD18"/>
    <mergeCell ref="AO17:AS18"/>
    <mergeCell ref="AT17:AX28"/>
    <mergeCell ref="C15:M30"/>
    <mergeCell ref="N15:AX15"/>
    <mergeCell ref="AY15:CH16"/>
    <mergeCell ref="CI15:CK30"/>
    <mergeCell ref="CL15:CN30"/>
    <mergeCell ref="CO15:CQ30"/>
    <mergeCell ref="N16:AX16"/>
    <mergeCell ref="N17:T18"/>
    <mergeCell ref="U17:W28"/>
    <mergeCell ref="X17:Z28"/>
    <mergeCell ref="CE17:CH18"/>
    <mergeCell ref="N19:T28"/>
    <mergeCell ref="AO19:AS28"/>
    <mergeCell ref="AY19:BF20"/>
    <mergeCell ref="BG19:BJ20"/>
    <mergeCell ref="BK19:BN20"/>
    <mergeCell ref="BO19:BR20"/>
    <mergeCell ref="BS19:BV20"/>
    <mergeCell ref="BW19:BZ20"/>
    <mergeCell ref="BG17:BJ18"/>
    <mergeCell ref="BK17:BN18"/>
    <mergeCell ref="BO17:BR18"/>
    <mergeCell ref="BS17:BV18"/>
    <mergeCell ref="AA17:AD28"/>
    <mergeCell ref="CO6:CQ7"/>
    <mergeCell ref="CF10:CQ10"/>
    <mergeCell ref="C11:BQ12"/>
    <mergeCell ref="CF11:CQ11"/>
    <mergeCell ref="C13:CH14"/>
    <mergeCell ref="CI13:CQ14"/>
    <mergeCell ref="B1:F1"/>
    <mergeCell ref="C6:J7"/>
    <mergeCell ref="K6:S7"/>
    <mergeCell ref="CF6:CH7"/>
    <mergeCell ref="CI6:CK7"/>
    <mergeCell ref="CL6:CN7"/>
  </mergeCells>
  <phoneticPr fontId="13"/>
  <conditionalFormatting sqref="K6:S7">
    <cfRule type="cellIs" dxfId="13" priority="7" operator="equal">
      <formula>0</formula>
    </cfRule>
  </conditionalFormatting>
  <conditionalFormatting sqref="BG33:CH34 BG65:CH72">
    <cfRule type="expression" dxfId="12" priority="6">
      <formula>VLOOKUP($AY33,$AY$19:$CH$30,COLUMN()-50,FALSE)&lt;&gt;"○"</formula>
    </cfRule>
  </conditionalFormatting>
  <conditionalFormatting sqref="BG59:CH64">
    <cfRule type="expression" dxfId="11" priority="5">
      <formula>VLOOKUP($AY59,$AY$19:$CH$30,COLUMN()-50,FALSE)&lt;&gt;"○"</formula>
    </cfRule>
  </conditionalFormatting>
  <conditionalFormatting sqref="BG53:CH58">
    <cfRule type="expression" dxfId="10" priority="4">
      <formula>VLOOKUP($AY53,$AY$19:$CH$30,COLUMN()-50,FALSE)&lt;&gt;"○"</formula>
    </cfRule>
  </conditionalFormatting>
  <conditionalFormatting sqref="BG47:CH52">
    <cfRule type="expression" dxfId="9" priority="3">
      <formula>VLOOKUP($AY47,$AY$19:$CH$30,COLUMN()-50,FALSE)&lt;&gt;"○"</formula>
    </cfRule>
  </conditionalFormatting>
  <conditionalFormatting sqref="BG41:CH46">
    <cfRule type="expression" dxfId="8" priority="2">
      <formula>VLOOKUP($AY41,$AY$19:$CH$30,COLUMN()-50,FALSE)&lt;&gt;"○"</formula>
    </cfRule>
  </conditionalFormatting>
  <conditionalFormatting sqref="BG35:CH40">
    <cfRule type="expression" dxfId="7" priority="1">
      <formula>VLOOKUP($AY35,$AY$19:$CH$30,COLUMN()-50,FALSE)&lt;&gt;"○"</formula>
    </cfRule>
  </conditionalFormatting>
  <dataValidations count="12">
    <dataValidation imeMode="halfAlpha" allowBlank="1" showInputMessage="1" showErrorMessage="1" sqref="K6:S7" xr:uid="{DFFBE571-9CE7-46D1-8FE7-B97058C2A422}"/>
    <dataValidation imeMode="disabled" allowBlank="1" showInputMessage="1" showErrorMessage="1" prompt="『様式第9-5.経費区分別内訳書』の経費番号を記入してください" sqref="WVZ983103:WWA983112 WMD983103:WME983112 E65599:F65608 JN65599:JO65608 TJ65599:TK65608 ADF65599:ADG65608 ANB65599:ANC65608 AWX65599:AWY65608 BGT65599:BGU65608 BQP65599:BQQ65608 CAL65599:CAM65608 CKH65599:CKI65608 CUD65599:CUE65608 DDZ65599:DEA65608 DNV65599:DNW65608 DXR65599:DXS65608 EHN65599:EHO65608 ERJ65599:ERK65608 FBF65599:FBG65608 FLB65599:FLC65608 FUX65599:FUY65608 GET65599:GEU65608 GOP65599:GOQ65608 GYL65599:GYM65608 HIH65599:HII65608 HSD65599:HSE65608 IBZ65599:ICA65608 ILV65599:ILW65608 IVR65599:IVS65608 JFN65599:JFO65608 JPJ65599:JPK65608 JZF65599:JZG65608 KJB65599:KJC65608 KSX65599:KSY65608 LCT65599:LCU65608 LMP65599:LMQ65608 LWL65599:LWM65608 MGH65599:MGI65608 MQD65599:MQE65608 MZZ65599:NAA65608 NJV65599:NJW65608 NTR65599:NTS65608 ODN65599:ODO65608 ONJ65599:ONK65608 OXF65599:OXG65608 PHB65599:PHC65608 PQX65599:PQY65608 QAT65599:QAU65608 QKP65599:QKQ65608 QUL65599:QUM65608 REH65599:REI65608 ROD65599:ROE65608 RXZ65599:RYA65608 SHV65599:SHW65608 SRR65599:SRS65608 TBN65599:TBO65608 TLJ65599:TLK65608 TVF65599:TVG65608 UFB65599:UFC65608 UOX65599:UOY65608 UYT65599:UYU65608 VIP65599:VIQ65608 VSL65599:VSM65608 WCH65599:WCI65608 WMD65599:WME65608 WVZ65599:WWA65608 E131135:F131144 JN131135:JO131144 TJ131135:TK131144 ADF131135:ADG131144 ANB131135:ANC131144 AWX131135:AWY131144 BGT131135:BGU131144 BQP131135:BQQ131144 CAL131135:CAM131144 CKH131135:CKI131144 CUD131135:CUE131144 DDZ131135:DEA131144 DNV131135:DNW131144 DXR131135:DXS131144 EHN131135:EHO131144 ERJ131135:ERK131144 FBF131135:FBG131144 FLB131135:FLC131144 FUX131135:FUY131144 GET131135:GEU131144 GOP131135:GOQ131144 GYL131135:GYM131144 HIH131135:HII131144 HSD131135:HSE131144 IBZ131135:ICA131144 ILV131135:ILW131144 IVR131135:IVS131144 JFN131135:JFO131144 JPJ131135:JPK131144 JZF131135:JZG131144 KJB131135:KJC131144 KSX131135:KSY131144 LCT131135:LCU131144 LMP131135:LMQ131144 LWL131135:LWM131144 MGH131135:MGI131144 MQD131135:MQE131144 MZZ131135:NAA131144 NJV131135:NJW131144 NTR131135:NTS131144 ODN131135:ODO131144 ONJ131135:ONK131144 OXF131135:OXG131144 PHB131135:PHC131144 PQX131135:PQY131144 QAT131135:QAU131144 QKP131135:QKQ131144 QUL131135:QUM131144 REH131135:REI131144 ROD131135:ROE131144 RXZ131135:RYA131144 SHV131135:SHW131144 SRR131135:SRS131144 TBN131135:TBO131144 TLJ131135:TLK131144 TVF131135:TVG131144 UFB131135:UFC131144 UOX131135:UOY131144 UYT131135:UYU131144 VIP131135:VIQ131144 VSL131135:VSM131144 WCH131135:WCI131144 WMD131135:WME131144 WVZ131135:WWA131144 E196671:F196680 JN196671:JO196680 TJ196671:TK196680 ADF196671:ADG196680 ANB196671:ANC196680 AWX196671:AWY196680 BGT196671:BGU196680 BQP196671:BQQ196680 CAL196671:CAM196680 CKH196671:CKI196680 CUD196671:CUE196680 DDZ196671:DEA196680 DNV196671:DNW196680 DXR196671:DXS196680 EHN196671:EHO196680 ERJ196671:ERK196680 FBF196671:FBG196680 FLB196671:FLC196680 FUX196671:FUY196680 GET196671:GEU196680 GOP196671:GOQ196680 GYL196671:GYM196680 HIH196671:HII196680 HSD196671:HSE196680 IBZ196671:ICA196680 ILV196671:ILW196680 IVR196671:IVS196680 JFN196671:JFO196680 JPJ196671:JPK196680 JZF196671:JZG196680 KJB196671:KJC196680 KSX196671:KSY196680 LCT196671:LCU196680 LMP196671:LMQ196680 LWL196671:LWM196680 MGH196671:MGI196680 MQD196671:MQE196680 MZZ196671:NAA196680 NJV196671:NJW196680 NTR196671:NTS196680 ODN196671:ODO196680 ONJ196671:ONK196680 OXF196671:OXG196680 PHB196671:PHC196680 PQX196671:PQY196680 QAT196671:QAU196680 QKP196671:QKQ196680 QUL196671:QUM196680 REH196671:REI196680 ROD196671:ROE196680 RXZ196671:RYA196680 SHV196671:SHW196680 SRR196671:SRS196680 TBN196671:TBO196680 TLJ196671:TLK196680 TVF196671:TVG196680 UFB196671:UFC196680 UOX196671:UOY196680 UYT196671:UYU196680 VIP196671:VIQ196680 VSL196671:VSM196680 WCH196671:WCI196680 WMD196671:WME196680 WVZ196671:WWA196680 E262207:F262216 JN262207:JO262216 TJ262207:TK262216 ADF262207:ADG262216 ANB262207:ANC262216 AWX262207:AWY262216 BGT262207:BGU262216 BQP262207:BQQ262216 CAL262207:CAM262216 CKH262207:CKI262216 CUD262207:CUE262216 DDZ262207:DEA262216 DNV262207:DNW262216 DXR262207:DXS262216 EHN262207:EHO262216 ERJ262207:ERK262216 FBF262207:FBG262216 FLB262207:FLC262216 FUX262207:FUY262216 GET262207:GEU262216 GOP262207:GOQ262216 GYL262207:GYM262216 HIH262207:HII262216 HSD262207:HSE262216 IBZ262207:ICA262216 ILV262207:ILW262216 IVR262207:IVS262216 JFN262207:JFO262216 JPJ262207:JPK262216 JZF262207:JZG262216 KJB262207:KJC262216 KSX262207:KSY262216 LCT262207:LCU262216 LMP262207:LMQ262216 LWL262207:LWM262216 MGH262207:MGI262216 MQD262207:MQE262216 MZZ262207:NAA262216 NJV262207:NJW262216 NTR262207:NTS262216 ODN262207:ODO262216 ONJ262207:ONK262216 OXF262207:OXG262216 PHB262207:PHC262216 PQX262207:PQY262216 QAT262207:QAU262216 QKP262207:QKQ262216 QUL262207:QUM262216 REH262207:REI262216 ROD262207:ROE262216 RXZ262207:RYA262216 SHV262207:SHW262216 SRR262207:SRS262216 TBN262207:TBO262216 TLJ262207:TLK262216 TVF262207:TVG262216 UFB262207:UFC262216 UOX262207:UOY262216 UYT262207:UYU262216 VIP262207:VIQ262216 VSL262207:VSM262216 WCH262207:WCI262216 WMD262207:WME262216 WVZ262207:WWA262216 E327743:F327752 JN327743:JO327752 TJ327743:TK327752 ADF327743:ADG327752 ANB327743:ANC327752 AWX327743:AWY327752 BGT327743:BGU327752 BQP327743:BQQ327752 CAL327743:CAM327752 CKH327743:CKI327752 CUD327743:CUE327752 DDZ327743:DEA327752 DNV327743:DNW327752 DXR327743:DXS327752 EHN327743:EHO327752 ERJ327743:ERK327752 FBF327743:FBG327752 FLB327743:FLC327752 FUX327743:FUY327752 GET327743:GEU327752 GOP327743:GOQ327752 GYL327743:GYM327752 HIH327743:HII327752 HSD327743:HSE327752 IBZ327743:ICA327752 ILV327743:ILW327752 IVR327743:IVS327752 JFN327743:JFO327752 JPJ327743:JPK327752 JZF327743:JZG327752 KJB327743:KJC327752 KSX327743:KSY327752 LCT327743:LCU327752 LMP327743:LMQ327752 LWL327743:LWM327752 MGH327743:MGI327752 MQD327743:MQE327752 MZZ327743:NAA327752 NJV327743:NJW327752 NTR327743:NTS327752 ODN327743:ODO327752 ONJ327743:ONK327752 OXF327743:OXG327752 PHB327743:PHC327752 PQX327743:PQY327752 QAT327743:QAU327752 QKP327743:QKQ327752 QUL327743:QUM327752 REH327743:REI327752 ROD327743:ROE327752 RXZ327743:RYA327752 SHV327743:SHW327752 SRR327743:SRS327752 TBN327743:TBO327752 TLJ327743:TLK327752 TVF327743:TVG327752 UFB327743:UFC327752 UOX327743:UOY327752 UYT327743:UYU327752 VIP327743:VIQ327752 VSL327743:VSM327752 WCH327743:WCI327752 WMD327743:WME327752 WVZ327743:WWA327752 E393279:F393288 JN393279:JO393288 TJ393279:TK393288 ADF393279:ADG393288 ANB393279:ANC393288 AWX393279:AWY393288 BGT393279:BGU393288 BQP393279:BQQ393288 CAL393279:CAM393288 CKH393279:CKI393288 CUD393279:CUE393288 DDZ393279:DEA393288 DNV393279:DNW393288 DXR393279:DXS393288 EHN393279:EHO393288 ERJ393279:ERK393288 FBF393279:FBG393288 FLB393279:FLC393288 FUX393279:FUY393288 GET393279:GEU393288 GOP393279:GOQ393288 GYL393279:GYM393288 HIH393279:HII393288 HSD393279:HSE393288 IBZ393279:ICA393288 ILV393279:ILW393288 IVR393279:IVS393288 JFN393279:JFO393288 JPJ393279:JPK393288 JZF393279:JZG393288 KJB393279:KJC393288 KSX393279:KSY393288 LCT393279:LCU393288 LMP393279:LMQ393288 LWL393279:LWM393288 MGH393279:MGI393288 MQD393279:MQE393288 MZZ393279:NAA393288 NJV393279:NJW393288 NTR393279:NTS393288 ODN393279:ODO393288 ONJ393279:ONK393288 OXF393279:OXG393288 PHB393279:PHC393288 PQX393279:PQY393288 QAT393279:QAU393288 QKP393279:QKQ393288 QUL393279:QUM393288 REH393279:REI393288 ROD393279:ROE393288 RXZ393279:RYA393288 SHV393279:SHW393288 SRR393279:SRS393288 TBN393279:TBO393288 TLJ393279:TLK393288 TVF393279:TVG393288 UFB393279:UFC393288 UOX393279:UOY393288 UYT393279:UYU393288 VIP393279:VIQ393288 VSL393279:VSM393288 WCH393279:WCI393288 WMD393279:WME393288 WVZ393279:WWA393288 E458815:F458824 JN458815:JO458824 TJ458815:TK458824 ADF458815:ADG458824 ANB458815:ANC458824 AWX458815:AWY458824 BGT458815:BGU458824 BQP458815:BQQ458824 CAL458815:CAM458824 CKH458815:CKI458824 CUD458815:CUE458824 DDZ458815:DEA458824 DNV458815:DNW458824 DXR458815:DXS458824 EHN458815:EHO458824 ERJ458815:ERK458824 FBF458815:FBG458824 FLB458815:FLC458824 FUX458815:FUY458824 GET458815:GEU458824 GOP458815:GOQ458824 GYL458815:GYM458824 HIH458815:HII458824 HSD458815:HSE458824 IBZ458815:ICA458824 ILV458815:ILW458824 IVR458815:IVS458824 JFN458815:JFO458824 JPJ458815:JPK458824 JZF458815:JZG458824 KJB458815:KJC458824 KSX458815:KSY458824 LCT458815:LCU458824 LMP458815:LMQ458824 LWL458815:LWM458824 MGH458815:MGI458824 MQD458815:MQE458824 MZZ458815:NAA458824 NJV458815:NJW458824 NTR458815:NTS458824 ODN458815:ODO458824 ONJ458815:ONK458824 OXF458815:OXG458824 PHB458815:PHC458824 PQX458815:PQY458824 QAT458815:QAU458824 QKP458815:QKQ458824 QUL458815:QUM458824 REH458815:REI458824 ROD458815:ROE458824 RXZ458815:RYA458824 SHV458815:SHW458824 SRR458815:SRS458824 TBN458815:TBO458824 TLJ458815:TLK458824 TVF458815:TVG458824 UFB458815:UFC458824 UOX458815:UOY458824 UYT458815:UYU458824 VIP458815:VIQ458824 VSL458815:VSM458824 WCH458815:WCI458824 WMD458815:WME458824 WVZ458815:WWA458824 E524351:F524360 JN524351:JO524360 TJ524351:TK524360 ADF524351:ADG524360 ANB524351:ANC524360 AWX524351:AWY524360 BGT524351:BGU524360 BQP524351:BQQ524360 CAL524351:CAM524360 CKH524351:CKI524360 CUD524351:CUE524360 DDZ524351:DEA524360 DNV524351:DNW524360 DXR524351:DXS524360 EHN524351:EHO524360 ERJ524351:ERK524360 FBF524351:FBG524360 FLB524351:FLC524360 FUX524351:FUY524360 GET524351:GEU524360 GOP524351:GOQ524360 GYL524351:GYM524360 HIH524351:HII524360 HSD524351:HSE524360 IBZ524351:ICA524360 ILV524351:ILW524360 IVR524351:IVS524360 JFN524351:JFO524360 JPJ524351:JPK524360 JZF524351:JZG524360 KJB524351:KJC524360 KSX524351:KSY524360 LCT524351:LCU524360 LMP524351:LMQ524360 LWL524351:LWM524360 MGH524351:MGI524360 MQD524351:MQE524360 MZZ524351:NAA524360 NJV524351:NJW524360 NTR524351:NTS524360 ODN524351:ODO524360 ONJ524351:ONK524360 OXF524351:OXG524360 PHB524351:PHC524360 PQX524351:PQY524360 QAT524351:QAU524360 QKP524351:QKQ524360 QUL524351:QUM524360 REH524351:REI524360 ROD524351:ROE524360 RXZ524351:RYA524360 SHV524351:SHW524360 SRR524351:SRS524360 TBN524351:TBO524360 TLJ524351:TLK524360 TVF524351:TVG524360 UFB524351:UFC524360 UOX524351:UOY524360 UYT524351:UYU524360 VIP524351:VIQ524360 VSL524351:VSM524360 WCH524351:WCI524360 WMD524351:WME524360 WVZ524351:WWA524360 E589887:F589896 JN589887:JO589896 TJ589887:TK589896 ADF589887:ADG589896 ANB589887:ANC589896 AWX589887:AWY589896 BGT589887:BGU589896 BQP589887:BQQ589896 CAL589887:CAM589896 CKH589887:CKI589896 CUD589887:CUE589896 DDZ589887:DEA589896 DNV589887:DNW589896 DXR589887:DXS589896 EHN589887:EHO589896 ERJ589887:ERK589896 FBF589887:FBG589896 FLB589887:FLC589896 FUX589887:FUY589896 GET589887:GEU589896 GOP589887:GOQ589896 GYL589887:GYM589896 HIH589887:HII589896 HSD589887:HSE589896 IBZ589887:ICA589896 ILV589887:ILW589896 IVR589887:IVS589896 JFN589887:JFO589896 JPJ589887:JPK589896 JZF589887:JZG589896 KJB589887:KJC589896 KSX589887:KSY589896 LCT589887:LCU589896 LMP589887:LMQ589896 LWL589887:LWM589896 MGH589887:MGI589896 MQD589887:MQE589896 MZZ589887:NAA589896 NJV589887:NJW589896 NTR589887:NTS589896 ODN589887:ODO589896 ONJ589887:ONK589896 OXF589887:OXG589896 PHB589887:PHC589896 PQX589887:PQY589896 QAT589887:QAU589896 QKP589887:QKQ589896 QUL589887:QUM589896 REH589887:REI589896 ROD589887:ROE589896 RXZ589887:RYA589896 SHV589887:SHW589896 SRR589887:SRS589896 TBN589887:TBO589896 TLJ589887:TLK589896 TVF589887:TVG589896 UFB589887:UFC589896 UOX589887:UOY589896 UYT589887:UYU589896 VIP589887:VIQ589896 VSL589887:VSM589896 WCH589887:WCI589896 WMD589887:WME589896 WVZ589887:WWA589896 E655423:F655432 JN655423:JO655432 TJ655423:TK655432 ADF655423:ADG655432 ANB655423:ANC655432 AWX655423:AWY655432 BGT655423:BGU655432 BQP655423:BQQ655432 CAL655423:CAM655432 CKH655423:CKI655432 CUD655423:CUE655432 DDZ655423:DEA655432 DNV655423:DNW655432 DXR655423:DXS655432 EHN655423:EHO655432 ERJ655423:ERK655432 FBF655423:FBG655432 FLB655423:FLC655432 FUX655423:FUY655432 GET655423:GEU655432 GOP655423:GOQ655432 GYL655423:GYM655432 HIH655423:HII655432 HSD655423:HSE655432 IBZ655423:ICA655432 ILV655423:ILW655432 IVR655423:IVS655432 JFN655423:JFO655432 JPJ655423:JPK655432 JZF655423:JZG655432 KJB655423:KJC655432 KSX655423:KSY655432 LCT655423:LCU655432 LMP655423:LMQ655432 LWL655423:LWM655432 MGH655423:MGI655432 MQD655423:MQE655432 MZZ655423:NAA655432 NJV655423:NJW655432 NTR655423:NTS655432 ODN655423:ODO655432 ONJ655423:ONK655432 OXF655423:OXG655432 PHB655423:PHC655432 PQX655423:PQY655432 QAT655423:QAU655432 QKP655423:QKQ655432 QUL655423:QUM655432 REH655423:REI655432 ROD655423:ROE655432 RXZ655423:RYA655432 SHV655423:SHW655432 SRR655423:SRS655432 TBN655423:TBO655432 TLJ655423:TLK655432 TVF655423:TVG655432 UFB655423:UFC655432 UOX655423:UOY655432 UYT655423:UYU655432 VIP655423:VIQ655432 VSL655423:VSM655432 WCH655423:WCI655432 WMD655423:WME655432 WVZ655423:WWA655432 E720959:F720968 JN720959:JO720968 TJ720959:TK720968 ADF720959:ADG720968 ANB720959:ANC720968 AWX720959:AWY720968 BGT720959:BGU720968 BQP720959:BQQ720968 CAL720959:CAM720968 CKH720959:CKI720968 CUD720959:CUE720968 DDZ720959:DEA720968 DNV720959:DNW720968 DXR720959:DXS720968 EHN720959:EHO720968 ERJ720959:ERK720968 FBF720959:FBG720968 FLB720959:FLC720968 FUX720959:FUY720968 GET720959:GEU720968 GOP720959:GOQ720968 GYL720959:GYM720968 HIH720959:HII720968 HSD720959:HSE720968 IBZ720959:ICA720968 ILV720959:ILW720968 IVR720959:IVS720968 JFN720959:JFO720968 JPJ720959:JPK720968 JZF720959:JZG720968 KJB720959:KJC720968 KSX720959:KSY720968 LCT720959:LCU720968 LMP720959:LMQ720968 LWL720959:LWM720968 MGH720959:MGI720968 MQD720959:MQE720968 MZZ720959:NAA720968 NJV720959:NJW720968 NTR720959:NTS720968 ODN720959:ODO720968 ONJ720959:ONK720968 OXF720959:OXG720968 PHB720959:PHC720968 PQX720959:PQY720968 QAT720959:QAU720968 QKP720959:QKQ720968 QUL720959:QUM720968 REH720959:REI720968 ROD720959:ROE720968 RXZ720959:RYA720968 SHV720959:SHW720968 SRR720959:SRS720968 TBN720959:TBO720968 TLJ720959:TLK720968 TVF720959:TVG720968 UFB720959:UFC720968 UOX720959:UOY720968 UYT720959:UYU720968 VIP720959:VIQ720968 VSL720959:VSM720968 WCH720959:WCI720968 WMD720959:WME720968 WVZ720959:WWA720968 E786495:F786504 JN786495:JO786504 TJ786495:TK786504 ADF786495:ADG786504 ANB786495:ANC786504 AWX786495:AWY786504 BGT786495:BGU786504 BQP786495:BQQ786504 CAL786495:CAM786504 CKH786495:CKI786504 CUD786495:CUE786504 DDZ786495:DEA786504 DNV786495:DNW786504 DXR786495:DXS786504 EHN786495:EHO786504 ERJ786495:ERK786504 FBF786495:FBG786504 FLB786495:FLC786504 FUX786495:FUY786504 GET786495:GEU786504 GOP786495:GOQ786504 GYL786495:GYM786504 HIH786495:HII786504 HSD786495:HSE786504 IBZ786495:ICA786504 ILV786495:ILW786504 IVR786495:IVS786504 JFN786495:JFO786504 JPJ786495:JPK786504 JZF786495:JZG786504 KJB786495:KJC786504 KSX786495:KSY786504 LCT786495:LCU786504 LMP786495:LMQ786504 LWL786495:LWM786504 MGH786495:MGI786504 MQD786495:MQE786504 MZZ786495:NAA786504 NJV786495:NJW786504 NTR786495:NTS786504 ODN786495:ODO786504 ONJ786495:ONK786504 OXF786495:OXG786504 PHB786495:PHC786504 PQX786495:PQY786504 QAT786495:QAU786504 QKP786495:QKQ786504 QUL786495:QUM786504 REH786495:REI786504 ROD786495:ROE786504 RXZ786495:RYA786504 SHV786495:SHW786504 SRR786495:SRS786504 TBN786495:TBO786504 TLJ786495:TLK786504 TVF786495:TVG786504 UFB786495:UFC786504 UOX786495:UOY786504 UYT786495:UYU786504 VIP786495:VIQ786504 VSL786495:VSM786504 WCH786495:WCI786504 WMD786495:WME786504 WVZ786495:WWA786504 E852031:F852040 JN852031:JO852040 TJ852031:TK852040 ADF852031:ADG852040 ANB852031:ANC852040 AWX852031:AWY852040 BGT852031:BGU852040 BQP852031:BQQ852040 CAL852031:CAM852040 CKH852031:CKI852040 CUD852031:CUE852040 DDZ852031:DEA852040 DNV852031:DNW852040 DXR852031:DXS852040 EHN852031:EHO852040 ERJ852031:ERK852040 FBF852031:FBG852040 FLB852031:FLC852040 FUX852031:FUY852040 GET852031:GEU852040 GOP852031:GOQ852040 GYL852031:GYM852040 HIH852031:HII852040 HSD852031:HSE852040 IBZ852031:ICA852040 ILV852031:ILW852040 IVR852031:IVS852040 JFN852031:JFO852040 JPJ852031:JPK852040 JZF852031:JZG852040 KJB852031:KJC852040 KSX852031:KSY852040 LCT852031:LCU852040 LMP852031:LMQ852040 LWL852031:LWM852040 MGH852031:MGI852040 MQD852031:MQE852040 MZZ852031:NAA852040 NJV852031:NJW852040 NTR852031:NTS852040 ODN852031:ODO852040 ONJ852031:ONK852040 OXF852031:OXG852040 PHB852031:PHC852040 PQX852031:PQY852040 QAT852031:QAU852040 QKP852031:QKQ852040 QUL852031:QUM852040 REH852031:REI852040 ROD852031:ROE852040 RXZ852031:RYA852040 SHV852031:SHW852040 SRR852031:SRS852040 TBN852031:TBO852040 TLJ852031:TLK852040 TVF852031:TVG852040 UFB852031:UFC852040 UOX852031:UOY852040 UYT852031:UYU852040 VIP852031:VIQ852040 VSL852031:VSM852040 WCH852031:WCI852040 WMD852031:WME852040 WVZ852031:WWA852040 E917567:F917576 JN917567:JO917576 TJ917567:TK917576 ADF917567:ADG917576 ANB917567:ANC917576 AWX917567:AWY917576 BGT917567:BGU917576 BQP917567:BQQ917576 CAL917567:CAM917576 CKH917567:CKI917576 CUD917567:CUE917576 DDZ917567:DEA917576 DNV917567:DNW917576 DXR917567:DXS917576 EHN917567:EHO917576 ERJ917567:ERK917576 FBF917567:FBG917576 FLB917567:FLC917576 FUX917567:FUY917576 GET917567:GEU917576 GOP917567:GOQ917576 GYL917567:GYM917576 HIH917567:HII917576 HSD917567:HSE917576 IBZ917567:ICA917576 ILV917567:ILW917576 IVR917567:IVS917576 JFN917567:JFO917576 JPJ917567:JPK917576 JZF917567:JZG917576 KJB917567:KJC917576 KSX917567:KSY917576 LCT917567:LCU917576 LMP917567:LMQ917576 LWL917567:LWM917576 MGH917567:MGI917576 MQD917567:MQE917576 MZZ917567:NAA917576 NJV917567:NJW917576 NTR917567:NTS917576 ODN917567:ODO917576 ONJ917567:ONK917576 OXF917567:OXG917576 PHB917567:PHC917576 PQX917567:PQY917576 QAT917567:QAU917576 QKP917567:QKQ917576 QUL917567:QUM917576 REH917567:REI917576 ROD917567:ROE917576 RXZ917567:RYA917576 SHV917567:SHW917576 SRR917567:SRS917576 TBN917567:TBO917576 TLJ917567:TLK917576 TVF917567:TVG917576 UFB917567:UFC917576 UOX917567:UOY917576 UYT917567:UYU917576 VIP917567:VIQ917576 VSL917567:VSM917576 WCH917567:WCI917576 WMD917567:WME917576 WVZ917567:WWA917576 E983103:F983112 JN983103:JO983112 TJ983103:TK983112 ADF983103:ADG983112 ANB983103:ANC983112 AWX983103:AWY983112 BGT983103:BGU983112 BQP983103:BQQ983112 CAL983103:CAM983112 CKH983103:CKI983112 CUD983103:CUE983112 DDZ983103:DEA983112 DNV983103:DNW983112 DXR983103:DXS983112 EHN983103:EHO983112 ERJ983103:ERK983112 FBF983103:FBG983112 FLB983103:FLC983112 FUX983103:FUY983112 GET983103:GEU983112 GOP983103:GOQ983112 GYL983103:GYM983112 HIH983103:HII983112 HSD983103:HSE983112 IBZ983103:ICA983112 ILV983103:ILW983112 IVR983103:IVS983112 JFN983103:JFO983112 JPJ983103:JPK983112 JZF983103:JZG983112 KJB983103:KJC983112 KSX983103:KSY983112 LCT983103:LCU983112 LMP983103:LMQ983112 LWL983103:LWM983112 MGH983103:MGI983112 MQD983103:MQE983112 MZZ983103:NAA983112 NJV983103:NJW983112 NTR983103:NTS983112 ODN983103:ODO983112 ONJ983103:ONK983112 OXF983103:OXG983112 PHB983103:PHC983112 PQX983103:PQY983112 QAT983103:QAU983112 QKP983103:QKQ983112 QUL983103:QUM983112 REH983103:REI983112 ROD983103:ROE983112 RXZ983103:RYA983112 SHV983103:SHW983112 SRR983103:SRS983112 TBN983103:TBO983112 TLJ983103:TLK983112 TVF983103:TVG983112 UFB983103:UFC983112 UOX983103:UOY983112 UYT983103:UYU983112 VIP983103:VIQ983112 VSL983103:VSM983112 WCH983103:WCI983112 WVZ33:WWA72 WMD33:WME72 WCH33:WCI72 VSL33:VSM72 VIP33:VIQ72 UYT33:UYU72 UOX33:UOY72 UFB33:UFC72 TVF33:TVG72 TLJ33:TLK72 TBN33:TBO72 SRR33:SRS72 SHV33:SHW72 RXZ33:RYA72 ROD33:ROE72 REH33:REI72 QUL33:QUM72 QKP33:QKQ72 QAT33:QAU72 PQX33:PQY72 PHB33:PHC72 OXF33:OXG72 ONJ33:ONK72 ODN33:ODO72 NTR33:NTS72 NJV33:NJW72 MZZ33:NAA72 MQD33:MQE72 MGH33:MGI72 LWL33:LWM72 LMP33:LMQ72 LCT33:LCU72 KSX33:KSY72 KJB33:KJC72 JZF33:JZG72 JPJ33:JPK72 JFN33:JFO72 IVR33:IVS72 ILV33:ILW72 IBZ33:ICA72 HSD33:HSE72 HIH33:HII72 GYL33:GYM72 GOP33:GOQ72 GET33:GEU72 FUX33:FUY72 FLB33:FLC72 FBF33:FBG72 ERJ33:ERK72 EHN33:EHO72 DXR33:DXS72 DNV33:DNW72 DDZ33:DEA72 CUD33:CUE72 CKH33:CKI72 CAL33:CAM72 BQP33:BQQ72 BGT33:BGU72 AWX33:AWY72 ANB33:ANC72 ADF33:ADG72 TJ33:TK72 JN33:JO72" xr:uid="{C7F8504C-5AB9-4E17-BEC9-936EEA5C9BBD}"/>
    <dataValidation type="textLength" imeMode="disabled" operator="equal" allowBlank="1" showInputMessage="1" showErrorMessage="1" prompt="『補助金交付決定通知書』に記載されている「交付申請番号」を記入してください" sqref="WWE983076:WWJ983077 JS6:JX7 TO6:TT7 ADK6:ADP7 ANG6:ANL7 AXC6:AXH7 BGY6:BHD7 BQU6:BQZ7 CAQ6:CAV7 CKM6:CKR7 CUI6:CUN7 DEE6:DEJ7 DOA6:DOF7 DXW6:DYB7 EHS6:EHX7 ERO6:ERT7 FBK6:FBP7 FLG6:FLL7 FVC6:FVH7 GEY6:GFD7 GOU6:GOZ7 GYQ6:GYV7 HIM6:HIR7 HSI6:HSN7 ICE6:ICJ7 IMA6:IMF7 IVW6:IWB7 JFS6:JFX7 JPO6:JPT7 JZK6:JZP7 KJG6:KJL7 KTC6:KTH7 LCY6:LDD7 LMU6:LMZ7 LWQ6:LWV7 MGM6:MGR7 MQI6:MQN7 NAE6:NAJ7 NKA6:NKF7 NTW6:NUB7 ODS6:ODX7 ONO6:ONT7 OXK6:OXP7 PHG6:PHL7 PRC6:PRH7 QAY6:QBD7 QKU6:QKZ7 QUQ6:QUV7 REM6:RER7 ROI6:RON7 RYE6:RYJ7 SIA6:SIF7 SRW6:SSB7 TBS6:TBX7 TLO6:TLT7 TVK6:TVP7 UFG6:UFL7 UPC6:UPH7 UYY6:UZD7 VIU6:VIZ7 VSQ6:VSV7 WCM6:WCR7 WMI6:WMN7 WWE6:WWJ7 K65572:W65573 JS65572:JX65573 TO65572:TT65573 ADK65572:ADP65573 ANG65572:ANL65573 AXC65572:AXH65573 BGY65572:BHD65573 BQU65572:BQZ65573 CAQ65572:CAV65573 CKM65572:CKR65573 CUI65572:CUN65573 DEE65572:DEJ65573 DOA65572:DOF65573 DXW65572:DYB65573 EHS65572:EHX65573 ERO65572:ERT65573 FBK65572:FBP65573 FLG65572:FLL65573 FVC65572:FVH65573 GEY65572:GFD65573 GOU65572:GOZ65573 GYQ65572:GYV65573 HIM65572:HIR65573 HSI65572:HSN65573 ICE65572:ICJ65573 IMA65572:IMF65573 IVW65572:IWB65573 JFS65572:JFX65573 JPO65572:JPT65573 JZK65572:JZP65573 KJG65572:KJL65573 KTC65572:KTH65573 LCY65572:LDD65573 LMU65572:LMZ65573 LWQ65572:LWV65573 MGM65572:MGR65573 MQI65572:MQN65573 NAE65572:NAJ65573 NKA65572:NKF65573 NTW65572:NUB65573 ODS65572:ODX65573 ONO65572:ONT65573 OXK65572:OXP65573 PHG65572:PHL65573 PRC65572:PRH65573 QAY65572:QBD65573 QKU65572:QKZ65573 QUQ65572:QUV65573 REM65572:RER65573 ROI65572:RON65573 RYE65572:RYJ65573 SIA65572:SIF65573 SRW65572:SSB65573 TBS65572:TBX65573 TLO65572:TLT65573 TVK65572:TVP65573 UFG65572:UFL65573 UPC65572:UPH65573 UYY65572:UZD65573 VIU65572:VIZ65573 VSQ65572:VSV65573 WCM65572:WCR65573 WMI65572:WMN65573 WWE65572:WWJ65573 K131108:W131109 JS131108:JX131109 TO131108:TT131109 ADK131108:ADP131109 ANG131108:ANL131109 AXC131108:AXH131109 BGY131108:BHD131109 BQU131108:BQZ131109 CAQ131108:CAV131109 CKM131108:CKR131109 CUI131108:CUN131109 DEE131108:DEJ131109 DOA131108:DOF131109 DXW131108:DYB131109 EHS131108:EHX131109 ERO131108:ERT131109 FBK131108:FBP131109 FLG131108:FLL131109 FVC131108:FVH131109 GEY131108:GFD131109 GOU131108:GOZ131109 GYQ131108:GYV131109 HIM131108:HIR131109 HSI131108:HSN131109 ICE131108:ICJ131109 IMA131108:IMF131109 IVW131108:IWB131109 JFS131108:JFX131109 JPO131108:JPT131109 JZK131108:JZP131109 KJG131108:KJL131109 KTC131108:KTH131109 LCY131108:LDD131109 LMU131108:LMZ131109 LWQ131108:LWV131109 MGM131108:MGR131109 MQI131108:MQN131109 NAE131108:NAJ131109 NKA131108:NKF131109 NTW131108:NUB131109 ODS131108:ODX131109 ONO131108:ONT131109 OXK131108:OXP131109 PHG131108:PHL131109 PRC131108:PRH131109 QAY131108:QBD131109 QKU131108:QKZ131109 QUQ131108:QUV131109 REM131108:RER131109 ROI131108:RON131109 RYE131108:RYJ131109 SIA131108:SIF131109 SRW131108:SSB131109 TBS131108:TBX131109 TLO131108:TLT131109 TVK131108:TVP131109 UFG131108:UFL131109 UPC131108:UPH131109 UYY131108:UZD131109 VIU131108:VIZ131109 VSQ131108:VSV131109 WCM131108:WCR131109 WMI131108:WMN131109 WWE131108:WWJ131109 K196644:W196645 JS196644:JX196645 TO196644:TT196645 ADK196644:ADP196645 ANG196644:ANL196645 AXC196644:AXH196645 BGY196644:BHD196645 BQU196644:BQZ196645 CAQ196644:CAV196645 CKM196644:CKR196645 CUI196644:CUN196645 DEE196644:DEJ196645 DOA196644:DOF196645 DXW196644:DYB196645 EHS196644:EHX196645 ERO196644:ERT196645 FBK196644:FBP196645 FLG196644:FLL196645 FVC196644:FVH196645 GEY196644:GFD196645 GOU196644:GOZ196645 GYQ196644:GYV196645 HIM196644:HIR196645 HSI196644:HSN196645 ICE196644:ICJ196645 IMA196644:IMF196645 IVW196644:IWB196645 JFS196644:JFX196645 JPO196644:JPT196645 JZK196644:JZP196645 KJG196644:KJL196645 KTC196644:KTH196645 LCY196644:LDD196645 LMU196644:LMZ196645 LWQ196644:LWV196645 MGM196644:MGR196645 MQI196644:MQN196645 NAE196644:NAJ196645 NKA196644:NKF196645 NTW196644:NUB196645 ODS196644:ODX196645 ONO196644:ONT196645 OXK196644:OXP196645 PHG196644:PHL196645 PRC196644:PRH196645 QAY196644:QBD196645 QKU196644:QKZ196645 QUQ196644:QUV196645 REM196644:RER196645 ROI196644:RON196645 RYE196644:RYJ196645 SIA196644:SIF196645 SRW196644:SSB196645 TBS196644:TBX196645 TLO196644:TLT196645 TVK196644:TVP196645 UFG196644:UFL196645 UPC196644:UPH196645 UYY196644:UZD196645 VIU196644:VIZ196645 VSQ196644:VSV196645 WCM196644:WCR196645 WMI196644:WMN196645 WWE196644:WWJ196645 K262180:W262181 JS262180:JX262181 TO262180:TT262181 ADK262180:ADP262181 ANG262180:ANL262181 AXC262180:AXH262181 BGY262180:BHD262181 BQU262180:BQZ262181 CAQ262180:CAV262181 CKM262180:CKR262181 CUI262180:CUN262181 DEE262180:DEJ262181 DOA262180:DOF262181 DXW262180:DYB262181 EHS262180:EHX262181 ERO262180:ERT262181 FBK262180:FBP262181 FLG262180:FLL262181 FVC262180:FVH262181 GEY262180:GFD262181 GOU262180:GOZ262181 GYQ262180:GYV262181 HIM262180:HIR262181 HSI262180:HSN262181 ICE262180:ICJ262181 IMA262180:IMF262181 IVW262180:IWB262181 JFS262180:JFX262181 JPO262180:JPT262181 JZK262180:JZP262181 KJG262180:KJL262181 KTC262180:KTH262181 LCY262180:LDD262181 LMU262180:LMZ262181 LWQ262180:LWV262181 MGM262180:MGR262181 MQI262180:MQN262181 NAE262180:NAJ262181 NKA262180:NKF262181 NTW262180:NUB262181 ODS262180:ODX262181 ONO262180:ONT262181 OXK262180:OXP262181 PHG262180:PHL262181 PRC262180:PRH262181 QAY262180:QBD262181 QKU262180:QKZ262181 QUQ262180:QUV262181 REM262180:RER262181 ROI262180:RON262181 RYE262180:RYJ262181 SIA262180:SIF262181 SRW262180:SSB262181 TBS262180:TBX262181 TLO262180:TLT262181 TVK262180:TVP262181 UFG262180:UFL262181 UPC262180:UPH262181 UYY262180:UZD262181 VIU262180:VIZ262181 VSQ262180:VSV262181 WCM262180:WCR262181 WMI262180:WMN262181 WWE262180:WWJ262181 K327716:W327717 JS327716:JX327717 TO327716:TT327717 ADK327716:ADP327717 ANG327716:ANL327717 AXC327716:AXH327717 BGY327716:BHD327717 BQU327716:BQZ327717 CAQ327716:CAV327717 CKM327716:CKR327717 CUI327716:CUN327717 DEE327716:DEJ327717 DOA327716:DOF327717 DXW327716:DYB327717 EHS327716:EHX327717 ERO327716:ERT327717 FBK327716:FBP327717 FLG327716:FLL327717 FVC327716:FVH327717 GEY327716:GFD327717 GOU327716:GOZ327717 GYQ327716:GYV327717 HIM327716:HIR327717 HSI327716:HSN327717 ICE327716:ICJ327717 IMA327716:IMF327717 IVW327716:IWB327717 JFS327716:JFX327717 JPO327716:JPT327717 JZK327716:JZP327717 KJG327716:KJL327717 KTC327716:KTH327717 LCY327716:LDD327717 LMU327716:LMZ327717 LWQ327716:LWV327717 MGM327716:MGR327717 MQI327716:MQN327717 NAE327716:NAJ327717 NKA327716:NKF327717 NTW327716:NUB327717 ODS327716:ODX327717 ONO327716:ONT327717 OXK327716:OXP327717 PHG327716:PHL327717 PRC327716:PRH327717 QAY327716:QBD327717 QKU327716:QKZ327717 QUQ327716:QUV327717 REM327716:RER327717 ROI327716:RON327717 RYE327716:RYJ327717 SIA327716:SIF327717 SRW327716:SSB327717 TBS327716:TBX327717 TLO327716:TLT327717 TVK327716:TVP327717 UFG327716:UFL327717 UPC327716:UPH327717 UYY327716:UZD327717 VIU327716:VIZ327717 VSQ327716:VSV327717 WCM327716:WCR327717 WMI327716:WMN327717 WWE327716:WWJ327717 K393252:W393253 JS393252:JX393253 TO393252:TT393253 ADK393252:ADP393253 ANG393252:ANL393253 AXC393252:AXH393253 BGY393252:BHD393253 BQU393252:BQZ393253 CAQ393252:CAV393253 CKM393252:CKR393253 CUI393252:CUN393253 DEE393252:DEJ393253 DOA393252:DOF393253 DXW393252:DYB393253 EHS393252:EHX393253 ERO393252:ERT393253 FBK393252:FBP393253 FLG393252:FLL393253 FVC393252:FVH393253 GEY393252:GFD393253 GOU393252:GOZ393253 GYQ393252:GYV393253 HIM393252:HIR393253 HSI393252:HSN393253 ICE393252:ICJ393253 IMA393252:IMF393253 IVW393252:IWB393253 JFS393252:JFX393253 JPO393252:JPT393253 JZK393252:JZP393253 KJG393252:KJL393253 KTC393252:KTH393253 LCY393252:LDD393253 LMU393252:LMZ393253 LWQ393252:LWV393253 MGM393252:MGR393253 MQI393252:MQN393253 NAE393252:NAJ393253 NKA393252:NKF393253 NTW393252:NUB393253 ODS393252:ODX393253 ONO393252:ONT393253 OXK393252:OXP393253 PHG393252:PHL393253 PRC393252:PRH393253 QAY393252:QBD393253 QKU393252:QKZ393253 QUQ393252:QUV393253 REM393252:RER393253 ROI393252:RON393253 RYE393252:RYJ393253 SIA393252:SIF393253 SRW393252:SSB393253 TBS393252:TBX393253 TLO393252:TLT393253 TVK393252:TVP393253 UFG393252:UFL393253 UPC393252:UPH393253 UYY393252:UZD393253 VIU393252:VIZ393253 VSQ393252:VSV393253 WCM393252:WCR393253 WMI393252:WMN393253 WWE393252:WWJ393253 K458788:W458789 JS458788:JX458789 TO458788:TT458789 ADK458788:ADP458789 ANG458788:ANL458789 AXC458788:AXH458789 BGY458788:BHD458789 BQU458788:BQZ458789 CAQ458788:CAV458789 CKM458788:CKR458789 CUI458788:CUN458789 DEE458788:DEJ458789 DOA458788:DOF458789 DXW458788:DYB458789 EHS458788:EHX458789 ERO458788:ERT458789 FBK458788:FBP458789 FLG458788:FLL458789 FVC458788:FVH458789 GEY458788:GFD458789 GOU458788:GOZ458789 GYQ458788:GYV458789 HIM458788:HIR458789 HSI458788:HSN458789 ICE458788:ICJ458789 IMA458788:IMF458789 IVW458788:IWB458789 JFS458788:JFX458789 JPO458788:JPT458789 JZK458788:JZP458789 KJG458788:KJL458789 KTC458788:KTH458789 LCY458788:LDD458789 LMU458788:LMZ458789 LWQ458788:LWV458789 MGM458788:MGR458789 MQI458788:MQN458789 NAE458788:NAJ458789 NKA458788:NKF458789 NTW458788:NUB458789 ODS458788:ODX458789 ONO458788:ONT458789 OXK458788:OXP458789 PHG458788:PHL458789 PRC458788:PRH458789 QAY458788:QBD458789 QKU458788:QKZ458789 QUQ458788:QUV458789 REM458788:RER458789 ROI458788:RON458789 RYE458788:RYJ458789 SIA458788:SIF458789 SRW458788:SSB458789 TBS458788:TBX458789 TLO458788:TLT458789 TVK458788:TVP458789 UFG458788:UFL458789 UPC458788:UPH458789 UYY458788:UZD458789 VIU458788:VIZ458789 VSQ458788:VSV458789 WCM458788:WCR458789 WMI458788:WMN458789 WWE458788:WWJ458789 K524324:W524325 JS524324:JX524325 TO524324:TT524325 ADK524324:ADP524325 ANG524324:ANL524325 AXC524324:AXH524325 BGY524324:BHD524325 BQU524324:BQZ524325 CAQ524324:CAV524325 CKM524324:CKR524325 CUI524324:CUN524325 DEE524324:DEJ524325 DOA524324:DOF524325 DXW524324:DYB524325 EHS524324:EHX524325 ERO524324:ERT524325 FBK524324:FBP524325 FLG524324:FLL524325 FVC524324:FVH524325 GEY524324:GFD524325 GOU524324:GOZ524325 GYQ524324:GYV524325 HIM524324:HIR524325 HSI524324:HSN524325 ICE524324:ICJ524325 IMA524324:IMF524325 IVW524324:IWB524325 JFS524324:JFX524325 JPO524324:JPT524325 JZK524324:JZP524325 KJG524324:KJL524325 KTC524324:KTH524325 LCY524324:LDD524325 LMU524324:LMZ524325 LWQ524324:LWV524325 MGM524324:MGR524325 MQI524324:MQN524325 NAE524324:NAJ524325 NKA524324:NKF524325 NTW524324:NUB524325 ODS524324:ODX524325 ONO524324:ONT524325 OXK524324:OXP524325 PHG524324:PHL524325 PRC524324:PRH524325 QAY524324:QBD524325 QKU524324:QKZ524325 QUQ524324:QUV524325 REM524324:RER524325 ROI524324:RON524325 RYE524324:RYJ524325 SIA524324:SIF524325 SRW524324:SSB524325 TBS524324:TBX524325 TLO524324:TLT524325 TVK524324:TVP524325 UFG524324:UFL524325 UPC524324:UPH524325 UYY524324:UZD524325 VIU524324:VIZ524325 VSQ524324:VSV524325 WCM524324:WCR524325 WMI524324:WMN524325 WWE524324:WWJ524325 K589860:W589861 JS589860:JX589861 TO589860:TT589861 ADK589860:ADP589861 ANG589860:ANL589861 AXC589860:AXH589861 BGY589860:BHD589861 BQU589860:BQZ589861 CAQ589860:CAV589861 CKM589860:CKR589861 CUI589860:CUN589861 DEE589860:DEJ589861 DOA589860:DOF589861 DXW589860:DYB589861 EHS589860:EHX589861 ERO589860:ERT589861 FBK589860:FBP589861 FLG589860:FLL589861 FVC589860:FVH589861 GEY589860:GFD589861 GOU589860:GOZ589861 GYQ589860:GYV589861 HIM589860:HIR589861 HSI589860:HSN589861 ICE589860:ICJ589861 IMA589860:IMF589861 IVW589860:IWB589861 JFS589860:JFX589861 JPO589860:JPT589861 JZK589860:JZP589861 KJG589860:KJL589861 KTC589860:KTH589861 LCY589860:LDD589861 LMU589860:LMZ589861 LWQ589860:LWV589861 MGM589860:MGR589861 MQI589860:MQN589861 NAE589860:NAJ589861 NKA589860:NKF589861 NTW589860:NUB589861 ODS589860:ODX589861 ONO589860:ONT589861 OXK589860:OXP589861 PHG589860:PHL589861 PRC589860:PRH589861 QAY589860:QBD589861 QKU589860:QKZ589861 QUQ589860:QUV589861 REM589860:RER589861 ROI589860:RON589861 RYE589860:RYJ589861 SIA589860:SIF589861 SRW589860:SSB589861 TBS589860:TBX589861 TLO589860:TLT589861 TVK589860:TVP589861 UFG589860:UFL589861 UPC589860:UPH589861 UYY589860:UZD589861 VIU589860:VIZ589861 VSQ589860:VSV589861 WCM589860:WCR589861 WMI589860:WMN589861 WWE589860:WWJ589861 K655396:W655397 JS655396:JX655397 TO655396:TT655397 ADK655396:ADP655397 ANG655396:ANL655397 AXC655396:AXH655397 BGY655396:BHD655397 BQU655396:BQZ655397 CAQ655396:CAV655397 CKM655396:CKR655397 CUI655396:CUN655397 DEE655396:DEJ655397 DOA655396:DOF655397 DXW655396:DYB655397 EHS655396:EHX655397 ERO655396:ERT655397 FBK655396:FBP655397 FLG655396:FLL655397 FVC655396:FVH655397 GEY655396:GFD655397 GOU655396:GOZ655397 GYQ655396:GYV655397 HIM655396:HIR655397 HSI655396:HSN655397 ICE655396:ICJ655397 IMA655396:IMF655397 IVW655396:IWB655397 JFS655396:JFX655397 JPO655396:JPT655397 JZK655396:JZP655397 KJG655396:KJL655397 KTC655396:KTH655397 LCY655396:LDD655397 LMU655396:LMZ655397 LWQ655396:LWV655397 MGM655396:MGR655397 MQI655396:MQN655397 NAE655396:NAJ655397 NKA655396:NKF655397 NTW655396:NUB655397 ODS655396:ODX655397 ONO655396:ONT655397 OXK655396:OXP655397 PHG655396:PHL655397 PRC655396:PRH655397 QAY655396:QBD655397 QKU655396:QKZ655397 QUQ655396:QUV655397 REM655396:RER655397 ROI655396:RON655397 RYE655396:RYJ655397 SIA655396:SIF655397 SRW655396:SSB655397 TBS655396:TBX655397 TLO655396:TLT655397 TVK655396:TVP655397 UFG655396:UFL655397 UPC655396:UPH655397 UYY655396:UZD655397 VIU655396:VIZ655397 VSQ655396:VSV655397 WCM655396:WCR655397 WMI655396:WMN655397 WWE655396:WWJ655397 K720932:W720933 JS720932:JX720933 TO720932:TT720933 ADK720932:ADP720933 ANG720932:ANL720933 AXC720932:AXH720933 BGY720932:BHD720933 BQU720932:BQZ720933 CAQ720932:CAV720933 CKM720932:CKR720933 CUI720932:CUN720933 DEE720932:DEJ720933 DOA720932:DOF720933 DXW720932:DYB720933 EHS720932:EHX720933 ERO720932:ERT720933 FBK720932:FBP720933 FLG720932:FLL720933 FVC720932:FVH720933 GEY720932:GFD720933 GOU720932:GOZ720933 GYQ720932:GYV720933 HIM720932:HIR720933 HSI720932:HSN720933 ICE720932:ICJ720933 IMA720932:IMF720933 IVW720932:IWB720933 JFS720932:JFX720933 JPO720932:JPT720933 JZK720932:JZP720933 KJG720932:KJL720933 KTC720932:KTH720933 LCY720932:LDD720933 LMU720932:LMZ720933 LWQ720932:LWV720933 MGM720932:MGR720933 MQI720932:MQN720933 NAE720932:NAJ720933 NKA720932:NKF720933 NTW720932:NUB720933 ODS720932:ODX720933 ONO720932:ONT720933 OXK720932:OXP720933 PHG720932:PHL720933 PRC720932:PRH720933 QAY720932:QBD720933 QKU720932:QKZ720933 QUQ720932:QUV720933 REM720932:RER720933 ROI720932:RON720933 RYE720932:RYJ720933 SIA720932:SIF720933 SRW720932:SSB720933 TBS720932:TBX720933 TLO720932:TLT720933 TVK720932:TVP720933 UFG720932:UFL720933 UPC720932:UPH720933 UYY720932:UZD720933 VIU720932:VIZ720933 VSQ720932:VSV720933 WCM720932:WCR720933 WMI720932:WMN720933 WWE720932:WWJ720933 K786468:W786469 JS786468:JX786469 TO786468:TT786469 ADK786468:ADP786469 ANG786468:ANL786469 AXC786468:AXH786469 BGY786468:BHD786469 BQU786468:BQZ786469 CAQ786468:CAV786469 CKM786468:CKR786469 CUI786468:CUN786469 DEE786468:DEJ786469 DOA786468:DOF786469 DXW786468:DYB786469 EHS786468:EHX786469 ERO786468:ERT786469 FBK786468:FBP786469 FLG786468:FLL786469 FVC786468:FVH786469 GEY786468:GFD786469 GOU786468:GOZ786469 GYQ786468:GYV786469 HIM786468:HIR786469 HSI786468:HSN786469 ICE786468:ICJ786469 IMA786468:IMF786469 IVW786468:IWB786469 JFS786468:JFX786469 JPO786468:JPT786469 JZK786468:JZP786469 KJG786468:KJL786469 KTC786468:KTH786469 LCY786468:LDD786469 LMU786468:LMZ786469 LWQ786468:LWV786469 MGM786468:MGR786469 MQI786468:MQN786469 NAE786468:NAJ786469 NKA786468:NKF786469 NTW786468:NUB786469 ODS786468:ODX786469 ONO786468:ONT786469 OXK786468:OXP786469 PHG786468:PHL786469 PRC786468:PRH786469 QAY786468:QBD786469 QKU786468:QKZ786469 QUQ786468:QUV786469 REM786468:RER786469 ROI786468:RON786469 RYE786468:RYJ786469 SIA786468:SIF786469 SRW786468:SSB786469 TBS786468:TBX786469 TLO786468:TLT786469 TVK786468:TVP786469 UFG786468:UFL786469 UPC786468:UPH786469 UYY786468:UZD786469 VIU786468:VIZ786469 VSQ786468:VSV786469 WCM786468:WCR786469 WMI786468:WMN786469 WWE786468:WWJ786469 K852004:W852005 JS852004:JX852005 TO852004:TT852005 ADK852004:ADP852005 ANG852004:ANL852005 AXC852004:AXH852005 BGY852004:BHD852005 BQU852004:BQZ852005 CAQ852004:CAV852005 CKM852004:CKR852005 CUI852004:CUN852005 DEE852004:DEJ852005 DOA852004:DOF852005 DXW852004:DYB852005 EHS852004:EHX852005 ERO852004:ERT852005 FBK852004:FBP852005 FLG852004:FLL852005 FVC852004:FVH852005 GEY852004:GFD852005 GOU852004:GOZ852005 GYQ852004:GYV852005 HIM852004:HIR852005 HSI852004:HSN852005 ICE852004:ICJ852005 IMA852004:IMF852005 IVW852004:IWB852005 JFS852004:JFX852005 JPO852004:JPT852005 JZK852004:JZP852005 KJG852004:KJL852005 KTC852004:KTH852005 LCY852004:LDD852005 LMU852004:LMZ852005 LWQ852004:LWV852005 MGM852004:MGR852005 MQI852004:MQN852005 NAE852004:NAJ852005 NKA852004:NKF852005 NTW852004:NUB852005 ODS852004:ODX852005 ONO852004:ONT852005 OXK852004:OXP852005 PHG852004:PHL852005 PRC852004:PRH852005 QAY852004:QBD852005 QKU852004:QKZ852005 QUQ852004:QUV852005 REM852004:RER852005 ROI852004:RON852005 RYE852004:RYJ852005 SIA852004:SIF852005 SRW852004:SSB852005 TBS852004:TBX852005 TLO852004:TLT852005 TVK852004:TVP852005 UFG852004:UFL852005 UPC852004:UPH852005 UYY852004:UZD852005 VIU852004:VIZ852005 VSQ852004:VSV852005 WCM852004:WCR852005 WMI852004:WMN852005 WWE852004:WWJ852005 K917540:W917541 JS917540:JX917541 TO917540:TT917541 ADK917540:ADP917541 ANG917540:ANL917541 AXC917540:AXH917541 BGY917540:BHD917541 BQU917540:BQZ917541 CAQ917540:CAV917541 CKM917540:CKR917541 CUI917540:CUN917541 DEE917540:DEJ917541 DOA917540:DOF917541 DXW917540:DYB917541 EHS917540:EHX917541 ERO917540:ERT917541 FBK917540:FBP917541 FLG917540:FLL917541 FVC917540:FVH917541 GEY917540:GFD917541 GOU917540:GOZ917541 GYQ917540:GYV917541 HIM917540:HIR917541 HSI917540:HSN917541 ICE917540:ICJ917541 IMA917540:IMF917541 IVW917540:IWB917541 JFS917540:JFX917541 JPO917540:JPT917541 JZK917540:JZP917541 KJG917540:KJL917541 KTC917540:KTH917541 LCY917540:LDD917541 LMU917540:LMZ917541 LWQ917540:LWV917541 MGM917540:MGR917541 MQI917540:MQN917541 NAE917540:NAJ917541 NKA917540:NKF917541 NTW917540:NUB917541 ODS917540:ODX917541 ONO917540:ONT917541 OXK917540:OXP917541 PHG917540:PHL917541 PRC917540:PRH917541 QAY917540:QBD917541 QKU917540:QKZ917541 QUQ917540:QUV917541 REM917540:RER917541 ROI917540:RON917541 RYE917540:RYJ917541 SIA917540:SIF917541 SRW917540:SSB917541 TBS917540:TBX917541 TLO917540:TLT917541 TVK917540:TVP917541 UFG917540:UFL917541 UPC917540:UPH917541 UYY917540:UZD917541 VIU917540:VIZ917541 VSQ917540:VSV917541 WCM917540:WCR917541 WMI917540:WMN917541 WWE917540:WWJ917541 K983076:W983077 JS983076:JX983077 TO983076:TT983077 ADK983076:ADP983077 ANG983076:ANL983077 AXC983076:AXH983077 BGY983076:BHD983077 BQU983076:BQZ983077 CAQ983076:CAV983077 CKM983076:CKR983077 CUI983076:CUN983077 DEE983076:DEJ983077 DOA983076:DOF983077 DXW983076:DYB983077 EHS983076:EHX983077 ERO983076:ERT983077 FBK983076:FBP983077 FLG983076:FLL983077 FVC983076:FVH983077 GEY983076:GFD983077 GOU983076:GOZ983077 GYQ983076:GYV983077 HIM983076:HIR983077 HSI983076:HSN983077 ICE983076:ICJ983077 IMA983076:IMF983077 IVW983076:IWB983077 JFS983076:JFX983077 JPO983076:JPT983077 JZK983076:JZP983077 KJG983076:KJL983077 KTC983076:KTH983077 LCY983076:LDD983077 LMU983076:LMZ983077 LWQ983076:LWV983077 MGM983076:MGR983077 MQI983076:MQN983077 NAE983076:NAJ983077 NKA983076:NKF983077 NTW983076:NUB983077 ODS983076:ODX983077 ONO983076:ONT983077 OXK983076:OXP983077 PHG983076:PHL983077 PRC983076:PRH983077 QAY983076:QBD983077 QKU983076:QKZ983077 QUQ983076:QUV983077 REM983076:RER983077 ROI983076:RON983077 RYE983076:RYJ983077 SIA983076:SIF983077 SRW983076:SSB983077 TBS983076:TBX983077 TLO983076:TLT983077 TVK983076:TVP983077 UFG983076:UFL983077 UPC983076:UPH983077 UYY983076:UZD983077 VIU983076:VIZ983077 VSQ983076:VSV983077 WCM983076:WCR983077 WMI983076:WMN983077" xr:uid="{6E8E635A-5696-4EA3-A384-62B179B70394}">
      <formula1>5</formula1>
    </dataValidation>
    <dataValidation type="textLength" operator="equal" allowBlank="1" showInputMessage="1" showErrorMessage="1" prompt="『補助金交付決定通知書』に記載されている「交付申請番号」を記入してください" sqref="WWE983078:WWJ983079 JS8:JX9 TO8:TT9 ADK8:ADP9 ANG8:ANL9 AXC8:AXH9 BGY8:BHD9 BQU8:BQZ9 CAQ8:CAV9 CKM8:CKR9 CUI8:CUN9 DEE8:DEJ9 DOA8:DOF9 DXW8:DYB9 EHS8:EHX9 ERO8:ERT9 FBK8:FBP9 FLG8:FLL9 FVC8:FVH9 GEY8:GFD9 GOU8:GOZ9 GYQ8:GYV9 HIM8:HIR9 HSI8:HSN9 ICE8:ICJ9 IMA8:IMF9 IVW8:IWB9 JFS8:JFX9 JPO8:JPT9 JZK8:JZP9 KJG8:KJL9 KTC8:KTH9 LCY8:LDD9 LMU8:LMZ9 LWQ8:LWV9 MGM8:MGR9 MQI8:MQN9 NAE8:NAJ9 NKA8:NKF9 NTW8:NUB9 ODS8:ODX9 ONO8:ONT9 OXK8:OXP9 PHG8:PHL9 PRC8:PRH9 QAY8:QBD9 QKU8:QKZ9 QUQ8:QUV9 REM8:RER9 ROI8:RON9 RYE8:RYJ9 SIA8:SIF9 SRW8:SSB9 TBS8:TBX9 TLO8:TLT9 TVK8:TVP9 UFG8:UFL9 UPC8:UPH9 UYY8:UZD9 VIU8:VIZ9 VSQ8:VSV9 WCM8:WCR9 WMI8:WMN9 WWE8:WWJ9 K65574:W65575 JS65574:JX65575 TO65574:TT65575 ADK65574:ADP65575 ANG65574:ANL65575 AXC65574:AXH65575 BGY65574:BHD65575 BQU65574:BQZ65575 CAQ65574:CAV65575 CKM65574:CKR65575 CUI65574:CUN65575 DEE65574:DEJ65575 DOA65574:DOF65575 DXW65574:DYB65575 EHS65574:EHX65575 ERO65574:ERT65575 FBK65574:FBP65575 FLG65574:FLL65575 FVC65574:FVH65575 GEY65574:GFD65575 GOU65574:GOZ65575 GYQ65574:GYV65575 HIM65574:HIR65575 HSI65574:HSN65575 ICE65574:ICJ65575 IMA65574:IMF65575 IVW65574:IWB65575 JFS65574:JFX65575 JPO65574:JPT65575 JZK65574:JZP65575 KJG65574:KJL65575 KTC65574:KTH65575 LCY65574:LDD65575 LMU65574:LMZ65575 LWQ65574:LWV65575 MGM65574:MGR65575 MQI65574:MQN65575 NAE65574:NAJ65575 NKA65574:NKF65575 NTW65574:NUB65575 ODS65574:ODX65575 ONO65574:ONT65575 OXK65574:OXP65575 PHG65574:PHL65575 PRC65574:PRH65575 QAY65574:QBD65575 QKU65574:QKZ65575 QUQ65574:QUV65575 REM65574:RER65575 ROI65574:RON65575 RYE65574:RYJ65575 SIA65574:SIF65575 SRW65574:SSB65575 TBS65574:TBX65575 TLO65574:TLT65575 TVK65574:TVP65575 UFG65574:UFL65575 UPC65574:UPH65575 UYY65574:UZD65575 VIU65574:VIZ65575 VSQ65574:VSV65575 WCM65574:WCR65575 WMI65574:WMN65575 WWE65574:WWJ65575 K131110:W131111 JS131110:JX131111 TO131110:TT131111 ADK131110:ADP131111 ANG131110:ANL131111 AXC131110:AXH131111 BGY131110:BHD131111 BQU131110:BQZ131111 CAQ131110:CAV131111 CKM131110:CKR131111 CUI131110:CUN131111 DEE131110:DEJ131111 DOA131110:DOF131111 DXW131110:DYB131111 EHS131110:EHX131111 ERO131110:ERT131111 FBK131110:FBP131111 FLG131110:FLL131111 FVC131110:FVH131111 GEY131110:GFD131111 GOU131110:GOZ131111 GYQ131110:GYV131111 HIM131110:HIR131111 HSI131110:HSN131111 ICE131110:ICJ131111 IMA131110:IMF131111 IVW131110:IWB131111 JFS131110:JFX131111 JPO131110:JPT131111 JZK131110:JZP131111 KJG131110:KJL131111 KTC131110:KTH131111 LCY131110:LDD131111 LMU131110:LMZ131111 LWQ131110:LWV131111 MGM131110:MGR131111 MQI131110:MQN131111 NAE131110:NAJ131111 NKA131110:NKF131111 NTW131110:NUB131111 ODS131110:ODX131111 ONO131110:ONT131111 OXK131110:OXP131111 PHG131110:PHL131111 PRC131110:PRH131111 QAY131110:QBD131111 QKU131110:QKZ131111 QUQ131110:QUV131111 REM131110:RER131111 ROI131110:RON131111 RYE131110:RYJ131111 SIA131110:SIF131111 SRW131110:SSB131111 TBS131110:TBX131111 TLO131110:TLT131111 TVK131110:TVP131111 UFG131110:UFL131111 UPC131110:UPH131111 UYY131110:UZD131111 VIU131110:VIZ131111 VSQ131110:VSV131111 WCM131110:WCR131111 WMI131110:WMN131111 WWE131110:WWJ131111 K196646:W196647 JS196646:JX196647 TO196646:TT196647 ADK196646:ADP196647 ANG196646:ANL196647 AXC196646:AXH196647 BGY196646:BHD196647 BQU196646:BQZ196647 CAQ196646:CAV196647 CKM196646:CKR196647 CUI196646:CUN196647 DEE196646:DEJ196647 DOA196646:DOF196647 DXW196646:DYB196647 EHS196646:EHX196647 ERO196646:ERT196647 FBK196646:FBP196647 FLG196646:FLL196647 FVC196646:FVH196647 GEY196646:GFD196647 GOU196646:GOZ196647 GYQ196646:GYV196647 HIM196646:HIR196647 HSI196646:HSN196647 ICE196646:ICJ196647 IMA196646:IMF196647 IVW196646:IWB196647 JFS196646:JFX196647 JPO196646:JPT196647 JZK196646:JZP196647 KJG196646:KJL196647 KTC196646:KTH196647 LCY196646:LDD196647 LMU196646:LMZ196647 LWQ196646:LWV196647 MGM196646:MGR196647 MQI196646:MQN196647 NAE196646:NAJ196647 NKA196646:NKF196647 NTW196646:NUB196647 ODS196646:ODX196647 ONO196646:ONT196647 OXK196646:OXP196647 PHG196646:PHL196647 PRC196646:PRH196647 QAY196646:QBD196647 QKU196646:QKZ196647 QUQ196646:QUV196647 REM196646:RER196647 ROI196646:RON196647 RYE196646:RYJ196647 SIA196646:SIF196647 SRW196646:SSB196647 TBS196646:TBX196647 TLO196646:TLT196647 TVK196646:TVP196647 UFG196646:UFL196647 UPC196646:UPH196647 UYY196646:UZD196647 VIU196646:VIZ196647 VSQ196646:VSV196647 WCM196646:WCR196647 WMI196646:WMN196647 WWE196646:WWJ196647 K262182:W262183 JS262182:JX262183 TO262182:TT262183 ADK262182:ADP262183 ANG262182:ANL262183 AXC262182:AXH262183 BGY262182:BHD262183 BQU262182:BQZ262183 CAQ262182:CAV262183 CKM262182:CKR262183 CUI262182:CUN262183 DEE262182:DEJ262183 DOA262182:DOF262183 DXW262182:DYB262183 EHS262182:EHX262183 ERO262182:ERT262183 FBK262182:FBP262183 FLG262182:FLL262183 FVC262182:FVH262183 GEY262182:GFD262183 GOU262182:GOZ262183 GYQ262182:GYV262183 HIM262182:HIR262183 HSI262182:HSN262183 ICE262182:ICJ262183 IMA262182:IMF262183 IVW262182:IWB262183 JFS262182:JFX262183 JPO262182:JPT262183 JZK262182:JZP262183 KJG262182:KJL262183 KTC262182:KTH262183 LCY262182:LDD262183 LMU262182:LMZ262183 LWQ262182:LWV262183 MGM262182:MGR262183 MQI262182:MQN262183 NAE262182:NAJ262183 NKA262182:NKF262183 NTW262182:NUB262183 ODS262182:ODX262183 ONO262182:ONT262183 OXK262182:OXP262183 PHG262182:PHL262183 PRC262182:PRH262183 QAY262182:QBD262183 QKU262182:QKZ262183 QUQ262182:QUV262183 REM262182:RER262183 ROI262182:RON262183 RYE262182:RYJ262183 SIA262182:SIF262183 SRW262182:SSB262183 TBS262182:TBX262183 TLO262182:TLT262183 TVK262182:TVP262183 UFG262182:UFL262183 UPC262182:UPH262183 UYY262182:UZD262183 VIU262182:VIZ262183 VSQ262182:VSV262183 WCM262182:WCR262183 WMI262182:WMN262183 WWE262182:WWJ262183 K327718:W327719 JS327718:JX327719 TO327718:TT327719 ADK327718:ADP327719 ANG327718:ANL327719 AXC327718:AXH327719 BGY327718:BHD327719 BQU327718:BQZ327719 CAQ327718:CAV327719 CKM327718:CKR327719 CUI327718:CUN327719 DEE327718:DEJ327719 DOA327718:DOF327719 DXW327718:DYB327719 EHS327718:EHX327719 ERO327718:ERT327719 FBK327718:FBP327719 FLG327718:FLL327719 FVC327718:FVH327719 GEY327718:GFD327719 GOU327718:GOZ327719 GYQ327718:GYV327719 HIM327718:HIR327719 HSI327718:HSN327719 ICE327718:ICJ327719 IMA327718:IMF327719 IVW327718:IWB327719 JFS327718:JFX327719 JPO327718:JPT327719 JZK327718:JZP327719 KJG327718:KJL327719 KTC327718:KTH327719 LCY327718:LDD327719 LMU327718:LMZ327719 LWQ327718:LWV327719 MGM327718:MGR327719 MQI327718:MQN327719 NAE327718:NAJ327719 NKA327718:NKF327719 NTW327718:NUB327719 ODS327718:ODX327719 ONO327718:ONT327719 OXK327718:OXP327719 PHG327718:PHL327719 PRC327718:PRH327719 QAY327718:QBD327719 QKU327718:QKZ327719 QUQ327718:QUV327719 REM327718:RER327719 ROI327718:RON327719 RYE327718:RYJ327719 SIA327718:SIF327719 SRW327718:SSB327719 TBS327718:TBX327719 TLO327718:TLT327719 TVK327718:TVP327719 UFG327718:UFL327719 UPC327718:UPH327719 UYY327718:UZD327719 VIU327718:VIZ327719 VSQ327718:VSV327719 WCM327718:WCR327719 WMI327718:WMN327719 WWE327718:WWJ327719 K393254:W393255 JS393254:JX393255 TO393254:TT393255 ADK393254:ADP393255 ANG393254:ANL393255 AXC393254:AXH393255 BGY393254:BHD393255 BQU393254:BQZ393255 CAQ393254:CAV393255 CKM393254:CKR393255 CUI393254:CUN393255 DEE393254:DEJ393255 DOA393254:DOF393255 DXW393254:DYB393255 EHS393254:EHX393255 ERO393254:ERT393255 FBK393254:FBP393255 FLG393254:FLL393255 FVC393254:FVH393255 GEY393254:GFD393255 GOU393254:GOZ393255 GYQ393254:GYV393255 HIM393254:HIR393255 HSI393254:HSN393255 ICE393254:ICJ393255 IMA393254:IMF393255 IVW393254:IWB393255 JFS393254:JFX393255 JPO393254:JPT393255 JZK393254:JZP393255 KJG393254:KJL393255 KTC393254:KTH393255 LCY393254:LDD393255 LMU393254:LMZ393255 LWQ393254:LWV393255 MGM393254:MGR393255 MQI393254:MQN393255 NAE393254:NAJ393255 NKA393254:NKF393255 NTW393254:NUB393255 ODS393254:ODX393255 ONO393254:ONT393255 OXK393254:OXP393255 PHG393254:PHL393255 PRC393254:PRH393255 QAY393254:QBD393255 QKU393254:QKZ393255 QUQ393254:QUV393255 REM393254:RER393255 ROI393254:RON393255 RYE393254:RYJ393255 SIA393254:SIF393255 SRW393254:SSB393255 TBS393254:TBX393255 TLO393254:TLT393255 TVK393254:TVP393255 UFG393254:UFL393255 UPC393254:UPH393255 UYY393254:UZD393255 VIU393254:VIZ393255 VSQ393254:VSV393255 WCM393254:WCR393255 WMI393254:WMN393255 WWE393254:WWJ393255 K458790:W458791 JS458790:JX458791 TO458790:TT458791 ADK458790:ADP458791 ANG458790:ANL458791 AXC458790:AXH458791 BGY458790:BHD458791 BQU458790:BQZ458791 CAQ458790:CAV458791 CKM458790:CKR458791 CUI458790:CUN458791 DEE458790:DEJ458791 DOA458790:DOF458791 DXW458790:DYB458791 EHS458790:EHX458791 ERO458790:ERT458791 FBK458790:FBP458791 FLG458790:FLL458791 FVC458790:FVH458791 GEY458790:GFD458791 GOU458790:GOZ458791 GYQ458790:GYV458791 HIM458790:HIR458791 HSI458790:HSN458791 ICE458790:ICJ458791 IMA458790:IMF458791 IVW458790:IWB458791 JFS458790:JFX458791 JPO458790:JPT458791 JZK458790:JZP458791 KJG458790:KJL458791 KTC458790:KTH458791 LCY458790:LDD458791 LMU458790:LMZ458791 LWQ458790:LWV458791 MGM458790:MGR458791 MQI458790:MQN458791 NAE458790:NAJ458791 NKA458790:NKF458791 NTW458790:NUB458791 ODS458790:ODX458791 ONO458790:ONT458791 OXK458790:OXP458791 PHG458790:PHL458791 PRC458790:PRH458791 QAY458790:QBD458791 QKU458790:QKZ458791 QUQ458790:QUV458791 REM458790:RER458791 ROI458790:RON458791 RYE458790:RYJ458791 SIA458790:SIF458791 SRW458790:SSB458791 TBS458790:TBX458791 TLO458790:TLT458791 TVK458790:TVP458791 UFG458790:UFL458791 UPC458790:UPH458791 UYY458790:UZD458791 VIU458790:VIZ458791 VSQ458790:VSV458791 WCM458790:WCR458791 WMI458790:WMN458791 WWE458790:WWJ458791 K524326:W524327 JS524326:JX524327 TO524326:TT524327 ADK524326:ADP524327 ANG524326:ANL524327 AXC524326:AXH524327 BGY524326:BHD524327 BQU524326:BQZ524327 CAQ524326:CAV524327 CKM524326:CKR524327 CUI524326:CUN524327 DEE524326:DEJ524327 DOA524326:DOF524327 DXW524326:DYB524327 EHS524326:EHX524327 ERO524326:ERT524327 FBK524326:FBP524327 FLG524326:FLL524327 FVC524326:FVH524327 GEY524326:GFD524327 GOU524326:GOZ524327 GYQ524326:GYV524327 HIM524326:HIR524327 HSI524326:HSN524327 ICE524326:ICJ524327 IMA524326:IMF524327 IVW524326:IWB524327 JFS524326:JFX524327 JPO524326:JPT524327 JZK524326:JZP524327 KJG524326:KJL524327 KTC524326:KTH524327 LCY524326:LDD524327 LMU524326:LMZ524327 LWQ524326:LWV524327 MGM524326:MGR524327 MQI524326:MQN524327 NAE524326:NAJ524327 NKA524326:NKF524327 NTW524326:NUB524327 ODS524326:ODX524327 ONO524326:ONT524327 OXK524326:OXP524327 PHG524326:PHL524327 PRC524326:PRH524327 QAY524326:QBD524327 QKU524326:QKZ524327 QUQ524326:QUV524327 REM524326:RER524327 ROI524326:RON524327 RYE524326:RYJ524327 SIA524326:SIF524327 SRW524326:SSB524327 TBS524326:TBX524327 TLO524326:TLT524327 TVK524326:TVP524327 UFG524326:UFL524327 UPC524326:UPH524327 UYY524326:UZD524327 VIU524326:VIZ524327 VSQ524326:VSV524327 WCM524326:WCR524327 WMI524326:WMN524327 WWE524326:WWJ524327 K589862:W589863 JS589862:JX589863 TO589862:TT589863 ADK589862:ADP589863 ANG589862:ANL589863 AXC589862:AXH589863 BGY589862:BHD589863 BQU589862:BQZ589863 CAQ589862:CAV589863 CKM589862:CKR589863 CUI589862:CUN589863 DEE589862:DEJ589863 DOA589862:DOF589863 DXW589862:DYB589863 EHS589862:EHX589863 ERO589862:ERT589863 FBK589862:FBP589863 FLG589862:FLL589863 FVC589862:FVH589863 GEY589862:GFD589863 GOU589862:GOZ589863 GYQ589862:GYV589863 HIM589862:HIR589863 HSI589862:HSN589863 ICE589862:ICJ589863 IMA589862:IMF589863 IVW589862:IWB589863 JFS589862:JFX589863 JPO589862:JPT589863 JZK589862:JZP589863 KJG589862:KJL589863 KTC589862:KTH589863 LCY589862:LDD589863 LMU589862:LMZ589863 LWQ589862:LWV589863 MGM589862:MGR589863 MQI589862:MQN589863 NAE589862:NAJ589863 NKA589862:NKF589863 NTW589862:NUB589863 ODS589862:ODX589863 ONO589862:ONT589863 OXK589862:OXP589863 PHG589862:PHL589863 PRC589862:PRH589863 QAY589862:QBD589863 QKU589862:QKZ589863 QUQ589862:QUV589863 REM589862:RER589863 ROI589862:RON589863 RYE589862:RYJ589863 SIA589862:SIF589863 SRW589862:SSB589863 TBS589862:TBX589863 TLO589862:TLT589863 TVK589862:TVP589863 UFG589862:UFL589863 UPC589862:UPH589863 UYY589862:UZD589863 VIU589862:VIZ589863 VSQ589862:VSV589863 WCM589862:WCR589863 WMI589862:WMN589863 WWE589862:WWJ589863 K655398:W655399 JS655398:JX655399 TO655398:TT655399 ADK655398:ADP655399 ANG655398:ANL655399 AXC655398:AXH655399 BGY655398:BHD655399 BQU655398:BQZ655399 CAQ655398:CAV655399 CKM655398:CKR655399 CUI655398:CUN655399 DEE655398:DEJ655399 DOA655398:DOF655399 DXW655398:DYB655399 EHS655398:EHX655399 ERO655398:ERT655399 FBK655398:FBP655399 FLG655398:FLL655399 FVC655398:FVH655399 GEY655398:GFD655399 GOU655398:GOZ655399 GYQ655398:GYV655399 HIM655398:HIR655399 HSI655398:HSN655399 ICE655398:ICJ655399 IMA655398:IMF655399 IVW655398:IWB655399 JFS655398:JFX655399 JPO655398:JPT655399 JZK655398:JZP655399 KJG655398:KJL655399 KTC655398:KTH655399 LCY655398:LDD655399 LMU655398:LMZ655399 LWQ655398:LWV655399 MGM655398:MGR655399 MQI655398:MQN655399 NAE655398:NAJ655399 NKA655398:NKF655399 NTW655398:NUB655399 ODS655398:ODX655399 ONO655398:ONT655399 OXK655398:OXP655399 PHG655398:PHL655399 PRC655398:PRH655399 QAY655398:QBD655399 QKU655398:QKZ655399 QUQ655398:QUV655399 REM655398:RER655399 ROI655398:RON655399 RYE655398:RYJ655399 SIA655398:SIF655399 SRW655398:SSB655399 TBS655398:TBX655399 TLO655398:TLT655399 TVK655398:TVP655399 UFG655398:UFL655399 UPC655398:UPH655399 UYY655398:UZD655399 VIU655398:VIZ655399 VSQ655398:VSV655399 WCM655398:WCR655399 WMI655398:WMN655399 WWE655398:WWJ655399 K720934:W720935 JS720934:JX720935 TO720934:TT720935 ADK720934:ADP720935 ANG720934:ANL720935 AXC720934:AXH720935 BGY720934:BHD720935 BQU720934:BQZ720935 CAQ720934:CAV720935 CKM720934:CKR720935 CUI720934:CUN720935 DEE720934:DEJ720935 DOA720934:DOF720935 DXW720934:DYB720935 EHS720934:EHX720935 ERO720934:ERT720935 FBK720934:FBP720935 FLG720934:FLL720935 FVC720934:FVH720935 GEY720934:GFD720935 GOU720934:GOZ720935 GYQ720934:GYV720935 HIM720934:HIR720935 HSI720934:HSN720935 ICE720934:ICJ720935 IMA720934:IMF720935 IVW720934:IWB720935 JFS720934:JFX720935 JPO720934:JPT720935 JZK720934:JZP720935 KJG720934:KJL720935 KTC720934:KTH720935 LCY720934:LDD720935 LMU720934:LMZ720935 LWQ720934:LWV720935 MGM720934:MGR720935 MQI720934:MQN720935 NAE720934:NAJ720935 NKA720934:NKF720935 NTW720934:NUB720935 ODS720934:ODX720935 ONO720934:ONT720935 OXK720934:OXP720935 PHG720934:PHL720935 PRC720934:PRH720935 QAY720934:QBD720935 QKU720934:QKZ720935 QUQ720934:QUV720935 REM720934:RER720935 ROI720934:RON720935 RYE720934:RYJ720935 SIA720934:SIF720935 SRW720934:SSB720935 TBS720934:TBX720935 TLO720934:TLT720935 TVK720934:TVP720935 UFG720934:UFL720935 UPC720934:UPH720935 UYY720934:UZD720935 VIU720934:VIZ720935 VSQ720934:VSV720935 WCM720934:WCR720935 WMI720934:WMN720935 WWE720934:WWJ720935 K786470:W786471 JS786470:JX786471 TO786470:TT786471 ADK786470:ADP786471 ANG786470:ANL786471 AXC786470:AXH786471 BGY786470:BHD786471 BQU786470:BQZ786471 CAQ786470:CAV786471 CKM786470:CKR786471 CUI786470:CUN786471 DEE786470:DEJ786471 DOA786470:DOF786471 DXW786470:DYB786471 EHS786470:EHX786471 ERO786470:ERT786471 FBK786470:FBP786471 FLG786470:FLL786471 FVC786470:FVH786471 GEY786470:GFD786471 GOU786470:GOZ786471 GYQ786470:GYV786471 HIM786470:HIR786471 HSI786470:HSN786471 ICE786470:ICJ786471 IMA786470:IMF786471 IVW786470:IWB786471 JFS786470:JFX786471 JPO786470:JPT786471 JZK786470:JZP786471 KJG786470:KJL786471 KTC786470:KTH786471 LCY786470:LDD786471 LMU786470:LMZ786471 LWQ786470:LWV786471 MGM786470:MGR786471 MQI786470:MQN786471 NAE786470:NAJ786471 NKA786470:NKF786471 NTW786470:NUB786471 ODS786470:ODX786471 ONO786470:ONT786471 OXK786470:OXP786471 PHG786470:PHL786471 PRC786470:PRH786471 QAY786470:QBD786471 QKU786470:QKZ786471 QUQ786470:QUV786471 REM786470:RER786471 ROI786470:RON786471 RYE786470:RYJ786471 SIA786470:SIF786471 SRW786470:SSB786471 TBS786470:TBX786471 TLO786470:TLT786471 TVK786470:TVP786471 UFG786470:UFL786471 UPC786470:UPH786471 UYY786470:UZD786471 VIU786470:VIZ786471 VSQ786470:VSV786471 WCM786470:WCR786471 WMI786470:WMN786471 WWE786470:WWJ786471 K852006:W852007 JS852006:JX852007 TO852006:TT852007 ADK852006:ADP852007 ANG852006:ANL852007 AXC852006:AXH852007 BGY852006:BHD852007 BQU852006:BQZ852007 CAQ852006:CAV852007 CKM852006:CKR852007 CUI852006:CUN852007 DEE852006:DEJ852007 DOA852006:DOF852007 DXW852006:DYB852007 EHS852006:EHX852007 ERO852006:ERT852007 FBK852006:FBP852007 FLG852006:FLL852007 FVC852006:FVH852007 GEY852006:GFD852007 GOU852006:GOZ852007 GYQ852006:GYV852007 HIM852006:HIR852007 HSI852006:HSN852007 ICE852006:ICJ852007 IMA852006:IMF852007 IVW852006:IWB852007 JFS852006:JFX852007 JPO852006:JPT852007 JZK852006:JZP852007 KJG852006:KJL852007 KTC852006:KTH852007 LCY852006:LDD852007 LMU852006:LMZ852007 LWQ852006:LWV852007 MGM852006:MGR852007 MQI852006:MQN852007 NAE852006:NAJ852007 NKA852006:NKF852007 NTW852006:NUB852007 ODS852006:ODX852007 ONO852006:ONT852007 OXK852006:OXP852007 PHG852006:PHL852007 PRC852006:PRH852007 QAY852006:QBD852007 QKU852006:QKZ852007 QUQ852006:QUV852007 REM852006:RER852007 ROI852006:RON852007 RYE852006:RYJ852007 SIA852006:SIF852007 SRW852006:SSB852007 TBS852006:TBX852007 TLO852006:TLT852007 TVK852006:TVP852007 UFG852006:UFL852007 UPC852006:UPH852007 UYY852006:UZD852007 VIU852006:VIZ852007 VSQ852006:VSV852007 WCM852006:WCR852007 WMI852006:WMN852007 WWE852006:WWJ852007 K917542:W917543 JS917542:JX917543 TO917542:TT917543 ADK917542:ADP917543 ANG917542:ANL917543 AXC917542:AXH917543 BGY917542:BHD917543 BQU917542:BQZ917543 CAQ917542:CAV917543 CKM917542:CKR917543 CUI917542:CUN917543 DEE917542:DEJ917543 DOA917542:DOF917543 DXW917542:DYB917543 EHS917542:EHX917543 ERO917542:ERT917543 FBK917542:FBP917543 FLG917542:FLL917543 FVC917542:FVH917543 GEY917542:GFD917543 GOU917542:GOZ917543 GYQ917542:GYV917543 HIM917542:HIR917543 HSI917542:HSN917543 ICE917542:ICJ917543 IMA917542:IMF917543 IVW917542:IWB917543 JFS917542:JFX917543 JPO917542:JPT917543 JZK917542:JZP917543 KJG917542:KJL917543 KTC917542:KTH917543 LCY917542:LDD917543 LMU917542:LMZ917543 LWQ917542:LWV917543 MGM917542:MGR917543 MQI917542:MQN917543 NAE917542:NAJ917543 NKA917542:NKF917543 NTW917542:NUB917543 ODS917542:ODX917543 ONO917542:ONT917543 OXK917542:OXP917543 PHG917542:PHL917543 PRC917542:PRH917543 QAY917542:QBD917543 QKU917542:QKZ917543 QUQ917542:QUV917543 REM917542:RER917543 ROI917542:RON917543 RYE917542:RYJ917543 SIA917542:SIF917543 SRW917542:SSB917543 TBS917542:TBX917543 TLO917542:TLT917543 TVK917542:TVP917543 UFG917542:UFL917543 UPC917542:UPH917543 UYY917542:UZD917543 VIU917542:VIZ917543 VSQ917542:VSV917543 WCM917542:WCR917543 WMI917542:WMN917543 WWE917542:WWJ917543 K983078:W983079 JS983078:JX983079 TO983078:TT983079 ADK983078:ADP983079 ANG983078:ANL983079 AXC983078:AXH983079 BGY983078:BHD983079 BQU983078:BQZ983079 CAQ983078:CAV983079 CKM983078:CKR983079 CUI983078:CUN983079 DEE983078:DEJ983079 DOA983078:DOF983079 DXW983078:DYB983079 EHS983078:EHX983079 ERO983078:ERT983079 FBK983078:FBP983079 FLG983078:FLL983079 FVC983078:FVH983079 GEY983078:GFD983079 GOU983078:GOZ983079 GYQ983078:GYV983079 HIM983078:HIR983079 HSI983078:HSN983079 ICE983078:ICJ983079 IMA983078:IMF983079 IVW983078:IWB983079 JFS983078:JFX983079 JPO983078:JPT983079 JZK983078:JZP983079 KJG983078:KJL983079 KTC983078:KTH983079 LCY983078:LDD983079 LMU983078:LMZ983079 LWQ983078:LWV983079 MGM983078:MGR983079 MQI983078:MQN983079 NAE983078:NAJ983079 NKA983078:NKF983079 NTW983078:NUB983079 ODS983078:ODX983079 ONO983078:ONT983079 OXK983078:OXP983079 PHG983078:PHL983079 PRC983078:PRH983079 QAY983078:QBD983079 QKU983078:QKZ983079 QUQ983078:QUV983079 REM983078:RER983079 ROI983078:RON983079 RYE983078:RYJ983079 SIA983078:SIF983079 SRW983078:SSB983079 TBS983078:TBX983079 TLO983078:TLT983079 TVK983078:TVP983079 UFG983078:UFL983079 UPC983078:UPH983079 UYY983078:UZD983079 VIU983078:VIZ983079 VSQ983078:VSV983079 WCM983078:WCR983079 WMI983078:WMN983079" xr:uid="{A17D767D-1BCC-4258-B3CD-A5452EF5ECCA}">
      <formula1>5</formula1>
    </dataValidation>
    <dataValidation type="textLength" operator="equal" allowBlank="1" showInputMessage="1" showErrorMessage="1" prompt="共同申請の場合、『補助金交付申請書』の「(3)共同申請時の対象会社」に記入した共同申請者名を記入してください" sqref="WWU983078:WXD983079 KI8:KR9 UE8:UN9 AEA8:AEJ9 ANW8:AOF9 AXS8:AYB9 BHO8:BHX9 BRK8:BRT9 CBG8:CBP9 CLC8:CLL9 CUY8:CVH9 DEU8:DFD9 DOQ8:DOZ9 DYM8:DYV9 EII8:EIR9 ESE8:ESN9 FCA8:FCJ9 FLW8:FMF9 FVS8:FWB9 GFO8:GFX9 GPK8:GPT9 GZG8:GZP9 HJC8:HJL9 HSY8:HTH9 ICU8:IDD9 IMQ8:IMZ9 IWM8:IWV9 JGI8:JGR9 JQE8:JQN9 KAA8:KAJ9 KJW8:KKF9 KTS8:KUB9 LDO8:LDX9 LNK8:LNT9 LXG8:LXP9 MHC8:MHL9 MQY8:MRH9 NAU8:NBD9 NKQ8:NKZ9 NUM8:NUV9 OEI8:OER9 OOE8:OON9 OYA8:OYJ9 PHW8:PIF9 PRS8:PSB9 QBO8:QBX9 QLK8:QLT9 QVG8:QVP9 RFC8:RFL9 ROY8:RPH9 RYU8:RZD9 SIQ8:SIZ9 SSM8:SSV9 TCI8:TCR9 TME8:TMN9 TWA8:TWJ9 UFW8:UGF9 UPS8:UQB9 UZO8:UZX9 VJK8:VJT9 VTG8:VTP9 WDC8:WDL9 WMY8:WNH9 WWU8:WXD9 AH65574:AV65575 KI65574:KR65575 UE65574:UN65575 AEA65574:AEJ65575 ANW65574:AOF65575 AXS65574:AYB65575 BHO65574:BHX65575 BRK65574:BRT65575 CBG65574:CBP65575 CLC65574:CLL65575 CUY65574:CVH65575 DEU65574:DFD65575 DOQ65574:DOZ65575 DYM65574:DYV65575 EII65574:EIR65575 ESE65574:ESN65575 FCA65574:FCJ65575 FLW65574:FMF65575 FVS65574:FWB65575 GFO65574:GFX65575 GPK65574:GPT65575 GZG65574:GZP65575 HJC65574:HJL65575 HSY65574:HTH65575 ICU65574:IDD65575 IMQ65574:IMZ65575 IWM65574:IWV65575 JGI65574:JGR65575 JQE65574:JQN65575 KAA65574:KAJ65575 KJW65574:KKF65575 KTS65574:KUB65575 LDO65574:LDX65575 LNK65574:LNT65575 LXG65574:LXP65575 MHC65574:MHL65575 MQY65574:MRH65575 NAU65574:NBD65575 NKQ65574:NKZ65575 NUM65574:NUV65575 OEI65574:OER65575 OOE65574:OON65575 OYA65574:OYJ65575 PHW65574:PIF65575 PRS65574:PSB65575 QBO65574:QBX65575 QLK65574:QLT65575 QVG65574:QVP65575 RFC65574:RFL65575 ROY65574:RPH65575 RYU65574:RZD65575 SIQ65574:SIZ65575 SSM65574:SSV65575 TCI65574:TCR65575 TME65574:TMN65575 TWA65574:TWJ65575 UFW65574:UGF65575 UPS65574:UQB65575 UZO65574:UZX65575 VJK65574:VJT65575 VTG65574:VTP65575 WDC65574:WDL65575 WMY65574:WNH65575 WWU65574:WXD65575 AH131110:AV131111 KI131110:KR131111 UE131110:UN131111 AEA131110:AEJ131111 ANW131110:AOF131111 AXS131110:AYB131111 BHO131110:BHX131111 BRK131110:BRT131111 CBG131110:CBP131111 CLC131110:CLL131111 CUY131110:CVH131111 DEU131110:DFD131111 DOQ131110:DOZ131111 DYM131110:DYV131111 EII131110:EIR131111 ESE131110:ESN131111 FCA131110:FCJ131111 FLW131110:FMF131111 FVS131110:FWB131111 GFO131110:GFX131111 GPK131110:GPT131111 GZG131110:GZP131111 HJC131110:HJL131111 HSY131110:HTH131111 ICU131110:IDD131111 IMQ131110:IMZ131111 IWM131110:IWV131111 JGI131110:JGR131111 JQE131110:JQN131111 KAA131110:KAJ131111 KJW131110:KKF131111 KTS131110:KUB131111 LDO131110:LDX131111 LNK131110:LNT131111 LXG131110:LXP131111 MHC131110:MHL131111 MQY131110:MRH131111 NAU131110:NBD131111 NKQ131110:NKZ131111 NUM131110:NUV131111 OEI131110:OER131111 OOE131110:OON131111 OYA131110:OYJ131111 PHW131110:PIF131111 PRS131110:PSB131111 QBO131110:QBX131111 QLK131110:QLT131111 QVG131110:QVP131111 RFC131110:RFL131111 ROY131110:RPH131111 RYU131110:RZD131111 SIQ131110:SIZ131111 SSM131110:SSV131111 TCI131110:TCR131111 TME131110:TMN131111 TWA131110:TWJ131111 UFW131110:UGF131111 UPS131110:UQB131111 UZO131110:UZX131111 VJK131110:VJT131111 VTG131110:VTP131111 WDC131110:WDL131111 WMY131110:WNH131111 WWU131110:WXD131111 AH196646:AV196647 KI196646:KR196647 UE196646:UN196647 AEA196646:AEJ196647 ANW196646:AOF196647 AXS196646:AYB196647 BHO196646:BHX196647 BRK196646:BRT196647 CBG196646:CBP196647 CLC196646:CLL196647 CUY196646:CVH196647 DEU196646:DFD196647 DOQ196646:DOZ196647 DYM196646:DYV196647 EII196646:EIR196647 ESE196646:ESN196647 FCA196646:FCJ196647 FLW196646:FMF196647 FVS196646:FWB196647 GFO196646:GFX196647 GPK196646:GPT196647 GZG196646:GZP196647 HJC196646:HJL196647 HSY196646:HTH196647 ICU196646:IDD196647 IMQ196646:IMZ196647 IWM196646:IWV196647 JGI196646:JGR196647 JQE196646:JQN196647 KAA196646:KAJ196647 KJW196646:KKF196647 KTS196646:KUB196647 LDO196646:LDX196647 LNK196646:LNT196647 LXG196646:LXP196647 MHC196646:MHL196647 MQY196646:MRH196647 NAU196646:NBD196647 NKQ196646:NKZ196647 NUM196646:NUV196647 OEI196646:OER196647 OOE196646:OON196647 OYA196646:OYJ196647 PHW196646:PIF196647 PRS196646:PSB196647 QBO196646:QBX196647 QLK196646:QLT196647 QVG196646:QVP196647 RFC196646:RFL196647 ROY196646:RPH196647 RYU196646:RZD196647 SIQ196646:SIZ196647 SSM196646:SSV196647 TCI196646:TCR196647 TME196646:TMN196647 TWA196646:TWJ196647 UFW196646:UGF196647 UPS196646:UQB196647 UZO196646:UZX196647 VJK196646:VJT196647 VTG196646:VTP196647 WDC196646:WDL196647 WMY196646:WNH196647 WWU196646:WXD196647 AH262182:AV262183 KI262182:KR262183 UE262182:UN262183 AEA262182:AEJ262183 ANW262182:AOF262183 AXS262182:AYB262183 BHO262182:BHX262183 BRK262182:BRT262183 CBG262182:CBP262183 CLC262182:CLL262183 CUY262182:CVH262183 DEU262182:DFD262183 DOQ262182:DOZ262183 DYM262182:DYV262183 EII262182:EIR262183 ESE262182:ESN262183 FCA262182:FCJ262183 FLW262182:FMF262183 FVS262182:FWB262183 GFO262182:GFX262183 GPK262182:GPT262183 GZG262182:GZP262183 HJC262182:HJL262183 HSY262182:HTH262183 ICU262182:IDD262183 IMQ262182:IMZ262183 IWM262182:IWV262183 JGI262182:JGR262183 JQE262182:JQN262183 KAA262182:KAJ262183 KJW262182:KKF262183 KTS262182:KUB262183 LDO262182:LDX262183 LNK262182:LNT262183 LXG262182:LXP262183 MHC262182:MHL262183 MQY262182:MRH262183 NAU262182:NBD262183 NKQ262182:NKZ262183 NUM262182:NUV262183 OEI262182:OER262183 OOE262182:OON262183 OYA262182:OYJ262183 PHW262182:PIF262183 PRS262182:PSB262183 QBO262182:QBX262183 QLK262182:QLT262183 QVG262182:QVP262183 RFC262182:RFL262183 ROY262182:RPH262183 RYU262182:RZD262183 SIQ262182:SIZ262183 SSM262182:SSV262183 TCI262182:TCR262183 TME262182:TMN262183 TWA262182:TWJ262183 UFW262182:UGF262183 UPS262182:UQB262183 UZO262182:UZX262183 VJK262182:VJT262183 VTG262182:VTP262183 WDC262182:WDL262183 WMY262182:WNH262183 WWU262182:WXD262183 AH327718:AV327719 KI327718:KR327719 UE327718:UN327719 AEA327718:AEJ327719 ANW327718:AOF327719 AXS327718:AYB327719 BHO327718:BHX327719 BRK327718:BRT327719 CBG327718:CBP327719 CLC327718:CLL327719 CUY327718:CVH327719 DEU327718:DFD327719 DOQ327718:DOZ327719 DYM327718:DYV327719 EII327718:EIR327719 ESE327718:ESN327719 FCA327718:FCJ327719 FLW327718:FMF327719 FVS327718:FWB327719 GFO327718:GFX327719 GPK327718:GPT327719 GZG327718:GZP327719 HJC327718:HJL327719 HSY327718:HTH327719 ICU327718:IDD327719 IMQ327718:IMZ327719 IWM327718:IWV327719 JGI327718:JGR327719 JQE327718:JQN327719 KAA327718:KAJ327719 KJW327718:KKF327719 KTS327718:KUB327719 LDO327718:LDX327719 LNK327718:LNT327719 LXG327718:LXP327719 MHC327718:MHL327719 MQY327718:MRH327719 NAU327718:NBD327719 NKQ327718:NKZ327719 NUM327718:NUV327719 OEI327718:OER327719 OOE327718:OON327719 OYA327718:OYJ327719 PHW327718:PIF327719 PRS327718:PSB327719 QBO327718:QBX327719 QLK327718:QLT327719 QVG327718:QVP327719 RFC327718:RFL327719 ROY327718:RPH327719 RYU327718:RZD327719 SIQ327718:SIZ327719 SSM327718:SSV327719 TCI327718:TCR327719 TME327718:TMN327719 TWA327718:TWJ327719 UFW327718:UGF327719 UPS327718:UQB327719 UZO327718:UZX327719 VJK327718:VJT327719 VTG327718:VTP327719 WDC327718:WDL327719 WMY327718:WNH327719 WWU327718:WXD327719 AH393254:AV393255 KI393254:KR393255 UE393254:UN393255 AEA393254:AEJ393255 ANW393254:AOF393255 AXS393254:AYB393255 BHO393254:BHX393255 BRK393254:BRT393255 CBG393254:CBP393255 CLC393254:CLL393255 CUY393254:CVH393255 DEU393254:DFD393255 DOQ393254:DOZ393255 DYM393254:DYV393255 EII393254:EIR393255 ESE393254:ESN393255 FCA393254:FCJ393255 FLW393254:FMF393255 FVS393254:FWB393255 GFO393254:GFX393255 GPK393254:GPT393255 GZG393254:GZP393255 HJC393254:HJL393255 HSY393254:HTH393255 ICU393254:IDD393255 IMQ393254:IMZ393255 IWM393254:IWV393255 JGI393254:JGR393255 JQE393254:JQN393255 KAA393254:KAJ393255 KJW393254:KKF393255 KTS393254:KUB393255 LDO393254:LDX393255 LNK393254:LNT393255 LXG393254:LXP393255 MHC393254:MHL393255 MQY393254:MRH393255 NAU393254:NBD393255 NKQ393254:NKZ393255 NUM393254:NUV393255 OEI393254:OER393255 OOE393254:OON393255 OYA393254:OYJ393255 PHW393254:PIF393255 PRS393254:PSB393255 QBO393254:QBX393255 QLK393254:QLT393255 QVG393254:QVP393255 RFC393254:RFL393255 ROY393254:RPH393255 RYU393254:RZD393255 SIQ393254:SIZ393255 SSM393254:SSV393255 TCI393254:TCR393255 TME393254:TMN393255 TWA393254:TWJ393255 UFW393254:UGF393255 UPS393254:UQB393255 UZO393254:UZX393255 VJK393254:VJT393255 VTG393254:VTP393255 WDC393254:WDL393255 WMY393254:WNH393255 WWU393254:WXD393255 AH458790:AV458791 KI458790:KR458791 UE458790:UN458791 AEA458790:AEJ458791 ANW458790:AOF458791 AXS458790:AYB458791 BHO458790:BHX458791 BRK458790:BRT458791 CBG458790:CBP458791 CLC458790:CLL458791 CUY458790:CVH458791 DEU458790:DFD458791 DOQ458790:DOZ458791 DYM458790:DYV458791 EII458790:EIR458791 ESE458790:ESN458791 FCA458790:FCJ458791 FLW458790:FMF458791 FVS458790:FWB458791 GFO458790:GFX458791 GPK458790:GPT458791 GZG458790:GZP458791 HJC458790:HJL458791 HSY458790:HTH458791 ICU458790:IDD458791 IMQ458790:IMZ458791 IWM458790:IWV458791 JGI458790:JGR458791 JQE458790:JQN458791 KAA458790:KAJ458791 KJW458790:KKF458791 KTS458790:KUB458791 LDO458790:LDX458791 LNK458790:LNT458791 LXG458790:LXP458791 MHC458790:MHL458791 MQY458790:MRH458791 NAU458790:NBD458791 NKQ458790:NKZ458791 NUM458790:NUV458791 OEI458790:OER458791 OOE458790:OON458791 OYA458790:OYJ458791 PHW458790:PIF458791 PRS458790:PSB458791 QBO458790:QBX458791 QLK458790:QLT458791 QVG458790:QVP458791 RFC458790:RFL458791 ROY458790:RPH458791 RYU458790:RZD458791 SIQ458790:SIZ458791 SSM458790:SSV458791 TCI458790:TCR458791 TME458790:TMN458791 TWA458790:TWJ458791 UFW458790:UGF458791 UPS458790:UQB458791 UZO458790:UZX458791 VJK458790:VJT458791 VTG458790:VTP458791 WDC458790:WDL458791 WMY458790:WNH458791 WWU458790:WXD458791 AH524326:AV524327 KI524326:KR524327 UE524326:UN524327 AEA524326:AEJ524327 ANW524326:AOF524327 AXS524326:AYB524327 BHO524326:BHX524327 BRK524326:BRT524327 CBG524326:CBP524327 CLC524326:CLL524327 CUY524326:CVH524327 DEU524326:DFD524327 DOQ524326:DOZ524327 DYM524326:DYV524327 EII524326:EIR524327 ESE524326:ESN524327 FCA524326:FCJ524327 FLW524326:FMF524327 FVS524326:FWB524327 GFO524326:GFX524327 GPK524326:GPT524327 GZG524326:GZP524327 HJC524326:HJL524327 HSY524326:HTH524327 ICU524326:IDD524327 IMQ524326:IMZ524327 IWM524326:IWV524327 JGI524326:JGR524327 JQE524326:JQN524327 KAA524326:KAJ524327 KJW524326:KKF524327 KTS524326:KUB524327 LDO524326:LDX524327 LNK524326:LNT524327 LXG524326:LXP524327 MHC524326:MHL524327 MQY524326:MRH524327 NAU524326:NBD524327 NKQ524326:NKZ524327 NUM524326:NUV524327 OEI524326:OER524327 OOE524326:OON524327 OYA524326:OYJ524327 PHW524326:PIF524327 PRS524326:PSB524327 QBO524326:QBX524327 QLK524326:QLT524327 QVG524326:QVP524327 RFC524326:RFL524327 ROY524326:RPH524327 RYU524326:RZD524327 SIQ524326:SIZ524327 SSM524326:SSV524327 TCI524326:TCR524327 TME524326:TMN524327 TWA524326:TWJ524327 UFW524326:UGF524327 UPS524326:UQB524327 UZO524326:UZX524327 VJK524326:VJT524327 VTG524326:VTP524327 WDC524326:WDL524327 WMY524326:WNH524327 WWU524326:WXD524327 AH589862:AV589863 KI589862:KR589863 UE589862:UN589863 AEA589862:AEJ589863 ANW589862:AOF589863 AXS589862:AYB589863 BHO589862:BHX589863 BRK589862:BRT589863 CBG589862:CBP589863 CLC589862:CLL589863 CUY589862:CVH589863 DEU589862:DFD589863 DOQ589862:DOZ589863 DYM589862:DYV589863 EII589862:EIR589863 ESE589862:ESN589863 FCA589862:FCJ589863 FLW589862:FMF589863 FVS589862:FWB589863 GFO589862:GFX589863 GPK589862:GPT589863 GZG589862:GZP589863 HJC589862:HJL589863 HSY589862:HTH589863 ICU589862:IDD589863 IMQ589862:IMZ589863 IWM589862:IWV589863 JGI589862:JGR589863 JQE589862:JQN589863 KAA589862:KAJ589863 KJW589862:KKF589863 KTS589862:KUB589863 LDO589862:LDX589863 LNK589862:LNT589863 LXG589862:LXP589863 MHC589862:MHL589863 MQY589862:MRH589863 NAU589862:NBD589863 NKQ589862:NKZ589863 NUM589862:NUV589863 OEI589862:OER589863 OOE589862:OON589863 OYA589862:OYJ589863 PHW589862:PIF589863 PRS589862:PSB589863 QBO589862:QBX589863 QLK589862:QLT589863 QVG589862:QVP589863 RFC589862:RFL589863 ROY589862:RPH589863 RYU589862:RZD589863 SIQ589862:SIZ589863 SSM589862:SSV589863 TCI589862:TCR589863 TME589862:TMN589863 TWA589862:TWJ589863 UFW589862:UGF589863 UPS589862:UQB589863 UZO589862:UZX589863 VJK589862:VJT589863 VTG589862:VTP589863 WDC589862:WDL589863 WMY589862:WNH589863 WWU589862:WXD589863 AH655398:AV655399 KI655398:KR655399 UE655398:UN655399 AEA655398:AEJ655399 ANW655398:AOF655399 AXS655398:AYB655399 BHO655398:BHX655399 BRK655398:BRT655399 CBG655398:CBP655399 CLC655398:CLL655399 CUY655398:CVH655399 DEU655398:DFD655399 DOQ655398:DOZ655399 DYM655398:DYV655399 EII655398:EIR655399 ESE655398:ESN655399 FCA655398:FCJ655399 FLW655398:FMF655399 FVS655398:FWB655399 GFO655398:GFX655399 GPK655398:GPT655399 GZG655398:GZP655399 HJC655398:HJL655399 HSY655398:HTH655399 ICU655398:IDD655399 IMQ655398:IMZ655399 IWM655398:IWV655399 JGI655398:JGR655399 JQE655398:JQN655399 KAA655398:KAJ655399 KJW655398:KKF655399 KTS655398:KUB655399 LDO655398:LDX655399 LNK655398:LNT655399 LXG655398:LXP655399 MHC655398:MHL655399 MQY655398:MRH655399 NAU655398:NBD655399 NKQ655398:NKZ655399 NUM655398:NUV655399 OEI655398:OER655399 OOE655398:OON655399 OYA655398:OYJ655399 PHW655398:PIF655399 PRS655398:PSB655399 QBO655398:QBX655399 QLK655398:QLT655399 QVG655398:QVP655399 RFC655398:RFL655399 ROY655398:RPH655399 RYU655398:RZD655399 SIQ655398:SIZ655399 SSM655398:SSV655399 TCI655398:TCR655399 TME655398:TMN655399 TWA655398:TWJ655399 UFW655398:UGF655399 UPS655398:UQB655399 UZO655398:UZX655399 VJK655398:VJT655399 VTG655398:VTP655399 WDC655398:WDL655399 WMY655398:WNH655399 WWU655398:WXD655399 AH720934:AV720935 KI720934:KR720935 UE720934:UN720935 AEA720934:AEJ720935 ANW720934:AOF720935 AXS720934:AYB720935 BHO720934:BHX720935 BRK720934:BRT720935 CBG720934:CBP720935 CLC720934:CLL720935 CUY720934:CVH720935 DEU720934:DFD720935 DOQ720934:DOZ720935 DYM720934:DYV720935 EII720934:EIR720935 ESE720934:ESN720935 FCA720934:FCJ720935 FLW720934:FMF720935 FVS720934:FWB720935 GFO720934:GFX720935 GPK720934:GPT720935 GZG720934:GZP720935 HJC720934:HJL720935 HSY720934:HTH720935 ICU720934:IDD720935 IMQ720934:IMZ720935 IWM720934:IWV720935 JGI720934:JGR720935 JQE720934:JQN720935 KAA720934:KAJ720935 KJW720934:KKF720935 KTS720934:KUB720935 LDO720934:LDX720935 LNK720934:LNT720935 LXG720934:LXP720935 MHC720934:MHL720935 MQY720934:MRH720935 NAU720934:NBD720935 NKQ720934:NKZ720935 NUM720934:NUV720935 OEI720934:OER720935 OOE720934:OON720935 OYA720934:OYJ720935 PHW720934:PIF720935 PRS720934:PSB720935 QBO720934:QBX720935 QLK720934:QLT720935 QVG720934:QVP720935 RFC720934:RFL720935 ROY720934:RPH720935 RYU720934:RZD720935 SIQ720934:SIZ720935 SSM720934:SSV720935 TCI720934:TCR720935 TME720934:TMN720935 TWA720934:TWJ720935 UFW720934:UGF720935 UPS720934:UQB720935 UZO720934:UZX720935 VJK720934:VJT720935 VTG720934:VTP720935 WDC720934:WDL720935 WMY720934:WNH720935 WWU720934:WXD720935 AH786470:AV786471 KI786470:KR786471 UE786470:UN786471 AEA786470:AEJ786471 ANW786470:AOF786471 AXS786470:AYB786471 BHO786470:BHX786471 BRK786470:BRT786471 CBG786470:CBP786471 CLC786470:CLL786471 CUY786470:CVH786471 DEU786470:DFD786471 DOQ786470:DOZ786471 DYM786470:DYV786471 EII786470:EIR786471 ESE786470:ESN786471 FCA786470:FCJ786471 FLW786470:FMF786471 FVS786470:FWB786471 GFO786470:GFX786471 GPK786470:GPT786471 GZG786470:GZP786471 HJC786470:HJL786471 HSY786470:HTH786471 ICU786470:IDD786471 IMQ786470:IMZ786471 IWM786470:IWV786471 JGI786470:JGR786471 JQE786470:JQN786471 KAA786470:KAJ786471 KJW786470:KKF786471 KTS786470:KUB786471 LDO786470:LDX786471 LNK786470:LNT786471 LXG786470:LXP786471 MHC786470:MHL786471 MQY786470:MRH786471 NAU786470:NBD786471 NKQ786470:NKZ786471 NUM786470:NUV786471 OEI786470:OER786471 OOE786470:OON786471 OYA786470:OYJ786471 PHW786470:PIF786471 PRS786470:PSB786471 QBO786470:QBX786471 QLK786470:QLT786471 QVG786470:QVP786471 RFC786470:RFL786471 ROY786470:RPH786471 RYU786470:RZD786471 SIQ786470:SIZ786471 SSM786470:SSV786471 TCI786470:TCR786471 TME786470:TMN786471 TWA786470:TWJ786471 UFW786470:UGF786471 UPS786470:UQB786471 UZO786470:UZX786471 VJK786470:VJT786471 VTG786470:VTP786471 WDC786470:WDL786471 WMY786470:WNH786471 WWU786470:WXD786471 AH852006:AV852007 KI852006:KR852007 UE852006:UN852007 AEA852006:AEJ852007 ANW852006:AOF852007 AXS852006:AYB852007 BHO852006:BHX852007 BRK852006:BRT852007 CBG852006:CBP852007 CLC852006:CLL852007 CUY852006:CVH852007 DEU852006:DFD852007 DOQ852006:DOZ852007 DYM852006:DYV852007 EII852006:EIR852007 ESE852006:ESN852007 FCA852006:FCJ852007 FLW852006:FMF852007 FVS852006:FWB852007 GFO852006:GFX852007 GPK852006:GPT852007 GZG852006:GZP852007 HJC852006:HJL852007 HSY852006:HTH852007 ICU852006:IDD852007 IMQ852006:IMZ852007 IWM852006:IWV852007 JGI852006:JGR852007 JQE852006:JQN852007 KAA852006:KAJ852007 KJW852006:KKF852007 KTS852006:KUB852007 LDO852006:LDX852007 LNK852006:LNT852007 LXG852006:LXP852007 MHC852006:MHL852007 MQY852006:MRH852007 NAU852006:NBD852007 NKQ852006:NKZ852007 NUM852006:NUV852007 OEI852006:OER852007 OOE852006:OON852007 OYA852006:OYJ852007 PHW852006:PIF852007 PRS852006:PSB852007 QBO852006:QBX852007 QLK852006:QLT852007 QVG852006:QVP852007 RFC852006:RFL852007 ROY852006:RPH852007 RYU852006:RZD852007 SIQ852006:SIZ852007 SSM852006:SSV852007 TCI852006:TCR852007 TME852006:TMN852007 TWA852006:TWJ852007 UFW852006:UGF852007 UPS852006:UQB852007 UZO852006:UZX852007 VJK852006:VJT852007 VTG852006:VTP852007 WDC852006:WDL852007 WMY852006:WNH852007 WWU852006:WXD852007 AH917542:AV917543 KI917542:KR917543 UE917542:UN917543 AEA917542:AEJ917543 ANW917542:AOF917543 AXS917542:AYB917543 BHO917542:BHX917543 BRK917542:BRT917543 CBG917542:CBP917543 CLC917542:CLL917543 CUY917542:CVH917543 DEU917542:DFD917543 DOQ917542:DOZ917543 DYM917542:DYV917543 EII917542:EIR917543 ESE917542:ESN917543 FCA917542:FCJ917543 FLW917542:FMF917543 FVS917542:FWB917543 GFO917542:GFX917543 GPK917542:GPT917543 GZG917542:GZP917543 HJC917542:HJL917543 HSY917542:HTH917543 ICU917542:IDD917543 IMQ917542:IMZ917543 IWM917542:IWV917543 JGI917542:JGR917543 JQE917542:JQN917543 KAA917542:KAJ917543 KJW917542:KKF917543 KTS917542:KUB917543 LDO917542:LDX917543 LNK917542:LNT917543 LXG917542:LXP917543 MHC917542:MHL917543 MQY917542:MRH917543 NAU917542:NBD917543 NKQ917542:NKZ917543 NUM917542:NUV917543 OEI917542:OER917543 OOE917542:OON917543 OYA917542:OYJ917543 PHW917542:PIF917543 PRS917542:PSB917543 QBO917542:QBX917543 QLK917542:QLT917543 QVG917542:QVP917543 RFC917542:RFL917543 ROY917542:RPH917543 RYU917542:RZD917543 SIQ917542:SIZ917543 SSM917542:SSV917543 TCI917542:TCR917543 TME917542:TMN917543 TWA917542:TWJ917543 UFW917542:UGF917543 UPS917542:UQB917543 UZO917542:UZX917543 VJK917542:VJT917543 VTG917542:VTP917543 WDC917542:WDL917543 WMY917542:WNH917543 WWU917542:WXD917543 AH983078:AV983079 KI983078:KR983079 UE983078:UN983079 AEA983078:AEJ983079 ANW983078:AOF983079 AXS983078:AYB983079 BHO983078:BHX983079 BRK983078:BRT983079 CBG983078:CBP983079 CLC983078:CLL983079 CUY983078:CVH983079 DEU983078:DFD983079 DOQ983078:DOZ983079 DYM983078:DYV983079 EII983078:EIR983079 ESE983078:ESN983079 FCA983078:FCJ983079 FLW983078:FMF983079 FVS983078:FWB983079 GFO983078:GFX983079 GPK983078:GPT983079 GZG983078:GZP983079 HJC983078:HJL983079 HSY983078:HTH983079 ICU983078:IDD983079 IMQ983078:IMZ983079 IWM983078:IWV983079 JGI983078:JGR983079 JQE983078:JQN983079 KAA983078:KAJ983079 KJW983078:KKF983079 KTS983078:KUB983079 LDO983078:LDX983079 LNK983078:LNT983079 LXG983078:LXP983079 MHC983078:MHL983079 MQY983078:MRH983079 NAU983078:NBD983079 NKQ983078:NKZ983079 NUM983078:NUV983079 OEI983078:OER983079 OOE983078:OON983079 OYA983078:OYJ983079 PHW983078:PIF983079 PRS983078:PSB983079 QBO983078:QBX983079 QLK983078:QLT983079 QVG983078:QVP983079 RFC983078:RFL983079 ROY983078:RPH983079 RYU983078:RZD983079 SIQ983078:SIZ983079 SSM983078:SSV983079 TCI983078:TCR983079 TME983078:TMN983079 TWA983078:TWJ983079 UFW983078:UGF983079 UPS983078:UQB983079 UZO983078:UZX983079 VJK983078:VJT983079 VTG983078:VTP983079 WDC983078:WDL983079 WMY983078:WNH983079" xr:uid="{87FAE642-DC28-4E78-9307-C24EC832A648}">
      <formula1>5</formula1>
    </dataValidation>
    <dataValidation type="textLength" operator="equal" allowBlank="1" showInputMessage="1" showErrorMessage="1" prompt="『補助金交付申請書』の「(2)交付申請者」に記入した交付申請者名を記入してください" sqref="WWU983076:WXD983077 KI6:KR7 UE6:UN7 AEA6:AEJ7 ANW6:AOF7 AXS6:AYB7 BHO6:BHX7 BRK6:BRT7 CBG6:CBP7 CLC6:CLL7 CUY6:CVH7 DEU6:DFD7 DOQ6:DOZ7 DYM6:DYV7 EII6:EIR7 ESE6:ESN7 FCA6:FCJ7 FLW6:FMF7 FVS6:FWB7 GFO6:GFX7 GPK6:GPT7 GZG6:GZP7 HJC6:HJL7 HSY6:HTH7 ICU6:IDD7 IMQ6:IMZ7 IWM6:IWV7 JGI6:JGR7 JQE6:JQN7 KAA6:KAJ7 KJW6:KKF7 KTS6:KUB7 LDO6:LDX7 LNK6:LNT7 LXG6:LXP7 MHC6:MHL7 MQY6:MRH7 NAU6:NBD7 NKQ6:NKZ7 NUM6:NUV7 OEI6:OER7 OOE6:OON7 OYA6:OYJ7 PHW6:PIF7 PRS6:PSB7 QBO6:QBX7 QLK6:QLT7 QVG6:QVP7 RFC6:RFL7 ROY6:RPH7 RYU6:RZD7 SIQ6:SIZ7 SSM6:SSV7 TCI6:TCR7 TME6:TMN7 TWA6:TWJ7 UFW6:UGF7 UPS6:UQB7 UZO6:UZX7 VJK6:VJT7 VTG6:VTP7 WDC6:WDL7 WMY6:WNH7 WWU6:WXD7 AH65572:AV65573 KI65572:KR65573 UE65572:UN65573 AEA65572:AEJ65573 ANW65572:AOF65573 AXS65572:AYB65573 BHO65572:BHX65573 BRK65572:BRT65573 CBG65572:CBP65573 CLC65572:CLL65573 CUY65572:CVH65573 DEU65572:DFD65573 DOQ65572:DOZ65573 DYM65572:DYV65573 EII65572:EIR65573 ESE65572:ESN65573 FCA65572:FCJ65573 FLW65572:FMF65573 FVS65572:FWB65573 GFO65572:GFX65573 GPK65572:GPT65573 GZG65572:GZP65573 HJC65572:HJL65573 HSY65572:HTH65573 ICU65572:IDD65573 IMQ65572:IMZ65573 IWM65572:IWV65573 JGI65572:JGR65573 JQE65572:JQN65573 KAA65572:KAJ65573 KJW65572:KKF65573 KTS65572:KUB65573 LDO65572:LDX65573 LNK65572:LNT65573 LXG65572:LXP65573 MHC65572:MHL65573 MQY65572:MRH65573 NAU65572:NBD65573 NKQ65572:NKZ65573 NUM65572:NUV65573 OEI65572:OER65573 OOE65572:OON65573 OYA65572:OYJ65573 PHW65572:PIF65573 PRS65572:PSB65573 QBO65572:QBX65573 QLK65572:QLT65573 QVG65572:QVP65573 RFC65572:RFL65573 ROY65572:RPH65573 RYU65572:RZD65573 SIQ65572:SIZ65573 SSM65572:SSV65573 TCI65572:TCR65573 TME65572:TMN65573 TWA65572:TWJ65573 UFW65572:UGF65573 UPS65572:UQB65573 UZO65572:UZX65573 VJK65572:VJT65573 VTG65572:VTP65573 WDC65572:WDL65573 WMY65572:WNH65573 WWU65572:WXD65573 AH131108:AV131109 KI131108:KR131109 UE131108:UN131109 AEA131108:AEJ131109 ANW131108:AOF131109 AXS131108:AYB131109 BHO131108:BHX131109 BRK131108:BRT131109 CBG131108:CBP131109 CLC131108:CLL131109 CUY131108:CVH131109 DEU131108:DFD131109 DOQ131108:DOZ131109 DYM131108:DYV131109 EII131108:EIR131109 ESE131108:ESN131109 FCA131108:FCJ131109 FLW131108:FMF131109 FVS131108:FWB131109 GFO131108:GFX131109 GPK131108:GPT131109 GZG131108:GZP131109 HJC131108:HJL131109 HSY131108:HTH131109 ICU131108:IDD131109 IMQ131108:IMZ131109 IWM131108:IWV131109 JGI131108:JGR131109 JQE131108:JQN131109 KAA131108:KAJ131109 KJW131108:KKF131109 KTS131108:KUB131109 LDO131108:LDX131109 LNK131108:LNT131109 LXG131108:LXP131109 MHC131108:MHL131109 MQY131108:MRH131109 NAU131108:NBD131109 NKQ131108:NKZ131109 NUM131108:NUV131109 OEI131108:OER131109 OOE131108:OON131109 OYA131108:OYJ131109 PHW131108:PIF131109 PRS131108:PSB131109 QBO131108:QBX131109 QLK131108:QLT131109 QVG131108:QVP131109 RFC131108:RFL131109 ROY131108:RPH131109 RYU131108:RZD131109 SIQ131108:SIZ131109 SSM131108:SSV131109 TCI131108:TCR131109 TME131108:TMN131109 TWA131108:TWJ131109 UFW131108:UGF131109 UPS131108:UQB131109 UZO131108:UZX131109 VJK131108:VJT131109 VTG131108:VTP131109 WDC131108:WDL131109 WMY131108:WNH131109 WWU131108:WXD131109 AH196644:AV196645 KI196644:KR196645 UE196644:UN196645 AEA196644:AEJ196645 ANW196644:AOF196645 AXS196644:AYB196645 BHO196644:BHX196645 BRK196644:BRT196645 CBG196644:CBP196645 CLC196644:CLL196645 CUY196644:CVH196645 DEU196644:DFD196645 DOQ196644:DOZ196645 DYM196644:DYV196645 EII196644:EIR196645 ESE196644:ESN196645 FCA196644:FCJ196645 FLW196644:FMF196645 FVS196644:FWB196645 GFO196644:GFX196645 GPK196644:GPT196645 GZG196644:GZP196645 HJC196644:HJL196645 HSY196644:HTH196645 ICU196644:IDD196645 IMQ196644:IMZ196645 IWM196644:IWV196645 JGI196644:JGR196645 JQE196644:JQN196645 KAA196644:KAJ196645 KJW196644:KKF196645 KTS196644:KUB196645 LDO196644:LDX196645 LNK196644:LNT196645 LXG196644:LXP196645 MHC196644:MHL196645 MQY196644:MRH196645 NAU196644:NBD196645 NKQ196644:NKZ196645 NUM196644:NUV196645 OEI196644:OER196645 OOE196644:OON196645 OYA196644:OYJ196645 PHW196644:PIF196645 PRS196644:PSB196645 QBO196644:QBX196645 QLK196644:QLT196645 QVG196644:QVP196645 RFC196644:RFL196645 ROY196644:RPH196645 RYU196644:RZD196645 SIQ196644:SIZ196645 SSM196644:SSV196645 TCI196644:TCR196645 TME196644:TMN196645 TWA196644:TWJ196645 UFW196644:UGF196645 UPS196644:UQB196645 UZO196644:UZX196645 VJK196644:VJT196645 VTG196644:VTP196645 WDC196644:WDL196645 WMY196644:WNH196645 WWU196644:WXD196645 AH262180:AV262181 KI262180:KR262181 UE262180:UN262181 AEA262180:AEJ262181 ANW262180:AOF262181 AXS262180:AYB262181 BHO262180:BHX262181 BRK262180:BRT262181 CBG262180:CBP262181 CLC262180:CLL262181 CUY262180:CVH262181 DEU262180:DFD262181 DOQ262180:DOZ262181 DYM262180:DYV262181 EII262180:EIR262181 ESE262180:ESN262181 FCA262180:FCJ262181 FLW262180:FMF262181 FVS262180:FWB262181 GFO262180:GFX262181 GPK262180:GPT262181 GZG262180:GZP262181 HJC262180:HJL262181 HSY262180:HTH262181 ICU262180:IDD262181 IMQ262180:IMZ262181 IWM262180:IWV262181 JGI262180:JGR262181 JQE262180:JQN262181 KAA262180:KAJ262181 KJW262180:KKF262181 KTS262180:KUB262181 LDO262180:LDX262181 LNK262180:LNT262181 LXG262180:LXP262181 MHC262180:MHL262181 MQY262180:MRH262181 NAU262180:NBD262181 NKQ262180:NKZ262181 NUM262180:NUV262181 OEI262180:OER262181 OOE262180:OON262181 OYA262180:OYJ262181 PHW262180:PIF262181 PRS262180:PSB262181 QBO262180:QBX262181 QLK262180:QLT262181 QVG262180:QVP262181 RFC262180:RFL262181 ROY262180:RPH262181 RYU262180:RZD262181 SIQ262180:SIZ262181 SSM262180:SSV262181 TCI262180:TCR262181 TME262180:TMN262181 TWA262180:TWJ262181 UFW262180:UGF262181 UPS262180:UQB262181 UZO262180:UZX262181 VJK262180:VJT262181 VTG262180:VTP262181 WDC262180:WDL262181 WMY262180:WNH262181 WWU262180:WXD262181 AH327716:AV327717 KI327716:KR327717 UE327716:UN327717 AEA327716:AEJ327717 ANW327716:AOF327717 AXS327716:AYB327717 BHO327716:BHX327717 BRK327716:BRT327717 CBG327716:CBP327717 CLC327716:CLL327717 CUY327716:CVH327717 DEU327716:DFD327717 DOQ327716:DOZ327717 DYM327716:DYV327717 EII327716:EIR327717 ESE327716:ESN327717 FCA327716:FCJ327717 FLW327716:FMF327717 FVS327716:FWB327717 GFO327716:GFX327717 GPK327716:GPT327717 GZG327716:GZP327717 HJC327716:HJL327717 HSY327716:HTH327717 ICU327716:IDD327717 IMQ327716:IMZ327717 IWM327716:IWV327717 JGI327716:JGR327717 JQE327716:JQN327717 KAA327716:KAJ327717 KJW327716:KKF327717 KTS327716:KUB327717 LDO327716:LDX327717 LNK327716:LNT327717 LXG327716:LXP327717 MHC327716:MHL327717 MQY327716:MRH327717 NAU327716:NBD327717 NKQ327716:NKZ327717 NUM327716:NUV327717 OEI327716:OER327717 OOE327716:OON327717 OYA327716:OYJ327717 PHW327716:PIF327717 PRS327716:PSB327717 QBO327716:QBX327717 QLK327716:QLT327717 QVG327716:QVP327717 RFC327716:RFL327717 ROY327716:RPH327717 RYU327716:RZD327717 SIQ327716:SIZ327717 SSM327716:SSV327717 TCI327716:TCR327717 TME327716:TMN327717 TWA327716:TWJ327717 UFW327716:UGF327717 UPS327716:UQB327717 UZO327716:UZX327717 VJK327716:VJT327717 VTG327716:VTP327717 WDC327716:WDL327717 WMY327716:WNH327717 WWU327716:WXD327717 AH393252:AV393253 KI393252:KR393253 UE393252:UN393253 AEA393252:AEJ393253 ANW393252:AOF393253 AXS393252:AYB393253 BHO393252:BHX393253 BRK393252:BRT393253 CBG393252:CBP393253 CLC393252:CLL393253 CUY393252:CVH393253 DEU393252:DFD393253 DOQ393252:DOZ393253 DYM393252:DYV393253 EII393252:EIR393253 ESE393252:ESN393253 FCA393252:FCJ393253 FLW393252:FMF393253 FVS393252:FWB393253 GFO393252:GFX393253 GPK393252:GPT393253 GZG393252:GZP393253 HJC393252:HJL393253 HSY393252:HTH393253 ICU393252:IDD393253 IMQ393252:IMZ393253 IWM393252:IWV393253 JGI393252:JGR393253 JQE393252:JQN393253 KAA393252:KAJ393253 KJW393252:KKF393253 KTS393252:KUB393253 LDO393252:LDX393253 LNK393252:LNT393253 LXG393252:LXP393253 MHC393252:MHL393253 MQY393252:MRH393253 NAU393252:NBD393253 NKQ393252:NKZ393253 NUM393252:NUV393253 OEI393252:OER393253 OOE393252:OON393253 OYA393252:OYJ393253 PHW393252:PIF393253 PRS393252:PSB393253 QBO393252:QBX393253 QLK393252:QLT393253 QVG393252:QVP393253 RFC393252:RFL393253 ROY393252:RPH393253 RYU393252:RZD393253 SIQ393252:SIZ393253 SSM393252:SSV393253 TCI393252:TCR393253 TME393252:TMN393253 TWA393252:TWJ393253 UFW393252:UGF393253 UPS393252:UQB393253 UZO393252:UZX393253 VJK393252:VJT393253 VTG393252:VTP393253 WDC393252:WDL393253 WMY393252:WNH393253 WWU393252:WXD393253 AH458788:AV458789 KI458788:KR458789 UE458788:UN458789 AEA458788:AEJ458789 ANW458788:AOF458789 AXS458788:AYB458789 BHO458788:BHX458789 BRK458788:BRT458789 CBG458788:CBP458789 CLC458788:CLL458789 CUY458788:CVH458789 DEU458788:DFD458789 DOQ458788:DOZ458789 DYM458788:DYV458789 EII458788:EIR458789 ESE458788:ESN458789 FCA458788:FCJ458789 FLW458788:FMF458789 FVS458788:FWB458789 GFO458788:GFX458789 GPK458788:GPT458789 GZG458788:GZP458789 HJC458788:HJL458789 HSY458788:HTH458789 ICU458788:IDD458789 IMQ458788:IMZ458789 IWM458788:IWV458789 JGI458788:JGR458789 JQE458788:JQN458789 KAA458788:KAJ458789 KJW458788:KKF458789 KTS458788:KUB458789 LDO458788:LDX458789 LNK458788:LNT458789 LXG458788:LXP458789 MHC458788:MHL458789 MQY458788:MRH458789 NAU458788:NBD458789 NKQ458788:NKZ458789 NUM458788:NUV458789 OEI458788:OER458789 OOE458788:OON458789 OYA458788:OYJ458789 PHW458788:PIF458789 PRS458788:PSB458789 QBO458788:QBX458789 QLK458788:QLT458789 QVG458788:QVP458789 RFC458788:RFL458789 ROY458788:RPH458789 RYU458788:RZD458789 SIQ458788:SIZ458789 SSM458788:SSV458789 TCI458788:TCR458789 TME458788:TMN458789 TWA458788:TWJ458789 UFW458788:UGF458789 UPS458788:UQB458789 UZO458788:UZX458789 VJK458788:VJT458789 VTG458788:VTP458789 WDC458788:WDL458789 WMY458788:WNH458789 WWU458788:WXD458789 AH524324:AV524325 KI524324:KR524325 UE524324:UN524325 AEA524324:AEJ524325 ANW524324:AOF524325 AXS524324:AYB524325 BHO524324:BHX524325 BRK524324:BRT524325 CBG524324:CBP524325 CLC524324:CLL524325 CUY524324:CVH524325 DEU524324:DFD524325 DOQ524324:DOZ524325 DYM524324:DYV524325 EII524324:EIR524325 ESE524324:ESN524325 FCA524324:FCJ524325 FLW524324:FMF524325 FVS524324:FWB524325 GFO524324:GFX524325 GPK524324:GPT524325 GZG524324:GZP524325 HJC524324:HJL524325 HSY524324:HTH524325 ICU524324:IDD524325 IMQ524324:IMZ524325 IWM524324:IWV524325 JGI524324:JGR524325 JQE524324:JQN524325 KAA524324:KAJ524325 KJW524324:KKF524325 KTS524324:KUB524325 LDO524324:LDX524325 LNK524324:LNT524325 LXG524324:LXP524325 MHC524324:MHL524325 MQY524324:MRH524325 NAU524324:NBD524325 NKQ524324:NKZ524325 NUM524324:NUV524325 OEI524324:OER524325 OOE524324:OON524325 OYA524324:OYJ524325 PHW524324:PIF524325 PRS524324:PSB524325 QBO524324:QBX524325 QLK524324:QLT524325 QVG524324:QVP524325 RFC524324:RFL524325 ROY524324:RPH524325 RYU524324:RZD524325 SIQ524324:SIZ524325 SSM524324:SSV524325 TCI524324:TCR524325 TME524324:TMN524325 TWA524324:TWJ524325 UFW524324:UGF524325 UPS524324:UQB524325 UZO524324:UZX524325 VJK524324:VJT524325 VTG524324:VTP524325 WDC524324:WDL524325 WMY524324:WNH524325 WWU524324:WXD524325 AH589860:AV589861 KI589860:KR589861 UE589860:UN589861 AEA589860:AEJ589861 ANW589860:AOF589861 AXS589860:AYB589861 BHO589860:BHX589861 BRK589860:BRT589861 CBG589860:CBP589861 CLC589860:CLL589861 CUY589860:CVH589861 DEU589860:DFD589861 DOQ589860:DOZ589861 DYM589860:DYV589861 EII589860:EIR589861 ESE589860:ESN589861 FCA589860:FCJ589861 FLW589860:FMF589861 FVS589860:FWB589861 GFO589860:GFX589861 GPK589860:GPT589861 GZG589860:GZP589861 HJC589860:HJL589861 HSY589860:HTH589861 ICU589860:IDD589861 IMQ589860:IMZ589861 IWM589860:IWV589861 JGI589860:JGR589861 JQE589860:JQN589861 KAA589860:KAJ589861 KJW589860:KKF589861 KTS589860:KUB589861 LDO589860:LDX589861 LNK589860:LNT589861 LXG589860:LXP589861 MHC589860:MHL589861 MQY589860:MRH589861 NAU589860:NBD589861 NKQ589860:NKZ589861 NUM589860:NUV589861 OEI589860:OER589861 OOE589860:OON589861 OYA589860:OYJ589861 PHW589860:PIF589861 PRS589860:PSB589861 QBO589860:QBX589861 QLK589860:QLT589861 QVG589860:QVP589861 RFC589860:RFL589861 ROY589860:RPH589861 RYU589860:RZD589861 SIQ589860:SIZ589861 SSM589860:SSV589861 TCI589860:TCR589861 TME589860:TMN589861 TWA589860:TWJ589861 UFW589860:UGF589861 UPS589860:UQB589861 UZO589860:UZX589861 VJK589860:VJT589861 VTG589860:VTP589861 WDC589860:WDL589861 WMY589860:WNH589861 WWU589860:WXD589861 AH655396:AV655397 KI655396:KR655397 UE655396:UN655397 AEA655396:AEJ655397 ANW655396:AOF655397 AXS655396:AYB655397 BHO655396:BHX655397 BRK655396:BRT655397 CBG655396:CBP655397 CLC655396:CLL655397 CUY655396:CVH655397 DEU655396:DFD655397 DOQ655396:DOZ655397 DYM655396:DYV655397 EII655396:EIR655397 ESE655396:ESN655397 FCA655396:FCJ655397 FLW655396:FMF655397 FVS655396:FWB655397 GFO655396:GFX655397 GPK655396:GPT655397 GZG655396:GZP655397 HJC655396:HJL655397 HSY655396:HTH655397 ICU655396:IDD655397 IMQ655396:IMZ655397 IWM655396:IWV655397 JGI655396:JGR655397 JQE655396:JQN655397 KAA655396:KAJ655397 KJW655396:KKF655397 KTS655396:KUB655397 LDO655396:LDX655397 LNK655396:LNT655397 LXG655396:LXP655397 MHC655396:MHL655397 MQY655396:MRH655397 NAU655396:NBD655397 NKQ655396:NKZ655397 NUM655396:NUV655397 OEI655396:OER655397 OOE655396:OON655397 OYA655396:OYJ655397 PHW655396:PIF655397 PRS655396:PSB655397 QBO655396:QBX655397 QLK655396:QLT655397 QVG655396:QVP655397 RFC655396:RFL655397 ROY655396:RPH655397 RYU655396:RZD655397 SIQ655396:SIZ655397 SSM655396:SSV655397 TCI655396:TCR655397 TME655396:TMN655397 TWA655396:TWJ655397 UFW655396:UGF655397 UPS655396:UQB655397 UZO655396:UZX655397 VJK655396:VJT655397 VTG655396:VTP655397 WDC655396:WDL655397 WMY655396:WNH655397 WWU655396:WXD655397 AH720932:AV720933 KI720932:KR720933 UE720932:UN720933 AEA720932:AEJ720933 ANW720932:AOF720933 AXS720932:AYB720933 BHO720932:BHX720933 BRK720932:BRT720933 CBG720932:CBP720933 CLC720932:CLL720933 CUY720932:CVH720933 DEU720932:DFD720933 DOQ720932:DOZ720933 DYM720932:DYV720933 EII720932:EIR720933 ESE720932:ESN720933 FCA720932:FCJ720933 FLW720932:FMF720933 FVS720932:FWB720933 GFO720932:GFX720933 GPK720932:GPT720933 GZG720932:GZP720933 HJC720932:HJL720933 HSY720932:HTH720933 ICU720932:IDD720933 IMQ720932:IMZ720933 IWM720932:IWV720933 JGI720932:JGR720933 JQE720932:JQN720933 KAA720932:KAJ720933 KJW720932:KKF720933 KTS720932:KUB720933 LDO720932:LDX720933 LNK720932:LNT720933 LXG720932:LXP720933 MHC720932:MHL720933 MQY720932:MRH720933 NAU720932:NBD720933 NKQ720932:NKZ720933 NUM720932:NUV720933 OEI720932:OER720933 OOE720932:OON720933 OYA720932:OYJ720933 PHW720932:PIF720933 PRS720932:PSB720933 QBO720932:QBX720933 QLK720932:QLT720933 QVG720932:QVP720933 RFC720932:RFL720933 ROY720932:RPH720933 RYU720932:RZD720933 SIQ720932:SIZ720933 SSM720932:SSV720933 TCI720932:TCR720933 TME720932:TMN720933 TWA720932:TWJ720933 UFW720932:UGF720933 UPS720932:UQB720933 UZO720932:UZX720933 VJK720932:VJT720933 VTG720932:VTP720933 WDC720932:WDL720933 WMY720932:WNH720933 WWU720932:WXD720933 AH786468:AV786469 KI786468:KR786469 UE786468:UN786469 AEA786468:AEJ786469 ANW786468:AOF786469 AXS786468:AYB786469 BHO786468:BHX786469 BRK786468:BRT786469 CBG786468:CBP786469 CLC786468:CLL786469 CUY786468:CVH786469 DEU786468:DFD786469 DOQ786468:DOZ786469 DYM786468:DYV786469 EII786468:EIR786469 ESE786468:ESN786469 FCA786468:FCJ786469 FLW786468:FMF786469 FVS786468:FWB786469 GFO786468:GFX786469 GPK786468:GPT786469 GZG786468:GZP786469 HJC786468:HJL786469 HSY786468:HTH786469 ICU786468:IDD786469 IMQ786468:IMZ786469 IWM786468:IWV786469 JGI786468:JGR786469 JQE786468:JQN786469 KAA786468:KAJ786469 KJW786468:KKF786469 KTS786468:KUB786469 LDO786468:LDX786469 LNK786468:LNT786469 LXG786468:LXP786469 MHC786468:MHL786469 MQY786468:MRH786469 NAU786468:NBD786469 NKQ786468:NKZ786469 NUM786468:NUV786469 OEI786468:OER786469 OOE786468:OON786469 OYA786468:OYJ786469 PHW786468:PIF786469 PRS786468:PSB786469 QBO786468:QBX786469 QLK786468:QLT786469 QVG786468:QVP786469 RFC786468:RFL786469 ROY786468:RPH786469 RYU786468:RZD786469 SIQ786468:SIZ786469 SSM786468:SSV786469 TCI786468:TCR786469 TME786468:TMN786469 TWA786468:TWJ786469 UFW786468:UGF786469 UPS786468:UQB786469 UZO786468:UZX786469 VJK786468:VJT786469 VTG786468:VTP786469 WDC786468:WDL786469 WMY786468:WNH786469 WWU786468:WXD786469 AH852004:AV852005 KI852004:KR852005 UE852004:UN852005 AEA852004:AEJ852005 ANW852004:AOF852005 AXS852004:AYB852005 BHO852004:BHX852005 BRK852004:BRT852005 CBG852004:CBP852005 CLC852004:CLL852005 CUY852004:CVH852005 DEU852004:DFD852005 DOQ852004:DOZ852005 DYM852004:DYV852005 EII852004:EIR852005 ESE852004:ESN852005 FCA852004:FCJ852005 FLW852004:FMF852005 FVS852004:FWB852005 GFO852004:GFX852005 GPK852004:GPT852005 GZG852004:GZP852005 HJC852004:HJL852005 HSY852004:HTH852005 ICU852004:IDD852005 IMQ852004:IMZ852005 IWM852004:IWV852005 JGI852004:JGR852005 JQE852004:JQN852005 KAA852004:KAJ852005 KJW852004:KKF852005 KTS852004:KUB852005 LDO852004:LDX852005 LNK852004:LNT852005 LXG852004:LXP852005 MHC852004:MHL852005 MQY852004:MRH852005 NAU852004:NBD852005 NKQ852004:NKZ852005 NUM852004:NUV852005 OEI852004:OER852005 OOE852004:OON852005 OYA852004:OYJ852005 PHW852004:PIF852005 PRS852004:PSB852005 QBO852004:QBX852005 QLK852004:QLT852005 QVG852004:QVP852005 RFC852004:RFL852005 ROY852004:RPH852005 RYU852004:RZD852005 SIQ852004:SIZ852005 SSM852004:SSV852005 TCI852004:TCR852005 TME852004:TMN852005 TWA852004:TWJ852005 UFW852004:UGF852005 UPS852004:UQB852005 UZO852004:UZX852005 VJK852004:VJT852005 VTG852004:VTP852005 WDC852004:WDL852005 WMY852004:WNH852005 WWU852004:WXD852005 AH917540:AV917541 KI917540:KR917541 UE917540:UN917541 AEA917540:AEJ917541 ANW917540:AOF917541 AXS917540:AYB917541 BHO917540:BHX917541 BRK917540:BRT917541 CBG917540:CBP917541 CLC917540:CLL917541 CUY917540:CVH917541 DEU917540:DFD917541 DOQ917540:DOZ917541 DYM917540:DYV917541 EII917540:EIR917541 ESE917540:ESN917541 FCA917540:FCJ917541 FLW917540:FMF917541 FVS917540:FWB917541 GFO917540:GFX917541 GPK917540:GPT917541 GZG917540:GZP917541 HJC917540:HJL917541 HSY917540:HTH917541 ICU917540:IDD917541 IMQ917540:IMZ917541 IWM917540:IWV917541 JGI917540:JGR917541 JQE917540:JQN917541 KAA917540:KAJ917541 KJW917540:KKF917541 KTS917540:KUB917541 LDO917540:LDX917541 LNK917540:LNT917541 LXG917540:LXP917541 MHC917540:MHL917541 MQY917540:MRH917541 NAU917540:NBD917541 NKQ917540:NKZ917541 NUM917540:NUV917541 OEI917540:OER917541 OOE917540:OON917541 OYA917540:OYJ917541 PHW917540:PIF917541 PRS917540:PSB917541 QBO917540:QBX917541 QLK917540:QLT917541 QVG917540:QVP917541 RFC917540:RFL917541 ROY917540:RPH917541 RYU917540:RZD917541 SIQ917540:SIZ917541 SSM917540:SSV917541 TCI917540:TCR917541 TME917540:TMN917541 TWA917540:TWJ917541 UFW917540:UGF917541 UPS917540:UQB917541 UZO917540:UZX917541 VJK917540:VJT917541 VTG917540:VTP917541 WDC917540:WDL917541 WMY917540:WNH917541 WWU917540:WXD917541 AH983076:AV983077 KI983076:KR983077 UE983076:UN983077 AEA983076:AEJ983077 ANW983076:AOF983077 AXS983076:AYB983077 BHO983076:BHX983077 BRK983076:BRT983077 CBG983076:CBP983077 CLC983076:CLL983077 CUY983076:CVH983077 DEU983076:DFD983077 DOQ983076:DOZ983077 DYM983076:DYV983077 EII983076:EIR983077 ESE983076:ESN983077 FCA983076:FCJ983077 FLW983076:FMF983077 FVS983076:FWB983077 GFO983076:GFX983077 GPK983076:GPT983077 GZG983076:GZP983077 HJC983076:HJL983077 HSY983076:HTH983077 ICU983076:IDD983077 IMQ983076:IMZ983077 IWM983076:IWV983077 JGI983076:JGR983077 JQE983076:JQN983077 KAA983076:KAJ983077 KJW983076:KKF983077 KTS983076:KUB983077 LDO983076:LDX983077 LNK983076:LNT983077 LXG983076:LXP983077 MHC983076:MHL983077 MQY983076:MRH983077 NAU983076:NBD983077 NKQ983076:NKZ983077 NUM983076:NUV983077 OEI983076:OER983077 OOE983076:OON983077 OYA983076:OYJ983077 PHW983076:PIF983077 PRS983076:PSB983077 QBO983076:QBX983077 QLK983076:QLT983077 QVG983076:QVP983077 RFC983076:RFL983077 ROY983076:RPH983077 RYU983076:RZD983077 SIQ983076:SIZ983077 SSM983076:SSV983077 TCI983076:TCR983077 TME983076:TMN983077 TWA983076:TWJ983077 UFW983076:UGF983077 UPS983076:UQB983077 UZO983076:UZX983077 VJK983076:VJT983077 VTG983076:VTP983077 WDC983076:WDL983077 WMY983076:WNH983077" xr:uid="{2F928100-DDD5-4B43-9980-6C596FC12FBE}">
      <formula1>5</formula1>
    </dataValidation>
    <dataValidation allowBlank="1" showInputMessage="1" showErrorMessage="1" prompt="支払確認資料に記載されている日付を年月日で記入してください" sqref="WXO983103:WYP983112 WNS983103:WOT983112 BG65599:CH65608 LC65599:MD65608 UY65599:VZ65608 AEU65599:AFV65608 AOQ65599:APR65608 AYM65599:AZN65608 BII65599:BJJ65608 BSE65599:BTF65608 CCA65599:CDB65608 CLW65599:CMX65608 CVS65599:CWT65608 DFO65599:DGP65608 DPK65599:DQL65608 DZG65599:EAH65608 EJC65599:EKD65608 ESY65599:ETZ65608 FCU65599:FDV65608 FMQ65599:FNR65608 FWM65599:FXN65608 GGI65599:GHJ65608 GQE65599:GRF65608 HAA65599:HBB65608 HJW65599:HKX65608 HTS65599:HUT65608 IDO65599:IEP65608 INK65599:IOL65608 IXG65599:IYH65608 JHC65599:JID65608 JQY65599:JRZ65608 KAU65599:KBV65608 KKQ65599:KLR65608 KUM65599:KVN65608 LEI65599:LFJ65608 LOE65599:LPF65608 LYA65599:LZB65608 MHW65599:MIX65608 MRS65599:MST65608 NBO65599:NCP65608 NLK65599:NML65608 NVG65599:NWH65608 OFC65599:OGD65608 OOY65599:OPZ65608 OYU65599:OZV65608 PIQ65599:PJR65608 PSM65599:PTN65608 QCI65599:QDJ65608 QME65599:QNF65608 QWA65599:QXB65608 RFW65599:RGX65608 RPS65599:RQT65608 RZO65599:SAP65608 SJK65599:SKL65608 STG65599:SUH65608 TDC65599:TED65608 TMY65599:TNZ65608 TWU65599:TXV65608 UGQ65599:UHR65608 UQM65599:URN65608 VAI65599:VBJ65608 VKE65599:VLF65608 VUA65599:VVB65608 WDW65599:WEX65608 WNS65599:WOT65608 WXO65599:WYP65608 BG131135:CH131144 LC131135:MD131144 UY131135:VZ131144 AEU131135:AFV131144 AOQ131135:APR131144 AYM131135:AZN131144 BII131135:BJJ131144 BSE131135:BTF131144 CCA131135:CDB131144 CLW131135:CMX131144 CVS131135:CWT131144 DFO131135:DGP131144 DPK131135:DQL131144 DZG131135:EAH131144 EJC131135:EKD131144 ESY131135:ETZ131144 FCU131135:FDV131144 FMQ131135:FNR131144 FWM131135:FXN131144 GGI131135:GHJ131144 GQE131135:GRF131144 HAA131135:HBB131144 HJW131135:HKX131144 HTS131135:HUT131144 IDO131135:IEP131144 INK131135:IOL131144 IXG131135:IYH131144 JHC131135:JID131144 JQY131135:JRZ131144 KAU131135:KBV131144 KKQ131135:KLR131144 KUM131135:KVN131144 LEI131135:LFJ131144 LOE131135:LPF131144 LYA131135:LZB131144 MHW131135:MIX131144 MRS131135:MST131144 NBO131135:NCP131144 NLK131135:NML131144 NVG131135:NWH131144 OFC131135:OGD131144 OOY131135:OPZ131144 OYU131135:OZV131144 PIQ131135:PJR131144 PSM131135:PTN131144 QCI131135:QDJ131144 QME131135:QNF131144 QWA131135:QXB131144 RFW131135:RGX131144 RPS131135:RQT131144 RZO131135:SAP131144 SJK131135:SKL131144 STG131135:SUH131144 TDC131135:TED131144 TMY131135:TNZ131144 TWU131135:TXV131144 UGQ131135:UHR131144 UQM131135:URN131144 VAI131135:VBJ131144 VKE131135:VLF131144 VUA131135:VVB131144 WDW131135:WEX131144 WNS131135:WOT131144 WXO131135:WYP131144 BG196671:CH196680 LC196671:MD196680 UY196671:VZ196680 AEU196671:AFV196680 AOQ196671:APR196680 AYM196671:AZN196680 BII196671:BJJ196680 BSE196671:BTF196680 CCA196671:CDB196680 CLW196671:CMX196680 CVS196671:CWT196680 DFO196671:DGP196680 DPK196671:DQL196680 DZG196671:EAH196680 EJC196671:EKD196680 ESY196671:ETZ196680 FCU196671:FDV196680 FMQ196671:FNR196680 FWM196671:FXN196680 GGI196671:GHJ196680 GQE196671:GRF196680 HAA196671:HBB196680 HJW196671:HKX196680 HTS196671:HUT196680 IDO196671:IEP196680 INK196671:IOL196680 IXG196671:IYH196680 JHC196671:JID196680 JQY196671:JRZ196680 KAU196671:KBV196680 KKQ196671:KLR196680 KUM196671:KVN196680 LEI196671:LFJ196680 LOE196671:LPF196680 LYA196671:LZB196680 MHW196671:MIX196680 MRS196671:MST196680 NBO196671:NCP196680 NLK196671:NML196680 NVG196671:NWH196680 OFC196671:OGD196680 OOY196671:OPZ196680 OYU196671:OZV196680 PIQ196671:PJR196680 PSM196671:PTN196680 QCI196671:QDJ196680 QME196671:QNF196680 QWA196671:QXB196680 RFW196671:RGX196680 RPS196671:RQT196680 RZO196671:SAP196680 SJK196671:SKL196680 STG196671:SUH196680 TDC196671:TED196680 TMY196671:TNZ196680 TWU196671:TXV196680 UGQ196671:UHR196680 UQM196671:URN196680 VAI196671:VBJ196680 VKE196671:VLF196680 VUA196671:VVB196680 WDW196671:WEX196680 WNS196671:WOT196680 WXO196671:WYP196680 BG262207:CH262216 LC262207:MD262216 UY262207:VZ262216 AEU262207:AFV262216 AOQ262207:APR262216 AYM262207:AZN262216 BII262207:BJJ262216 BSE262207:BTF262216 CCA262207:CDB262216 CLW262207:CMX262216 CVS262207:CWT262216 DFO262207:DGP262216 DPK262207:DQL262216 DZG262207:EAH262216 EJC262207:EKD262216 ESY262207:ETZ262216 FCU262207:FDV262216 FMQ262207:FNR262216 FWM262207:FXN262216 GGI262207:GHJ262216 GQE262207:GRF262216 HAA262207:HBB262216 HJW262207:HKX262216 HTS262207:HUT262216 IDO262207:IEP262216 INK262207:IOL262216 IXG262207:IYH262216 JHC262207:JID262216 JQY262207:JRZ262216 KAU262207:KBV262216 KKQ262207:KLR262216 KUM262207:KVN262216 LEI262207:LFJ262216 LOE262207:LPF262216 LYA262207:LZB262216 MHW262207:MIX262216 MRS262207:MST262216 NBO262207:NCP262216 NLK262207:NML262216 NVG262207:NWH262216 OFC262207:OGD262216 OOY262207:OPZ262216 OYU262207:OZV262216 PIQ262207:PJR262216 PSM262207:PTN262216 QCI262207:QDJ262216 QME262207:QNF262216 QWA262207:QXB262216 RFW262207:RGX262216 RPS262207:RQT262216 RZO262207:SAP262216 SJK262207:SKL262216 STG262207:SUH262216 TDC262207:TED262216 TMY262207:TNZ262216 TWU262207:TXV262216 UGQ262207:UHR262216 UQM262207:URN262216 VAI262207:VBJ262216 VKE262207:VLF262216 VUA262207:VVB262216 WDW262207:WEX262216 WNS262207:WOT262216 WXO262207:WYP262216 BG327743:CH327752 LC327743:MD327752 UY327743:VZ327752 AEU327743:AFV327752 AOQ327743:APR327752 AYM327743:AZN327752 BII327743:BJJ327752 BSE327743:BTF327752 CCA327743:CDB327752 CLW327743:CMX327752 CVS327743:CWT327752 DFO327743:DGP327752 DPK327743:DQL327752 DZG327743:EAH327752 EJC327743:EKD327752 ESY327743:ETZ327752 FCU327743:FDV327752 FMQ327743:FNR327752 FWM327743:FXN327752 GGI327743:GHJ327752 GQE327743:GRF327752 HAA327743:HBB327752 HJW327743:HKX327752 HTS327743:HUT327752 IDO327743:IEP327752 INK327743:IOL327752 IXG327743:IYH327752 JHC327743:JID327752 JQY327743:JRZ327752 KAU327743:KBV327752 KKQ327743:KLR327752 KUM327743:KVN327752 LEI327743:LFJ327752 LOE327743:LPF327752 LYA327743:LZB327752 MHW327743:MIX327752 MRS327743:MST327752 NBO327743:NCP327752 NLK327743:NML327752 NVG327743:NWH327752 OFC327743:OGD327752 OOY327743:OPZ327752 OYU327743:OZV327752 PIQ327743:PJR327752 PSM327743:PTN327752 QCI327743:QDJ327752 QME327743:QNF327752 QWA327743:QXB327752 RFW327743:RGX327752 RPS327743:RQT327752 RZO327743:SAP327752 SJK327743:SKL327752 STG327743:SUH327752 TDC327743:TED327752 TMY327743:TNZ327752 TWU327743:TXV327752 UGQ327743:UHR327752 UQM327743:URN327752 VAI327743:VBJ327752 VKE327743:VLF327752 VUA327743:VVB327752 WDW327743:WEX327752 WNS327743:WOT327752 WXO327743:WYP327752 BG393279:CH393288 LC393279:MD393288 UY393279:VZ393288 AEU393279:AFV393288 AOQ393279:APR393288 AYM393279:AZN393288 BII393279:BJJ393288 BSE393279:BTF393288 CCA393279:CDB393288 CLW393279:CMX393288 CVS393279:CWT393288 DFO393279:DGP393288 DPK393279:DQL393288 DZG393279:EAH393288 EJC393279:EKD393288 ESY393279:ETZ393288 FCU393279:FDV393288 FMQ393279:FNR393288 FWM393279:FXN393288 GGI393279:GHJ393288 GQE393279:GRF393288 HAA393279:HBB393288 HJW393279:HKX393288 HTS393279:HUT393288 IDO393279:IEP393288 INK393279:IOL393288 IXG393279:IYH393288 JHC393279:JID393288 JQY393279:JRZ393288 KAU393279:KBV393288 KKQ393279:KLR393288 KUM393279:KVN393288 LEI393279:LFJ393288 LOE393279:LPF393288 LYA393279:LZB393288 MHW393279:MIX393288 MRS393279:MST393288 NBO393279:NCP393288 NLK393279:NML393288 NVG393279:NWH393288 OFC393279:OGD393288 OOY393279:OPZ393288 OYU393279:OZV393288 PIQ393279:PJR393288 PSM393279:PTN393288 QCI393279:QDJ393288 QME393279:QNF393288 QWA393279:QXB393288 RFW393279:RGX393288 RPS393279:RQT393288 RZO393279:SAP393288 SJK393279:SKL393288 STG393279:SUH393288 TDC393279:TED393288 TMY393279:TNZ393288 TWU393279:TXV393288 UGQ393279:UHR393288 UQM393279:URN393288 VAI393279:VBJ393288 VKE393279:VLF393288 VUA393279:VVB393288 WDW393279:WEX393288 WNS393279:WOT393288 WXO393279:WYP393288 BG458815:CH458824 LC458815:MD458824 UY458815:VZ458824 AEU458815:AFV458824 AOQ458815:APR458824 AYM458815:AZN458824 BII458815:BJJ458824 BSE458815:BTF458824 CCA458815:CDB458824 CLW458815:CMX458824 CVS458815:CWT458824 DFO458815:DGP458824 DPK458815:DQL458824 DZG458815:EAH458824 EJC458815:EKD458824 ESY458815:ETZ458824 FCU458815:FDV458824 FMQ458815:FNR458824 FWM458815:FXN458824 GGI458815:GHJ458824 GQE458815:GRF458824 HAA458815:HBB458824 HJW458815:HKX458824 HTS458815:HUT458824 IDO458815:IEP458824 INK458815:IOL458824 IXG458815:IYH458824 JHC458815:JID458824 JQY458815:JRZ458824 KAU458815:KBV458824 KKQ458815:KLR458824 KUM458815:KVN458824 LEI458815:LFJ458824 LOE458815:LPF458824 LYA458815:LZB458824 MHW458815:MIX458824 MRS458815:MST458824 NBO458815:NCP458824 NLK458815:NML458824 NVG458815:NWH458824 OFC458815:OGD458824 OOY458815:OPZ458824 OYU458815:OZV458824 PIQ458815:PJR458824 PSM458815:PTN458824 QCI458815:QDJ458824 QME458815:QNF458824 QWA458815:QXB458824 RFW458815:RGX458824 RPS458815:RQT458824 RZO458815:SAP458824 SJK458815:SKL458824 STG458815:SUH458824 TDC458815:TED458824 TMY458815:TNZ458824 TWU458815:TXV458824 UGQ458815:UHR458824 UQM458815:URN458824 VAI458815:VBJ458824 VKE458815:VLF458824 VUA458815:VVB458824 WDW458815:WEX458824 WNS458815:WOT458824 WXO458815:WYP458824 BG524351:CH524360 LC524351:MD524360 UY524351:VZ524360 AEU524351:AFV524360 AOQ524351:APR524360 AYM524351:AZN524360 BII524351:BJJ524360 BSE524351:BTF524360 CCA524351:CDB524360 CLW524351:CMX524360 CVS524351:CWT524360 DFO524351:DGP524360 DPK524351:DQL524360 DZG524351:EAH524360 EJC524351:EKD524360 ESY524351:ETZ524360 FCU524351:FDV524360 FMQ524351:FNR524360 FWM524351:FXN524360 GGI524351:GHJ524360 GQE524351:GRF524360 HAA524351:HBB524360 HJW524351:HKX524360 HTS524351:HUT524360 IDO524351:IEP524360 INK524351:IOL524360 IXG524351:IYH524360 JHC524351:JID524360 JQY524351:JRZ524360 KAU524351:KBV524360 KKQ524351:KLR524360 KUM524351:KVN524360 LEI524351:LFJ524360 LOE524351:LPF524360 LYA524351:LZB524360 MHW524351:MIX524360 MRS524351:MST524360 NBO524351:NCP524360 NLK524351:NML524360 NVG524351:NWH524360 OFC524351:OGD524360 OOY524351:OPZ524360 OYU524351:OZV524360 PIQ524351:PJR524360 PSM524351:PTN524360 QCI524351:QDJ524360 QME524351:QNF524360 QWA524351:QXB524360 RFW524351:RGX524360 RPS524351:RQT524360 RZO524351:SAP524360 SJK524351:SKL524360 STG524351:SUH524360 TDC524351:TED524360 TMY524351:TNZ524360 TWU524351:TXV524360 UGQ524351:UHR524360 UQM524351:URN524360 VAI524351:VBJ524360 VKE524351:VLF524360 VUA524351:VVB524360 WDW524351:WEX524360 WNS524351:WOT524360 WXO524351:WYP524360 BG589887:CH589896 LC589887:MD589896 UY589887:VZ589896 AEU589887:AFV589896 AOQ589887:APR589896 AYM589887:AZN589896 BII589887:BJJ589896 BSE589887:BTF589896 CCA589887:CDB589896 CLW589887:CMX589896 CVS589887:CWT589896 DFO589887:DGP589896 DPK589887:DQL589896 DZG589887:EAH589896 EJC589887:EKD589896 ESY589887:ETZ589896 FCU589887:FDV589896 FMQ589887:FNR589896 FWM589887:FXN589896 GGI589887:GHJ589896 GQE589887:GRF589896 HAA589887:HBB589896 HJW589887:HKX589896 HTS589887:HUT589896 IDO589887:IEP589896 INK589887:IOL589896 IXG589887:IYH589896 JHC589887:JID589896 JQY589887:JRZ589896 KAU589887:KBV589896 KKQ589887:KLR589896 KUM589887:KVN589896 LEI589887:LFJ589896 LOE589887:LPF589896 LYA589887:LZB589896 MHW589887:MIX589896 MRS589887:MST589896 NBO589887:NCP589896 NLK589887:NML589896 NVG589887:NWH589896 OFC589887:OGD589896 OOY589887:OPZ589896 OYU589887:OZV589896 PIQ589887:PJR589896 PSM589887:PTN589896 QCI589887:QDJ589896 QME589887:QNF589896 QWA589887:QXB589896 RFW589887:RGX589896 RPS589887:RQT589896 RZO589887:SAP589896 SJK589887:SKL589896 STG589887:SUH589896 TDC589887:TED589896 TMY589887:TNZ589896 TWU589887:TXV589896 UGQ589887:UHR589896 UQM589887:URN589896 VAI589887:VBJ589896 VKE589887:VLF589896 VUA589887:VVB589896 WDW589887:WEX589896 WNS589887:WOT589896 WXO589887:WYP589896 BG655423:CH655432 LC655423:MD655432 UY655423:VZ655432 AEU655423:AFV655432 AOQ655423:APR655432 AYM655423:AZN655432 BII655423:BJJ655432 BSE655423:BTF655432 CCA655423:CDB655432 CLW655423:CMX655432 CVS655423:CWT655432 DFO655423:DGP655432 DPK655423:DQL655432 DZG655423:EAH655432 EJC655423:EKD655432 ESY655423:ETZ655432 FCU655423:FDV655432 FMQ655423:FNR655432 FWM655423:FXN655432 GGI655423:GHJ655432 GQE655423:GRF655432 HAA655423:HBB655432 HJW655423:HKX655432 HTS655423:HUT655432 IDO655423:IEP655432 INK655423:IOL655432 IXG655423:IYH655432 JHC655423:JID655432 JQY655423:JRZ655432 KAU655423:KBV655432 KKQ655423:KLR655432 KUM655423:KVN655432 LEI655423:LFJ655432 LOE655423:LPF655432 LYA655423:LZB655432 MHW655423:MIX655432 MRS655423:MST655432 NBO655423:NCP655432 NLK655423:NML655432 NVG655423:NWH655432 OFC655423:OGD655432 OOY655423:OPZ655432 OYU655423:OZV655432 PIQ655423:PJR655432 PSM655423:PTN655432 QCI655423:QDJ655432 QME655423:QNF655432 QWA655423:QXB655432 RFW655423:RGX655432 RPS655423:RQT655432 RZO655423:SAP655432 SJK655423:SKL655432 STG655423:SUH655432 TDC655423:TED655432 TMY655423:TNZ655432 TWU655423:TXV655432 UGQ655423:UHR655432 UQM655423:URN655432 VAI655423:VBJ655432 VKE655423:VLF655432 VUA655423:VVB655432 WDW655423:WEX655432 WNS655423:WOT655432 WXO655423:WYP655432 BG720959:CH720968 LC720959:MD720968 UY720959:VZ720968 AEU720959:AFV720968 AOQ720959:APR720968 AYM720959:AZN720968 BII720959:BJJ720968 BSE720959:BTF720968 CCA720959:CDB720968 CLW720959:CMX720968 CVS720959:CWT720968 DFO720959:DGP720968 DPK720959:DQL720968 DZG720959:EAH720968 EJC720959:EKD720968 ESY720959:ETZ720968 FCU720959:FDV720968 FMQ720959:FNR720968 FWM720959:FXN720968 GGI720959:GHJ720968 GQE720959:GRF720968 HAA720959:HBB720968 HJW720959:HKX720968 HTS720959:HUT720968 IDO720959:IEP720968 INK720959:IOL720968 IXG720959:IYH720968 JHC720959:JID720968 JQY720959:JRZ720968 KAU720959:KBV720968 KKQ720959:KLR720968 KUM720959:KVN720968 LEI720959:LFJ720968 LOE720959:LPF720968 LYA720959:LZB720968 MHW720959:MIX720968 MRS720959:MST720968 NBO720959:NCP720968 NLK720959:NML720968 NVG720959:NWH720968 OFC720959:OGD720968 OOY720959:OPZ720968 OYU720959:OZV720968 PIQ720959:PJR720968 PSM720959:PTN720968 QCI720959:QDJ720968 QME720959:QNF720968 QWA720959:QXB720968 RFW720959:RGX720968 RPS720959:RQT720968 RZO720959:SAP720968 SJK720959:SKL720968 STG720959:SUH720968 TDC720959:TED720968 TMY720959:TNZ720968 TWU720959:TXV720968 UGQ720959:UHR720968 UQM720959:URN720968 VAI720959:VBJ720968 VKE720959:VLF720968 VUA720959:VVB720968 WDW720959:WEX720968 WNS720959:WOT720968 WXO720959:WYP720968 BG786495:CH786504 LC786495:MD786504 UY786495:VZ786504 AEU786495:AFV786504 AOQ786495:APR786504 AYM786495:AZN786504 BII786495:BJJ786504 BSE786495:BTF786504 CCA786495:CDB786504 CLW786495:CMX786504 CVS786495:CWT786504 DFO786495:DGP786504 DPK786495:DQL786504 DZG786495:EAH786504 EJC786495:EKD786504 ESY786495:ETZ786504 FCU786495:FDV786504 FMQ786495:FNR786504 FWM786495:FXN786504 GGI786495:GHJ786504 GQE786495:GRF786504 HAA786495:HBB786504 HJW786495:HKX786504 HTS786495:HUT786504 IDO786495:IEP786504 INK786495:IOL786504 IXG786495:IYH786504 JHC786495:JID786504 JQY786495:JRZ786504 KAU786495:KBV786504 KKQ786495:KLR786504 KUM786495:KVN786504 LEI786495:LFJ786504 LOE786495:LPF786504 LYA786495:LZB786504 MHW786495:MIX786504 MRS786495:MST786504 NBO786495:NCP786504 NLK786495:NML786504 NVG786495:NWH786504 OFC786495:OGD786504 OOY786495:OPZ786504 OYU786495:OZV786504 PIQ786495:PJR786504 PSM786495:PTN786504 QCI786495:QDJ786504 QME786495:QNF786504 QWA786495:QXB786504 RFW786495:RGX786504 RPS786495:RQT786504 RZO786495:SAP786504 SJK786495:SKL786504 STG786495:SUH786504 TDC786495:TED786504 TMY786495:TNZ786504 TWU786495:TXV786504 UGQ786495:UHR786504 UQM786495:URN786504 VAI786495:VBJ786504 VKE786495:VLF786504 VUA786495:VVB786504 WDW786495:WEX786504 WNS786495:WOT786504 WXO786495:WYP786504 BG852031:CH852040 LC852031:MD852040 UY852031:VZ852040 AEU852031:AFV852040 AOQ852031:APR852040 AYM852031:AZN852040 BII852031:BJJ852040 BSE852031:BTF852040 CCA852031:CDB852040 CLW852031:CMX852040 CVS852031:CWT852040 DFO852031:DGP852040 DPK852031:DQL852040 DZG852031:EAH852040 EJC852031:EKD852040 ESY852031:ETZ852040 FCU852031:FDV852040 FMQ852031:FNR852040 FWM852031:FXN852040 GGI852031:GHJ852040 GQE852031:GRF852040 HAA852031:HBB852040 HJW852031:HKX852040 HTS852031:HUT852040 IDO852031:IEP852040 INK852031:IOL852040 IXG852031:IYH852040 JHC852031:JID852040 JQY852031:JRZ852040 KAU852031:KBV852040 KKQ852031:KLR852040 KUM852031:KVN852040 LEI852031:LFJ852040 LOE852031:LPF852040 LYA852031:LZB852040 MHW852031:MIX852040 MRS852031:MST852040 NBO852031:NCP852040 NLK852031:NML852040 NVG852031:NWH852040 OFC852031:OGD852040 OOY852031:OPZ852040 OYU852031:OZV852040 PIQ852031:PJR852040 PSM852031:PTN852040 QCI852031:QDJ852040 QME852031:QNF852040 QWA852031:QXB852040 RFW852031:RGX852040 RPS852031:RQT852040 RZO852031:SAP852040 SJK852031:SKL852040 STG852031:SUH852040 TDC852031:TED852040 TMY852031:TNZ852040 TWU852031:TXV852040 UGQ852031:UHR852040 UQM852031:URN852040 VAI852031:VBJ852040 VKE852031:VLF852040 VUA852031:VVB852040 WDW852031:WEX852040 WNS852031:WOT852040 WXO852031:WYP852040 BG917567:CH917576 LC917567:MD917576 UY917567:VZ917576 AEU917567:AFV917576 AOQ917567:APR917576 AYM917567:AZN917576 BII917567:BJJ917576 BSE917567:BTF917576 CCA917567:CDB917576 CLW917567:CMX917576 CVS917567:CWT917576 DFO917567:DGP917576 DPK917567:DQL917576 DZG917567:EAH917576 EJC917567:EKD917576 ESY917567:ETZ917576 FCU917567:FDV917576 FMQ917567:FNR917576 FWM917567:FXN917576 GGI917567:GHJ917576 GQE917567:GRF917576 HAA917567:HBB917576 HJW917567:HKX917576 HTS917567:HUT917576 IDO917567:IEP917576 INK917567:IOL917576 IXG917567:IYH917576 JHC917567:JID917576 JQY917567:JRZ917576 KAU917567:KBV917576 KKQ917567:KLR917576 KUM917567:KVN917576 LEI917567:LFJ917576 LOE917567:LPF917576 LYA917567:LZB917576 MHW917567:MIX917576 MRS917567:MST917576 NBO917567:NCP917576 NLK917567:NML917576 NVG917567:NWH917576 OFC917567:OGD917576 OOY917567:OPZ917576 OYU917567:OZV917576 PIQ917567:PJR917576 PSM917567:PTN917576 QCI917567:QDJ917576 QME917567:QNF917576 QWA917567:QXB917576 RFW917567:RGX917576 RPS917567:RQT917576 RZO917567:SAP917576 SJK917567:SKL917576 STG917567:SUH917576 TDC917567:TED917576 TMY917567:TNZ917576 TWU917567:TXV917576 UGQ917567:UHR917576 UQM917567:URN917576 VAI917567:VBJ917576 VKE917567:VLF917576 VUA917567:VVB917576 WDW917567:WEX917576 WNS917567:WOT917576 WXO917567:WYP917576 BG983103:CH983112 LC983103:MD983112 UY983103:VZ983112 AEU983103:AFV983112 AOQ983103:APR983112 AYM983103:AZN983112 BII983103:BJJ983112 BSE983103:BTF983112 CCA983103:CDB983112 CLW983103:CMX983112 CVS983103:CWT983112 DFO983103:DGP983112 DPK983103:DQL983112 DZG983103:EAH983112 EJC983103:EKD983112 ESY983103:ETZ983112 FCU983103:FDV983112 FMQ983103:FNR983112 FWM983103:FXN983112 GGI983103:GHJ983112 GQE983103:GRF983112 HAA983103:HBB983112 HJW983103:HKX983112 HTS983103:HUT983112 IDO983103:IEP983112 INK983103:IOL983112 IXG983103:IYH983112 JHC983103:JID983112 JQY983103:JRZ983112 KAU983103:KBV983112 KKQ983103:KLR983112 KUM983103:KVN983112 LEI983103:LFJ983112 LOE983103:LPF983112 LYA983103:LZB983112 MHW983103:MIX983112 MRS983103:MST983112 NBO983103:NCP983112 NLK983103:NML983112 NVG983103:NWH983112 OFC983103:OGD983112 OOY983103:OPZ983112 OYU983103:OZV983112 PIQ983103:PJR983112 PSM983103:PTN983112 QCI983103:QDJ983112 QME983103:QNF983112 QWA983103:QXB983112 RFW983103:RGX983112 RPS983103:RQT983112 RZO983103:SAP983112 SJK983103:SKL983112 STG983103:SUH983112 TDC983103:TED983112 TMY983103:TNZ983112 TWU983103:TXV983112 UGQ983103:UHR983112 UQM983103:URN983112 VAI983103:VBJ983112 VKE983103:VLF983112 VUA983103:VVB983112 WDW983103:WEX983112 WXO33:WYP72 WNS33:WOT72 WDW33:WEX72 VUA33:VVB72 VKE33:VLF72 VAI33:VBJ72 UQM33:URN72 UGQ33:UHR72 TWU33:TXV72 TMY33:TNZ72 TDC33:TED72 STG33:SUH72 SJK33:SKL72 RZO33:SAP72 RPS33:RQT72 RFW33:RGX72 QWA33:QXB72 QME33:QNF72 QCI33:QDJ72 PSM33:PTN72 PIQ33:PJR72 OYU33:OZV72 OOY33:OPZ72 OFC33:OGD72 NVG33:NWH72 NLK33:NML72 NBO33:NCP72 MRS33:MST72 MHW33:MIX72 LYA33:LZB72 LOE33:LPF72 LEI33:LFJ72 KUM33:KVN72 KKQ33:KLR72 KAU33:KBV72 JQY33:JRZ72 JHC33:JID72 IXG33:IYH72 INK33:IOL72 IDO33:IEP72 HTS33:HUT72 HJW33:HKX72 HAA33:HBB72 GQE33:GRF72 GGI33:GHJ72 FWM33:FXN72 FMQ33:FNR72 FCU33:FDV72 ESY33:ETZ72 EJC33:EKD72 DZG33:EAH72 DPK33:DQL72 DFO33:DGP72 CVS33:CWT72 CLW33:CMX72 CCA33:CDB72 BSE33:BTF72 BII33:BJJ72 AYM33:AZN72 AOQ33:APR72 AEU33:AFV72 UY33:VZ72 LC33:MD72" xr:uid="{5825E8C7-1681-436F-B825-72ADC837D6AB}"/>
    <dataValidation operator="equal" allowBlank="1" showInputMessage="1" showErrorMessage="1" prompt="交付申請時および申請内容変更時の費目名ごとに記入してください" sqref="WWB983103:WWG983112 WMF983103:WMK983112 G65599:T65608 JP65599:JU65608 TL65599:TQ65608 ADH65599:ADM65608 AND65599:ANI65608 AWZ65599:AXE65608 BGV65599:BHA65608 BQR65599:BQW65608 CAN65599:CAS65608 CKJ65599:CKO65608 CUF65599:CUK65608 DEB65599:DEG65608 DNX65599:DOC65608 DXT65599:DXY65608 EHP65599:EHU65608 ERL65599:ERQ65608 FBH65599:FBM65608 FLD65599:FLI65608 FUZ65599:FVE65608 GEV65599:GFA65608 GOR65599:GOW65608 GYN65599:GYS65608 HIJ65599:HIO65608 HSF65599:HSK65608 ICB65599:ICG65608 ILX65599:IMC65608 IVT65599:IVY65608 JFP65599:JFU65608 JPL65599:JPQ65608 JZH65599:JZM65608 KJD65599:KJI65608 KSZ65599:KTE65608 LCV65599:LDA65608 LMR65599:LMW65608 LWN65599:LWS65608 MGJ65599:MGO65608 MQF65599:MQK65608 NAB65599:NAG65608 NJX65599:NKC65608 NTT65599:NTY65608 ODP65599:ODU65608 ONL65599:ONQ65608 OXH65599:OXM65608 PHD65599:PHI65608 PQZ65599:PRE65608 QAV65599:QBA65608 QKR65599:QKW65608 QUN65599:QUS65608 REJ65599:REO65608 ROF65599:ROK65608 RYB65599:RYG65608 SHX65599:SIC65608 SRT65599:SRY65608 TBP65599:TBU65608 TLL65599:TLQ65608 TVH65599:TVM65608 UFD65599:UFI65608 UOZ65599:UPE65608 UYV65599:UZA65608 VIR65599:VIW65608 VSN65599:VSS65608 WCJ65599:WCO65608 WMF65599:WMK65608 WWB65599:WWG65608 G131135:T131144 JP131135:JU131144 TL131135:TQ131144 ADH131135:ADM131144 AND131135:ANI131144 AWZ131135:AXE131144 BGV131135:BHA131144 BQR131135:BQW131144 CAN131135:CAS131144 CKJ131135:CKO131144 CUF131135:CUK131144 DEB131135:DEG131144 DNX131135:DOC131144 DXT131135:DXY131144 EHP131135:EHU131144 ERL131135:ERQ131144 FBH131135:FBM131144 FLD131135:FLI131144 FUZ131135:FVE131144 GEV131135:GFA131144 GOR131135:GOW131144 GYN131135:GYS131144 HIJ131135:HIO131144 HSF131135:HSK131144 ICB131135:ICG131144 ILX131135:IMC131144 IVT131135:IVY131144 JFP131135:JFU131144 JPL131135:JPQ131144 JZH131135:JZM131144 KJD131135:KJI131144 KSZ131135:KTE131144 LCV131135:LDA131144 LMR131135:LMW131144 LWN131135:LWS131144 MGJ131135:MGO131144 MQF131135:MQK131144 NAB131135:NAG131144 NJX131135:NKC131144 NTT131135:NTY131144 ODP131135:ODU131144 ONL131135:ONQ131144 OXH131135:OXM131144 PHD131135:PHI131144 PQZ131135:PRE131144 QAV131135:QBA131144 QKR131135:QKW131144 QUN131135:QUS131144 REJ131135:REO131144 ROF131135:ROK131144 RYB131135:RYG131144 SHX131135:SIC131144 SRT131135:SRY131144 TBP131135:TBU131144 TLL131135:TLQ131144 TVH131135:TVM131144 UFD131135:UFI131144 UOZ131135:UPE131144 UYV131135:UZA131144 VIR131135:VIW131144 VSN131135:VSS131144 WCJ131135:WCO131144 WMF131135:WMK131144 WWB131135:WWG131144 G196671:T196680 JP196671:JU196680 TL196671:TQ196680 ADH196671:ADM196680 AND196671:ANI196680 AWZ196671:AXE196680 BGV196671:BHA196680 BQR196671:BQW196680 CAN196671:CAS196680 CKJ196671:CKO196680 CUF196671:CUK196680 DEB196671:DEG196680 DNX196671:DOC196680 DXT196671:DXY196680 EHP196671:EHU196680 ERL196671:ERQ196680 FBH196671:FBM196680 FLD196671:FLI196680 FUZ196671:FVE196680 GEV196671:GFA196680 GOR196671:GOW196680 GYN196671:GYS196680 HIJ196671:HIO196680 HSF196671:HSK196680 ICB196671:ICG196680 ILX196671:IMC196680 IVT196671:IVY196680 JFP196671:JFU196680 JPL196671:JPQ196680 JZH196671:JZM196680 KJD196671:KJI196680 KSZ196671:KTE196680 LCV196671:LDA196680 LMR196671:LMW196680 LWN196671:LWS196680 MGJ196671:MGO196680 MQF196671:MQK196680 NAB196671:NAG196680 NJX196671:NKC196680 NTT196671:NTY196680 ODP196671:ODU196680 ONL196671:ONQ196680 OXH196671:OXM196680 PHD196671:PHI196680 PQZ196671:PRE196680 QAV196671:QBA196680 QKR196671:QKW196680 QUN196671:QUS196680 REJ196671:REO196680 ROF196671:ROK196680 RYB196671:RYG196680 SHX196671:SIC196680 SRT196671:SRY196680 TBP196671:TBU196680 TLL196671:TLQ196680 TVH196671:TVM196680 UFD196671:UFI196680 UOZ196671:UPE196680 UYV196671:UZA196680 VIR196671:VIW196680 VSN196671:VSS196680 WCJ196671:WCO196680 WMF196671:WMK196680 WWB196671:WWG196680 G262207:T262216 JP262207:JU262216 TL262207:TQ262216 ADH262207:ADM262216 AND262207:ANI262216 AWZ262207:AXE262216 BGV262207:BHA262216 BQR262207:BQW262216 CAN262207:CAS262216 CKJ262207:CKO262216 CUF262207:CUK262216 DEB262207:DEG262216 DNX262207:DOC262216 DXT262207:DXY262216 EHP262207:EHU262216 ERL262207:ERQ262216 FBH262207:FBM262216 FLD262207:FLI262216 FUZ262207:FVE262216 GEV262207:GFA262216 GOR262207:GOW262216 GYN262207:GYS262216 HIJ262207:HIO262216 HSF262207:HSK262216 ICB262207:ICG262216 ILX262207:IMC262216 IVT262207:IVY262216 JFP262207:JFU262216 JPL262207:JPQ262216 JZH262207:JZM262216 KJD262207:KJI262216 KSZ262207:KTE262216 LCV262207:LDA262216 LMR262207:LMW262216 LWN262207:LWS262216 MGJ262207:MGO262216 MQF262207:MQK262216 NAB262207:NAG262216 NJX262207:NKC262216 NTT262207:NTY262216 ODP262207:ODU262216 ONL262207:ONQ262216 OXH262207:OXM262216 PHD262207:PHI262216 PQZ262207:PRE262216 QAV262207:QBA262216 QKR262207:QKW262216 QUN262207:QUS262216 REJ262207:REO262216 ROF262207:ROK262216 RYB262207:RYG262216 SHX262207:SIC262216 SRT262207:SRY262216 TBP262207:TBU262216 TLL262207:TLQ262216 TVH262207:TVM262216 UFD262207:UFI262216 UOZ262207:UPE262216 UYV262207:UZA262216 VIR262207:VIW262216 VSN262207:VSS262216 WCJ262207:WCO262216 WMF262207:WMK262216 WWB262207:WWG262216 G327743:T327752 JP327743:JU327752 TL327743:TQ327752 ADH327743:ADM327752 AND327743:ANI327752 AWZ327743:AXE327752 BGV327743:BHA327752 BQR327743:BQW327752 CAN327743:CAS327752 CKJ327743:CKO327752 CUF327743:CUK327752 DEB327743:DEG327752 DNX327743:DOC327752 DXT327743:DXY327752 EHP327743:EHU327752 ERL327743:ERQ327752 FBH327743:FBM327752 FLD327743:FLI327752 FUZ327743:FVE327752 GEV327743:GFA327752 GOR327743:GOW327752 GYN327743:GYS327752 HIJ327743:HIO327752 HSF327743:HSK327752 ICB327743:ICG327752 ILX327743:IMC327752 IVT327743:IVY327752 JFP327743:JFU327752 JPL327743:JPQ327752 JZH327743:JZM327752 KJD327743:KJI327752 KSZ327743:KTE327752 LCV327743:LDA327752 LMR327743:LMW327752 LWN327743:LWS327752 MGJ327743:MGO327752 MQF327743:MQK327752 NAB327743:NAG327752 NJX327743:NKC327752 NTT327743:NTY327752 ODP327743:ODU327752 ONL327743:ONQ327752 OXH327743:OXM327752 PHD327743:PHI327752 PQZ327743:PRE327752 QAV327743:QBA327752 QKR327743:QKW327752 QUN327743:QUS327752 REJ327743:REO327752 ROF327743:ROK327752 RYB327743:RYG327752 SHX327743:SIC327752 SRT327743:SRY327752 TBP327743:TBU327752 TLL327743:TLQ327752 TVH327743:TVM327752 UFD327743:UFI327752 UOZ327743:UPE327752 UYV327743:UZA327752 VIR327743:VIW327752 VSN327743:VSS327752 WCJ327743:WCO327752 WMF327743:WMK327752 WWB327743:WWG327752 G393279:T393288 JP393279:JU393288 TL393279:TQ393288 ADH393279:ADM393288 AND393279:ANI393288 AWZ393279:AXE393288 BGV393279:BHA393288 BQR393279:BQW393288 CAN393279:CAS393288 CKJ393279:CKO393288 CUF393279:CUK393288 DEB393279:DEG393288 DNX393279:DOC393288 DXT393279:DXY393288 EHP393279:EHU393288 ERL393279:ERQ393288 FBH393279:FBM393288 FLD393279:FLI393288 FUZ393279:FVE393288 GEV393279:GFA393288 GOR393279:GOW393288 GYN393279:GYS393288 HIJ393279:HIO393288 HSF393279:HSK393288 ICB393279:ICG393288 ILX393279:IMC393288 IVT393279:IVY393288 JFP393279:JFU393288 JPL393279:JPQ393288 JZH393279:JZM393288 KJD393279:KJI393288 KSZ393279:KTE393288 LCV393279:LDA393288 LMR393279:LMW393288 LWN393279:LWS393288 MGJ393279:MGO393288 MQF393279:MQK393288 NAB393279:NAG393288 NJX393279:NKC393288 NTT393279:NTY393288 ODP393279:ODU393288 ONL393279:ONQ393288 OXH393279:OXM393288 PHD393279:PHI393288 PQZ393279:PRE393288 QAV393279:QBA393288 QKR393279:QKW393288 QUN393279:QUS393288 REJ393279:REO393288 ROF393279:ROK393288 RYB393279:RYG393288 SHX393279:SIC393288 SRT393279:SRY393288 TBP393279:TBU393288 TLL393279:TLQ393288 TVH393279:TVM393288 UFD393279:UFI393288 UOZ393279:UPE393288 UYV393279:UZA393288 VIR393279:VIW393288 VSN393279:VSS393288 WCJ393279:WCO393288 WMF393279:WMK393288 WWB393279:WWG393288 G458815:T458824 JP458815:JU458824 TL458815:TQ458824 ADH458815:ADM458824 AND458815:ANI458824 AWZ458815:AXE458824 BGV458815:BHA458824 BQR458815:BQW458824 CAN458815:CAS458824 CKJ458815:CKO458824 CUF458815:CUK458824 DEB458815:DEG458824 DNX458815:DOC458824 DXT458815:DXY458824 EHP458815:EHU458824 ERL458815:ERQ458824 FBH458815:FBM458824 FLD458815:FLI458824 FUZ458815:FVE458824 GEV458815:GFA458824 GOR458815:GOW458824 GYN458815:GYS458824 HIJ458815:HIO458824 HSF458815:HSK458824 ICB458815:ICG458824 ILX458815:IMC458824 IVT458815:IVY458824 JFP458815:JFU458824 JPL458815:JPQ458824 JZH458815:JZM458824 KJD458815:KJI458824 KSZ458815:KTE458824 LCV458815:LDA458824 LMR458815:LMW458824 LWN458815:LWS458824 MGJ458815:MGO458824 MQF458815:MQK458824 NAB458815:NAG458824 NJX458815:NKC458824 NTT458815:NTY458824 ODP458815:ODU458824 ONL458815:ONQ458824 OXH458815:OXM458824 PHD458815:PHI458824 PQZ458815:PRE458824 QAV458815:QBA458824 QKR458815:QKW458824 QUN458815:QUS458824 REJ458815:REO458824 ROF458815:ROK458824 RYB458815:RYG458824 SHX458815:SIC458824 SRT458815:SRY458824 TBP458815:TBU458824 TLL458815:TLQ458824 TVH458815:TVM458824 UFD458815:UFI458824 UOZ458815:UPE458824 UYV458815:UZA458824 VIR458815:VIW458824 VSN458815:VSS458824 WCJ458815:WCO458824 WMF458815:WMK458824 WWB458815:WWG458824 G524351:T524360 JP524351:JU524360 TL524351:TQ524360 ADH524351:ADM524360 AND524351:ANI524360 AWZ524351:AXE524360 BGV524351:BHA524360 BQR524351:BQW524360 CAN524351:CAS524360 CKJ524351:CKO524360 CUF524351:CUK524360 DEB524351:DEG524360 DNX524351:DOC524360 DXT524351:DXY524360 EHP524351:EHU524360 ERL524351:ERQ524360 FBH524351:FBM524360 FLD524351:FLI524360 FUZ524351:FVE524360 GEV524351:GFA524360 GOR524351:GOW524360 GYN524351:GYS524360 HIJ524351:HIO524360 HSF524351:HSK524360 ICB524351:ICG524360 ILX524351:IMC524360 IVT524351:IVY524360 JFP524351:JFU524360 JPL524351:JPQ524360 JZH524351:JZM524360 KJD524351:KJI524360 KSZ524351:KTE524360 LCV524351:LDA524360 LMR524351:LMW524360 LWN524351:LWS524360 MGJ524351:MGO524360 MQF524351:MQK524360 NAB524351:NAG524360 NJX524351:NKC524360 NTT524351:NTY524360 ODP524351:ODU524360 ONL524351:ONQ524360 OXH524351:OXM524360 PHD524351:PHI524360 PQZ524351:PRE524360 QAV524351:QBA524360 QKR524351:QKW524360 QUN524351:QUS524360 REJ524351:REO524360 ROF524351:ROK524360 RYB524351:RYG524360 SHX524351:SIC524360 SRT524351:SRY524360 TBP524351:TBU524360 TLL524351:TLQ524360 TVH524351:TVM524360 UFD524351:UFI524360 UOZ524351:UPE524360 UYV524351:UZA524360 VIR524351:VIW524360 VSN524351:VSS524360 WCJ524351:WCO524360 WMF524351:WMK524360 WWB524351:WWG524360 G589887:T589896 JP589887:JU589896 TL589887:TQ589896 ADH589887:ADM589896 AND589887:ANI589896 AWZ589887:AXE589896 BGV589887:BHA589896 BQR589887:BQW589896 CAN589887:CAS589896 CKJ589887:CKO589896 CUF589887:CUK589896 DEB589887:DEG589896 DNX589887:DOC589896 DXT589887:DXY589896 EHP589887:EHU589896 ERL589887:ERQ589896 FBH589887:FBM589896 FLD589887:FLI589896 FUZ589887:FVE589896 GEV589887:GFA589896 GOR589887:GOW589896 GYN589887:GYS589896 HIJ589887:HIO589896 HSF589887:HSK589896 ICB589887:ICG589896 ILX589887:IMC589896 IVT589887:IVY589896 JFP589887:JFU589896 JPL589887:JPQ589896 JZH589887:JZM589896 KJD589887:KJI589896 KSZ589887:KTE589896 LCV589887:LDA589896 LMR589887:LMW589896 LWN589887:LWS589896 MGJ589887:MGO589896 MQF589887:MQK589896 NAB589887:NAG589896 NJX589887:NKC589896 NTT589887:NTY589896 ODP589887:ODU589896 ONL589887:ONQ589896 OXH589887:OXM589896 PHD589887:PHI589896 PQZ589887:PRE589896 QAV589887:QBA589896 QKR589887:QKW589896 QUN589887:QUS589896 REJ589887:REO589896 ROF589887:ROK589896 RYB589887:RYG589896 SHX589887:SIC589896 SRT589887:SRY589896 TBP589887:TBU589896 TLL589887:TLQ589896 TVH589887:TVM589896 UFD589887:UFI589896 UOZ589887:UPE589896 UYV589887:UZA589896 VIR589887:VIW589896 VSN589887:VSS589896 WCJ589887:WCO589896 WMF589887:WMK589896 WWB589887:WWG589896 G655423:T655432 JP655423:JU655432 TL655423:TQ655432 ADH655423:ADM655432 AND655423:ANI655432 AWZ655423:AXE655432 BGV655423:BHA655432 BQR655423:BQW655432 CAN655423:CAS655432 CKJ655423:CKO655432 CUF655423:CUK655432 DEB655423:DEG655432 DNX655423:DOC655432 DXT655423:DXY655432 EHP655423:EHU655432 ERL655423:ERQ655432 FBH655423:FBM655432 FLD655423:FLI655432 FUZ655423:FVE655432 GEV655423:GFA655432 GOR655423:GOW655432 GYN655423:GYS655432 HIJ655423:HIO655432 HSF655423:HSK655432 ICB655423:ICG655432 ILX655423:IMC655432 IVT655423:IVY655432 JFP655423:JFU655432 JPL655423:JPQ655432 JZH655423:JZM655432 KJD655423:KJI655432 KSZ655423:KTE655432 LCV655423:LDA655432 LMR655423:LMW655432 LWN655423:LWS655432 MGJ655423:MGO655432 MQF655423:MQK655432 NAB655423:NAG655432 NJX655423:NKC655432 NTT655423:NTY655432 ODP655423:ODU655432 ONL655423:ONQ655432 OXH655423:OXM655432 PHD655423:PHI655432 PQZ655423:PRE655432 QAV655423:QBA655432 QKR655423:QKW655432 QUN655423:QUS655432 REJ655423:REO655432 ROF655423:ROK655432 RYB655423:RYG655432 SHX655423:SIC655432 SRT655423:SRY655432 TBP655423:TBU655432 TLL655423:TLQ655432 TVH655423:TVM655432 UFD655423:UFI655432 UOZ655423:UPE655432 UYV655423:UZA655432 VIR655423:VIW655432 VSN655423:VSS655432 WCJ655423:WCO655432 WMF655423:WMK655432 WWB655423:WWG655432 G720959:T720968 JP720959:JU720968 TL720959:TQ720968 ADH720959:ADM720968 AND720959:ANI720968 AWZ720959:AXE720968 BGV720959:BHA720968 BQR720959:BQW720968 CAN720959:CAS720968 CKJ720959:CKO720968 CUF720959:CUK720968 DEB720959:DEG720968 DNX720959:DOC720968 DXT720959:DXY720968 EHP720959:EHU720968 ERL720959:ERQ720968 FBH720959:FBM720968 FLD720959:FLI720968 FUZ720959:FVE720968 GEV720959:GFA720968 GOR720959:GOW720968 GYN720959:GYS720968 HIJ720959:HIO720968 HSF720959:HSK720968 ICB720959:ICG720968 ILX720959:IMC720968 IVT720959:IVY720968 JFP720959:JFU720968 JPL720959:JPQ720968 JZH720959:JZM720968 KJD720959:KJI720968 KSZ720959:KTE720968 LCV720959:LDA720968 LMR720959:LMW720968 LWN720959:LWS720968 MGJ720959:MGO720968 MQF720959:MQK720968 NAB720959:NAG720968 NJX720959:NKC720968 NTT720959:NTY720968 ODP720959:ODU720968 ONL720959:ONQ720968 OXH720959:OXM720968 PHD720959:PHI720968 PQZ720959:PRE720968 QAV720959:QBA720968 QKR720959:QKW720968 QUN720959:QUS720968 REJ720959:REO720968 ROF720959:ROK720968 RYB720959:RYG720968 SHX720959:SIC720968 SRT720959:SRY720968 TBP720959:TBU720968 TLL720959:TLQ720968 TVH720959:TVM720968 UFD720959:UFI720968 UOZ720959:UPE720968 UYV720959:UZA720968 VIR720959:VIW720968 VSN720959:VSS720968 WCJ720959:WCO720968 WMF720959:WMK720968 WWB720959:WWG720968 G786495:T786504 JP786495:JU786504 TL786495:TQ786504 ADH786495:ADM786504 AND786495:ANI786504 AWZ786495:AXE786504 BGV786495:BHA786504 BQR786495:BQW786504 CAN786495:CAS786504 CKJ786495:CKO786504 CUF786495:CUK786504 DEB786495:DEG786504 DNX786495:DOC786504 DXT786495:DXY786504 EHP786495:EHU786504 ERL786495:ERQ786504 FBH786495:FBM786504 FLD786495:FLI786504 FUZ786495:FVE786504 GEV786495:GFA786504 GOR786495:GOW786504 GYN786495:GYS786504 HIJ786495:HIO786504 HSF786495:HSK786504 ICB786495:ICG786504 ILX786495:IMC786504 IVT786495:IVY786504 JFP786495:JFU786504 JPL786495:JPQ786504 JZH786495:JZM786504 KJD786495:KJI786504 KSZ786495:KTE786504 LCV786495:LDA786504 LMR786495:LMW786504 LWN786495:LWS786504 MGJ786495:MGO786504 MQF786495:MQK786504 NAB786495:NAG786504 NJX786495:NKC786504 NTT786495:NTY786504 ODP786495:ODU786504 ONL786495:ONQ786504 OXH786495:OXM786504 PHD786495:PHI786504 PQZ786495:PRE786504 QAV786495:QBA786504 QKR786495:QKW786504 QUN786495:QUS786504 REJ786495:REO786504 ROF786495:ROK786504 RYB786495:RYG786504 SHX786495:SIC786504 SRT786495:SRY786504 TBP786495:TBU786504 TLL786495:TLQ786504 TVH786495:TVM786504 UFD786495:UFI786504 UOZ786495:UPE786504 UYV786495:UZA786504 VIR786495:VIW786504 VSN786495:VSS786504 WCJ786495:WCO786504 WMF786495:WMK786504 WWB786495:WWG786504 G852031:T852040 JP852031:JU852040 TL852031:TQ852040 ADH852031:ADM852040 AND852031:ANI852040 AWZ852031:AXE852040 BGV852031:BHA852040 BQR852031:BQW852040 CAN852031:CAS852040 CKJ852031:CKO852040 CUF852031:CUK852040 DEB852031:DEG852040 DNX852031:DOC852040 DXT852031:DXY852040 EHP852031:EHU852040 ERL852031:ERQ852040 FBH852031:FBM852040 FLD852031:FLI852040 FUZ852031:FVE852040 GEV852031:GFA852040 GOR852031:GOW852040 GYN852031:GYS852040 HIJ852031:HIO852040 HSF852031:HSK852040 ICB852031:ICG852040 ILX852031:IMC852040 IVT852031:IVY852040 JFP852031:JFU852040 JPL852031:JPQ852040 JZH852031:JZM852040 KJD852031:KJI852040 KSZ852031:KTE852040 LCV852031:LDA852040 LMR852031:LMW852040 LWN852031:LWS852040 MGJ852031:MGO852040 MQF852031:MQK852040 NAB852031:NAG852040 NJX852031:NKC852040 NTT852031:NTY852040 ODP852031:ODU852040 ONL852031:ONQ852040 OXH852031:OXM852040 PHD852031:PHI852040 PQZ852031:PRE852040 QAV852031:QBA852040 QKR852031:QKW852040 QUN852031:QUS852040 REJ852031:REO852040 ROF852031:ROK852040 RYB852031:RYG852040 SHX852031:SIC852040 SRT852031:SRY852040 TBP852031:TBU852040 TLL852031:TLQ852040 TVH852031:TVM852040 UFD852031:UFI852040 UOZ852031:UPE852040 UYV852031:UZA852040 VIR852031:VIW852040 VSN852031:VSS852040 WCJ852031:WCO852040 WMF852031:WMK852040 WWB852031:WWG852040 G917567:T917576 JP917567:JU917576 TL917567:TQ917576 ADH917567:ADM917576 AND917567:ANI917576 AWZ917567:AXE917576 BGV917567:BHA917576 BQR917567:BQW917576 CAN917567:CAS917576 CKJ917567:CKO917576 CUF917567:CUK917576 DEB917567:DEG917576 DNX917567:DOC917576 DXT917567:DXY917576 EHP917567:EHU917576 ERL917567:ERQ917576 FBH917567:FBM917576 FLD917567:FLI917576 FUZ917567:FVE917576 GEV917567:GFA917576 GOR917567:GOW917576 GYN917567:GYS917576 HIJ917567:HIO917576 HSF917567:HSK917576 ICB917567:ICG917576 ILX917567:IMC917576 IVT917567:IVY917576 JFP917567:JFU917576 JPL917567:JPQ917576 JZH917567:JZM917576 KJD917567:KJI917576 KSZ917567:KTE917576 LCV917567:LDA917576 LMR917567:LMW917576 LWN917567:LWS917576 MGJ917567:MGO917576 MQF917567:MQK917576 NAB917567:NAG917576 NJX917567:NKC917576 NTT917567:NTY917576 ODP917567:ODU917576 ONL917567:ONQ917576 OXH917567:OXM917576 PHD917567:PHI917576 PQZ917567:PRE917576 QAV917567:QBA917576 QKR917567:QKW917576 QUN917567:QUS917576 REJ917567:REO917576 ROF917567:ROK917576 RYB917567:RYG917576 SHX917567:SIC917576 SRT917567:SRY917576 TBP917567:TBU917576 TLL917567:TLQ917576 TVH917567:TVM917576 UFD917567:UFI917576 UOZ917567:UPE917576 UYV917567:UZA917576 VIR917567:VIW917576 VSN917567:VSS917576 WCJ917567:WCO917576 WMF917567:WMK917576 WWB917567:WWG917576 G983103:T983112 JP983103:JU983112 TL983103:TQ983112 ADH983103:ADM983112 AND983103:ANI983112 AWZ983103:AXE983112 BGV983103:BHA983112 BQR983103:BQW983112 CAN983103:CAS983112 CKJ983103:CKO983112 CUF983103:CUK983112 DEB983103:DEG983112 DNX983103:DOC983112 DXT983103:DXY983112 EHP983103:EHU983112 ERL983103:ERQ983112 FBH983103:FBM983112 FLD983103:FLI983112 FUZ983103:FVE983112 GEV983103:GFA983112 GOR983103:GOW983112 GYN983103:GYS983112 HIJ983103:HIO983112 HSF983103:HSK983112 ICB983103:ICG983112 ILX983103:IMC983112 IVT983103:IVY983112 JFP983103:JFU983112 JPL983103:JPQ983112 JZH983103:JZM983112 KJD983103:KJI983112 KSZ983103:KTE983112 LCV983103:LDA983112 LMR983103:LMW983112 LWN983103:LWS983112 MGJ983103:MGO983112 MQF983103:MQK983112 NAB983103:NAG983112 NJX983103:NKC983112 NTT983103:NTY983112 ODP983103:ODU983112 ONL983103:ONQ983112 OXH983103:OXM983112 PHD983103:PHI983112 PQZ983103:PRE983112 QAV983103:QBA983112 QKR983103:QKW983112 QUN983103:QUS983112 REJ983103:REO983112 ROF983103:ROK983112 RYB983103:RYG983112 SHX983103:SIC983112 SRT983103:SRY983112 TBP983103:TBU983112 TLL983103:TLQ983112 TVH983103:TVM983112 UFD983103:UFI983112 UOZ983103:UPE983112 UYV983103:UZA983112 VIR983103:VIW983112 VSN983103:VSS983112 WCJ983103:WCO983112 WWB33:WWG72 WMF33:WMK72 WCJ33:WCO72 VSN33:VSS72 VIR33:VIW72 UYV33:UZA72 UOZ33:UPE72 UFD33:UFI72 TVH33:TVM72 TLL33:TLQ72 TBP33:TBU72 SRT33:SRY72 SHX33:SIC72 RYB33:RYG72 ROF33:ROK72 REJ33:REO72 QUN33:QUS72 QKR33:QKW72 QAV33:QBA72 PQZ33:PRE72 PHD33:PHI72 OXH33:OXM72 ONL33:ONQ72 ODP33:ODU72 NTT33:NTY72 NJX33:NKC72 NAB33:NAG72 MQF33:MQK72 MGJ33:MGO72 LWN33:LWS72 LMR33:LMW72 LCV33:LDA72 KSZ33:KTE72 KJD33:KJI72 JZH33:JZM72 JPL33:JPQ72 JFP33:JFU72 IVT33:IVY72 ILX33:IMC72 ICB33:ICG72 HSF33:HSK72 HIJ33:HIO72 GYN33:GYS72 GOR33:GOW72 GEV33:GFA72 FUZ33:FVE72 FLD33:FLI72 FBH33:FBM72 ERL33:ERQ72 EHP33:EHU72 DXT33:DXY72 DNX33:DOC72 DEB33:DEG72 CUF33:CUK72 CKJ33:CKO72 CAN33:CAS72 BQR33:BQW72 BGV33:BHA72 AWZ33:AXE72 AND33:ANI72 ADH33:ADM72 TL33:TQ72 JP33:JU72" xr:uid="{F92763A7-AD2E-4538-BD43-B6ECA06F0F44}"/>
    <dataValidation type="list" allowBlank="1" showInputMessage="1" showErrorMessage="1" sqref="WXG983103:WXN983112 WNK983103:WNR983112 AY65599:BF65608 KU65599:LB65608 UQ65599:UX65608 AEM65599:AET65608 AOI65599:AOP65608 AYE65599:AYL65608 BIA65599:BIH65608 BRW65599:BSD65608 CBS65599:CBZ65608 CLO65599:CLV65608 CVK65599:CVR65608 DFG65599:DFN65608 DPC65599:DPJ65608 DYY65599:DZF65608 EIU65599:EJB65608 ESQ65599:ESX65608 FCM65599:FCT65608 FMI65599:FMP65608 FWE65599:FWL65608 GGA65599:GGH65608 GPW65599:GQD65608 GZS65599:GZZ65608 HJO65599:HJV65608 HTK65599:HTR65608 IDG65599:IDN65608 INC65599:INJ65608 IWY65599:IXF65608 JGU65599:JHB65608 JQQ65599:JQX65608 KAM65599:KAT65608 KKI65599:KKP65608 KUE65599:KUL65608 LEA65599:LEH65608 LNW65599:LOD65608 LXS65599:LXZ65608 MHO65599:MHV65608 MRK65599:MRR65608 NBG65599:NBN65608 NLC65599:NLJ65608 NUY65599:NVF65608 OEU65599:OFB65608 OOQ65599:OOX65608 OYM65599:OYT65608 PII65599:PIP65608 PSE65599:PSL65608 QCA65599:QCH65608 QLW65599:QMD65608 QVS65599:QVZ65608 RFO65599:RFV65608 RPK65599:RPR65608 RZG65599:RZN65608 SJC65599:SJJ65608 SSY65599:STF65608 TCU65599:TDB65608 TMQ65599:TMX65608 TWM65599:TWT65608 UGI65599:UGP65608 UQE65599:UQL65608 VAA65599:VAH65608 VJW65599:VKD65608 VTS65599:VTZ65608 WDO65599:WDV65608 WNK65599:WNR65608 WXG65599:WXN65608 AY131135:BF131144 KU131135:LB131144 UQ131135:UX131144 AEM131135:AET131144 AOI131135:AOP131144 AYE131135:AYL131144 BIA131135:BIH131144 BRW131135:BSD131144 CBS131135:CBZ131144 CLO131135:CLV131144 CVK131135:CVR131144 DFG131135:DFN131144 DPC131135:DPJ131144 DYY131135:DZF131144 EIU131135:EJB131144 ESQ131135:ESX131144 FCM131135:FCT131144 FMI131135:FMP131144 FWE131135:FWL131144 GGA131135:GGH131144 GPW131135:GQD131144 GZS131135:GZZ131144 HJO131135:HJV131144 HTK131135:HTR131144 IDG131135:IDN131144 INC131135:INJ131144 IWY131135:IXF131144 JGU131135:JHB131144 JQQ131135:JQX131144 KAM131135:KAT131144 KKI131135:KKP131144 KUE131135:KUL131144 LEA131135:LEH131144 LNW131135:LOD131144 LXS131135:LXZ131144 MHO131135:MHV131144 MRK131135:MRR131144 NBG131135:NBN131144 NLC131135:NLJ131144 NUY131135:NVF131144 OEU131135:OFB131144 OOQ131135:OOX131144 OYM131135:OYT131144 PII131135:PIP131144 PSE131135:PSL131144 QCA131135:QCH131144 QLW131135:QMD131144 QVS131135:QVZ131144 RFO131135:RFV131144 RPK131135:RPR131144 RZG131135:RZN131144 SJC131135:SJJ131144 SSY131135:STF131144 TCU131135:TDB131144 TMQ131135:TMX131144 TWM131135:TWT131144 UGI131135:UGP131144 UQE131135:UQL131144 VAA131135:VAH131144 VJW131135:VKD131144 VTS131135:VTZ131144 WDO131135:WDV131144 WNK131135:WNR131144 WXG131135:WXN131144 AY196671:BF196680 KU196671:LB196680 UQ196671:UX196680 AEM196671:AET196680 AOI196671:AOP196680 AYE196671:AYL196680 BIA196671:BIH196680 BRW196671:BSD196680 CBS196671:CBZ196680 CLO196671:CLV196680 CVK196671:CVR196680 DFG196671:DFN196680 DPC196671:DPJ196680 DYY196671:DZF196680 EIU196671:EJB196680 ESQ196671:ESX196680 FCM196671:FCT196680 FMI196671:FMP196680 FWE196671:FWL196680 GGA196671:GGH196680 GPW196671:GQD196680 GZS196671:GZZ196680 HJO196671:HJV196680 HTK196671:HTR196680 IDG196671:IDN196680 INC196671:INJ196680 IWY196671:IXF196680 JGU196671:JHB196680 JQQ196671:JQX196680 KAM196671:KAT196680 KKI196671:KKP196680 KUE196671:KUL196680 LEA196671:LEH196680 LNW196671:LOD196680 LXS196671:LXZ196680 MHO196671:MHV196680 MRK196671:MRR196680 NBG196671:NBN196680 NLC196671:NLJ196680 NUY196671:NVF196680 OEU196671:OFB196680 OOQ196671:OOX196680 OYM196671:OYT196680 PII196671:PIP196680 PSE196671:PSL196680 QCA196671:QCH196680 QLW196671:QMD196680 QVS196671:QVZ196680 RFO196671:RFV196680 RPK196671:RPR196680 RZG196671:RZN196680 SJC196671:SJJ196680 SSY196671:STF196680 TCU196671:TDB196680 TMQ196671:TMX196680 TWM196671:TWT196680 UGI196671:UGP196680 UQE196671:UQL196680 VAA196671:VAH196680 VJW196671:VKD196680 VTS196671:VTZ196680 WDO196671:WDV196680 WNK196671:WNR196680 WXG196671:WXN196680 AY262207:BF262216 KU262207:LB262216 UQ262207:UX262216 AEM262207:AET262216 AOI262207:AOP262216 AYE262207:AYL262216 BIA262207:BIH262216 BRW262207:BSD262216 CBS262207:CBZ262216 CLO262207:CLV262216 CVK262207:CVR262216 DFG262207:DFN262216 DPC262207:DPJ262216 DYY262207:DZF262216 EIU262207:EJB262216 ESQ262207:ESX262216 FCM262207:FCT262216 FMI262207:FMP262216 FWE262207:FWL262216 GGA262207:GGH262216 GPW262207:GQD262216 GZS262207:GZZ262216 HJO262207:HJV262216 HTK262207:HTR262216 IDG262207:IDN262216 INC262207:INJ262216 IWY262207:IXF262216 JGU262207:JHB262216 JQQ262207:JQX262216 KAM262207:KAT262216 KKI262207:KKP262216 KUE262207:KUL262216 LEA262207:LEH262216 LNW262207:LOD262216 LXS262207:LXZ262216 MHO262207:MHV262216 MRK262207:MRR262216 NBG262207:NBN262216 NLC262207:NLJ262216 NUY262207:NVF262216 OEU262207:OFB262216 OOQ262207:OOX262216 OYM262207:OYT262216 PII262207:PIP262216 PSE262207:PSL262216 QCA262207:QCH262216 QLW262207:QMD262216 QVS262207:QVZ262216 RFO262207:RFV262216 RPK262207:RPR262216 RZG262207:RZN262216 SJC262207:SJJ262216 SSY262207:STF262216 TCU262207:TDB262216 TMQ262207:TMX262216 TWM262207:TWT262216 UGI262207:UGP262216 UQE262207:UQL262216 VAA262207:VAH262216 VJW262207:VKD262216 VTS262207:VTZ262216 WDO262207:WDV262216 WNK262207:WNR262216 WXG262207:WXN262216 AY327743:BF327752 KU327743:LB327752 UQ327743:UX327752 AEM327743:AET327752 AOI327743:AOP327752 AYE327743:AYL327752 BIA327743:BIH327752 BRW327743:BSD327752 CBS327743:CBZ327752 CLO327743:CLV327752 CVK327743:CVR327752 DFG327743:DFN327752 DPC327743:DPJ327752 DYY327743:DZF327752 EIU327743:EJB327752 ESQ327743:ESX327752 FCM327743:FCT327752 FMI327743:FMP327752 FWE327743:FWL327752 GGA327743:GGH327752 GPW327743:GQD327752 GZS327743:GZZ327752 HJO327743:HJV327752 HTK327743:HTR327752 IDG327743:IDN327752 INC327743:INJ327752 IWY327743:IXF327752 JGU327743:JHB327752 JQQ327743:JQX327752 KAM327743:KAT327752 KKI327743:KKP327752 KUE327743:KUL327752 LEA327743:LEH327752 LNW327743:LOD327752 LXS327743:LXZ327752 MHO327743:MHV327752 MRK327743:MRR327752 NBG327743:NBN327752 NLC327743:NLJ327752 NUY327743:NVF327752 OEU327743:OFB327752 OOQ327743:OOX327752 OYM327743:OYT327752 PII327743:PIP327752 PSE327743:PSL327752 QCA327743:QCH327752 QLW327743:QMD327752 QVS327743:QVZ327752 RFO327743:RFV327752 RPK327743:RPR327752 RZG327743:RZN327752 SJC327743:SJJ327752 SSY327743:STF327752 TCU327743:TDB327752 TMQ327743:TMX327752 TWM327743:TWT327752 UGI327743:UGP327752 UQE327743:UQL327752 VAA327743:VAH327752 VJW327743:VKD327752 VTS327743:VTZ327752 WDO327743:WDV327752 WNK327743:WNR327752 WXG327743:WXN327752 AY393279:BF393288 KU393279:LB393288 UQ393279:UX393288 AEM393279:AET393288 AOI393279:AOP393288 AYE393279:AYL393288 BIA393279:BIH393288 BRW393279:BSD393288 CBS393279:CBZ393288 CLO393279:CLV393288 CVK393279:CVR393288 DFG393279:DFN393288 DPC393279:DPJ393288 DYY393279:DZF393288 EIU393279:EJB393288 ESQ393279:ESX393288 FCM393279:FCT393288 FMI393279:FMP393288 FWE393279:FWL393288 GGA393279:GGH393288 GPW393279:GQD393288 GZS393279:GZZ393288 HJO393279:HJV393288 HTK393279:HTR393288 IDG393279:IDN393288 INC393279:INJ393288 IWY393279:IXF393288 JGU393279:JHB393288 JQQ393279:JQX393288 KAM393279:KAT393288 KKI393279:KKP393288 KUE393279:KUL393288 LEA393279:LEH393288 LNW393279:LOD393288 LXS393279:LXZ393288 MHO393279:MHV393288 MRK393279:MRR393288 NBG393279:NBN393288 NLC393279:NLJ393288 NUY393279:NVF393288 OEU393279:OFB393288 OOQ393279:OOX393288 OYM393279:OYT393288 PII393279:PIP393288 PSE393279:PSL393288 QCA393279:QCH393288 QLW393279:QMD393288 QVS393279:QVZ393288 RFO393279:RFV393288 RPK393279:RPR393288 RZG393279:RZN393288 SJC393279:SJJ393288 SSY393279:STF393288 TCU393279:TDB393288 TMQ393279:TMX393288 TWM393279:TWT393288 UGI393279:UGP393288 UQE393279:UQL393288 VAA393279:VAH393288 VJW393279:VKD393288 VTS393279:VTZ393288 WDO393279:WDV393288 WNK393279:WNR393288 WXG393279:WXN393288 AY458815:BF458824 KU458815:LB458824 UQ458815:UX458824 AEM458815:AET458824 AOI458815:AOP458824 AYE458815:AYL458824 BIA458815:BIH458824 BRW458815:BSD458824 CBS458815:CBZ458824 CLO458815:CLV458824 CVK458815:CVR458824 DFG458815:DFN458824 DPC458815:DPJ458824 DYY458815:DZF458824 EIU458815:EJB458824 ESQ458815:ESX458824 FCM458815:FCT458824 FMI458815:FMP458824 FWE458815:FWL458824 GGA458815:GGH458824 GPW458815:GQD458824 GZS458815:GZZ458824 HJO458815:HJV458824 HTK458815:HTR458824 IDG458815:IDN458824 INC458815:INJ458824 IWY458815:IXF458824 JGU458815:JHB458824 JQQ458815:JQX458824 KAM458815:KAT458824 KKI458815:KKP458824 KUE458815:KUL458824 LEA458815:LEH458824 LNW458815:LOD458824 LXS458815:LXZ458824 MHO458815:MHV458824 MRK458815:MRR458824 NBG458815:NBN458824 NLC458815:NLJ458824 NUY458815:NVF458824 OEU458815:OFB458824 OOQ458815:OOX458824 OYM458815:OYT458824 PII458815:PIP458824 PSE458815:PSL458824 QCA458815:QCH458824 QLW458815:QMD458824 QVS458815:QVZ458824 RFO458815:RFV458824 RPK458815:RPR458824 RZG458815:RZN458824 SJC458815:SJJ458824 SSY458815:STF458824 TCU458815:TDB458824 TMQ458815:TMX458824 TWM458815:TWT458824 UGI458815:UGP458824 UQE458815:UQL458824 VAA458815:VAH458824 VJW458815:VKD458824 VTS458815:VTZ458824 WDO458815:WDV458824 WNK458815:WNR458824 WXG458815:WXN458824 AY524351:BF524360 KU524351:LB524360 UQ524351:UX524360 AEM524351:AET524360 AOI524351:AOP524360 AYE524351:AYL524360 BIA524351:BIH524360 BRW524351:BSD524360 CBS524351:CBZ524360 CLO524351:CLV524360 CVK524351:CVR524360 DFG524351:DFN524360 DPC524351:DPJ524360 DYY524351:DZF524360 EIU524351:EJB524360 ESQ524351:ESX524360 FCM524351:FCT524360 FMI524351:FMP524360 FWE524351:FWL524360 GGA524351:GGH524360 GPW524351:GQD524360 GZS524351:GZZ524360 HJO524351:HJV524360 HTK524351:HTR524360 IDG524351:IDN524360 INC524351:INJ524360 IWY524351:IXF524360 JGU524351:JHB524360 JQQ524351:JQX524360 KAM524351:KAT524360 KKI524351:KKP524360 KUE524351:KUL524360 LEA524351:LEH524360 LNW524351:LOD524360 LXS524351:LXZ524360 MHO524351:MHV524360 MRK524351:MRR524360 NBG524351:NBN524360 NLC524351:NLJ524360 NUY524351:NVF524360 OEU524351:OFB524360 OOQ524351:OOX524360 OYM524351:OYT524360 PII524351:PIP524360 PSE524351:PSL524360 QCA524351:QCH524360 QLW524351:QMD524360 QVS524351:QVZ524360 RFO524351:RFV524360 RPK524351:RPR524360 RZG524351:RZN524360 SJC524351:SJJ524360 SSY524351:STF524360 TCU524351:TDB524360 TMQ524351:TMX524360 TWM524351:TWT524360 UGI524351:UGP524360 UQE524351:UQL524360 VAA524351:VAH524360 VJW524351:VKD524360 VTS524351:VTZ524360 WDO524351:WDV524360 WNK524351:WNR524360 WXG524351:WXN524360 AY589887:BF589896 KU589887:LB589896 UQ589887:UX589896 AEM589887:AET589896 AOI589887:AOP589896 AYE589887:AYL589896 BIA589887:BIH589896 BRW589887:BSD589896 CBS589887:CBZ589896 CLO589887:CLV589896 CVK589887:CVR589896 DFG589887:DFN589896 DPC589887:DPJ589896 DYY589887:DZF589896 EIU589887:EJB589896 ESQ589887:ESX589896 FCM589887:FCT589896 FMI589887:FMP589896 FWE589887:FWL589896 GGA589887:GGH589896 GPW589887:GQD589896 GZS589887:GZZ589896 HJO589887:HJV589896 HTK589887:HTR589896 IDG589887:IDN589896 INC589887:INJ589896 IWY589887:IXF589896 JGU589887:JHB589896 JQQ589887:JQX589896 KAM589887:KAT589896 KKI589887:KKP589896 KUE589887:KUL589896 LEA589887:LEH589896 LNW589887:LOD589896 LXS589887:LXZ589896 MHO589887:MHV589896 MRK589887:MRR589896 NBG589887:NBN589896 NLC589887:NLJ589896 NUY589887:NVF589896 OEU589887:OFB589896 OOQ589887:OOX589896 OYM589887:OYT589896 PII589887:PIP589896 PSE589887:PSL589896 QCA589887:QCH589896 QLW589887:QMD589896 QVS589887:QVZ589896 RFO589887:RFV589896 RPK589887:RPR589896 RZG589887:RZN589896 SJC589887:SJJ589896 SSY589887:STF589896 TCU589887:TDB589896 TMQ589887:TMX589896 TWM589887:TWT589896 UGI589887:UGP589896 UQE589887:UQL589896 VAA589887:VAH589896 VJW589887:VKD589896 VTS589887:VTZ589896 WDO589887:WDV589896 WNK589887:WNR589896 WXG589887:WXN589896 AY655423:BF655432 KU655423:LB655432 UQ655423:UX655432 AEM655423:AET655432 AOI655423:AOP655432 AYE655423:AYL655432 BIA655423:BIH655432 BRW655423:BSD655432 CBS655423:CBZ655432 CLO655423:CLV655432 CVK655423:CVR655432 DFG655423:DFN655432 DPC655423:DPJ655432 DYY655423:DZF655432 EIU655423:EJB655432 ESQ655423:ESX655432 FCM655423:FCT655432 FMI655423:FMP655432 FWE655423:FWL655432 GGA655423:GGH655432 GPW655423:GQD655432 GZS655423:GZZ655432 HJO655423:HJV655432 HTK655423:HTR655432 IDG655423:IDN655432 INC655423:INJ655432 IWY655423:IXF655432 JGU655423:JHB655432 JQQ655423:JQX655432 KAM655423:KAT655432 KKI655423:KKP655432 KUE655423:KUL655432 LEA655423:LEH655432 LNW655423:LOD655432 LXS655423:LXZ655432 MHO655423:MHV655432 MRK655423:MRR655432 NBG655423:NBN655432 NLC655423:NLJ655432 NUY655423:NVF655432 OEU655423:OFB655432 OOQ655423:OOX655432 OYM655423:OYT655432 PII655423:PIP655432 PSE655423:PSL655432 QCA655423:QCH655432 QLW655423:QMD655432 QVS655423:QVZ655432 RFO655423:RFV655432 RPK655423:RPR655432 RZG655423:RZN655432 SJC655423:SJJ655432 SSY655423:STF655432 TCU655423:TDB655432 TMQ655423:TMX655432 TWM655423:TWT655432 UGI655423:UGP655432 UQE655423:UQL655432 VAA655423:VAH655432 VJW655423:VKD655432 VTS655423:VTZ655432 WDO655423:WDV655432 WNK655423:WNR655432 WXG655423:WXN655432 AY720959:BF720968 KU720959:LB720968 UQ720959:UX720968 AEM720959:AET720968 AOI720959:AOP720968 AYE720959:AYL720968 BIA720959:BIH720968 BRW720959:BSD720968 CBS720959:CBZ720968 CLO720959:CLV720968 CVK720959:CVR720968 DFG720959:DFN720968 DPC720959:DPJ720968 DYY720959:DZF720968 EIU720959:EJB720968 ESQ720959:ESX720968 FCM720959:FCT720968 FMI720959:FMP720968 FWE720959:FWL720968 GGA720959:GGH720968 GPW720959:GQD720968 GZS720959:GZZ720968 HJO720959:HJV720968 HTK720959:HTR720968 IDG720959:IDN720968 INC720959:INJ720968 IWY720959:IXF720968 JGU720959:JHB720968 JQQ720959:JQX720968 KAM720959:KAT720968 KKI720959:KKP720968 KUE720959:KUL720968 LEA720959:LEH720968 LNW720959:LOD720968 LXS720959:LXZ720968 MHO720959:MHV720968 MRK720959:MRR720968 NBG720959:NBN720968 NLC720959:NLJ720968 NUY720959:NVF720968 OEU720959:OFB720968 OOQ720959:OOX720968 OYM720959:OYT720968 PII720959:PIP720968 PSE720959:PSL720968 QCA720959:QCH720968 QLW720959:QMD720968 QVS720959:QVZ720968 RFO720959:RFV720968 RPK720959:RPR720968 RZG720959:RZN720968 SJC720959:SJJ720968 SSY720959:STF720968 TCU720959:TDB720968 TMQ720959:TMX720968 TWM720959:TWT720968 UGI720959:UGP720968 UQE720959:UQL720968 VAA720959:VAH720968 VJW720959:VKD720968 VTS720959:VTZ720968 WDO720959:WDV720968 WNK720959:WNR720968 WXG720959:WXN720968 AY786495:BF786504 KU786495:LB786504 UQ786495:UX786504 AEM786495:AET786504 AOI786495:AOP786504 AYE786495:AYL786504 BIA786495:BIH786504 BRW786495:BSD786504 CBS786495:CBZ786504 CLO786495:CLV786504 CVK786495:CVR786504 DFG786495:DFN786504 DPC786495:DPJ786504 DYY786495:DZF786504 EIU786495:EJB786504 ESQ786495:ESX786504 FCM786495:FCT786504 FMI786495:FMP786504 FWE786495:FWL786504 GGA786495:GGH786504 GPW786495:GQD786504 GZS786495:GZZ786504 HJO786495:HJV786504 HTK786495:HTR786504 IDG786495:IDN786504 INC786495:INJ786504 IWY786495:IXF786504 JGU786495:JHB786504 JQQ786495:JQX786504 KAM786495:KAT786504 KKI786495:KKP786504 KUE786495:KUL786504 LEA786495:LEH786504 LNW786495:LOD786504 LXS786495:LXZ786504 MHO786495:MHV786504 MRK786495:MRR786504 NBG786495:NBN786504 NLC786495:NLJ786504 NUY786495:NVF786504 OEU786495:OFB786504 OOQ786495:OOX786504 OYM786495:OYT786504 PII786495:PIP786504 PSE786495:PSL786504 QCA786495:QCH786504 QLW786495:QMD786504 QVS786495:QVZ786504 RFO786495:RFV786504 RPK786495:RPR786504 RZG786495:RZN786504 SJC786495:SJJ786504 SSY786495:STF786504 TCU786495:TDB786504 TMQ786495:TMX786504 TWM786495:TWT786504 UGI786495:UGP786504 UQE786495:UQL786504 VAA786495:VAH786504 VJW786495:VKD786504 VTS786495:VTZ786504 WDO786495:WDV786504 WNK786495:WNR786504 WXG786495:WXN786504 AY852031:BF852040 KU852031:LB852040 UQ852031:UX852040 AEM852031:AET852040 AOI852031:AOP852040 AYE852031:AYL852040 BIA852031:BIH852040 BRW852031:BSD852040 CBS852031:CBZ852040 CLO852031:CLV852040 CVK852031:CVR852040 DFG852031:DFN852040 DPC852031:DPJ852040 DYY852031:DZF852040 EIU852031:EJB852040 ESQ852031:ESX852040 FCM852031:FCT852040 FMI852031:FMP852040 FWE852031:FWL852040 GGA852031:GGH852040 GPW852031:GQD852040 GZS852031:GZZ852040 HJO852031:HJV852040 HTK852031:HTR852040 IDG852031:IDN852040 INC852031:INJ852040 IWY852031:IXF852040 JGU852031:JHB852040 JQQ852031:JQX852040 KAM852031:KAT852040 KKI852031:KKP852040 KUE852031:KUL852040 LEA852031:LEH852040 LNW852031:LOD852040 LXS852031:LXZ852040 MHO852031:MHV852040 MRK852031:MRR852040 NBG852031:NBN852040 NLC852031:NLJ852040 NUY852031:NVF852040 OEU852031:OFB852040 OOQ852031:OOX852040 OYM852031:OYT852040 PII852031:PIP852040 PSE852031:PSL852040 QCA852031:QCH852040 QLW852031:QMD852040 QVS852031:QVZ852040 RFO852031:RFV852040 RPK852031:RPR852040 RZG852031:RZN852040 SJC852031:SJJ852040 SSY852031:STF852040 TCU852031:TDB852040 TMQ852031:TMX852040 TWM852031:TWT852040 UGI852031:UGP852040 UQE852031:UQL852040 VAA852031:VAH852040 VJW852031:VKD852040 VTS852031:VTZ852040 WDO852031:WDV852040 WNK852031:WNR852040 WXG852031:WXN852040 AY917567:BF917576 KU917567:LB917576 UQ917567:UX917576 AEM917567:AET917576 AOI917567:AOP917576 AYE917567:AYL917576 BIA917567:BIH917576 BRW917567:BSD917576 CBS917567:CBZ917576 CLO917567:CLV917576 CVK917567:CVR917576 DFG917567:DFN917576 DPC917567:DPJ917576 DYY917567:DZF917576 EIU917567:EJB917576 ESQ917567:ESX917576 FCM917567:FCT917576 FMI917567:FMP917576 FWE917567:FWL917576 GGA917567:GGH917576 GPW917567:GQD917576 GZS917567:GZZ917576 HJO917567:HJV917576 HTK917567:HTR917576 IDG917567:IDN917576 INC917567:INJ917576 IWY917567:IXF917576 JGU917567:JHB917576 JQQ917567:JQX917576 KAM917567:KAT917576 KKI917567:KKP917576 KUE917567:KUL917576 LEA917567:LEH917576 LNW917567:LOD917576 LXS917567:LXZ917576 MHO917567:MHV917576 MRK917567:MRR917576 NBG917567:NBN917576 NLC917567:NLJ917576 NUY917567:NVF917576 OEU917567:OFB917576 OOQ917567:OOX917576 OYM917567:OYT917576 PII917567:PIP917576 PSE917567:PSL917576 QCA917567:QCH917576 QLW917567:QMD917576 QVS917567:QVZ917576 RFO917567:RFV917576 RPK917567:RPR917576 RZG917567:RZN917576 SJC917567:SJJ917576 SSY917567:STF917576 TCU917567:TDB917576 TMQ917567:TMX917576 TWM917567:TWT917576 UGI917567:UGP917576 UQE917567:UQL917576 VAA917567:VAH917576 VJW917567:VKD917576 VTS917567:VTZ917576 WDO917567:WDV917576 WNK917567:WNR917576 WXG917567:WXN917576 AY983103:BF983112 KU983103:LB983112 UQ983103:UX983112 AEM983103:AET983112 AOI983103:AOP983112 AYE983103:AYL983112 BIA983103:BIH983112 BRW983103:BSD983112 CBS983103:CBZ983112 CLO983103:CLV983112 CVK983103:CVR983112 DFG983103:DFN983112 DPC983103:DPJ983112 DYY983103:DZF983112 EIU983103:EJB983112 ESQ983103:ESX983112 FCM983103:FCT983112 FMI983103:FMP983112 FWE983103:FWL983112 GGA983103:GGH983112 GPW983103:GQD983112 GZS983103:GZZ983112 HJO983103:HJV983112 HTK983103:HTR983112 IDG983103:IDN983112 INC983103:INJ983112 IWY983103:IXF983112 JGU983103:JHB983112 JQQ983103:JQX983112 KAM983103:KAT983112 KKI983103:KKP983112 KUE983103:KUL983112 LEA983103:LEH983112 LNW983103:LOD983112 LXS983103:LXZ983112 MHO983103:MHV983112 MRK983103:MRR983112 NBG983103:NBN983112 NLC983103:NLJ983112 NUY983103:NVF983112 OEU983103:OFB983112 OOQ983103:OOX983112 OYM983103:OYT983112 PII983103:PIP983112 PSE983103:PSL983112 QCA983103:QCH983112 QLW983103:QMD983112 QVS983103:QVZ983112 RFO983103:RFV983112 RPK983103:RPR983112 RZG983103:RZN983112 SJC983103:SJJ983112 SSY983103:STF983112 TCU983103:TDB983112 TMQ983103:TMX983112 TWM983103:TWT983112 UGI983103:UGP983112 UQE983103:UQL983112 VAA983103:VAH983112 VJW983103:VKD983112 VTS983103:VTZ983112 WDO983103:WDV983112 WXG33:WXN72 WNK33:WNR72 WDO33:WDV72 VTS33:VTZ72 VJW33:VKD72 VAA33:VAH72 UQE33:UQL72 UGI33:UGP72 TWM33:TWT72 TMQ33:TMX72 TCU33:TDB72 SSY33:STF72 SJC33:SJJ72 RZG33:RZN72 RPK33:RPR72 RFO33:RFV72 QVS33:QVZ72 QLW33:QMD72 QCA33:QCH72 PSE33:PSL72 PII33:PIP72 OYM33:OYT72 OOQ33:OOX72 OEU33:OFB72 NUY33:NVF72 NLC33:NLJ72 NBG33:NBN72 MRK33:MRR72 MHO33:MHV72 LXS33:LXZ72 LNW33:LOD72 LEA33:LEH72 KUE33:KUL72 KKI33:KKP72 KAM33:KAT72 JQQ33:JQX72 JGU33:JHB72 IWY33:IXF72 INC33:INJ72 IDG33:IDN72 HTK33:HTR72 HJO33:HJV72 GZS33:GZZ72 GPW33:GQD72 GGA33:GGH72 FWE33:FWL72 FMI33:FMP72 FCM33:FCT72 ESQ33:ESX72 EIU33:EJB72 DYY33:DZF72 DPC33:DPJ72 DFG33:DFN72 CVK33:CVR72 CLO33:CLV72 CBS33:CBZ72 BRW33:BSD72 BIA33:BIH72 AYE33:AYL72 AOI33:AOP72 AEM33:AET72 UQ33:UX72 KU33:LB72" xr:uid="{BB5B3725-6815-44B1-837F-B670BB66030A}">
      <formula1>"①銀行振込,②口座振替・口座引落し,③現金払,④クレジット,⑤デビット,⑥外国通貨支払"</formula1>
    </dataValidation>
    <dataValidation type="list" allowBlank="1" showInputMessage="1" showErrorMessage="1" sqref="AY33:BF72" xr:uid="{3CB772F9-7697-45AC-B790-0D8D32EEFC0B}">
      <formula1>"1. 銀行振込,4. クレジット,6. 外国通貨支払"</formula1>
    </dataValidation>
    <dataValidation type="list" allowBlank="1" showInputMessage="1" showErrorMessage="1" sqref="N33:AX72" xr:uid="{73E3934F-6FA3-4358-B0C5-AB6CAF9FB415}">
      <formula1>"○"</formula1>
    </dataValidation>
    <dataValidation type="whole" allowBlank="1" showInputMessage="1" showErrorMessage="1" sqref="E33:F72" xr:uid="{27B511E6-7627-46C4-8CE3-B64B4A575C30}">
      <formula1>1</formula1>
      <formula2>99</formula2>
    </dataValidation>
  </dataValidations>
  <hyperlinks>
    <hyperlink ref="B1:F1" location="'（目次）実績報告書類チェックリスト'!A1" display="（様式第5-6-1)" xr:uid="{EACC53D5-EB88-4C09-84F4-167C192972F0}"/>
    <hyperlink ref="CF11:CN11" location="'様式第6-3.経費区分別内訳書'!A1" display="様式第6-3.経費区分別内訳書" xr:uid="{871F8E5D-ADC7-43A1-89DB-2B33DF9FE535}"/>
    <hyperlink ref="CF11:CQ11" location="'様式第5-3.経費区分別内訳書'!Print_Area" display="様式第5-3.経費区分別内訳書" xr:uid="{5900E9FA-BED5-4916-BAD2-2D75545DDFAB}"/>
  </hyperlinks>
  <pageMargins left="0.39370078740157483" right="0.39370078740157483" top="0.74803149606299213" bottom="0.74803149606299213" header="0.31496062992125984" footer="0.31496062992125984"/>
  <pageSetup paperSize="9" scale="37"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BC2471DD-3CEF-4154-94EC-3FFD2771D1FF}">
          <x14:formula1>
            <xm:f>"✓"</xm:f>
          </x14:formula1>
          <xm:sqref>PHP983107 KF33 UB33 ADX33 ANT33 AXP33 BHL33 BRH33 CBD33 CKZ33 CUV33 DER33 DON33 DYJ33 EIF33 ESB33 FBX33 FLT33 FVP33 GFL33 GPH33 GZD33 HIZ33 HSV33 ICR33 IMN33 IWJ33 JGF33 JQB33 JZX33 KJT33 KTP33 LDL33 LNH33 LXD33 MGZ33 MQV33 NAR33 NKN33 NUJ33 OEF33 OOB33 OXX33 PHT33 PRP33 QBL33 QLH33 QVD33 REZ33 ROV33 RYR33 SIN33 SSJ33 TCF33 TMB33 TVX33 UFT33 UPP33 UZL33 VJH33 VTD33 WCZ33 WMV33 WWR33 AE65599 KF65599 UB65599 ADX65599 ANT65599 AXP65599 BHL65599 BRH65599 CBD65599 CKZ65599 CUV65599 DER65599 DON65599 DYJ65599 EIF65599 ESB65599 FBX65599 FLT65599 FVP65599 GFL65599 GPH65599 GZD65599 HIZ65599 HSV65599 ICR65599 IMN65599 IWJ65599 JGF65599 JQB65599 JZX65599 KJT65599 KTP65599 LDL65599 LNH65599 LXD65599 MGZ65599 MQV65599 NAR65599 NKN65599 NUJ65599 OEF65599 OOB65599 OXX65599 PHT65599 PRP65599 QBL65599 QLH65599 QVD65599 REZ65599 ROV65599 RYR65599 SIN65599 SSJ65599 TCF65599 TMB65599 TVX65599 UFT65599 UPP65599 UZL65599 VJH65599 VTD65599 WCZ65599 WMV65599 WWR65599 AE131135 KF131135 UB131135 ADX131135 ANT131135 AXP131135 BHL131135 BRH131135 CBD131135 CKZ131135 CUV131135 DER131135 DON131135 DYJ131135 EIF131135 ESB131135 FBX131135 FLT131135 FVP131135 GFL131135 GPH131135 GZD131135 HIZ131135 HSV131135 ICR131135 IMN131135 IWJ131135 JGF131135 JQB131135 JZX131135 KJT131135 KTP131135 LDL131135 LNH131135 LXD131135 MGZ131135 MQV131135 NAR131135 NKN131135 NUJ131135 OEF131135 OOB131135 OXX131135 PHT131135 PRP131135 QBL131135 QLH131135 QVD131135 REZ131135 ROV131135 RYR131135 SIN131135 SSJ131135 TCF131135 TMB131135 TVX131135 UFT131135 UPP131135 UZL131135 VJH131135 VTD131135 WCZ131135 WMV131135 WWR131135 AE196671 KF196671 UB196671 ADX196671 ANT196671 AXP196671 BHL196671 BRH196671 CBD196671 CKZ196671 CUV196671 DER196671 DON196671 DYJ196671 EIF196671 ESB196671 FBX196671 FLT196671 FVP196671 GFL196671 GPH196671 GZD196671 HIZ196671 HSV196671 ICR196671 IMN196671 IWJ196671 JGF196671 JQB196671 JZX196671 KJT196671 KTP196671 LDL196671 LNH196671 LXD196671 MGZ196671 MQV196671 NAR196671 NKN196671 NUJ196671 OEF196671 OOB196671 OXX196671 PHT196671 PRP196671 QBL196671 QLH196671 QVD196671 REZ196671 ROV196671 RYR196671 SIN196671 SSJ196671 TCF196671 TMB196671 TVX196671 UFT196671 UPP196671 UZL196671 VJH196671 VTD196671 WCZ196671 WMV196671 WWR196671 AE262207 KF262207 UB262207 ADX262207 ANT262207 AXP262207 BHL262207 BRH262207 CBD262207 CKZ262207 CUV262207 DER262207 DON262207 DYJ262207 EIF262207 ESB262207 FBX262207 FLT262207 FVP262207 GFL262207 GPH262207 GZD262207 HIZ262207 HSV262207 ICR262207 IMN262207 IWJ262207 JGF262207 JQB262207 JZX262207 KJT262207 KTP262207 LDL262207 LNH262207 LXD262207 MGZ262207 MQV262207 NAR262207 NKN262207 NUJ262207 OEF262207 OOB262207 OXX262207 PHT262207 PRP262207 QBL262207 QLH262207 QVD262207 REZ262207 ROV262207 RYR262207 SIN262207 SSJ262207 TCF262207 TMB262207 TVX262207 UFT262207 UPP262207 UZL262207 VJH262207 VTD262207 WCZ262207 WMV262207 WWR262207 AE327743 KF327743 UB327743 ADX327743 ANT327743 AXP327743 BHL327743 BRH327743 CBD327743 CKZ327743 CUV327743 DER327743 DON327743 DYJ327743 EIF327743 ESB327743 FBX327743 FLT327743 FVP327743 GFL327743 GPH327743 GZD327743 HIZ327743 HSV327743 ICR327743 IMN327743 IWJ327743 JGF327743 JQB327743 JZX327743 KJT327743 KTP327743 LDL327743 LNH327743 LXD327743 MGZ327743 MQV327743 NAR327743 NKN327743 NUJ327743 OEF327743 OOB327743 OXX327743 PHT327743 PRP327743 QBL327743 QLH327743 QVD327743 REZ327743 ROV327743 RYR327743 SIN327743 SSJ327743 TCF327743 TMB327743 TVX327743 UFT327743 UPP327743 UZL327743 VJH327743 VTD327743 WCZ327743 WMV327743 WWR327743 AE393279 KF393279 UB393279 ADX393279 ANT393279 AXP393279 BHL393279 BRH393279 CBD393279 CKZ393279 CUV393279 DER393279 DON393279 DYJ393279 EIF393279 ESB393279 FBX393279 FLT393279 FVP393279 GFL393279 GPH393279 GZD393279 HIZ393279 HSV393279 ICR393279 IMN393279 IWJ393279 JGF393279 JQB393279 JZX393279 KJT393279 KTP393279 LDL393279 LNH393279 LXD393279 MGZ393279 MQV393279 NAR393279 NKN393279 NUJ393279 OEF393279 OOB393279 OXX393279 PHT393279 PRP393279 QBL393279 QLH393279 QVD393279 REZ393279 ROV393279 RYR393279 SIN393279 SSJ393279 TCF393279 TMB393279 TVX393279 UFT393279 UPP393279 UZL393279 VJH393279 VTD393279 WCZ393279 WMV393279 WWR393279 AE458815 KF458815 UB458815 ADX458815 ANT458815 AXP458815 BHL458815 BRH458815 CBD458815 CKZ458815 CUV458815 DER458815 DON458815 DYJ458815 EIF458815 ESB458815 FBX458815 FLT458815 FVP458815 GFL458815 GPH458815 GZD458815 HIZ458815 HSV458815 ICR458815 IMN458815 IWJ458815 JGF458815 JQB458815 JZX458815 KJT458815 KTP458815 LDL458815 LNH458815 LXD458815 MGZ458815 MQV458815 NAR458815 NKN458815 NUJ458815 OEF458815 OOB458815 OXX458815 PHT458815 PRP458815 QBL458815 QLH458815 QVD458815 REZ458815 ROV458815 RYR458815 SIN458815 SSJ458815 TCF458815 TMB458815 TVX458815 UFT458815 UPP458815 UZL458815 VJH458815 VTD458815 WCZ458815 WMV458815 WWR458815 AE524351 KF524351 UB524351 ADX524351 ANT524351 AXP524351 BHL524351 BRH524351 CBD524351 CKZ524351 CUV524351 DER524351 DON524351 DYJ524351 EIF524351 ESB524351 FBX524351 FLT524351 FVP524351 GFL524351 GPH524351 GZD524351 HIZ524351 HSV524351 ICR524351 IMN524351 IWJ524351 JGF524351 JQB524351 JZX524351 KJT524351 KTP524351 LDL524351 LNH524351 LXD524351 MGZ524351 MQV524351 NAR524351 NKN524351 NUJ524351 OEF524351 OOB524351 OXX524351 PHT524351 PRP524351 QBL524351 QLH524351 QVD524351 REZ524351 ROV524351 RYR524351 SIN524351 SSJ524351 TCF524351 TMB524351 TVX524351 UFT524351 UPP524351 UZL524351 VJH524351 VTD524351 WCZ524351 WMV524351 WWR524351 AE589887 KF589887 UB589887 ADX589887 ANT589887 AXP589887 BHL589887 BRH589887 CBD589887 CKZ589887 CUV589887 DER589887 DON589887 DYJ589887 EIF589887 ESB589887 FBX589887 FLT589887 FVP589887 GFL589887 GPH589887 GZD589887 HIZ589887 HSV589887 ICR589887 IMN589887 IWJ589887 JGF589887 JQB589887 JZX589887 KJT589887 KTP589887 LDL589887 LNH589887 LXD589887 MGZ589887 MQV589887 NAR589887 NKN589887 NUJ589887 OEF589887 OOB589887 OXX589887 PHT589887 PRP589887 QBL589887 QLH589887 QVD589887 REZ589887 ROV589887 RYR589887 SIN589887 SSJ589887 TCF589887 TMB589887 TVX589887 UFT589887 UPP589887 UZL589887 VJH589887 VTD589887 WCZ589887 WMV589887 WWR589887 AE655423 KF655423 UB655423 ADX655423 ANT655423 AXP655423 BHL655423 BRH655423 CBD655423 CKZ655423 CUV655423 DER655423 DON655423 DYJ655423 EIF655423 ESB655423 FBX655423 FLT655423 FVP655423 GFL655423 GPH655423 GZD655423 HIZ655423 HSV655423 ICR655423 IMN655423 IWJ655423 JGF655423 JQB655423 JZX655423 KJT655423 KTP655423 LDL655423 LNH655423 LXD655423 MGZ655423 MQV655423 NAR655423 NKN655423 NUJ655423 OEF655423 OOB655423 OXX655423 PHT655423 PRP655423 QBL655423 QLH655423 QVD655423 REZ655423 ROV655423 RYR655423 SIN655423 SSJ655423 TCF655423 TMB655423 TVX655423 UFT655423 UPP655423 UZL655423 VJH655423 VTD655423 WCZ655423 WMV655423 WWR655423 AE720959 KF720959 UB720959 ADX720959 ANT720959 AXP720959 BHL720959 BRH720959 CBD720959 CKZ720959 CUV720959 DER720959 DON720959 DYJ720959 EIF720959 ESB720959 FBX720959 FLT720959 FVP720959 GFL720959 GPH720959 GZD720959 HIZ720959 HSV720959 ICR720959 IMN720959 IWJ720959 JGF720959 JQB720959 JZX720959 KJT720959 KTP720959 LDL720959 LNH720959 LXD720959 MGZ720959 MQV720959 NAR720959 NKN720959 NUJ720959 OEF720959 OOB720959 OXX720959 PHT720959 PRP720959 QBL720959 QLH720959 QVD720959 REZ720959 ROV720959 RYR720959 SIN720959 SSJ720959 TCF720959 TMB720959 TVX720959 UFT720959 UPP720959 UZL720959 VJH720959 VTD720959 WCZ720959 WMV720959 WWR720959 AE786495 KF786495 UB786495 ADX786495 ANT786495 AXP786495 BHL786495 BRH786495 CBD786495 CKZ786495 CUV786495 DER786495 DON786495 DYJ786495 EIF786495 ESB786495 FBX786495 FLT786495 FVP786495 GFL786495 GPH786495 GZD786495 HIZ786495 HSV786495 ICR786495 IMN786495 IWJ786495 JGF786495 JQB786495 JZX786495 KJT786495 KTP786495 LDL786495 LNH786495 LXD786495 MGZ786495 MQV786495 NAR786495 NKN786495 NUJ786495 OEF786495 OOB786495 OXX786495 PHT786495 PRP786495 QBL786495 QLH786495 QVD786495 REZ786495 ROV786495 RYR786495 SIN786495 SSJ786495 TCF786495 TMB786495 TVX786495 UFT786495 UPP786495 UZL786495 VJH786495 VTD786495 WCZ786495 WMV786495 WWR786495 AE852031 KF852031 UB852031 ADX852031 ANT852031 AXP852031 BHL852031 BRH852031 CBD852031 CKZ852031 CUV852031 DER852031 DON852031 DYJ852031 EIF852031 ESB852031 FBX852031 FLT852031 FVP852031 GFL852031 GPH852031 GZD852031 HIZ852031 HSV852031 ICR852031 IMN852031 IWJ852031 JGF852031 JQB852031 JZX852031 KJT852031 KTP852031 LDL852031 LNH852031 LXD852031 MGZ852031 MQV852031 NAR852031 NKN852031 NUJ852031 OEF852031 OOB852031 OXX852031 PHT852031 PRP852031 QBL852031 QLH852031 QVD852031 REZ852031 ROV852031 RYR852031 SIN852031 SSJ852031 TCF852031 TMB852031 TVX852031 UFT852031 UPP852031 UZL852031 VJH852031 VTD852031 WCZ852031 WMV852031 WWR852031 AE917567 KF917567 UB917567 ADX917567 ANT917567 AXP917567 BHL917567 BRH917567 CBD917567 CKZ917567 CUV917567 DER917567 DON917567 DYJ917567 EIF917567 ESB917567 FBX917567 FLT917567 FVP917567 GFL917567 GPH917567 GZD917567 HIZ917567 HSV917567 ICR917567 IMN917567 IWJ917567 JGF917567 JQB917567 JZX917567 KJT917567 KTP917567 LDL917567 LNH917567 LXD917567 MGZ917567 MQV917567 NAR917567 NKN917567 NUJ917567 OEF917567 OOB917567 OXX917567 PHT917567 PRP917567 QBL917567 QLH917567 QVD917567 REZ917567 ROV917567 RYR917567 SIN917567 SSJ917567 TCF917567 TMB917567 TVX917567 UFT917567 UPP917567 UZL917567 VJH917567 VTD917567 WCZ917567 WMV917567 WWR917567 AE983103 KF983103 UB983103 ADX983103 ANT983103 AXP983103 BHL983103 BRH983103 CBD983103 CKZ983103 CUV983103 DER983103 DON983103 DYJ983103 EIF983103 ESB983103 FBX983103 FLT983103 FVP983103 GFL983103 GPH983103 GZD983103 HIZ983103 HSV983103 ICR983103 IMN983103 IWJ983103 JGF983103 JQB983103 JZX983103 KJT983103 KTP983103 LDL983103 LNH983103 LXD983103 MGZ983103 MQV983103 NAR983103 NKN983103 NUJ983103 OEF983103 OOB983103 OXX983103 PHT983103 PRP983103 QBL983103 QLH983103 QVD983103 REZ983103 ROV983103 RYR983103 SIN983103 SSJ983103 TCF983103 TMB983103 TVX983103 UFT983103 UPP983103 UZL983103 VJH983103 VTD983103 WCZ983103 WMV983103 WWR983103 TLX983107 KN33 UJ33 AEF33 AOB33 AXX33 BHT33 BRP33 CBL33 CLH33 CVD33 DEZ33 DOV33 DYR33 EIN33 ESJ33 FCF33 FMB33 FVX33 GFT33 GPP33 GZL33 HJH33 HTD33 ICZ33 IMV33 IWR33 JGN33 JQJ33 KAF33 KKB33 KTX33 LDT33 LNP33 LXL33 MHH33 MRD33 NAZ33 NKV33 NUR33 OEN33 OOJ33 OYF33 PIB33 PRX33 QBT33 QLP33 QVL33 RFH33 RPD33 RYZ33 SIV33 SSR33 TCN33 TMJ33 TWF33 UGB33 UPX33 UZT33 VJP33 VTL33 WDH33 WND33 WWZ33 AM65599 KN65599 UJ65599 AEF65599 AOB65599 AXX65599 BHT65599 BRP65599 CBL65599 CLH65599 CVD65599 DEZ65599 DOV65599 DYR65599 EIN65599 ESJ65599 FCF65599 FMB65599 FVX65599 GFT65599 GPP65599 GZL65599 HJH65599 HTD65599 ICZ65599 IMV65599 IWR65599 JGN65599 JQJ65599 KAF65599 KKB65599 KTX65599 LDT65599 LNP65599 LXL65599 MHH65599 MRD65599 NAZ65599 NKV65599 NUR65599 OEN65599 OOJ65599 OYF65599 PIB65599 PRX65599 QBT65599 QLP65599 QVL65599 RFH65599 RPD65599 RYZ65599 SIV65599 SSR65599 TCN65599 TMJ65599 TWF65599 UGB65599 UPX65599 UZT65599 VJP65599 VTL65599 WDH65599 WND65599 WWZ65599 AM131135 KN131135 UJ131135 AEF131135 AOB131135 AXX131135 BHT131135 BRP131135 CBL131135 CLH131135 CVD131135 DEZ131135 DOV131135 DYR131135 EIN131135 ESJ131135 FCF131135 FMB131135 FVX131135 GFT131135 GPP131135 GZL131135 HJH131135 HTD131135 ICZ131135 IMV131135 IWR131135 JGN131135 JQJ131135 KAF131135 KKB131135 KTX131135 LDT131135 LNP131135 LXL131135 MHH131135 MRD131135 NAZ131135 NKV131135 NUR131135 OEN131135 OOJ131135 OYF131135 PIB131135 PRX131135 QBT131135 QLP131135 QVL131135 RFH131135 RPD131135 RYZ131135 SIV131135 SSR131135 TCN131135 TMJ131135 TWF131135 UGB131135 UPX131135 UZT131135 VJP131135 VTL131135 WDH131135 WND131135 WWZ131135 AM196671 KN196671 UJ196671 AEF196671 AOB196671 AXX196671 BHT196671 BRP196671 CBL196671 CLH196671 CVD196671 DEZ196671 DOV196671 DYR196671 EIN196671 ESJ196671 FCF196671 FMB196671 FVX196671 GFT196671 GPP196671 GZL196671 HJH196671 HTD196671 ICZ196671 IMV196671 IWR196671 JGN196671 JQJ196671 KAF196671 KKB196671 KTX196671 LDT196671 LNP196671 LXL196671 MHH196671 MRD196671 NAZ196671 NKV196671 NUR196671 OEN196671 OOJ196671 OYF196671 PIB196671 PRX196671 QBT196671 QLP196671 QVL196671 RFH196671 RPD196671 RYZ196671 SIV196671 SSR196671 TCN196671 TMJ196671 TWF196671 UGB196671 UPX196671 UZT196671 VJP196671 VTL196671 WDH196671 WND196671 WWZ196671 AM262207 KN262207 UJ262207 AEF262207 AOB262207 AXX262207 BHT262207 BRP262207 CBL262207 CLH262207 CVD262207 DEZ262207 DOV262207 DYR262207 EIN262207 ESJ262207 FCF262207 FMB262207 FVX262207 GFT262207 GPP262207 GZL262207 HJH262207 HTD262207 ICZ262207 IMV262207 IWR262207 JGN262207 JQJ262207 KAF262207 KKB262207 KTX262207 LDT262207 LNP262207 LXL262207 MHH262207 MRD262207 NAZ262207 NKV262207 NUR262207 OEN262207 OOJ262207 OYF262207 PIB262207 PRX262207 QBT262207 QLP262207 QVL262207 RFH262207 RPD262207 RYZ262207 SIV262207 SSR262207 TCN262207 TMJ262207 TWF262207 UGB262207 UPX262207 UZT262207 VJP262207 VTL262207 WDH262207 WND262207 WWZ262207 AM327743 KN327743 UJ327743 AEF327743 AOB327743 AXX327743 BHT327743 BRP327743 CBL327743 CLH327743 CVD327743 DEZ327743 DOV327743 DYR327743 EIN327743 ESJ327743 FCF327743 FMB327743 FVX327743 GFT327743 GPP327743 GZL327743 HJH327743 HTD327743 ICZ327743 IMV327743 IWR327743 JGN327743 JQJ327743 KAF327743 KKB327743 KTX327743 LDT327743 LNP327743 LXL327743 MHH327743 MRD327743 NAZ327743 NKV327743 NUR327743 OEN327743 OOJ327743 OYF327743 PIB327743 PRX327743 QBT327743 QLP327743 QVL327743 RFH327743 RPD327743 RYZ327743 SIV327743 SSR327743 TCN327743 TMJ327743 TWF327743 UGB327743 UPX327743 UZT327743 VJP327743 VTL327743 WDH327743 WND327743 WWZ327743 AM393279 KN393279 UJ393279 AEF393279 AOB393279 AXX393279 BHT393279 BRP393279 CBL393279 CLH393279 CVD393279 DEZ393279 DOV393279 DYR393279 EIN393279 ESJ393279 FCF393279 FMB393279 FVX393279 GFT393279 GPP393279 GZL393279 HJH393279 HTD393279 ICZ393279 IMV393279 IWR393279 JGN393279 JQJ393279 KAF393279 KKB393279 KTX393279 LDT393279 LNP393279 LXL393279 MHH393279 MRD393279 NAZ393279 NKV393279 NUR393279 OEN393279 OOJ393279 OYF393279 PIB393279 PRX393279 QBT393279 QLP393279 QVL393279 RFH393279 RPD393279 RYZ393279 SIV393279 SSR393279 TCN393279 TMJ393279 TWF393279 UGB393279 UPX393279 UZT393279 VJP393279 VTL393279 WDH393279 WND393279 WWZ393279 AM458815 KN458815 UJ458815 AEF458815 AOB458815 AXX458815 BHT458815 BRP458815 CBL458815 CLH458815 CVD458815 DEZ458815 DOV458815 DYR458815 EIN458815 ESJ458815 FCF458815 FMB458815 FVX458815 GFT458815 GPP458815 GZL458815 HJH458815 HTD458815 ICZ458815 IMV458815 IWR458815 JGN458815 JQJ458815 KAF458815 KKB458815 KTX458815 LDT458815 LNP458815 LXL458815 MHH458815 MRD458815 NAZ458815 NKV458815 NUR458815 OEN458815 OOJ458815 OYF458815 PIB458815 PRX458815 QBT458815 QLP458815 QVL458815 RFH458815 RPD458815 RYZ458815 SIV458815 SSR458815 TCN458815 TMJ458815 TWF458815 UGB458815 UPX458815 UZT458815 VJP458815 VTL458815 WDH458815 WND458815 WWZ458815 AM524351 KN524351 UJ524351 AEF524351 AOB524351 AXX524351 BHT524351 BRP524351 CBL524351 CLH524351 CVD524351 DEZ524351 DOV524351 DYR524351 EIN524351 ESJ524351 FCF524351 FMB524351 FVX524351 GFT524351 GPP524351 GZL524351 HJH524351 HTD524351 ICZ524351 IMV524351 IWR524351 JGN524351 JQJ524351 KAF524351 KKB524351 KTX524351 LDT524351 LNP524351 LXL524351 MHH524351 MRD524351 NAZ524351 NKV524351 NUR524351 OEN524351 OOJ524351 OYF524351 PIB524351 PRX524351 QBT524351 QLP524351 QVL524351 RFH524351 RPD524351 RYZ524351 SIV524351 SSR524351 TCN524351 TMJ524351 TWF524351 UGB524351 UPX524351 UZT524351 VJP524351 VTL524351 WDH524351 WND524351 WWZ524351 AM589887 KN589887 UJ589887 AEF589887 AOB589887 AXX589887 BHT589887 BRP589887 CBL589887 CLH589887 CVD589887 DEZ589887 DOV589887 DYR589887 EIN589887 ESJ589887 FCF589887 FMB589887 FVX589887 GFT589887 GPP589887 GZL589887 HJH589887 HTD589887 ICZ589887 IMV589887 IWR589887 JGN589887 JQJ589887 KAF589887 KKB589887 KTX589887 LDT589887 LNP589887 LXL589887 MHH589887 MRD589887 NAZ589887 NKV589887 NUR589887 OEN589887 OOJ589887 OYF589887 PIB589887 PRX589887 QBT589887 QLP589887 QVL589887 RFH589887 RPD589887 RYZ589887 SIV589887 SSR589887 TCN589887 TMJ589887 TWF589887 UGB589887 UPX589887 UZT589887 VJP589887 VTL589887 WDH589887 WND589887 WWZ589887 AM655423 KN655423 UJ655423 AEF655423 AOB655423 AXX655423 BHT655423 BRP655423 CBL655423 CLH655423 CVD655423 DEZ655423 DOV655423 DYR655423 EIN655423 ESJ655423 FCF655423 FMB655423 FVX655423 GFT655423 GPP655423 GZL655423 HJH655423 HTD655423 ICZ655423 IMV655423 IWR655423 JGN655423 JQJ655423 KAF655423 KKB655423 KTX655423 LDT655423 LNP655423 LXL655423 MHH655423 MRD655423 NAZ655423 NKV655423 NUR655423 OEN655423 OOJ655423 OYF655423 PIB655423 PRX655423 QBT655423 QLP655423 QVL655423 RFH655423 RPD655423 RYZ655423 SIV655423 SSR655423 TCN655423 TMJ655423 TWF655423 UGB655423 UPX655423 UZT655423 VJP655423 VTL655423 WDH655423 WND655423 WWZ655423 AM720959 KN720959 UJ720959 AEF720959 AOB720959 AXX720959 BHT720959 BRP720959 CBL720959 CLH720959 CVD720959 DEZ720959 DOV720959 DYR720959 EIN720959 ESJ720959 FCF720959 FMB720959 FVX720959 GFT720959 GPP720959 GZL720959 HJH720959 HTD720959 ICZ720959 IMV720959 IWR720959 JGN720959 JQJ720959 KAF720959 KKB720959 KTX720959 LDT720959 LNP720959 LXL720959 MHH720959 MRD720959 NAZ720959 NKV720959 NUR720959 OEN720959 OOJ720959 OYF720959 PIB720959 PRX720959 QBT720959 QLP720959 QVL720959 RFH720959 RPD720959 RYZ720959 SIV720959 SSR720959 TCN720959 TMJ720959 TWF720959 UGB720959 UPX720959 UZT720959 VJP720959 VTL720959 WDH720959 WND720959 WWZ720959 AM786495 KN786495 UJ786495 AEF786495 AOB786495 AXX786495 BHT786495 BRP786495 CBL786495 CLH786495 CVD786495 DEZ786495 DOV786495 DYR786495 EIN786495 ESJ786495 FCF786495 FMB786495 FVX786495 GFT786495 GPP786495 GZL786495 HJH786495 HTD786495 ICZ786495 IMV786495 IWR786495 JGN786495 JQJ786495 KAF786495 KKB786495 KTX786495 LDT786495 LNP786495 LXL786495 MHH786495 MRD786495 NAZ786495 NKV786495 NUR786495 OEN786495 OOJ786495 OYF786495 PIB786495 PRX786495 QBT786495 QLP786495 QVL786495 RFH786495 RPD786495 RYZ786495 SIV786495 SSR786495 TCN786495 TMJ786495 TWF786495 UGB786495 UPX786495 UZT786495 VJP786495 VTL786495 WDH786495 WND786495 WWZ786495 AM852031 KN852031 UJ852031 AEF852031 AOB852031 AXX852031 BHT852031 BRP852031 CBL852031 CLH852031 CVD852031 DEZ852031 DOV852031 DYR852031 EIN852031 ESJ852031 FCF852031 FMB852031 FVX852031 GFT852031 GPP852031 GZL852031 HJH852031 HTD852031 ICZ852031 IMV852031 IWR852031 JGN852031 JQJ852031 KAF852031 KKB852031 KTX852031 LDT852031 LNP852031 LXL852031 MHH852031 MRD852031 NAZ852031 NKV852031 NUR852031 OEN852031 OOJ852031 OYF852031 PIB852031 PRX852031 QBT852031 QLP852031 QVL852031 RFH852031 RPD852031 RYZ852031 SIV852031 SSR852031 TCN852031 TMJ852031 TWF852031 UGB852031 UPX852031 UZT852031 VJP852031 VTL852031 WDH852031 WND852031 WWZ852031 AM917567 KN917567 UJ917567 AEF917567 AOB917567 AXX917567 BHT917567 BRP917567 CBL917567 CLH917567 CVD917567 DEZ917567 DOV917567 DYR917567 EIN917567 ESJ917567 FCF917567 FMB917567 FVX917567 GFT917567 GPP917567 GZL917567 HJH917567 HTD917567 ICZ917567 IMV917567 IWR917567 JGN917567 JQJ917567 KAF917567 KKB917567 KTX917567 LDT917567 LNP917567 LXL917567 MHH917567 MRD917567 NAZ917567 NKV917567 NUR917567 OEN917567 OOJ917567 OYF917567 PIB917567 PRX917567 QBT917567 QLP917567 QVL917567 RFH917567 RPD917567 RYZ917567 SIV917567 SSR917567 TCN917567 TMJ917567 TWF917567 UGB917567 UPX917567 UZT917567 VJP917567 VTL917567 WDH917567 WND917567 WWZ917567 AM983103 KN983103 UJ983103 AEF983103 AOB983103 AXX983103 BHT983103 BRP983103 CBL983103 CLH983103 CVD983103 DEZ983103 DOV983103 DYR983103 EIN983103 ESJ983103 FCF983103 FMB983103 FVX983103 GFT983103 GPP983103 GZL983103 HJH983103 HTD983103 ICZ983103 IMV983103 IWR983103 JGN983103 JQJ983103 KAF983103 KKB983103 KTX983103 LDT983103 LNP983103 LXL983103 MHH983103 MRD983103 NAZ983103 NKV983103 NUR983103 OEN983103 OOJ983103 OYF983103 PIB983103 PRX983103 QBT983103 QLP983103 QVL983103 RFH983103 RPD983103 RYZ983103 SIV983103 SSR983103 TCN983103 TMJ983103 TWF983103 UGB983103 UPX983103 UZT983103 VJP983103 VTL983103 WDH983103 WND983103 WWZ983103 TVT983107 KR33 UN33 AEJ33 AOF33 AYB33 BHX33 BRT33 CBP33 CLL33 CVH33 DFD33 DOZ33 DYV33 EIR33 ESN33 FCJ33 FMF33 FWB33 GFX33 GPT33 GZP33 HJL33 HTH33 IDD33 IMZ33 IWV33 JGR33 JQN33 KAJ33 KKF33 KUB33 LDX33 LNT33 LXP33 MHL33 MRH33 NBD33 NKZ33 NUV33 OER33 OON33 OYJ33 PIF33 PSB33 QBX33 QLT33 QVP33 RFL33 RPH33 RZD33 SIZ33 SSV33 TCR33 TMN33 TWJ33 UGF33 UQB33 UZX33 VJT33 VTP33 WDL33 WNH33 WXD33 AQ65599:AV65599 KR65599 UN65599 AEJ65599 AOF65599 AYB65599 BHX65599 BRT65599 CBP65599 CLL65599 CVH65599 DFD65599 DOZ65599 DYV65599 EIR65599 ESN65599 FCJ65599 FMF65599 FWB65599 GFX65599 GPT65599 GZP65599 HJL65599 HTH65599 IDD65599 IMZ65599 IWV65599 JGR65599 JQN65599 KAJ65599 KKF65599 KUB65599 LDX65599 LNT65599 LXP65599 MHL65599 MRH65599 NBD65599 NKZ65599 NUV65599 OER65599 OON65599 OYJ65599 PIF65599 PSB65599 QBX65599 QLT65599 QVP65599 RFL65599 RPH65599 RZD65599 SIZ65599 SSV65599 TCR65599 TMN65599 TWJ65599 UGF65599 UQB65599 UZX65599 VJT65599 VTP65599 WDL65599 WNH65599 WXD65599 AQ131135:AV131135 KR131135 UN131135 AEJ131135 AOF131135 AYB131135 BHX131135 BRT131135 CBP131135 CLL131135 CVH131135 DFD131135 DOZ131135 DYV131135 EIR131135 ESN131135 FCJ131135 FMF131135 FWB131135 GFX131135 GPT131135 GZP131135 HJL131135 HTH131135 IDD131135 IMZ131135 IWV131135 JGR131135 JQN131135 KAJ131135 KKF131135 KUB131135 LDX131135 LNT131135 LXP131135 MHL131135 MRH131135 NBD131135 NKZ131135 NUV131135 OER131135 OON131135 OYJ131135 PIF131135 PSB131135 QBX131135 QLT131135 QVP131135 RFL131135 RPH131135 RZD131135 SIZ131135 SSV131135 TCR131135 TMN131135 TWJ131135 UGF131135 UQB131135 UZX131135 VJT131135 VTP131135 WDL131135 WNH131135 WXD131135 AQ196671:AV196671 KR196671 UN196671 AEJ196671 AOF196671 AYB196671 BHX196671 BRT196671 CBP196671 CLL196671 CVH196671 DFD196671 DOZ196671 DYV196671 EIR196671 ESN196671 FCJ196671 FMF196671 FWB196671 GFX196671 GPT196671 GZP196671 HJL196671 HTH196671 IDD196671 IMZ196671 IWV196671 JGR196671 JQN196671 KAJ196671 KKF196671 KUB196671 LDX196671 LNT196671 LXP196671 MHL196671 MRH196671 NBD196671 NKZ196671 NUV196671 OER196671 OON196671 OYJ196671 PIF196671 PSB196671 QBX196671 QLT196671 QVP196671 RFL196671 RPH196671 RZD196671 SIZ196671 SSV196671 TCR196671 TMN196671 TWJ196671 UGF196671 UQB196671 UZX196671 VJT196671 VTP196671 WDL196671 WNH196671 WXD196671 AQ262207:AV262207 KR262207 UN262207 AEJ262207 AOF262207 AYB262207 BHX262207 BRT262207 CBP262207 CLL262207 CVH262207 DFD262207 DOZ262207 DYV262207 EIR262207 ESN262207 FCJ262207 FMF262207 FWB262207 GFX262207 GPT262207 GZP262207 HJL262207 HTH262207 IDD262207 IMZ262207 IWV262207 JGR262207 JQN262207 KAJ262207 KKF262207 KUB262207 LDX262207 LNT262207 LXP262207 MHL262207 MRH262207 NBD262207 NKZ262207 NUV262207 OER262207 OON262207 OYJ262207 PIF262207 PSB262207 QBX262207 QLT262207 QVP262207 RFL262207 RPH262207 RZD262207 SIZ262207 SSV262207 TCR262207 TMN262207 TWJ262207 UGF262207 UQB262207 UZX262207 VJT262207 VTP262207 WDL262207 WNH262207 WXD262207 AQ327743:AV327743 KR327743 UN327743 AEJ327743 AOF327743 AYB327743 BHX327743 BRT327743 CBP327743 CLL327743 CVH327743 DFD327743 DOZ327743 DYV327743 EIR327743 ESN327743 FCJ327743 FMF327743 FWB327743 GFX327743 GPT327743 GZP327743 HJL327743 HTH327743 IDD327743 IMZ327743 IWV327743 JGR327743 JQN327743 KAJ327743 KKF327743 KUB327743 LDX327743 LNT327743 LXP327743 MHL327743 MRH327743 NBD327743 NKZ327743 NUV327743 OER327743 OON327743 OYJ327743 PIF327743 PSB327743 QBX327743 QLT327743 QVP327743 RFL327743 RPH327743 RZD327743 SIZ327743 SSV327743 TCR327743 TMN327743 TWJ327743 UGF327743 UQB327743 UZX327743 VJT327743 VTP327743 WDL327743 WNH327743 WXD327743 AQ393279:AV393279 KR393279 UN393279 AEJ393279 AOF393279 AYB393279 BHX393279 BRT393279 CBP393279 CLL393279 CVH393279 DFD393279 DOZ393279 DYV393279 EIR393279 ESN393279 FCJ393279 FMF393279 FWB393279 GFX393279 GPT393279 GZP393279 HJL393279 HTH393279 IDD393279 IMZ393279 IWV393279 JGR393279 JQN393279 KAJ393279 KKF393279 KUB393279 LDX393279 LNT393279 LXP393279 MHL393279 MRH393279 NBD393279 NKZ393279 NUV393279 OER393279 OON393279 OYJ393279 PIF393279 PSB393279 QBX393279 QLT393279 QVP393279 RFL393279 RPH393279 RZD393279 SIZ393279 SSV393279 TCR393279 TMN393279 TWJ393279 UGF393279 UQB393279 UZX393279 VJT393279 VTP393279 WDL393279 WNH393279 WXD393279 AQ458815:AV458815 KR458815 UN458815 AEJ458815 AOF458815 AYB458815 BHX458815 BRT458815 CBP458815 CLL458815 CVH458815 DFD458815 DOZ458815 DYV458815 EIR458815 ESN458815 FCJ458815 FMF458815 FWB458815 GFX458815 GPT458815 GZP458815 HJL458815 HTH458815 IDD458815 IMZ458815 IWV458815 JGR458815 JQN458815 KAJ458815 KKF458815 KUB458815 LDX458815 LNT458815 LXP458815 MHL458815 MRH458815 NBD458815 NKZ458815 NUV458815 OER458815 OON458815 OYJ458815 PIF458815 PSB458815 QBX458815 QLT458815 QVP458815 RFL458815 RPH458815 RZD458815 SIZ458815 SSV458815 TCR458815 TMN458815 TWJ458815 UGF458815 UQB458815 UZX458815 VJT458815 VTP458815 WDL458815 WNH458815 WXD458815 AQ524351:AV524351 KR524351 UN524351 AEJ524351 AOF524351 AYB524351 BHX524351 BRT524351 CBP524351 CLL524351 CVH524351 DFD524351 DOZ524351 DYV524351 EIR524351 ESN524351 FCJ524351 FMF524351 FWB524351 GFX524351 GPT524351 GZP524351 HJL524351 HTH524351 IDD524351 IMZ524351 IWV524351 JGR524351 JQN524351 KAJ524351 KKF524351 KUB524351 LDX524351 LNT524351 LXP524351 MHL524351 MRH524351 NBD524351 NKZ524351 NUV524351 OER524351 OON524351 OYJ524351 PIF524351 PSB524351 QBX524351 QLT524351 QVP524351 RFL524351 RPH524351 RZD524351 SIZ524351 SSV524351 TCR524351 TMN524351 TWJ524351 UGF524351 UQB524351 UZX524351 VJT524351 VTP524351 WDL524351 WNH524351 WXD524351 AQ589887:AV589887 KR589887 UN589887 AEJ589887 AOF589887 AYB589887 BHX589887 BRT589887 CBP589887 CLL589887 CVH589887 DFD589887 DOZ589887 DYV589887 EIR589887 ESN589887 FCJ589887 FMF589887 FWB589887 GFX589887 GPT589887 GZP589887 HJL589887 HTH589887 IDD589887 IMZ589887 IWV589887 JGR589887 JQN589887 KAJ589887 KKF589887 KUB589887 LDX589887 LNT589887 LXP589887 MHL589887 MRH589887 NBD589887 NKZ589887 NUV589887 OER589887 OON589887 OYJ589887 PIF589887 PSB589887 QBX589887 QLT589887 QVP589887 RFL589887 RPH589887 RZD589887 SIZ589887 SSV589887 TCR589887 TMN589887 TWJ589887 UGF589887 UQB589887 UZX589887 VJT589887 VTP589887 WDL589887 WNH589887 WXD589887 AQ655423:AV655423 KR655423 UN655423 AEJ655423 AOF655423 AYB655423 BHX655423 BRT655423 CBP655423 CLL655423 CVH655423 DFD655423 DOZ655423 DYV655423 EIR655423 ESN655423 FCJ655423 FMF655423 FWB655423 GFX655423 GPT655423 GZP655423 HJL655423 HTH655423 IDD655423 IMZ655423 IWV655423 JGR655423 JQN655423 KAJ655423 KKF655423 KUB655423 LDX655423 LNT655423 LXP655423 MHL655423 MRH655423 NBD655423 NKZ655423 NUV655423 OER655423 OON655423 OYJ655423 PIF655423 PSB655423 QBX655423 QLT655423 QVP655423 RFL655423 RPH655423 RZD655423 SIZ655423 SSV655423 TCR655423 TMN655423 TWJ655423 UGF655423 UQB655423 UZX655423 VJT655423 VTP655423 WDL655423 WNH655423 WXD655423 AQ720959:AV720959 KR720959 UN720959 AEJ720959 AOF720959 AYB720959 BHX720959 BRT720959 CBP720959 CLL720959 CVH720959 DFD720959 DOZ720959 DYV720959 EIR720959 ESN720959 FCJ720959 FMF720959 FWB720959 GFX720959 GPT720959 GZP720959 HJL720959 HTH720959 IDD720959 IMZ720959 IWV720959 JGR720959 JQN720959 KAJ720959 KKF720959 KUB720959 LDX720959 LNT720959 LXP720959 MHL720959 MRH720959 NBD720959 NKZ720959 NUV720959 OER720959 OON720959 OYJ720959 PIF720959 PSB720959 QBX720959 QLT720959 QVP720959 RFL720959 RPH720959 RZD720959 SIZ720959 SSV720959 TCR720959 TMN720959 TWJ720959 UGF720959 UQB720959 UZX720959 VJT720959 VTP720959 WDL720959 WNH720959 WXD720959 AQ786495:AV786495 KR786495 UN786495 AEJ786495 AOF786495 AYB786495 BHX786495 BRT786495 CBP786495 CLL786495 CVH786495 DFD786495 DOZ786495 DYV786495 EIR786495 ESN786495 FCJ786495 FMF786495 FWB786495 GFX786495 GPT786495 GZP786495 HJL786495 HTH786495 IDD786495 IMZ786495 IWV786495 JGR786495 JQN786495 KAJ786495 KKF786495 KUB786495 LDX786495 LNT786495 LXP786495 MHL786495 MRH786495 NBD786495 NKZ786495 NUV786495 OER786495 OON786495 OYJ786495 PIF786495 PSB786495 QBX786495 QLT786495 QVP786495 RFL786495 RPH786495 RZD786495 SIZ786495 SSV786495 TCR786495 TMN786495 TWJ786495 UGF786495 UQB786495 UZX786495 VJT786495 VTP786495 WDL786495 WNH786495 WXD786495 AQ852031:AV852031 KR852031 UN852031 AEJ852031 AOF852031 AYB852031 BHX852031 BRT852031 CBP852031 CLL852031 CVH852031 DFD852031 DOZ852031 DYV852031 EIR852031 ESN852031 FCJ852031 FMF852031 FWB852031 GFX852031 GPT852031 GZP852031 HJL852031 HTH852031 IDD852031 IMZ852031 IWV852031 JGR852031 JQN852031 KAJ852031 KKF852031 KUB852031 LDX852031 LNT852031 LXP852031 MHL852031 MRH852031 NBD852031 NKZ852031 NUV852031 OER852031 OON852031 OYJ852031 PIF852031 PSB852031 QBX852031 QLT852031 QVP852031 RFL852031 RPH852031 RZD852031 SIZ852031 SSV852031 TCR852031 TMN852031 TWJ852031 UGF852031 UQB852031 UZX852031 VJT852031 VTP852031 WDL852031 WNH852031 WXD852031 AQ917567:AV917567 KR917567 UN917567 AEJ917567 AOF917567 AYB917567 BHX917567 BRT917567 CBP917567 CLL917567 CVH917567 DFD917567 DOZ917567 DYV917567 EIR917567 ESN917567 FCJ917567 FMF917567 FWB917567 GFX917567 GPT917567 GZP917567 HJL917567 HTH917567 IDD917567 IMZ917567 IWV917567 JGR917567 JQN917567 KAJ917567 KKF917567 KUB917567 LDX917567 LNT917567 LXP917567 MHL917567 MRH917567 NBD917567 NKZ917567 NUV917567 OER917567 OON917567 OYJ917567 PIF917567 PSB917567 QBX917567 QLT917567 QVP917567 RFL917567 RPH917567 RZD917567 SIZ917567 SSV917567 TCR917567 TMN917567 TWJ917567 UGF917567 UQB917567 UZX917567 VJT917567 VTP917567 WDL917567 WNH917567 WXD917567 AQ983103:AV983103 KR983103 UN983103 AEJ983103 AOF983103 AYB983103 BHX983103 BRT983103 CBP983103 CLL983103 CVH983103 DFD983103 DOZ983103 DYV983103 EIR983103 ESN983103 FCJ983103 FMF983103 FWB983103 GFX983103 GPT983103 GZP983103 HJL983103 HTH983103 IDD983103 IMZ983103 IWV983103 JGR983103 JQN983103 KAJ983103 KKF983103 KUB983103 LDX983103 LNT983103 LXP983103 MHL983103 MRH983103 NBD983103 NKZ983103 NUV983103 OER983103 OON983103 OYJ983103 PIF983103 PSB983103 QBX983103 QLT983103 QVP983103 RFL983103 RPH983103 RZD983103 SIZ983103 SSV983103 TCR983103 TMN983103 TWJ983103 UGF983103 UQB983103 UZX983103 VJT983103 VTP983103 WDL983103 WNH983103 WXD983103 PRL983107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AA65599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AA131135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AA196671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AA262207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AA327743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AA393279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AA458815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AA524351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AA589887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AA655423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AA720959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AA786495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AA852031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AA917567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AA983103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QBH983107 KB71 TX71 ADT71 ANP71 AXL71 BHH71 BRD71 CAZ71 CKV71 CUR71 DEN71 DOJ71 DYF71 EIB71 ERX71 FBT71 FLP71 FVL71 GFH71 GPD71 GYZ71 HIV71 HSR71 ICN71 IMJ71 IWF71 JGB71 JPX71 JZT71 KJP71 KTL71 LDH71 LND71 LWZ71 MGV71 MQR71 NAN71 NKJ71 NUF71 OEB71 ONX71 OXT71 PHP71 PRL71 QBH71 QLD71 QUZ71 REV71 ROR71 RYN71 SIJ71 SSF71 TCB71 TLX71 TVT71 UFP71 UPL71 UZH71 VJD71 VSZ71 WCV71 WMR71 WWN71 AA65607 KB65607 TX65607 ADT65607 ANP65607 AXL65607 BHH65607 BRD65607 CAZ65607 CKV65607 CUR65607 DEN65607 DOJ65607 DYF65607 EIB65607 ERX65607 FBT65607 FLP65607 FVL65607 GFH65607 GPD65607 GYZ65607 HIV65607 HSR65607 ICN65607 IMJ65607 IWF65607 JGB65607 JPX65607 JZT65607 KJP65607 KTL65607 LDH65607 LND65607 LWZ65607 MGV65607 MQR65607 NAN65607 NKJ65607 NUF65607 OEB65607 ONX65607 OXT65607 PHP65607 PRL65607 QBH65607 QLD65607 QUZ65607 REV65607 ROR65607 RYN65607 SIJ65607 SSF65607 TCB65607 TLX65607 TVT65607 UFP65607 UPL65607 UZH65607 VJD65607 VSZ65607 WCV65607 WMR65607 WWN65607 AA131143 KB131143 TX131143 ADT131143 ANP131143 AXL131143 BHH131143 BRD131143 CAZ131143 CKV131143 CUR131143 DEN131143 DOJ131143 DYF131143 EIB131143 ERX131143 FBT131143 FLP131143 FVL131143 GFH131143 GPD131143 GYZ131143 HIV131143 HSR131143 ICN131143 IMJ131143 IWF131143 JGB131143 JPX131143 JZT131143 KJP131143 KTL131143 LDH131143 LND131143 LWZ131143 MGV131143 MQR131143 NAN131143 NKJ131143 NUF131143 OEB131143 ONX131143 OXT131143 PHP131143 PRL131143 QBH131143 QLD131143 QUZ131143 REV131143 ROR131143 RYN131143 SIJ131143 SSF131143 TCB131143 TLX131143 TVT131143 UFP131143 UPL131143 UZH131143 VJD131143 VSZ131143 WCV131143 WMR131143 WWN131143 AA196679 KB196679 TX196679 ADT196679 ANP196679 AXL196679 BHH196679 BRD196679 CAZ196679 CKV196679 CUR196679 DEN196679 DOJ196679 DYF196679 EIB196679 ERX196679 FBT196679 FLP196679 FVL196679 GFH196679 GPD196679 GYZ196679 HIV196679 HSR196679 ICN196679 IMJ196679 IWF196679 JGB196679 JPX196679 JZT196679 KJP196679 KTL196679 LDH196679 LND196679 LWZ196679 MGV196679 MQR196679 NAN196679 NKJ196679 NUF196679 OEB196679 ONX196679 OXT196679 PHP196679 PRL196679 QBH196679 QLD196679 QUZ196679 REV196679 ROR196679 RYN196679 SIJ196679 SSF196679 TCB196679 TLX196679 TVT196679 UFP196679 UPL196679 UZH196679 VJD196679 VSZ196679 WCV196679 WMR196679 WWN196679 AA262215 KB262215 TX262215 ADT262215 ANP262215 AXL262215 BHH262215 BRD262215 CAZ262215 CKV262215 CUR262215 DEN262215 DOJ262215 DYF262215 EIB262215 ERX262215 FBT262215 FLP262215 FVL262215 GFH262215 GPD262215 GYZ262215 HIV262215 HSR262215 ICN262215 IMJ262215 IWF262215 JGB262215 JPX262215 JZT262215 KJP262215 KTL262215 LDH262215 LND262215 LWZ262215 MGV262215 MQR262215 NAN262215 NKJ262215 NUF262215 OEB262215 ONX262215 OXT262215 PHP262215 PRL262215 QBH262215 QLD262215 QUZ262215 REV262215 ROR262215 RYN262215 SIJ262215 SSF262215 TCB262215 TLX262215 TVT262215 UFP262215 UPL262215 UZH262215 VJD262215 VSZ262215 WCV262215 WMR262215 WWN262215 AA327751 KB327751 TX327751 ADT327751 ANP327751 AXL327751 BHH327751 BRD327751 CAZ327751 CKV327751 CUR327751 DEN327751 DOJ327751 DYF327751 EIB327751 ERX327751 FBT327751 FLP327751 FVL327751 GFH327751 GPD327751 GYZ327751 HIV327751 HSR327751 ICN327751 IMJ327751 IWF327751 JGB327751 JPX327751 JZT327751 KJP327751 KTL327751 LDH327751 LND327751 LWZ327751 MGV327751 MQR327751 NAN327751 NKJ327751 NUF327751 OEB327751 ONX327751 OXT327751 PHP327751 PRL327751 QBH327751 QLD327751 QUZ327751 REV327751 ROR327751 RYN327751 SIJ327751 SSF327751 TCB327751 TLX327751 TVT327751 UFP327751 UPL327751 UZH327751 VJD327751 VSZ327751 WCV327751 WMR327751 WWN327751 AA393287 KB393287 TX393287 ADT393287 ANP393287 AXL393287 BHH393287 BRD393287 CAZ393287 CKV393287 CUR393287 DEN393287 DOJ393287 DYF393287 EIB393287 ERX393287 FBT393287 FLP393287 FVL393287 GFH393287 GPD393287 GYZ393287 HIV393287 HSR393287 ICN393287 IMJ393287 IWF393287 JGB393287 JPX393287 JZT393287 KJP393287 KTL393287 LDH393287 LND393287 LWZ393287 MGV393287 MQR393287 NAN393287 NKJ393287 NUF393287 OEB393287 ONX393287 OXT393287 PHP393287 PRL393287 QBH393287 QLD393287 QUZ393287 REV393287 ROR393287 RYN393287 SIJ393287 SSF393287 TCB393287 TLX393287 TVT393287 UFP393287 UPL393287 UZH393287 VJD393287 VSZ393287 WCV393287 WMR393287 WWN393287 AA458823 KB458823 TX458823 ADT458823 ANP458823 AXL458823 BHH458823 BRD458823 CAZ458823 CKV458823 CUR458823 DEN458823 DOJ458823 DYF458823 EIB458823 ERX458823 FBT458823 FLP458823 FVL458823 GFH458823 GPD458823 GYZ458823 HIV458823 HSR458823 ICN458823 IMJ458823 IWF458823 JGB458823 JPX458823 JZT458823 KJP458823 KTL458823 LDH458823 LND458823 LWZ458823 MGV458823 MQR458823 NAN458823 NKJ458823 NUF458823 OEB458823 ONX458823 OXT458823 PHP458823 PRL458823 QBH458823 QLD458823 QUZ458823 REV458823 ROR458823 RYN458823 SIJ458823 SSF458823 TCB458823 TLX458823 TVT458823 UFP458823 UPL458823 UZH458823 VJD458823 VSZ458823 WCV458823 WMR458823 WWN458823 AA524359 KB524359 TX524359 ADT524359 ANP524359 AXL524359 BHH524359 BRD524359 CAZ524359 CKV524359 CUR524359 DEN524359 DOJ524359 DYF524359 EIB524359 ERX524359 FBT524359 FLP524359 FVL524359 GFH524359 GPD524359 GYZ524359 HIV524359 HSR524359 ICN524359 IMJ524359 IWF524359 JGB524359 JPX524359 JZT524359 KJP524359 KTL524359 LDH524359 LND524359 LWZ524359 MGV524359 MQR524359 NAN524359 NKJ524359 NUF524359 OEB524359 ONX524359 OXT524359 PHP524359 PRL524359 QBH524359 QLD524359 QUZ524359 REV524359 ROR524359 RYN524359 SIJ524359 SSF524359 TCB524359 TLX524359 TVT524359 UFP524359 UPL524359 UZH524359 VJD524359 VSZ524359 WCV524359 WMR524359 WWN524359 AA589895 KB589895 TX589895 ADT589895 ANP589895 AXL589895 BHH589895 BRD589895 CAZ589895 CKV589895 CUR589895 DEN589895 DOJ589895 DYF589895 EIB589895 ERX589895 FBT589895 FLP589895 FVL589895 GFH589895 GPD589895 GYZ589895 HIV589895 HSR589895 ICN589895 IMJ589895 IWF589895 JGB589895 JPX589895 JZT589895 KJP589895 KTL589895 LDH589895 LND589895 LWZ589895 MGV589895 MQR589895 NAN589895 NKJ589895 NUF589895 OEB589895 ONX589895 OXT589895 PHP589895 PRL589895 QBH589895 QLD589895 QUZ589895 REV589895 ROR589895 RYN589895 SIJ589895 SSF589895 TCB589895 TLX589895 TVT589895 UFP589895 UPL589895 UZH589895 VJD589895 VSZ589895 WCV589895 WMR589895 WWN589895 AA655431 KB655431 TX655431 ADT655431 ANP655431 AXL655431 BHH655431 BRD655431 CAZ655431 CKV655431 CUR655431 DEN655431 DOJ655431 DYF655431 EIB655431 ERX655431 FBT655431 FLP655431 FVL655431 GFH655431 GPD655431 GYZ655431 HIV655431 HSR655431 ICN655431 IMJ655431 IWF655431 JGB655431 JPX655431 JZT655431 KJP655431 KTL655431 LDH655431 LND655431 LWZ655431 MGV655431 MQR655431 NAN655431 NKJ655431 NUF655431 OEB655431 ONX655431 OXT655431 PHP655431 PRL655431 QBH655431 QLD655431 QUZ655431 REV655431 ROR655431 RYN655431 SIJ655431 SSF655431 TCB655431 TLX655431 TVT655431 UFP655431 UPL655431 UZH655431 VJD655431 VSZ655431 WCV655431 WMR655431 WWN655431 AA720967 KB720967 TX720967 ADT720967 ANP720967 AXL720967 BHH720967 BRD720967 CAZ720967 CKV720967 CUR720967 DEN720967 DOJ720967 DYF720967 EIB720967 ERX720967 FBT720967 FLP720967 FVL720967 GFH720967 GPD720967 GYZ720967 HIV720967 HSR720967 ICN720967 IMJ720967 IWF720967 JGB720967 JPX720967 JZT720967 KJP720967 KTL720967 LDH720967 LND720967 LWZ720967 MGV720967 MQR720967 NAN720967 NKJ720967 NUF720967 OEB720967 ONX720967 OXT720967 PHP720967 PRL720967 QBH720967 QLD720967 QUZ720967 REV720967 ROR720967 RYN720967 SIJ720967 SSF720967 TCB720967 TLX720967 TVT720967 UFP720967 UPL720967 UZH720967 VJD720967 VSZ720967 WCV720967 WMR720967 WWN720967 AA786503 KB786503 TX786503 ADT786503 ANP786503 AXL786503 BHH786503 BRD786503 CAZ786503 CKV786503 CUR786503 DEN786503 DOJ786503 DYF786503 EIB786503 ERX786503 FBT786503 FLP786503 FVL786503 GFH786503 GPD786503 GYZ786503 HIV786503 HSR786503 ICN786503 IMJ786503 IWF786503 JGB786503 JPX786503 JZT786503 KJP786503 KTL786503 LDH786503 LND786503 LWZ786503 MGV786503 MQR786503 NAN786503 NKJ786503 NUF786503 OEB786503 ONX786503 OXT786503 PHP786503 PRL786503 QBH786503 QLD786503 QUZ786503 REV786503 ROR786503 RYN786503 SIJ786503 SSF786503 TCB786503 TLX786503 TVT786503 UFP786503 UPL786503 UZH786503 VJD786503 VSZ786503 WCV786503 WMR786503 WWN786503 AA852039 KB852039 TX852039 ADT852039 ANP852039 AXL852039 BHH852039 BRD852039 CAZ852039 CKV852039 CUR852039 DEN852039 DOJ852039 DYF852039 EIB852039 ERX852039 FBT852039 FLP852039 FVL852039 GFH852039 GPD852039 GYZ852039 HIV852039 HSR852039 ICN852039 IMJ852039 IWF852039 JGB852039 JPX852039 JZT852039 KJP852039 KTL852039 LDH852039 LND852039 LWZ852039 MGV852039 MQR852039 NAN852039 NKJ852039 NUF852039 OEB852039 ONX852039 OXT852039 PHP852039 PRL852039 QBH852039 QLD852039 QUZ852039 REV852039 ROR852039 RYN852039 SIJ852039 SSF852039 TCB852039 TLX852039 TVT852039 UFP852039 UPL852039 UZH852039 VJD852039 VSZ852039 WCV852039 WMR852039 WWN852039 AA917575 KB917575 TX917575 ADT917575 ANP917575 AXL917575 BHH917575 BRD917575 CAZ917575 CKV917575 CUR917575 DEN917575 DOJ917575 DYF917575 EIB917575 ERX917575 FBT917575 FLP917575 FVL917575 GFH917575 GPD917575 GYZ917575 HIV917575 HSR917575 ICN917575 IMJ917575 IWF917575 JGB917575 JPX917575 JZT917575 KJP917575 KTL917575 LDH917575 LND917575 LWZ917575 MGV917575 MQR917575 NAN917575 NKJ917575 NUF917575 OEB917575 ONX917575 OXT917575 PHP917575 PRL917575 QBH917575 QLD917575 QUZ917575 REV917575 ROR917575 RYN917575 SIJ917575 SSF917575 TCB917575 TLX917575 TVT917575 UFP917575 UPL917575 UZH917575 VJD917575 VSZ917575 WCV917575 WMR917575 WWN917575 AA983111 KB983111 TX983111 ADT983111 ANP983111 AXL983111 BHH983111 BRD983111 CAZ983111 CKV983111 CUR983111 DEN983111 DOJ983111 DYF983111 EIB983111 ERX983111 FBT983111 FLP983111 FVL983111 GFH983111 GPD983111 GYZ983111 HIV983111 HSR983111 ICN983111 IMJ983111 IWF983111 JGB983111 JPX983111 JZT983111 KJP983111 KTL983111 LDH983111 LND983111 LWZ983111 MGV983111 MQR983111 NAN983111 NKJ983111 NUF983111 OEB983111 ONX983111 OXT983111 PHP983111 PRL983111 QBH983111 QLD983111 QUZ983111 REV983111 ROR983111 RYN983111 SIJ983111 SSF983111 TCB983111 TLX983111 TVT983111 UFP983111 UPL983111 UZH983111 VJD983111 VSZ983111 WCV983111 WMR983111 WWN983111 QLD983107 KF69 UB69 ADX69 ANT69 AXP69 BHL69 BRH69 CBD69 CKZ69 CUV69 DER69 DON69 DYJ69 EIF69 ESB69 FBX69 FLT69 FVP69 GFL69 GPH69 GZD69 HIZ69 HSV69 ICR69 IMN69 IWJ69 JGF69 JQB69 JZX69 KJT69 KTP69 LDL69 LNH69 LXD69 MGZ69 MQV69 NAR69 NKN69 NUJ69 OEF69 OOB69 OXX69 PHT69 PRP69 QBL69 QLH69 QVD69 REZ69 ROV69 RYR69 SIN69 SSJ69 TCF69 TMB69 TVX69 UFT69 UPP69 UZL69 VJH69 VTD69 WCZ69 WMV69 WWR69 AE65605 KF65605 UB65605 ADX65605 ANT65605 AXP65605 BHL65605 BRH65605 CBD65605 CKZ65605 CUV65605 DER65605 DON65605 DYJ65605 EIF65605 ESB65605 FBX65605 FLT65605 FVP65605 GFL65605 GPH65605 GZD65605 HIZ65605 HSV65605 ICR65605 IMN65605 IWJ65605 JGF65605 JQB65605 JZX65605 KJT65605 KTP65605 LDL65605 LNH65605 LXD65605 MGZ65605 MQV65605 NAR65605 NKN65605 NUJ65605 OEF65605 OOB65605 OXX65605 PHT65605 PRP65605 QBL65605 QLH65605 QVD65605 REZ65605 ROV65605 RYR65605 SIN65605 SSJ65605 TCF65605 TMB65605 TVX65605 UFT65605 UPP65605 UZL65605 VJH65605 VTD65605 WCZ65605 WMV65605 WWR65605 AE131141 KF131141 UB131141 ADX131141 ANT131141 AXP131141 BHL131141 BRH131141 CBD131141 CKZ131141 CUV131141 DER131141 DON131141 DYJ131141 EIF131141 ESB131141 FBX131141 FLT131141 FVP131141 GFL131141 GPH131141 GZD131141 HIZ131141 HSV131141 ICR131141 IMN131141 IWJ131141 JGF131141 JQB131141 JZX131141 KJT131141 KTP131141 LDL131141 LNH131141 LXD131141 MGZ131141 MQV131141 NAR131141 NKN131141 NUJ131141 OEF131141 OOB131141 OXX131141 PHT131141 PRP131141 QBL131141 QLH131141 QVD131141 REZ131141 ROV131141 RYR131141 SIN131141 SSJ131141 TCF131141 TMB131141 TVX131141 UFT131141 UPP131141 UZL131141 VJH131141 VTD131141 WCZ131141 WMV131141 WWR131141 AE196677 KF196677 UB196677 ADX196677 ANT196677 AXP196677 BHL196677 BRH196677 CBD196677 CKZ196677 CUV196677 DER196677 DON196677 DYJ196677 EIF196677 ESB196677 FBX196677 FLT196677 FVP196677 GFL196677 GPH196677 GZD196677 HIZ196677 HSV196677 ICR196677 IMN196677 IWJ196677 JGF196677 JQB196677 JZX196677 KJT196677 KTP196677 LDL196677 LNH196677 LXD196677 MGZ196677 MQV196677 NAR196677 NKN196677 NUJ196677 OEF196677 OOB196677 OXX196677 PHT196677 PRP196677 QBL196677 QLH196677 QVD196677 REZ196677 ROV196677 RYR196677 SIN196677 SSJ196677 TCF196677 TMB196677 TVX196677 UFT196677 UPP196677 UZL196677 VJH196677 VTD196677 WCZ196677 WMV196677 WWR196677 AE262213 KF262213 UB262213 ADX262213 ANT262213 AXP262213 BHL262213 BRH262213 CBD262213 CKZ262213 CUV262213 DER262213 DON262213 DYJ262213 EIF262213 ESB262213 FBX262213 FLT262213 FVP262213 GFL262213 GPH262213 GZD262213 HIZ262213 HSV262213 ICR262213 IMN262213 IWJ262213 JGF262213 JQB262213 JZX262213 KJT262213 KTP262213 LDL262213 LNH262213 LXD262213 MGZ262213 MQV262213 NAR262213 NKN262213 NUJ262213 OEF262213 OOB262213 OXX262213 PHT262213 PRP262213 QBL262213 QLH262213 QVD262213 REZ262213 ROV262213 RYR262213 SIN262213 SSJ262213 TCF262213 TMB262213 TVX262213 UFT262213 UPP262213 UZL262213 VJH262213 VTD262213 WCZ262213 WMV262213 WWR262213 AE327749 KF327749 UB327749 ADX327749 ANT327749 AXP327749 BHL327749 BRH327749 CBD327749 CKZ327749 CUV327749 DER327749 DON327749 DYJ327749 EIF327749 ESB327749 FBX327749 FLT327749 FVP327749 GFL327749 GPH327749 GZD327749 HIZ327749 HSV327749 ICR327749 IMN327749 IWJ327749 JGF327749 JQB327749 JZX327749 KJT327749 KTP327749 LDL327749 LNH327749 LXD327749 MGZ327749 MQV327749 NAR327749 NKN327749 NUJ327749 OEF327749 OOB327749 OXX327749 PHT327749 PRP327749 QBL327749 QLH327749 QVD327749 REZ327749 ROV327749 RYR327749 SIN327749 SSJ327749 TCF327749 TMB327749 TVX327749 UFT327749 UPP327749 UZL327749 VJH327749 VTD327749 WCZ327749 WMV327749 WWR327749 AE393285 KF393285 UB393285 ADX393285 ANT393285 AXP393285 BHL393285 BRH393285 CBD393285 CKZ393285 CUV393285 DER393285 DON393285 DYJ393285 EIF393285 ESB393285 FBX393285 FLT393285 FVP393285 GFL393285 GPH393285 GZD393285 HIZ393285 HSV393285 ICR393285 IMN393285 IWJ393285 JGF393285 JQB393285 JZX393285 KJT393285 KTP393285 LDL393285 LNH393285 LXD393285 MGZ393285 MQV393285 NAR393285 NKN393285 NUJ393285 OEF393285 OOB393285 OXX393285 PHT393285 PRP393285 QBL393285 QLH393285 QVD393285 REZ393285 ROV393285 RYR393285 SIN393285 SSJ393285 TCF393285 TMB393285 TVX393285 UFT393285 UPP393285 UZL393285 VJH393285 VTD393285 WCZ393285 WMV393285 WWR393285 AE458821 KF458821 UB458821 ADX458821 ANT458821 AXP458821 BHL458821 BRH458821 CBD458821 CKZ458821 CUV458821 DER458821 DON458821 DYJ458821 EIF458821 ESB458821 FBX458821 FLT458821 FVP458821 GFL458821 GPH458821 GZD458821 HIZ458821 HSV458821 ICR458821 IMN458821 IWJ458821 JGF458821 JQB458821 JZX458821 KJT458821 KTP458821 LDL458821 LNH458821 LXD458821 MGZ458821 MQV458821 NAR458821 NKN458821 NUJ458821 OEF458821 OOB458821 OXX458821 PHT458821 PRP458821 QBL458821 QLH458821 QVD458821 REZ458821 ROV458821 RYR458821 SIN458821 SSJ458821 TCF458821 TMB458821 TVX458821 UFT458821 UPP458821 UZL458821 VJH458821 VTD458821 WCZ458821 WMV458821 WWR458821 AE524357 KF524357 UB524357 ADX524357 ANT524357 AXP524357 BHL524357 BRH524357 CBD524357 CKZ524357 CUV524357 DER524357 DON524357 DYJ524357 EIF524357 ESB524357 FBX524357 FLT524357 FVP524357 GFL524357 GPH524357 GZD524357 HIZ524357 HSV524357 ICR524357 IMN524357 IWJ524357 JGF524357 JQB524357 JZX524357 KJT524357 KTP524357 LDL524357 LNH524357 LXD524357 MGZ524357 MQV524357 NAR524357 NKN524357 NUJ524357 OEF524357 OOB524357 OXX524357 PHT524357 PRP524357 QBL524357 QLH524357 QVD524357 REZ524357 ROV524357 RYR524357 SIN524357 SSJ524357 TCF524357 TMB524357 TVX524357 UFT524357 UPP524357 UZL524357 VJH524357 VTD524357 WCZ524357 WMV524357 WWR524357 AE589893 KF589893 UB589893 ADX589893 ANT589893 AXP589893 BHL589893 BRH589893 CBD589893 CKZ589893 CUV589893 DER589893 DON589893 DYJ589893 EIF589893 ESB589893 FBX589893 FLT589893 FVP589893 GFL589893 GPH589893 GZD589893 HIZ589893 HSV589893 ICR589893 IMN589893 IWJ589893 JGF589893 JQB589893 JZX589893 KJT589893 KTP589893 LDL589893 LNH589893 LXD589893 MGZ589893 MQV589893 NAR589893 NKN589893 NUJ589893 OEF589893 OOB589893 OXX589893 PHT589893 PRP589893 QBL589893 QLH589893 QVD589893 REZ589893 ROV589893 RYR589893 SIN589893 SSJ589893 TCF589893 TMB589893 TVX589893 UFT589893 UPP589893 UZL589893 VJH589893 VTD589893 WCZ589893 WMV589893 WWR589893 AE655429 KF655429 UB655429 ADX655429 ANT655429 AXP655429 BHL655429 BRH655429 CBD655429 CKZ655429 CUV655429 DER655429 DON655429 DYJ655429 EIF655429 ESB655429 FBX655429 FLT655429 FVP655429 GFL655429 GPH655429 GZD655429 HIZ655429 HSV655429 ICR655429 IMN655429 IWJ655429 JGF655429 JQB655429 JZX655429 KJT655429 KTP655429 LDL655429 LNH655429 LXD655429 MGZ655429 MQV655429 NAR655429 NKN655429 NUJ655429 OEF655429 OOB655429 OXX655429 PHT655429 PRP655429 QBL655429 QLH655429 QVD655429 REZ655429 ROV655429 RYR655429 SIN655429 SSJ655429 TCF655429 TMB655429 TVX655429 UFT655429 UPP655429 UZL655429 VJH655429 VTD655429 WCZ655429 WMV655429 WWR655429 AE720965 KF720965 UB720965 ADX720965 ANT720965 AXP720965 BHL720965 BRH720965 CBD720965 CKZ720965 CUV720965 DER720965 DON720965 DYJ720965 EIF720965 ESB720965 FBX720965 FLT720965 FVP720965 GFL720965 GPH720965 GZD720965 HIZ720965 HSV720965 ICR720965 IMN720965 IWJ720965 JGF720965 JQB720965 JZX720965 KJT720965 KTP720965 LDL720965 LNH720965 LXD720965 MGZ720965 MQV720965 NAR720965 NKN720965 NUJ720965 OEF720965 OOB720965 OXX720965 PHT720965 PRP720965 QBL720965 QLH720965 QVD720965 REZ720965 ROV720965 RYR720965 SIN720965 SSJ720965 TCF720965 TMB720965 TVX720965 UFT720965 UPP720965 UZL720965 VJH720965 VTD720965 WCZ720965 WMV720965 WWR720965 AE786501 KF786501 UB786501 ADX786501 ANT786501 AXP786501 BHL786501 BRH786501 CBD786501 CKZ786501 CUV786501 DER786501 DON786501 DYJ786501 EIF786501 ESB786501 FBX786501 FLT786501 FVP786501 GFL786501 GPH786501 GZD786501 HIZ786501 HSV786501 ICR786501 IMN786501 IWJ786501 JGF786501 JQB786501 JZX786501 KJT786501 KTP786501 LDL786501 LNH786501 LXD786501 MGZ786501 MQV786501 NAR786501 NKN786501 NUJ786501 OEF786501 OOB786501 OXX786501 PHT786501 PRP786501 QBL786501 QLH786501 QVD786501 REZ786501 ROV786501 RYR786501 SIN786501 SSJ786501 TCF786501 TMB786501 TVX786501 UFT786501 UPP786501 UZL786501 VJH786501 VTD786501 WCZ786501 WMV786501 WWR786501 AE852037 KF852037 UB852037 ADX852037 ANT852037 AXP852037 BHL852037 BRH852037 CBD852037 CKZ852037 CUV852037 DER852037 DON852037 DYJ852037 EIF852037 ESB852037 FBX852037 FLT852037 FVP852037 GFL852037 GPH852037 GZD852037 HIZ852037 HSV852037 ICR852037 IMN852037 IWJ852037 JGF852037 JQB852037 JZX852037 KJT852037 KTP852037 LDL852037 LNH852037 LXD852037 MGZ852037 MQV852037 NAR852037 NKN852037 NUJ852037 OEF852037 OOB852037 OXX852037 PHT852037 PRP852037 QBL852037 QLH852037 QVD852037 REZ852037 ROV852037 RYR852037 SIN852037 SSJ852037 TCF852037 TMB852037 TVX852037 UFT852037 UPP852037 UZL852037 VJH852037 VTD852037 WCZ852037 WMV852037 WWR852037 AE917573 KF917573 UB917573 ADX917573 ANT917573 AXP917573 BHL917573 BRH917573 CBD917573 CKZ917573 CUV917573 DER917573 DON917573 DYJ917573 EIF917573 ESB917573 FBX917573 FLT917573 FVP917573 GFL917573 GPH917573 GZD917573 HIZ917573 HSV917573 ICR917573 IMN917573 IWJ917573 JGF917573 JQB917573 JZX917573 KJT917573 KTP917573 LDL917573 LNH917573 LXD917573 MGZ917573 MQV917573 NAR917573 NKN917573 NUJ917573 OEF917573 OOB917573 OXX917573 PHT917573 PRP917573 QBL917573 QLH917573 QVD917573 REZ917573 ROV917573 RYR917573 SIN917573 SSJ917573 TCF917573 TMB917573 TVX917573 UFT917573 UPP917573 UZL917573 VJH917573 VTD917573 WCZ917573 WMV917573 WWR917573 AE983109 KF983109 UB983109 ADX983109 ANT983109 AXP983109 BHL983109 BRH983109 CBD983109 CKZ983109 CUV983109 DER983109 DON983109 DYJ983109 EIF983109 ESB983109 FBX983109 FLT983109 FVP983109 GFL983109 GPH983109 GZD983109 HIZ983109 HSV983109 ICR983109 IMN983109 IWJ983109 JGF983109 JQB983109 JZX983109 KJT983109 KTP983109 LDL983109 LNH983109 LXD983109 MGZ983109 MQV983109 NAR983109 NKN983109 NUJ983109 OEF983109 OOB983109 OXX983109 PHT983109 PRP983109 QBL983109 QLH983109 QVD983109 REZ983109 ROV983109 RYR983109 SIN983109 SSJ983109 TCF983109 TMB983109 TVX983109 UFT983109 UPP983109 UZL983109 VJH983109 VTD983109 WCZ983109 WMV983109 WWR983109 QUZ983107 KF71 UB71 ADX71 ANT71 AXP71 BHL71 BRH71 CBD71 CKZ71 CUV71 DER71 DON71 DYJ71 EIF71 ESB71 FBX71 FLT71 FVP71 GFL71 GPH71 GZD71 HIZ71 HSV71 ICR71 IMN71 IWJ71 JGF71 JQB71 JZX71 KJT71 KTP71 LDL71 LNH71 LXD71 MGZ71 MQV71 NAR71 NKN71 NUJ71 OEF71 OOB71 OXX71 PHT71 PRP71 QBL71 QLH71 QVD71 REZ71 ROV71 RYR71 SIN71 SSJ71 TCF71 TMB71 TVX71 UFT71 UPP71 UZL71 VJH71 VTD71 WCZ71 WMV71 WWR71 AE65607 KF65607 UB65607 ADX65607 ANT65607 AXP65607 BHL65607 BRH65607 CBD65607 CKZ65607 CUV65607 DER65607 DON65607 DYJ65607 EIF65607 ESB65607 FBX65607 FLT65607 FVP65607 GFL65607 GPH65607 GZD65607 HIZ65607 HSV65607 ICR65607 IMN65607 IWJ65607 JGF65607 JQB65607 JZX65607 KJT65607 KTP65607 LDL65607 LNH65607 LXD65607 MGZ65607 MQV65607 NAR65607 NKN65607 NUJ65607 OEF65607 OOB65607 OXX65607 PHT65607 PRP65607 QBL65607 QLH65607 QVD65607 REZ65607 ROV65607 RYR65607 SIN65607 SSJ65607 TCF65607 TMB65607 TVX65607 UFT65607 UPP65607 UZL65607 VJH65607 VTD65607 WCZ65607 WMV65607 WWR65607 AE131143 KF131143 UB131143 ADX131143 ANT131143 AXP131143 BHL131143 BRH131143 CBD131143 CKZ131143 CUV131143 DER131143 DON131143 DYJ131143 EIF131143 ESB131143 FBX131143 FLT131143 FVP131143 GFL131143 GPH131143 GZD131143 HIZ131143 HSV131143 ICR131143 IMN131143 IWJ131143 JGF131143 JQB131143 JZX131143 KJT131143 KTP131143 LDL131143 LNH131143 LXD131143 MGZ131143 MQV131143 NAR131143 NKN131143 NUJ131143 OEF131143 OOB131143 OXX131143 PHT131143 PRP131143 QBL131143 QLH131143 QVD131143 REZ131143 ROV131143 RYR131143 SIN131143 SSJ131143 TCF131143 TMB131143 TVX131143 UFT131143 UPP131143 UZL131143 VJH131143 VTD131143 WCZ131143 WMV131143 WWR131143 AE196679 KF196679 UB196679 ADX196679 ANT196679 AXP196679 BHL196679 BRH196679 CBD196679 CKZ196679 CUV196679 DER196679 DON196679 DYJ196679 EIF196679 ESB196679 FBX196679 FLT196679 FVP196679 GFL196679 GPH196679 GZD196679 HIZ196679 HSV196679 ICR196679 IMN196679 IWJ196679 JGF196679 JQB196679 JZX196679 KJT196679 KTP196679 LDL196679 LNH196679 LXD196679 MGZ196679 MQV196679 NAR196679 NKN196679 NUJ196679 OEF196679 OOB196679 OXX196679 PHT196679 PRP196679 QBL196679 QLH196679 QVD196679 REZ196679 ROV196679 RYR196679 SIN196679 SSJ196679 TCF196679 TMB196679 TVX196679 UFT196679 UPP196679 UZL196679 VJH196679 VTD196679 WCZ196679 WMV196679 WWR196679 AE262215 KF262215 UB262215 ADX262215 ANT262215 AXP262215 BHL262215 BRH262215 CBD262215 CKZ262215 CUV262215 DER262215 DON262215 DYJ262215 EIF262215 ESB262215 FBX262215 FLT262215 FVP262215 GFL262215 GPH262215 GZD262215 HIZ262215 HSV262215 ICR262215 IMN262215 IWJ262215 JGF262215 JQB262215 JZX262215 KJT262215 KTP262215 LDL262215 LNH262215 LXD262215 MGZ262215 MQV262215 NAR262215 NKN262215 NUJ262215 OEF262215 OOB262215 OXX262215 PHT262215 PRP262215 QBL262215 QLH262215 QVD262215 REZ262215 ROV262215 RYR262215 SIN262215 SSJ262215 TCF262215 TMB262215 TVX262215 UFT262215 UPP262215 UZL262215 VJH262215 VTD262215 WCZ262215 WMV262215 WWR262215 AE327751 KF327751 UB327751 ADX327751 ANT327751 AXP327751 BHL327751 BRH327751 CBD327751 CKZ327751 CUV327751 DER327751 DON327751 DYJ327751 EIF327751 ESB327751 FBX327751 FLT327751 FVP327751 GFL327751 GPH327751 GZD327751 HIZ327751 HSV327751 ICR327751 IMN327751 IWJ327751 JGF327751 JQB327751 JZX327751 KJT327751 KTP327751 LDL327751 LNH327751 LXD327751 MGZ327751 MQV327751 NAR327751 NKN327751 NUJ327751 OEF327751 OOB327751 OXX327751 PHT327751 PRP327751 QBL327751 QLH327751 QVD327751 REZ327751 ROV327751 RYR327751 SIN327751 SSJ327751 TCF327751 TMB327751 TVX327751 UFT327751 UPP327751 UZL327751 VJH327751 VTD327751 WCZ327751 WMV327751 WWR327751 AE393287 KF393287 UB393287 ADX393287 ANT393287 AXP393287 BHL393287 BRH393287 CBD393287 CKZ393287 CUV393287 DER393287 DON393287 DYJ393287 EIF393287 ESB393287 FBX393287 FLT393287 FVP393287 GFL393287 GPH393287 GZD393287 HIZ393287 HSV393287 ICR393287 IMN393287 IWJ393287 JGF393287 JQB393287 JZX393287 KJT393287 KTP393287 LDL393287 LNH393287 LXD393287 MGZ393287 MQV393287 NAR393287 NKN393287 NUJ393287 OEF393287 OOB393287 OXX393287 PHT393287 PRP393287 QBL393287 QLH393287 QVD393287 REZ393287 ROV393287 RYR393287 SIN393287 SSJ393287 TCF393287 TMB393287 TVX393287 UFT393287 UPP393287 UZL393287 VJH393287 VTD393287 WCZ393287 WMV393287 WWR393287 AE458823 KF458823 UB458823 ADX458823 ANT458823 AXP458823 BHL458823 BRH458823 CBD458823 CKZ458823 CUV458823 DER458823 DON458823 DYJ458823 EIF458823 ESB458823 FBX458823 FLT458823 FVP458823 GFL458823 GPH458823 GZD458823 HIZ458823 HSV458823 ICR458823 IMN458823 IWJ458823 JGF458823 JQB458823 JZX458823 KJT458823 KTP458823 LDL458823 LNH458823 LXD458823 MGZ458823 MQV458823 NAR458823 NKN458823 NUJ458823 OEF458823 OOB458823 OXX458823 PHT458823 PRP458823 QBL458823 QLH458823 QVD458823 REZ458823 ROV458823 RYR458823 SIN458823 SSJ458823 TCF458823 TMB458823 TVX458823 UFT458823 UPP458823 UZL458823 VJH458823 VTD458823 WCZ458823 WMV458823 WWR458823 AE524359 KF524359 UB524359 ADX524359 ANT524359 AXP524359 BHL524359 BRH524359 CBD524359 CKZ524359 CUV524359 DER524359 DON524359 DYJ524359 EIF524359 ESB524359 FBX524359 FLT524359 FVP524359 GFL524359 GPH524359 GZD524359 HIZ524359 HSV524359 ICR524359 IMN524359 IWJ524359 JGF524359 JQB524359 JZX524359 KJT524359 KTP524359 LDL524359 LNH524359 LXD524359 MGZ524359 MQV524359 NAR524359 NKN524359 NUJ524359 OEF524359 OOB524359 OXX524359 PHT524359 PRP524359 QBL524359 QLH524359 QVD524359 REZ524359 ROV524359 RYR524359 SIN524359 SSJ524359 TCF524359 TMB524359 TVX524359 UFT524359 UPP524359 UZL524359 VJH524359 VTD524359 WCZ524359 WMV524359 WWR524359 AE589895 KF589895 UB589895 ADX589895 ANT589895 AXP589895 BHL589895 BRH589895 CBD589895 CKZ589895 CUV589895 DER589895 DON589895 DYJ589895 EIF589895 ESB589895 FBX589895 FLT589895 FVP589895 GFL589895 GPH589895 GZD589895 HIZ589895 HSV589895 ICR589895 IMN589895 IWJ589895 JGF589895 JQB589895 JZX589895 KJT589895 KTP589895 LDL589895 LNH589895 LXD589895 MGZ589895 MQV589895 NAR589895 NKN589895 NUJ589895 OEF589895 OOB589895 OXX589895 PHT589895 PRP589895 QBL589895 QLH589895 QVD589895 REZ589895 ROV589895 RYR589895 SIN589895 SSJ589895 TCF589895 TMB589895 TVX589895 UFT589895 UPP589895 UZL589895 VJH589895 VTD589895 WCZ589895 WMV589895 WWR589895 AE655431 KF655431 UB655431 ADX655431 ANT655431 AXP655431 BHL655431 BRH655431 CBD655431 CKZ655431 CUV655431 DER655431 DON655431 DYJ655431 EIF655431 ESB655431 FBX655431 FLT655431 FVP655431 GFL655431 GPH655431 GZD655431 HIZ655431 HSV655431 ICR655431 IMN655431 IWJ655431 JGF655431 JQB655431 JZX655431 KJT655431 KTP655431 LDL655431 LNH655431 LXD655431 MGZ655431 MQV655431 NAR655431 NKN655431 NUJ655431 OEF655431 OOB655431 OXX655431 PHT655431 PRP655431 QBL655431 QLH655431 QVD655431 REZ655431 ROV655431 RYR655431 SIN655431 SSJ655431 TCF655431 TMB655431 TVX655431 UFT655431 UPP655431 UZL655431 VJH655431 VTD655431 WCZ655431 WMV655431 WWR655431 AE720967 KF720967 UB720967 ADX720967 ANT720967 AXP720967 BHL720967 BRH720967 CBD720967 CKZ720967 CUV720967 DER720967 DON720967 DYJ720967 EIF720967 ESB720967 FBX720967 FLT720967 FVP720967 GFL720967 GPH720967 GZD720967 HIZ720967 HSV720967 ICR720967 IMN720967 IWJ720967 JGF720967 JQB720967 JZX720967 KJT720967 KTP720967 LDL720967 LNH720967 LXD720967 MGZ720967 MQV720967 NAR720967 NKN720967 NUJ720967 OEF720967 OOB720967 OXX720967 PHT720967 PRP720967 QBL720967 QLH720967 QVD720967 REZ720967 ROV720967 RYR720967 SIN720967 SSJ720967 TCF720967 TMB720967 TVX720967 UFT720967 UPP720967 UZL720967 VJH720967 VTD720967 WCZ720967 WMV720967 WWR720967 AE786503 KF786503 UB786503 ADX786503 ANT786503 AXP786503 BHL786503 BRH786503 CBD786503 CKZ786503 CUV786503 DER786503 DON786503 DYJ786503 EIF786503 ESB786503 FBX786503 FLT786503 FVP786503 GFL786503 GPH786503 GZD786503 HIZ786503 HSV786503 ICR786503 IMN786503 IWJ786503 JGF786503 JQB786503 JZX786503 KJT786503 KTP786503 LDL786503 LNH786503 LXD786503 MGZ786503 MQV786503 NAR786503 NKN786503 NUJ786503 OEF786503 OOB786503 OXX786503 PHT786503 PRP786503 QBL786503 QLH786503 QVD786503 REZ786503 ROV786503 RYR786503 SIN786503 SSJ786503 TCF786503 TMB786503 TVX786503 UFT786503 UPP786503 UZL786503 VJH786503 VTD786503 WCZ786503 WMV786503 WWR786503 AE852039 KF852039 UB852039 ADX852039 ANT852039 AXP852039 BHL852039 BRH852039 CBD852039 CKZ852039 CUV852039 DER852039 DON852039 DYJ852039 EIF852039 ESB852039 FBX852039 FLT852039 FVP852039 GFL852039 GPH852039 GZD852039 HIZ852039 HSV852039 ICR852039 IMN852039 IWJ852039 JGF852039 JQB852039 JZX852039 KJT852039 KTP852039 LDL852039 LNH852039 LXD852039 MGZ852039 MQV852039 NAR852039 NKN852039 NUJ852039 OEF852039 OOB852039 OXX852039 PHT852039 PRP852039 QBL852039 QLH852039 QVD852039 REZ852039 ROV852039 RYR852039 SIN852039 SSJ852039 TCF852039 TMB852039 TVX852039 UFT852039 UPP852039 UZL852039 VJH852039 VTD852039 WCZ852039 WMV852039 WWR852039 AE917575 KF917575 UB917575 ADX917575 ANT917575 AXP917575 BHL917575 BRH917575 CBD917575 CKZ917575 CUV917575 DER917575 DON917575 DYJ917575 EIF917575 ESB917575 FBX917575 FLT917575 FVP917575 GFL917575 GPH917575 GZD917575 HIZ917575 HSV917575 ICR917575 IMN917575 IWJ917575 JGF917575 JQB917575 JZX917575 KJT917575 KTP917575 LDL917575 LNH917575 LXD917575 MGZ917575 MQV917575 NAR917575 NKN917575 NUJ917575 OEF917575 OOB917575 OXX917575 PHT917575 PRP917575 QBL917575 QLH917575 QVD917575 REZ917575 ROV917575 RYR917575 SIN917575 SSJ917575 TCF917575 TMB917575 TVX917575 UFT917575 UPP917575 UZL917575 VJH917575 VTD917575 WCZ917575 WMV917575 WWR917575 AE983111 KF983111 UB983111 ADX983111 ANT983111 AXP983111 BHL983111 BRH983111 CBD983111 CKZ983111 CUV983111 DER983111 DON983111 DYJ983111 EIF983111 ESB983111 FBX983111 FLT983111 FVP983111 GFL983111 GPH983111 GZD983111 HIZ983111 HSV983111 ICR983111 IMN983111 IWJ983111 JGF983111 JQB983111 JZX983111 KJT983111 KTP983111 LDL983111 LNH983111 LXD983111 MGZ983111 MQV983111 NAR983111 NKN983111 NUJ983111 OEF983111 OOB983111 OXX983111 PHT983111 PRP983111 QBL983111 QLH983111 QVD983111 REZ983111 ROV983111 RYR983111 SIN983111 SSJ983111 TCF983111 TMB983111 TVX983111 UFT983111 UPP983111 UZL983111 VJH983111 VTD983111 WCZ983111 WMV983111 WWR983111 UFP983107 KN69 UJ69 AEF69 AOB69 AXX69 BHT69 BRP69 CBL69 CLH69 CVD69 DEZ69 DOV69 DYR69 EIN69 ESJ69 FCF69 FMB69 FVX69 GFT69 GPP69 GZL69 HJH69 HTD69 ICZ69 IMV69 IWR69 JGN69 JQJ69 KAF69 KKB69 KTX69 LDT69 LNP69 LXL69 MHH69 MRD69 NAZ69 NKV69 NUR69 OEN69 OOJ69 OYF69 PIB69 PRX69 QBT69 QLP69 QVL69 RFH69 RPD69 RYZ69 SIV69 SSR69 TCN69 TMJ69 TWF69 UGB69 UPX69 UZT69 VJP69 VTL69 WDH69 WND69 WWZ69 AM65605 KN65605 UJ65605 AEF65605 AOB65605 AXX65605 BHT65605 BRP65605 CBL65605 CLH65605 CVD65605 DEZ65605 DOV65605 DYR65605 EIN65605 ESJ65605 FCF65605 FMB65605 FVX65605 GFT65605 GPP65605 GZL65605 HJH65605 HTD65605 ICZ65605 IMV65605 IWR65605 JGN65605 JQJ65605 KAF65605 KKB65605 KTX65605 LDT65605 LNP65605 LXL65605 MHH65605 MRD65605 NAZ65605 NKV65605 NUR65605 OEN65605 OOJ65605 OYF65605 PIB65605 PRX65605 QBT65605 QLP65605 QVL65605 RFH65605 RPD65605 RYZ65605 SIV65605 SSR65605 TCN65605 TMJ65605 TWF65605 UGB65605 UPX65605 UZT65605 VJP65605 VTL65605 WDH65605 WND65605 WWZ65605 AM131141 KN131141 UJ131141 AEF131141 AOB131141 AXX131141 BHT131141 BRP131141 CBL131141 CLH131141 CVD131141 DEZ131141 DOV131141 DYR131141 EIN131141 ESJ131141 FCF131141 FMB131141 FVX131141 GFT131141 GPP131141 GZL131141 HJH131141 HTD131141 ICZ131141 IMV131141 IWR131141 JGN131141 JQJ131141 KAF131141 KKB131141 KTX131141 LDT131141 LNP131141 LXL131141 MHH131141 MRD131141 NAZ131141 NKV131141 NUR131141 OEN131141 OOJ131141 OYF131141 PIB131141 PRX131141 QBT131141 QLP131141 QVL131141 RFH131141 RPD131141 RYZ131141 SIV131141 SSR131141 TCN131141 TMJ131141 TWF131141 UGB131141 UPX131141 UZT131141 VJP131141 VTL131141 WDH131141 WND131141 WWZ131141 AM196677 KN196677 UJ196677 AEF196677 AOB196677 AXX196677 BHT196677 BRP196677 CBL196677 CLH196677 CVD196677 DEZ196677 DOV196677 DYR196677 EIN196677 ESJ196677 FCF196677 FMB196677 FVX196677 GFT196677 GPP196677 GZL196677 HJH196677 HTD196677 ICZ196677 IMV196677 IWR196677 JGN196677 JQJ196677 KAF196677 KKB196677 KTX196677 LDT196677 LNP196677 LXL196677 MHH196677 MRD196677 NAZ196677 NKV196677 NUR196677 OEN196677 OOJ196677 OYF196677 PIB196677 PRX196677 QBT196677 QLP196677 QVL196677 RFH196677 RPD196677 RYZ196677 SIV196677 SSR196677 TCN196677 TMJ196677 TWF196677 UGB196677 UPX196677 UZT196677 VJP196677 VTL196677 WDH196677 WND196677 WWZ196677 AM262213 KN262213 UJ262213 AEF262213 AOB262213 AXX262213 BHT262213 BRP262213 CBL262213 CLH262213 CVD262213 DEZ262213 DOV262213 DYR262213 EIN262213 ESJ262213 FCF262213 FMB262213 FVX262213 GFT262213 GPP262213 GZL262213 HJH262213 HTD262213 ICZ262213 IMV262213 IWR262213 JGN262213 JQJ262213 KAF262213 KKB262213 KTX262213 LDT262213 LNP262213 LXL262213 MHH262213 MRD262213 NAZ262213 NKV262213 NUR262213 OEN262213 OOJ262213 OYF262213 PIB262213 PRX262213 QBT262213 QLP262213 QVL262213 RFH262213 RPD262213 RYZ262213 SIV262213 SSR262213 TCN262213 TMJ262213 TWF262213 UGB262213 UPX262213 UZT262213 VJP262213 VTL262213 WDH262213 WND262213 WWZ262213 AM327749 KN327749 UJ327749 AEF327749 AOB327749 AXX327749 BHT327749 BRP327749 CBL327749 CLH327749 CVD327749 DEZ327749 DOV327749 DYR327749 EIN327749 ESJ327749 FCF327749 FMB327749 FVX327749 GFT327749 GPP327749 GZL327749 HJH327749 HTD327749 ICZ327749 IMV327749 IWR327749 JGN327749 JQJ327749 KAF327749 KKB327749 KTX327749 LDT327749 LNP327749 LXL327749 MHH327749 MRD327749 NAZ327749 NKV327749 NUR327749 OEN327749 OOJ327749 OYF327749 PIB327749 PRX327749 QBT327749 QLP327749 QVL327749 RFH327749 RPD327749 RYZ327749 SIV327749 SSR327749 TCN327749 TMJ327749 TWF327749 UGB327749 UPX327749 UZT327749 VJP327749 VTL327749 WDH327749 WND327749 WWZ327749 AM393285 KN393285 UJ393285 AEF393285 AOB393285 AXX393285 BHT393285 BRP393285 CBL393285 CLH393285 CVD393285 DEZ393285 DOV393285 DYR393285 EIN393285 ESJ393285 FCF393285 FMB393285 FVX393285 GFT393285 GPP393285 GZL393285 HJH393285 HTD393285 ICZ393285 IMV393285 IWR393285 JGN393285 JQJ393285 KAF393285 KKB393285 KTX393285 LDT393285 LNP393285 LXL393285 MHH393285 MRD393285 NAZ393285 NKV393285 NUR393285 OEN393285 OOJ393285 OYF393285 PIB393285 PRX393285 QBT393285 QLP393285 QVL393285 RFH393285 RPD393285 RYZ393285 SIV393285 SSR393285 TCN393285 TMJ393285 TWF393285 UGB393285 UPX393285 UZT393285 VJP393285 VTL393285 WDH393285 WND393285 WWZ393285 AM458821 KN458821 UJ458821 AEF458821 AOB458821 AXX458821 BHT458821 BRP458821 CBL458821 CLH458821 CVD458821 DEZ458821 DOV458821 DYR458821 EIN458821 ESJ458821 FCF458821 FMB458821 FVX458821 GFT458821 GPP458821 GZL458821 HJH458821 HTD458821 ICZ458821 IMV458821 IWR458821 JGN458821 JQJ458821 KAF458821 KKB458821 KTX458821 LDT458821 LNP458821 LXL458821 MHH458821 MRD458821 NAZ458821 NKV458821 NUR458821 OEN458821 OOJ458821 OYF458821 PIB458821 PRX458821 QBT458821 QLP458821 QVL458821 RFH458821 RPD458821 RYZ458821 SIV458821 SSR458821 TCN458821 TMJ458821 TWF458821 UGB458821 UPX458821 UZT458821 VJP458821 VTL458821 WDH458821 WND458821 WWZ458821 AM524357 KN524357 UJ524357 AEF524357 AOB524357 AXX524357 BHT524357 BRP524357 CBL524357 CLH524357 CVD524357 DEZ524357 DOV524357 DYR524357 EIN524357 ESJ524357 FCF524357 FMB524357 FVX524357 GFT524357 GPP524357 GZL524357 HJH524357 HTD524357 ICZ524357 IMV524357 IWR524357 JGN524357 JQJ524357 KAF524357 KKB524357 KTX524357 LDT524357 LNP524357 LXL524357 MHH524357 MRD524357 NAZ524357 NKV524357 NUR524357 OEN524357 OOJ524357 OYF524357 PIB524357 PRX524357 QBT524357 QLP524357 QVL524357 RFH524357 RPD524357 RYZ524357 SIV524357 SSR524357 TCN524357 TMJ524357 TWF524357 UGB524357 UPX524357 UZT524357 VJP524357 VTL524357 WDH524357 WND524357 WWZ524357 AM589893 KN589893 UJ589893 AEF589893 AOB589893 AXX589893 BHT589893 BRP589893 CBL589893 CLH589893 CVD589893 DEZ589893 DOV589893 DYR589893 EIN589893 ESJ589893 FCF589893 FMB589893 FVX589893 GFT589893 GPP589893 GZL589893 HJH589893 HTD589893 ICZ589893 IMV589893 IWR589893 JGN589893 JQJ589893 KAF589893 KKB589893 KTX589893 LDT589893 LNP589893 LXL589893 MHH589893 MRD589893 NAZ589893 NKV589893 NUR589893 OEN589893 OOJ589893 OYF589893 PIB589893 PRX589893 QBT589893 QLP589893 QVL589893 RFH589893 RPD589893 RYZ589893 SIV589893 SSR589893 TCN589893 TMJ589893 TWF589893 UGB589893 UPX589893 UZT589893 VJP589893 VTL589893 WDH589893 WND589893 WWZ589893 AM655429 KN655429 UJ655429 AEF655429 AOB655429 AXX655429 BHT655429 BRP655429 CBL655429 CLH655429 CVD655429 DEZ655429 DOV655429 DYR655429 EIN655429 ESJ655429 FCF655429 FMB655429 FVX655429 GFT655429 GPP655429 GZL655429 HJH655429 HTD655429 ICZ655429 IMV655429 IWR655429 JGN655429 JQJ655429 KAF655429 KKB655429 KTX655429 LDT655429 LNP655429 LXL655429 MHH655429 MRD655429 NAZ655429 NKV655429 NUR655429 OEN655429 OOJ655429 OYF655429 PIB655429 PRX655429 QBT655429 QLP655429 QVL655429 RFH655429 RPD655429 RYZ655429 SIV655429 SSR655429 TCN655429 TMJ655429 TWF655429 UGB655429 UPX655429 UZT655429 VJP655429 VTL655429 WDH655429 WND655429 WWZ655429 AM720965 KN720965 UJ720965 AEF720965 AOB720965 AXX720965 BHT720965 BRP720965 CBL720965 CLH720965 CVD720965 DEZ720965 DOV720965 DYR720965 EIN720965 ESJ720965 FCF720965 FMB720965 FVX720965 GFT720965 GPP720965 GZL720965 HJH720965 HTD720965 ICZ720965 IMV720965 IWR720965 JGN720965 JQJ720965 KAF720965 KKB720965 KTX720965 LDT720965 LNP720965 LXL720965 MHH720965 MRD720965 NAZ720965 NKV720965 NUR720965 OEN720965 OOJ720965 OYF720965 PIB720965 PRX720965 QBT720965 QLP720965 QVL720965 RFH720965 RPD720965 RYZ720965 SIV720965 SSR720965 TCN720965 TMJ720965 TWF720965 UGB720965 UPX720965 UZT720965 VJP720965 VTL720965 WDH720965 WND720965 WWZ720965 AM786501 KN786501 UJ786501 AEF786501 AOB786501 AXX786501 BHT786501 BRP786501 CBL786501 CLH786501 CVD786501 DEZ786501 DOV786501 DYR786501 EIN786501 ESJ786501 FCF786501 FMB786501 FVX786501 GFT786501 GPP786501 GZL786501 HJH786501 HTD786501 ICZ786501 IMV786501 IWR786501 JGN786501 JQJ786501 KAF786501 KKB786501 KTX786501 LDT786501 LNP786501 LXL786501 MHH786501 MRD786501 NAZ786501 NKV786501 NUR786501 OEN786501 OOJ786501 OYF786501 PIB786501 PRX786501 QBT786501 QLP786501 QVL786501 RFH786501 RPD786501 RYZ786501 SIV786501 SSR786501 TCN786501 TMJ786501 TWF786501 UGB786501 UPX786501 UZT786501 VJP786501 VTL786501 WDH786501 WND786501 WWZ786501 AM852037 KN852037 UJ852037 AEF852037 AOB852037 AXX852037 BHT852037 BRP852037 CBL852037 CLH852037 CVD852037 DEZ852037 DOV852037 DYR852037 EIN852037 ESJ852037 FCF852037 FMB852037 FVX852037 GFT852037 GPP852037 GZL852037 HJH852037 HTD852037 ICZ852037 IMV852037 IWR852037 JGN852037 JQJ852037 KAF852037 KKB852037 KTX852037 LDT852037 LNP852037 LXL852037 MHH852037 MRD852037 NAZ852037 NKV852037 NUR852037 OEN852037 OOJ852037 OYF852037 PIB852037 PRX852037 QBT852037 QLP852037 QVL852037 RFH852037 RPD852037 RYZ852037 SIV852037 SSR852037 TCN852037 TMJ852037 TWF852037 UGB852037 UPX852037 UZT852037 VJP852037 VTL852037 WDH852037 WND852037 WWZ852037 AM917573 KN917573 UJ917573 AEF917573 AOB917573 AXX917573 BHT917573 BRP917573 CBL917573 CLH917573 CVD917573 DEZ917573 DOV917573 DYR917573 EIN917573 ESJ917573 FCF917573 FMB917573 FVX917573 GFT917573 GPP917573 GZL917573 HJH917573 HTD917573 ICZ917573 IMV917573 IWR917573 JGN917573 JQJ917573 KAF917573 KKB917573 KTX917573 LDT917573 LNP917573 LXL917573 MHH917573 MRD917573 NAZ917573 NKV917573 NUR917573 OEN917573 OOJ917573 OYF917573 PIB917573 PRX917573 QBT917573 QLP917573 QVL917573 RFH917573 RPD917573 RYZ917573 SIV917573 SSR917573 TCN917573 TMJ917573 TWF917573 UGB917573 UPX917573 UZT917573 VJP917573 VTL917573 WDH917573 WND917573 WWZ917573 AM983109 KN983109 UJ983109 AEF983109 AOB983109 AXX983109 BHT983109 BRP983109 CBL983109 CLH983109 CVD983109 DEZ983109 DOV983109 DYR983109 EIN983109 ESJ983109 FCF983109 FMB983109 FVX983109 GFT983109 GPP983109 GZL983109 HJH983109 HTD983109 ICZ983109 IMV983109 IWR983109 JGN983109 JQJ983109 KAF983109 KKB983109 KTX983109 LDT983109 LNP983109 LXL983109 MHH983109 MRD983109 NAZ983109 NKV983109 NUR983109 OEN983109 OOJ983109 OYF983109 PIB983109 PRX983109 QBT983109 QLP983109 QVL983109 RFH983109 RPD983109 RYZ983109 SIV983109 SSR983109 TCN983109 TMJ983109 TWF983109 UGB983109 UPX983109 UZT983109 VJP983109 VTL983109 WDH983109 WND983109 WWZ983109 UPL983107 KN71 UJ71 AEF71 AOB71 AXX71 BHT71 BRP71 CBL71 CLH71 CVD71 DEZ71 DOV71 DYR71 EIN71 ESJ71 FCF71 FMB71 FVX71 GFT71 GPP71 GZL71 HJH71 HTD71 ICZ71 IMV71 IWR71 JGN71 JQJ71 KAF71 KKB71 KTX71 LDT71 LNP71 LXL71 MHH71 MRD71 NAZ71 NKV71 NUR71 OEN71 OOJ71 OYF71 PIB71 PRX71 QBT71 QLP71 QVL71 RFH71 RPD71 RYZ71 SIV71 SSR71 TCN71 TMJ71 TWF71 UGB71 UPX71 UZT71 VJP71 VTL71 WDH71 WND71 WWZ71 AM65607 KN65607 UJ65607 AEF65607 AOB65607 AXX65607 BHT65607 BRP65607 CBL65607 CLH65607 CVD65607 DEZ65607 DOV65607 DYR65607 EIN65607 ESJ65607 FCF65607 FMB65607 FVX65607 GFT65607 GPP65607 GZL65607 HJH65607 HTD65607 ICZ65607 IMV65607 IWR65607 JGN65607 JQJ65607 KAF65607 KKB65607 KTX65607 LDT65607 LNP65607 LXL65607 MHH65607 MRD65607 NAZ65607 NKV65607 NUR65607 OEN65607 OOJ65607 OYF65607 PIB65607 PRX65607 QBT65607 QLP65607 QVL65607 RFH65607 RPD65607 RYZ65607 SIV65607 SSR65607 TCN65607 TMJ65607 TWF65607 UGB65607 UPX65607 UZT65607 VJP65607 VTL65607 WDH65607 WND65607 WWZ65607 AM131143 KN131143 UJ131143 AEF131143 AOB131143 AXX131143 BHT131143 BRP131143 CBL131143 CLH131143 CVD131143 DEZ131143 DOV131143 DYR131143 EIN131143 ESJ131143 FCF131143 FMB131143 FVX131143 GFT131143 GPP131143 GZL131143 HJH131143 HTD131143 ICZ131143 IMV131143 IWR131143 JGN131143 JQJ131143 KAF131143 KKB131143 KTX131143 LDT131143 LNP131143 LXL131143 MHH131143 MRD131143 NAZ131143 NKV131143 NUR131143 OEN131143 OOJ131143 OYF131143 PIB131143 PRX131143 QBT131143 QLP131143 QVL131143 RFH131143 RPD131143 RYZ131143 SIV131143 SSR131143 TCN131143 TMJ131143 TWF131143 UGB131143 UPX131143 UZT131143 VJP131143 VTL131143 WDH131143 WND131143 WWZ131143 AM196679 KN196679 UJ196679 AEF196679 AOB196679 AXX196679 BHT196679 BRP196679 CBL196679 CLH196679 CVD196679 DEZ196679 DOV196679 DYR196679 EIN196679 ESJ196679 FCF196679 FMB196679 FVX196679 GFT196679 GPP196679 GZL196679 HJH196679 HTD196679 ICZ196679 IMV196679 IWR196679 JGN196679 JQJ196679 KAF196679 KKB196679 KTX196679 LDT196679 LNP196679 LXL196679 MHH196679 MRD196679 NAZ196679 NKV196679 NUR196679 OEN196679 OOJ196679 OYF196679 PIB196679 PRX196679 QBT196679 QLP196679 QVL196679 RFH196679 RPD196679 RYZ196679 SIV196679 SSR196679 TCN196679 TMJ196679 TWF196679 UGB196679 UPX196679 UZT196679 VJP196679 VTL196679 WDH196679 WND196679 WWZ196679 AM262215 KN262215 UJ262215 AEF262215 AOB262215 AXX262215 BHT262215 BRP262215 CBL262215 CLH262215 CVD262215 DEZ262215 DOV262215 DYR262215 EIN262215 ESJ262215 FCF262215 FMB262215 FVX262215 GFT262215 GPP262215 GZL262215 HJH262215 HTD262215 ICZ262215 IMV262215 IWR262215 JGN262215 JQJ262215 KAF262215 KKB262215 KTX262215 LDT262215 LNP262215 LXL262215 MHH262215 MRD262215 NAZ262215 NKV262215 NUR262215 OEN262215 OOJ262215 OYF262215 PIB262215 PRX262215 QBT262215 QLP262215 QVL262215 RFH262215 RPD262215 RYZ262215 SIV262215 SSR262215 TCN262215 TMJ262215 TWF262215 UGB262215 UPX262215 UZT262215 VJP262215 VTL262215 WDH262215 WND262215 WWZ262215 AM327751 KN327751 UJ327751 AEF327751 AOB327751 AXX327751 BHT327751 BRP327751 CBL327751 CLH327751 CVD327751 DEZ327751 DOV327751 DYR327751 EIN327751 ESJ327751 FCF327751 FMB327751 FVX327751 GFT327751 GPP327751 GZL327751 HJH327751 HTD327751 ICZ327751 IMV327751 IWR327751 JGN327751 JQJ327751 KAF327751 KKB327751 KTX327751 LDT327751 LNP327751 LXL327751 MHH327751 MRD327751 NAZ327751 NKV327751 NUR327751 OEN327751 OOJ327751 OYF327751 PIB327751 PRX327751 QBT327751 QLP327751 QVL327751 RFH327751 RPD327751 RYZ327751 SIV327751 SSR327751 TCN327751 TMJ327751 TWF327751 UGB327751 UPX327751 UZT327751 VJP327751 VTL327751 WDH327751 WND327751 WWZ327751 AM393287 KN393287 UJ393287 AEF393287 AOB393287 AXX393287 BHT393287 BRP393287 CBL393287 CLH393287 CVD393287 DEZ393287 DOV393287 DYR393287 EIN393287 ESJ393287 FCF393287 FMB393287 FVX393287 GFT393287 GPP393287 GZL393287 HJH393287 HTD393287 ICZ393287 IMV393287 IWR393287 JGN393287 JQJ393287 KAF393287 KKB393287 KTX393287 LDT393287 LNP393287 LXL393287 MHH393287 MRD393287 NAZ393287 NKV393287 NUR393287 OEN393287 OOJ393287 OYF393287 PIB393287 PRX393287 QBT393287 QLP393287 QVL393287 RFH393287 RPD393287 RYZ393287 SIV393287 SSR393287 TCN393287 TMJ393287 TWF393287 UGB393287 UPX393287 UZT393287 VJP393287 VTL393287 WDH393287 WND393287 WWZ393287 AM458823 KN458823 UJ458823 AEF458823 AOB458823 AXX458823 BHT458823 BRP458823 CBL458823 CLH458823 CVD458823 DEZ458823 DOV458823 DYR458823 EIN458823 ESJ458823 FCF458823 FMB458823 FVX458823 GFT458823 GPP458823 GZL458823 HJH458823 HTD458823 ICZ458823 IMV458823 IWR458823 JGN458823 JQJ458823 KAF458823 KKB458823 KTX458823 LDT458823 LNP458823 LXL458823 MHH458823 MRD458823 NAZ458823 NKV458823 NUR458823 OEN458823 OOJ458823 OYF458823 PIB458823 PRX458823 QBT458823 QLP458823 QVL458823 RFH458823 RPD458823 RYZ458823 SIV458823 SSR458823 TCN458823 TMJ458823 TWF458823 UGB458823 UPX458823 UZT458823 VJP458823 VTL458823 WDH458823 WND458823 WWZ458823 AM524359 KN524359 UJ524359 AEF524359 AOB524359 AXX524359 BHT524359 BRP524359 CBL524359 CLH524359 CVD524359 DEZ524359 DOV524359 DYR524359 EIN524359 ESJ524359 FCF524359 FMB524359 FVX524359 GFT524359 GPP524359 GZL524359 HJH524359 HTD524359 ICZ524359 IMV524359 IWR524359 JGN524359 JQJ524359 KAF524359 KKB524359 KTX524359 LDT524359 LNP524359 LXL524359 MHH524359 MRD524359 NAZ524359 NKV524359 NUR524359 OEN524359 OOJ524359 OYF524359 PIB524359 PRX524359 QBT524359 QLP524359 QVL524359 RFH524359 RPD524359 RYZ524359 SIV524359 SSR524359 TCN524359 TMJ524359 TWF524359 UGB524359 UPX524359 UZT524359 VJP524359 VTL524359 WDH524359 WND524359 WWZ524359 AM589895 KN589895 UJ589895 AEF589895 AOB589895 AXX589895 BHT589895 BRP589895 CBL589895 CLH589895 CVD589895 DEZ589895 DOV589895 DYR589895 EIN589895 ESJ589895 FCF589895 FMB589895 FVX589895 GFT589895 GPP589895 GZL589895 HJH589895 HTD589895 ICZ589895 IMV589895 IWR589895 JGN589895 JQJ589895 KAF589895 KKB589895 KTX589895 LDT589895 LNP589895 LXL589895 MHH589895 MRD589895 NAZ589895 NKV589895 NUR589895 OEN589895 OOJ589895 OYF589895 PIB589895 PRX589895 QBT589895 QLP589895 QVL589895 RFH589895 RPD589895 RYZ589895 SIV589895 SSR589895 TCN589895 TMJ589895 TWF589895 UGB589895 UPX589895 UZT589895 VJP589895 VTL589895 WDH589895 WND589895 WWZ589895 AM655431 KN655431 UJ655431 AEF655431 AOB655431 AXX655431 BHT655431 BRP655431 CBL655431 CLH655431 CVD655431 DEZ655431 DOV655431 DYR655431 EIN655431 ESJ655431 FCF655431 FMB655431 FVX655431 GFT655431 GPP655431 GZL655431 HJH655431 HTD655431 ICZ655431 IMV655431 IWR655431 JGN655431 JQJ655431 KAF655431 KKB655431 KTX655431 LDT655431 LNP655431 LXL655431 MHH655431 MRD655431 NAZ655431 NKV655431 NUR655431 OEN655431 OOJ655431 OYF655431 PIB655431 PRX655431 QBT655431 QLP655431 QVL655431 RFH655431 RPD655431 RYZ655431 SIV655431 SSR655431 TCN655431 TMJ655431 TWF655431 UGB655431 UPX655431 UZT655431 VJP655431 VTL655431 WDH655431 WND655431 WWZ655431 AM720967 KN720967 UJ720967 AEF720967 AOB720967 AXX720967 BHT720967 BRP720967 CBL720967 CLH720967 CVD720967 DEZ720967 DOV720967 DYR720967 EIN720967 ESJ720967 FCF720967 FMB720967 FVX720967 GFT720967 GPP720967 GZL720967 HJH720967 HTD720967 ICZ720967 IMV720967 IWR720967 JGN720967 JQJ720967 KAF720967 KKB720967 KTX720967 LDT720967 LNP720967 LXL720967 MHH720967 MRD720967 NAZ720967 NKV720967 NUR720967 OEN720967 OOJ720967 OYF720967 PIB720967 PRX720967 QBT720967 QLP720967 QVL720967 RFH720967 RPD720967 RYZ720967 SIV720967 SSR720967 TCN720967 TMJ720967 TWF720967 UGB720967 UPX720967 UZT720967 VJP720967 VTL720967 WDH720967 WND720967 WWZ720967 AM786503 KN786503 UJ786503 AEF786503 AOB786503 AXX786503 BHT786503 BRP786503 CBL786503 CLH786503 CVD786503 DEZ786503 DOV786503 DYR786503 EIN786503 ESJ786503 FCF786503 FMB786503 FVX786503 GFT786503 GPP786503 GZL786503 HJH786503 HTD786503 ICZ786503 IMV786503 IWR786503 JGN786503 JQJ786503 KAF786503 KKB786503 KTX786503 LDT786503 LNP786503 LXL786503 MHH786503 MRD786503 NAZ786503 NKV786503 NUR786503 OEN786503 OOJ786503 OYF786503 PIB786503 PRX786503 QBT786503 QLP786503 QVL786503 RFH786503 RPD786503 RYZ786503 SIV786503 SSR786503 TCN786503 TMJ786503 TWF786503 UGB786503 UPX786503 UZT786503 VJP786503 VTL786503 WDH786503 WND786503 WWZ786503 AM852039 KN852039 UJ852039 AEF852039 AOB852039 AXX852039 BHT852039 BRP852039 CBL852039 CLH852039 CVD852039 DEZ852039 DOV852039 DYR852039 EIN852039 ESJ852039 FCF852039 FMB852039 FVX852039 GFT852039 GPP852039 GZL852039 HJH852039 HTD852039 ICZ852039 IMV852039 IWR852039 JGN852039 JQJ852039 KAF852039 KKB852039 KTX852039 LDT852039 LNP852039 LXL852039 MHH852039 MRD852039 NAZ852039 NKV852039 NUR852039 OEN852039 OOJ852039 OYF852039 PIB852039 PRX852039 QBT852039 QLP852039 QVL852039 RFH852039 RPD852039 RYZ852039 SIV852039 SSR852039 TCN852039 TMJ852039 TWF852039 UGB852039 UPX852039 UZT852039 VJP852039 VTL852039 WDH852039 WND852039 WWZ852039 AM917575 KN917575 UJ917575 AEF917575 AOB917575 AXX917575 BHT917575 BRP917575 CBL917575 CLH917575 CVD917575 DEZ917575 DOV917575 DYR917575 EIN917575 ESJ917575 FCF917575 FMB917575 FVX917575 GFT917575 GPP917575 GZL917575 HJH917575 HTD917575 ICZ917575 IMV917575 IWR917575 JGN917575 JQJ917575 KAF917575 KKB917575 KTX917575 LDT917575 LNP917575 LXL917575 MHH917575 MRD917575 NAZ917575 NKV917575 NUR917575 OEN917575 OOJ917575 OYF917575 PIB917575 PRX917575 QBT917575 QLP917575 QVL917575 RFH917575 RPD917575 RYZ917575 SIV917575 SSR917575 TCN917575 TMJ917575 TWF917575 UGB917575 UPX917575 UZT917575 VJP917575 VTL917575 WDH917575 WND917575 WWZ917575 AM983111 KN983111 UJ983111 AEF983111 AOB983111 AXX983111 BHT983111 BRP983111 CBL983111 CLH983111 CVD983111 DEZ983111 DOV983111 DYR983111 EIN983111 ESJ983111 FCF983111 FMB983111 FVX983111 GFT983111 GPP983111 GZL983111 HJH983111 HTD983111 ICZ983111 IMV983111 IWR983111 JGN983111 JQJ983111 KAF983111 KKB983111 KTX983111 LDT983111 LNP983111 LXL983111 MHH983111 MRD983111 NAZ983111 NKV983111 NUR983111 OEN983111 OOJ983111 OYF983111 PIB983111 PRX983111 QBT983111 QLP983111 QVL983111 RFH983111 RPD983111 RYZ983111 SIV983111 SSR983111 TCN983111 TMJ983111 TWF983111 UGB983111 UPX983111 UZT983111 VJP983111 VTL983111 WDH983111 WND983111 WWZ983111 UZH983107 KR69 UN69 AEJ69 AOF69 AYB69 BHX69 BRT69 CBP69 CLL69 CVH69 DFD69 DOZ69 DYV69 EIR69 ESN69 FCJ69 FMF69 FWB69 GFX69 GPT69 GZP69 HJL69 HTH69 IDD69 IMZ69 IWV69 JGR69 JQN69 KAJ69 KKF69 KUB69 LDX69 LNT69 LXP69 MHL69 MRH69 NBD69 NKZ69 NUV69 OER69 OON69 OYJ69 PIF69 PSB69 QBX69 QLT69 QVP69 RFL69 RPH69 RZD69 SIZ69 SSV69 TCR69 TMN69 TWJ69 UGF69 UQB69 UZX69 VJT69 VTP69 WDL69 WNH69 WXD69 AQ65605:AV65605 KR65605 UN65605 AEJ65605 AOF65605 AYB65605 BHX65605 BRT65605 CBP65605 CLL65605 CVH65605 DFD65605 DOZ65605 DYV65605 EIR65605 ESN65605 FCJ65605 FMF65605 FWB65605 GFX65605 GPT65605 GZP65605 HJL65605 HTH65605 IDD65605 IMZ65605 IWV65605 JGR65605 JQN65605 KAJ65605 KKF65605 KUB65605 LDX65605 LNT65605 LXP65605 MHL65605 MRH65605 NBD65605 NKZ65605 NUV65605 OER65605 OON65605 OYJ65605 PIF65605 PSB65605 QBX65605 QLT65605 QVP65605 RFL65605 RPH65605 RZD65605 SIZ65605 SSV65605 TCR65605 TMN65605 TWJ65605 UGF65605 UQB65605 UZX65605 VJT65605 VTP65605 WDL65605 WNH65605 WXD65605 AQ131141:AV131141 KR131141 UN131141 AEJ131141 AOF131141 AYB131141 BHX131141 BRT131141 CBP131141 CLL131141 CVH131141 DFD131141 DOZ131141 DYV131141 EIR131141 ESN131141 FCJ131141 FMF131141 FWB131141 GFX131141 GPT131141 GZP131141 HJL131141 HTH131141 IDD131141 IMZ131141 IWV131141 JGR131141 JQN131141 KAJ131141 KKF131141 KUB131141 LDX131141 LNT131141 LXP131141 MHL131141 MRH131141 NBD131141 NKZ131141 NUV131141 OER131141 OON131141 OYJ131141 PIF131141 PSB131141 QBX131141 QLT131141 QVP131141 RFL131141 RPH131141 RZD131141 SIZ131141 SSV131141 TCR131141 TMN131141 TWJ131141 UGF131141 UQB131141 UZX131141 VJT131141 VTP131141 WDL131141 WNH131141 WXD131141 AQ196677:AV196677 KR196677 UN196677 AEJ196677 AOF196677 AYB196677 BHX196677 BRT196677 CBP196677 CLL196677 CVH196677 DFD196677 DOZ196677 DYV196677 EIR196677 ESN196677 FCJ196677 FMF196677 FWB196677 GFX196677 GPT196677 GZP196677 HJL196677 HTH196677 IDD196677 IMZ196677 IWV196677 JGR196677 JQN196677 KAJ196677 KKF196677 KUB196677 LDX196677 LNT196677 LXP196677 MHL196677 MRH196677 NBD196677 NKZ196677 NUV196677 OER196677 OON196677 OYJ196677 PIF196677 PSB196677 QBX196677 QLT196677 QVP196677 RFL196677 RPH196677 RZD196677 SIZ196677 SSV196677 TCR196677 TMN196677 TWJ196677 UGF196677 UQB196677 UZX196677 VJT196677 VTP196677 WDL196677 WNH196677 WXD196677 AQ262213:AV262213 KR262213 UN262213 AEJ262213 AOF262213 AYB262213 BHX262213 BRT262213 CBP262213 CLL262213 CVH262213 DFD262213 DOZ262213 DYV262213 EIR262213 ESN262213 FCJ262213 FMF262213 FWB262213 GFX262213 GPT262213 GZP262213 HJL262213 HTH262213 IDD262213 IMZ262213 IWV262213 JGR262213 JQN262213 KAJ262213 KKF262213 KUB262213 LDX262213 LNT262213 LXP262213 MHL262213 MRH262213 NBD262213 NKZ262213 NUV262213 OER262213 OON262213 OYJ262213 PIF262213 PSB262213 QBX262213 QLT262213 QVP262213 RFL262213 RPH262213 RZD262213 SIZ262213 SSV262213 TCR262213 TMN262213 TWJ262213 UGF262213 UQB262213 UZX262213 VJT262213 VTP262213 WDL262213 WNH262213 WXD262213 AQ327749:AV327749 KR327749 UN327749 AEJ327749 AOF327749 AYB327749 BHX327749 BRT327749 CBP327749 CLL327749 CVH327749 DFD327749 DOZ327749 DYV327749 EIR327749 ESN327749 FCJ327749 FMF327749 FWB327749 GFX327749 GPT327749 GZP327749 HJL327749 HTH327749 IDD327749 IMZ327749 IWV327749 JGR327749 JQN327749 KAJ327749 KKF327749 KUB327749 LDX327749 LNT327749 LXP327749 MHL327749 MRH327749 NBD327749 NKZ327749 NUV327749 OER327749 OON327749 OYJ327749 PIF327749 PSB327749 QBX327749 QLT327749 QVP327749 RFL327749 RPH327749 RZD327749 SIZ327749 SSV327749 TCR327749 TMN327749 TWJ327749 UGF327749 UQB327749 UZX327749 VJT327749 VTP327749 WDL327749 WNH327749 WXD327749 AQ393285:AV393285 KR393285 UN393285 AEJ393285 AOF393285 AYB393285 BHX393285 BRT393285 CBP393285 CLL393285 CVH393285 DFD393285 DOZ393285 DYV393285 EIR393285 ESN393285 FCJ393285 FMF393285 FWB393285 GFX393285 GPT393285 GZP393285 HJL393285 HTH393285 IDD393285 IMZ393285 IWV393285 JGR393285 JQN393285 KAJ393285 KKF393285 KUB393285 LDX393285 LNT393285 LXP393285 MHL393285 MRH393285 NBD393285 NKZ393285 NUV393285 OER393285 OON393285 OYJ393285 PIF393285 PSB393285 QBX393285 QLT393285 QVP393285 RFL393285 RPH393285 RZD393285 SIZ393285 SSV393285 TCR393285 TMN393285 TWJ393285 UGF393285 UQB393285 UZX393285 VJT393285 VTP393285 WDL393285 WNH393285 WXD393285 AQ458821:AV458821 KR458821 UN458821 AEJ458821 AOF458821 AYB458821 BHX458821 BRT458821 CBP458821 CLL458821 CVH458821 DFD458821 DOZ458821 DYV458821 EIR458821 ESN458821 FCJ458821 FMF458821 FWB458821 GFX458821 GPT458821 GZP458821 HJL458821 HTH458821 IDD458821 IMZ458821 IWV458821 JGR458821 JQN458821 KAJ458821 KKF458821 KUB458821 LDX458821 LNT458821 LXP458821 MHL458821 MRH458821 NBD458821 NKZ458821 NUV458821 OER458821 OON458821 OYJ458821 PIF458821 PSB458821 QBX458821 QLT458821 QVP458821 RFL458821 RPH458821 RZD458821 SIZ458821 SSV458821 TCR458821 TMN458821 TWJ458821 UGF458821 UQB458821 UZX458821 VJT458821 VTP458821 WDL458821 WNH458821 WXD458821 AQ524357:AV524357 KR524357 UN524357 AEJ524357 AOF524357 AYB524357 BHX524357 BRT524357 CBP524357 CLL524357 CVH524357 DFD524357 DOZ524357 DYV524357 EIR524357 ESN524357 FCJ524357 FMF524357 FWB524357 GFX524357 GPT524357 GZP524357 HJL524357 HTH524357 IDD524357 IMZ524357 IWV524357 JGR524357 JQN524357 KAJ524357 KKF524357 KUB524357 LDX524357 LNT524357 LXP524357 MHL524357 MRH524357 NBD524357 NKZ524357 NUV524357 OER524357 OON524357 OYJ524357 PIF524357 PSB524357 QBX524357 QLT524357 QVP524357 RFL524357 RPH524357 RZD524357 SIZ524357 SSV524357 TCR524357 TMN524357 TWJ524357 UGF524357 UQB524357 UZX524357 VJT524357 VTP524357 WDL524357 WNH524357 WXD524357 AQ589893:AV589893 KR589893 UN589893 AEJ589893 AOF589893 AYB589893 BHX589893 BRT589893 CBP589893 CLL589893 CVH589893 DFD589893 DOZ589893 DYV589893 EIR589893 ESN589893 FCJ589893 FMF589893 FWB589893 GFX589893 GPT589893 GZP589893 HJL589893 HTH589893 IDD589893 IMZ589893 IWV589893 JGR589893 JQN589893 KAJ589893 KKF589893 KUB589893 LDX589893 LNT589893 LXP589893 MHL589893 MRH589893 NBD589893 NKZ589893 NUV589893 OER589893 OON589893 OYJ589893 PIF589893 PSB589893 QBX589893 QLT589893 QVP589893 RFL589893 RPH589893 RZD589893 SIZ589893 SSV589893 TCR589893 TMN589893 TWJ589893 UGF589893 UQB589893 UZX589893 VJT589893 VTP589893 WDL589893 WNH589893 WXD589893 AQ655429:AV655429 KR655429 UN655429 AEJ655429 AOF655429 AYB655429 BHX655429 BRT655429 CBP655429 CLL655429 CVH655429 DFD655429 DOZ655429 DYV655429 EIR655429 ESN655429 FCJ655429 FMF655429 FWB655429 GFX655429 GPT655429 GZP655429 HJL655429 HTH655429 IDD655429 IMZ655429 IWV655429 JGR655429 JQN655429 KAJ655429 KKF655429 KUB655429 LDX655429 LNT655429 LXP655429 MHL655429 MRH655429 NBD655429 NKZ655429 NUV655429 OER655429 OON655429 OYJ655429 PIF655429 PSB655429 QBX655429 QLT655429 QVP655429 RFL655429 RPH655429 RZD655429 SIZ655429 SSV655429 TCR655429 TMN655429 TWJ655429 UGF655429 UQB655429 UZX655429 VJT655429 VTP655429 WDL655429 WNH655429 WXD655429 AQ720965:AV720965 KR720965 UN720965 AEJ720965 AOF720965 AYB720965 BHX720965 BRT720965 CBP720965 CLL720965 CVH720965 DFD720965 DOZ720965 DYV720965 EIR720965 ESN720965 FCJ720965 FMF720965 FWB720965 GFX720965 GPT720965 GZP720965 HJL720965 HTH720965 IDD720965 IMZ720965 IWV720965 JGR720965 JQN720965 KAJ720965 KKF720965 KUB720965 LDX720965 LNT720965 LXP720965 MHL720965 MRH720965 NBD720965 NKZ720965 NUV720965 OER720965 OON720965 OYJ720965 PIF720965 PSB720965 QBX720965 QLT720965 QVP720965 RFL720965 RPH720965 RZD720965 SIZ720965 SSV720965 TCR720965 TMN720965 TWJ720965 UGF720965 UQB720965 UZX720965 VJT720965 VTP720965 WDL720965 WNH720965 WXD720965 AQ786501:AV786501 KR786501 UN786501 AEJ786501 AOF786501 AYB786501 BHX786501 BRT786501 CBP786501 CLL786501 CVH786501 DFD786501 DOZ786501 DYV786501 EIR786501 ESN786501 FCJ786501 FMF786501 FWB786501 GFX786501 GPT786501 GZP786501 HJL786501 HTH786501 IDD786501 IMZ786501 IWV786501 JGR786501 JQN786501 KAJ786501 KKF786501 KUB786501 LDX786501 LNT786501 LXP786501 MHL786501 MRH786501 NBD786501 NKZ786501 NUV786501 OER786501 OON786501 OYJ786501 PIF786501 PSB786501 QBX786501 QLT786501 QVP786501 RFL786501 RPH786501 RZD786501 SIZ786501 SSV786501 TCR786501 TMN786501 TWJ786501 UGF786501 UQB786501 UZX786501 VJT786501 VTP786501 WDL786501 WNH786501 WXD786501 AQ852037:AV852037 KR852037 UN852037 AEJ852037 AOF852037 AYB852037 BHX852037 BRT852037 CBP852037 CLL852037 CVH852037 DFD852037 DOZ852037 DYV852037 EIR852037 ESN852037 FCJ852037 FMF852037 FWB852037 GFX852037 GPT852037 GZP852037 HJL852037 HTH852037 IDD852037 IMZ852037 IWV852037 JGR852037 JQN852037 KAJ852037 KKF852037 KUB852037 LDX852037 LNT852037 LXP852037 MHL852037 MRH852037 NBD852037 NKZ852037 NUV852037 OER852037 OON852037 OYJ852037 PIF852037 PSB852037 QBX852037 QLT852037 QVP852037 RFL852037 RPH852037 RZD852037 SIZ852037 SSV852037 TCR852037 TMN852037 TWJ852037 UGF852037 UQB852037 UZX852037 VJT852037 VTP852037 WDL852037 WNH852037 WXD852037 AQ917573:AV917573 KR917573 UN917573 AEJ917573 AOF917573 AYB917573 BHX917573 BRT917573 CBP917573 CLL917573 CVH917573 DFD917573 DOZ917573 DYV917573 EIR917573 ESN917573 FCJ917573 FMF917573 FWB917573 GFX917573 GPT917573 GZP917573 HJL917573 HTH917573 IDD917573 IMZ917573 IWV917573 JGR917573 JQN917573 KAJ917573 KKF917573 KUB917573 LDX917573 LNT917573 LXP917573 MHL917573 MRH917573 NBD917573 NKZ917573 NUV917573 OER917573 OON917573 OYJ917573 PIF917573 PSB917573 QBX917573 QLT917573 QVP917573 RFL917573 RPH917573 RZD917573 SIZ917573 SSV917573 TCR917573 TMN917573 TWJ917573 UGF917573 UQB917573 UZX917573 VJT917573 VTP917573 WDL917573 WNH917573 WXD917573 AQ983109:AV983109 KR983109 UN983109 AEJ983109 AOF983109 AYB983109 BHX983109 BRT983109 CBP983109 CLL983109 CVH983109 DFD983109 DOZ983109 DYV983109 EIR983109 ESN983109 FCJ983109 FMF983109 FWB983109 GFX983109 GPT983109 GZP983109 HJL983109 HTH983109 IDD983109 IMZ983109 IWV983109 JGR983109 JQN983109 KAJ983109 KKF983109 KUB983109 LDX983109 LNT983109 LXP983109 MHL983109 MRH983109 NBD983109 NKZ983109 NUV983109 OER983109 OON983109 OYJ983109 PIF983109 PSB983109 QBX983109 QLT983109 QVP983109 RFL983109 RPH983109 RZD983109 SIZ983109 SSV983109 TCR983109 TMN983109 TWJ983109 UGF983109 UQB983109 UZX983109 VJT983109 VTP983109 WDL983109 WNH983109 WXD983109 VJD983107 KR71 UN71 AEJ71 AOF71 AYB71 BHX71 BRT71 CBP71 CLL71 CVH71 DFD71 DOZ71 DYV71 EIR71 ESN71 FCJ71 FMF71 FWB71 GFX71 GPT71 GZP71 HJL71 HTH71 IDD71 IMZ71 IWV71 JGR71 JQN71 KAJ71 KKF71 KUB71 LDX71 LNT71 LXP71 MHL71 MRH71 NBD71 NKZ71 NUV71 OER71 OON71 OYJ71 PIF71 PSB71 QBX71 QLT71 QVP71 RFL71 RPH71 RZD71 SIZ71 SSV71 TCR71 TMN71 TWJ71 UGF71 UQB71 UZX71 VJT71 VTP71 WDL71 WNH71 WXD71 AQ65607:AV65607 KR65607 UN65607 AEJ65607 AOF65607 AYB65607 BHX65607 BRT65607 CBP65607 CLL65607 CVH65607 DFD65607 DOZ65607 DYV65607 EIR65607 ESN65607 FCJ65607 FMF65607 FWB65607 GFX65607 GPT65607 GZP65607 HJL65607 HTH65607 IDD65607 IMZ65607 IWV65607 JGR65607 JQN65607 KAJ65607 KKF65607 KUB65607 LDX65607 LNT65607 LXP65607 MHL65607 MRH65607 NBD65607 NKZ65607 NUV65607 OER65607 OON65607 OYJ65607 PIF65607 PSB65607 QBX65607 QLT65607 QVP65607 RFL65607 RPH65607 RZD65607 SIZ65607 SSV65607 TCR65607 TMN65607 TWJ65607 UGF65607 UQB65607 UZX65607 VJT65607 VTP65607 WDL65607 WNH65607 WXD65607 AQ131143:AV131143 KR131143 UN131143 AEJ131143 AOF131143 AYB131143 BHX131143 BRT131143 CBP131143 CLL131143 CVH131143 DFD131143 DOZ131143 DYV131143 EIR131143 ESN131143 FCJ131143 FMF131143 FWB131143 GFX131143 GPT131143 GZP131143 HJL131143 HTH131143 IDD131143 IMZ131143 IWV131143 JGR131143 JQN131143 KAJ131143 KKF131143 KUB131143 LDX131143 LNT131143 LXP131143 MHL131143 MRH131143 NBD131143 NKZ131143 NUV131143 OER131143 OON131143 OYJ131143 PIF131143 PSB131143 QBX131143 QLT131143 QVP131143 RFL131143 RPH131143 RZD131143 SIZ131143 SSV131143 TCR131143 TMN131143 TWJ131143 UGF131143 UQB131143 UZX131143 VJT131143 VTP131143 WDL131143 WNH131143 WXD131143 AQ196679:AV196679 KR196679 UN196679 AEJ196679 AOF196679 AYB196679 BHX196679 BRT196679 CBP196679 CLL196679 CVH196679 DFD196679 DOZ196679 DYV196679 EIR196679 ESN196679 FCJ196679 FMF196679 FWB196679 GFX196679 GPT196679 GZP196679 HJL196679 HTH196679 IDD196679 IMZ196679 IWV196679 JGR196679 JQN196679 KAJ196679 KKF196679 KUB196679 LDX196679 LNT196679 LXP196679 MHL196679 MRH196679 NBD196679 NKZ196679 NUV196679 OER196679 OON196679 OYJ196679 PIF196679 PSB196679 QBX196679 QLT196679 QVP196679 RFL196679 RPH196679 RZD196679 SIZ196679 SSV196679 TCR196679 TMN196679 TWJ196679 UGF196679 UQB196679 UZX196679 VJT196679 VTP196679 WDL196679 WNH196679 WXD196679 AQ262215:AV262215 KR262215 UN262215 AEJ262215 AOF262215 AYB262215 BHX262215 BRT262215 CBP262215 CLL262215 CVH262215 DFD262215 DOZ262215 DYV262215 EIR262215 ESN262215 FCJ262215 FMF262215 FWB262215 GFX262215 GPT262215 GZP262215 HJL262215 HTH262215 IDD262215 IMZ262215 IWV262215 JGR262215 JQN262215 KAJ262215 KKF262215 KUB262215 LDX262215 LNT262215 LXP262215 MHL262215 MRH262215 NBD262215 NKZ262215 NUV262215 OER262215 OON262215 OYJ262215 PIF262215 PSB262215 QBX262215 QLT262215 QVP262215 RFL262215 RPH262215 RZD262215 SIZ262215 SSV262215 TCR262215 TMN262215 TWJ262215 UGF262215 UQB262215 UZX262215 VJT262215 VTP262215 WDL262215 WNH262215 WXD262215 AQ327751:AV327751 KR327751 UN327751 AEJ327751 AOF327751 AYB327751 BHX327751 BRT327751 CBP327751 CLL327751 CVH327751 DFD327751 DOZ327751 DYV327751 EIR327751 ESN327751 FCJ327751 FMF327751 FWB327751 GFX327751 GPT327751 GZP327751 HJL327751 HTH327751 IDD327751 IMZ327751 IWV327751 JGR327751 JQN327751 KAJ327751 KKF327751 KUB327751 LDX327751 LNT327751 LXP327751 MHL327751 MRH327751 NBD327751 NKZ327751 NUV327751 OER327751 OON327751 OYJ327751 PIF327751 PSB327751 QBX327751 QLT327751 QVP327751 RFL327751 RPH327751 RZD327751 SIZ327751 SSV327751 TCR327751 TMN327751 TWJ327751 UGF327751 UQB327751 UZX327751 VJT327751 VTP327751 WDL327751 WNH327751 WXD327751 AQ393287:AV393287 KR393287 UN393287 AEJ393287 AOF393287 AYB393287 BHX393287 BRT393287 CBP393287 CLL393287 CVH393287 DFD393287 DOZ393287 DYV393287 EIR393287 ESN393287 FCJ393287 FMF393287 FWB393287 GFX393287 GPT393287 GZP393287 HJL393287 HTH393287 IDD393287 IMZ393287 IWV393287 JGR393287 JQN393287 KAJ393287 KKF393287 KUB393287 LDX393287 LNT393287 LXP393287 MHL393287 MRH393287 NBD393287 NKZ393287 NUV393287 OER393287 OON393287 OYJ393287 PIF393287 PSB393287 QBX393287 QLT393287 QVP393287 RFL393287 RPH393287 RZD393287 SIZ393287 SSV393287 TCR393287 TMN393287 TWJ393287 UGF393287 UQB393287 UZX393287 VJT393287 VTP393287 WDL393287 WNH393287 WXD393287 AQ458823:AV458823 KR458823 UN458823 AEJ458823 AOF458823 AYB458823 BHX458823 BRT458823 CBP458823 CLL458823 CVH458823 DFD458823 DOZ458823 DYV458823 EIR458823 ESN458823 FCJ458823 FMF458823 FWB458823 GFX458823 GPT458823 GZP458823 HJL458823 HTH458823 IDD458823 IMZ458823 IWV458823 JGR458823 JQN458823 KAJ458823 KKF458823 KUB458823 LDX458823 LNT458823 LXP458823 MHL458823 MRH458823 NBD458823 NKZ458823 NUV458823 OER458823 OON458823 OYJ458823 PIF458823 PSB458823 QBX458823 QLT458823 QVP458823 RFL458823 RPH458823 RZD458823 SIZ458823 SSV458823 TCR458823 TMN458823 TWJ458823 UGF458823 UQB458823 UZX458823 VJT458823 VTP458823 WDL458823 WNH458823 WXD458823 AQ524359:AV524359 KR524359 UN524359 AEJ524359 AOF524359 AYB524359 BHX524359 BRT524359 CBP524359 CLL524359 CVH524359 DFD524359 DOZ524359 DYV524359 EIR524359 ESN524359 FCJ524359 FMF524359 FWB524359 GFX524359 GPT524359 GZP524359 HJL524359 HTH524359 IDD524359 IMZ524359 IWV524359 JGR524359 JQN524359 KAJ524359 KKF524359 KUB524359 LDX524359 LNT524359 LXP524359 MHL524359 MRH524359 NBD524359 NKZ524359 NUV524359 OER524359 OON524359 OYJ524359 PIF524359 PSB524359 QBX524359 QLT524359 QVP524359 RFL524359 RPH524359 RZD524359 SIZ524359 SSV524359 TCR524359 TMN524359 TWJ524359 UGF524359 UQB524359 UZX524359 VJT524359 VTP524359 WDL524359 WNH524359 WXD524359 AQ589895:AV589895 KR589895 UN589895 AEJ589895 AOF589895 AYB589895 BHX589895 BRT589895 CBP589895 CLL589895 CVH589895 DFD589895 DOZ589895 DYV589895 EIR589895 ESN589895 FCJ589895 FMF589895 FWB589895 GFX589895 GPT589895 GZP589895 HJL589895 HTH589895 IDD589895 IMZ589895 IWV589895 JGR589895 JQN589895 KAJ589895 KKF589895 KUB589895 LDX589895 LNT589895 LXP589895 MHL589895 MRH589895 NBD589895 NKZ589895 NUV589895 OER589895 OON589895 OYJ589895 PIF589895 PSB589895 QBX589895 QLT589895 QVP589895 RFL589895 RPH589895 RZD589895 SIZ589895 SSV589895 TCR589895 TMN589895 TWJ589895 UGF589895 UQB589895 UZX589895 VJT589895 VTP589895 WDL589895 WNH589895 WXD589895 AQ655431:AV655431 KR655431 UN655431 AEJ655431 AOF655431 AYB655431 BHX655431 BRT655431 CBP655431 CLL655431 CVH655431 DFD655431 DOZ655431 DYV655431 EIR655431 ESN655431 FCJ655431 FMF655431 FWB655431 GFX655431 GPT655431 GZP655431 HJL655431 HTH655431 IDD655431 IMZ655431 IWV655431 JGR655431 JQN655431 KAJ655431 KKF655431 KUB655431 LDX655431 LNT655431 LXP655431 MHL655431 MRH655431 NBD655431 NKZ655431 NUV655431 OER655431 OON655431 OYJ655431 PIF655431 PSB655431 QBX655431 QLT655431 QVP655431 RFL655431 RPH655431 RZD655431 SIZ655431 SSV655431 TCR655431 TMN655431 TWJ655431 UGF655431 UQB655431 UZX655431 VJT655431 VTP655431 WDL655431 WNH655431 WXD655431 AQ720967:AV720967 KR720967 UN720967 AEJ720967 AOF720967 AYB720967 BHX720967 BRT720967 CBP720967 CLL720967 CVH720967 DFD720967 DOZ720967 DYV720967 EIR720967 ESN720967 FCJ720967 FMF720967 FWB720967 GFX720967 GPT720967 GZP720967 HJL720967 HTH720967 IDD720967 IMZ720967 IWV720967 JGR720967 JQN720967 KAJ720967 KKF720967 KUB720967 LDX720967 LNT720967 LXP720967 MHL720967 MRH720967 NBD720967 NKZ720967 NUV720967 OER720967 OON720967 OYJ720967 PIF720967 PSB720967 QBX720967 QLT720967 QVP720967 RFL720967 RPH720967 RZD720967 SIZ720967 SSV720967 TCR720967 TMN720967 TWJ720967 UGF720967 UQB720967 UZX720967 VJT720967 VTP720967 WDL720967 WNH720967 WXD720967 AQ786503:AV786503 KR786503 UN786503 AEJ786503 AOF786503 AYB786503 BHX786503 BRT786503 CBP786503 CLL786503 CVH786503 DFD786503 DOZ786503 DYV786503 EIR786503 ESN786503 FCJ786503 FMF786503 FWB786503 GFX786503 GPT786503 GZP786503 HJL786503 HTH786503 IDD786503 IMZ786503 IWV786503 JGR786503 JQN786503 KAJ786503 KKF786503 KUB786503 LDX786503 LNT786503 LXP786503 MHL786503 MRH786503 NBD786503 NKZ786503 NUV786503 OER786503 OON786503 OYJ786503 PIF786503 PSB786503 QBX786503 QLT786503 QVP786503 RFL786503 RPH786503 RZD786503 SIZ786503 SSV786503 TCR786503 TMN786503 TWJ786503 UGF786503 UQB786503 UZX786503 VJT786503 VTP786503 WDL786503 WNH786503 WXD786503 AQ852039:AV852039 KR852039 UN852039 AEJ852039 AOF852039 AYB852039 BHX852039 BRT852039 CBP852039 CLL852039 CVH852039 DFD852039 DOZ852039 DYV852039 EIR852039 ESN852039 FCJ852039 FMF852039 FWB852039 GFX852039 GPT852039 GZP852039 HJL852039 HTH852039 IDD852039 IMZ852039 IWV852039 JGR852039 JQN852039 KAJ852039 KKF852039 KUB852039 LDX852039 LNT852039 LXP852039 MHL852039 MRH852039 NBD852039 NKZ852039 NUV852039 OER852039 OON852039 OYJ852039 PIF852039 PSB852039 QBX852039 QLT852039 QVP852039 RFL852039 RPH852039 RZD852039 SIZ852039 SSV852039 TCR852039 TMN852039 TWJ852039 UGF852039 UQB852039 UZX852039 VJT852039 VTP852039 WDL852039 WNH852039 WXD852039 AQ917575:AV917575 KR917575 UN917575 AEJ917575 AOF917575 AYB917575 BHX917575 BRT917575 CBP917575 CLL917575 CVH917575 DFD917575 DOZ917575 DYV917575 EIR917575 ESN917575 FCJ917575 FMF917575 FWB917575 GFX917575 GPT917575 GZP917575 HJL917575 HTH917575 IDD917575 IMZ917575 IWV917575 JGR917575 JQN917575 KAJ917575 KKF917575 KUB917575 LDX917575 LNT917575 LXP917575 MHL917575 MRH917575 NBD917575 NKZ917575 NUV917575 OER917575 OON917575 OYJ917575 PIF917575 PSB917575 QBX917575 QLT917575 QVP917575 RFL917575 RPH917575 RZD917575 SIZ917575 SSV917575 TCR917575 TMN917575 TWJ917575 UGF917575 UQB917575 UZX917575 VJT917575 VTP917575 WDL917575 WNH917575 WXD917575 AQ983111:AV983111 KR983111 UN983111 AEJ983111 AOF983111 AYB983111 BHX983111 BRT983111 CBP983111 CLL983111 CVH983111 DFD983111 DOZ983111 DYV983111 EIR983111 ESN983111 FCJ983111 FMF983111 FWB983111 GFX983111 GPT983111 GZP983111 HJL983111 HTH983111 IDD983111 IMZ983111 IWV983111 JGR983111 JQN983111 KAJ983111 KKF983111 KUB983111 LDX983111 LNT983111 LXP983111 MHL983111 MRH983111 NBD983111 NKZ983111 NUV983111 OER983111 OON983111 OYJ983111 PIF983111 PSB983111 QBX983111 QLT983111 QVP983111 RFL983111 RPH983111 RZD983111 SIZ983111 SSV983111 TCR983111 TMN983111 TWJ983111 UGF983111 UQB983111 UZX983111 VJT983111 VTP983111 WDL983111 WNH983111 WXD983111 REV983107 KB69 TX69 ADT69 ANP69 AXL69 BHH69 BRD69 CAZ69 CKV69 CUR69 DEN69 DOJ69 DYF69 EIB69 ERX69 FBT69 FLP69 FVL69 GFH69 GPD69 GYZ69 HIV69 HSR69 ICN69 IMJ69 IWF69 JGB69 JPX69 JZT69 KJP69 KTL69 LDH69 LND69 LWZ69 MGV69 MQR69 NAN69 NKJ69 NUF69 OEB69 ONX69 OXT69 PHP69 PRL69 QBH69 QLD69 QUZ69 REV69 ROR69 RYN69 SIJ69 SSF69 TCB69 TLX69 TVT69 UFP69 UPL69 UZH69 VJD69 VSZ69 WCV69 WMR69 WWN69 AA65605 KB65605 TX65605 ADT65605 ANP65605 AXL65605 BHH65605 BRD65605 CAZ65605 CKV65605 CUR65605 DEN65605 DOJ65605 DYF65605 EIB65605 ERX65605 FBT65605 FLP65605 FVL65605 GFH65605 GPD65605 GYZ65605 HIV65605 HSR65605 ICN65605 IMJ65605 IWF65605 JGB65605 JPX65605 JZT65605 KJP65605 KTL65605 LDH65605 LND65605 LWZ65605 MGV65605 MQR65605 NAN65605 NKJ65605 NUF65605 OEB65605 ONX65605 OXT65605 PHP65605 PRL65605 QBH65605 QLD65605 QUZ65605 REV65605 ROR65605 RYN65605 SIJ65605 SSF65605 TCB65605 TLX65605 TVT65605 UFP65605 UPL65605 UZH65605 VJD65605 VSZ65605 WCV65605 WMR65605 WWN65605 AA131141 KB131141 TX131141 ADT131141 ANP131141 AXL131141 BHH131141 BRD131141 CAZ131141 CKV131141 CUR131141 DEN131141 DOJ131141 DYF131141 EIB131141 ERX131141 FBT131141 FLP131141 FVL131141 GFH131141 GPD131141 GYZ131141 HIV131141 HSR131141 ICN131141 IMJ131141 IWF131141 JGB131141 JPX131141 JZT131141 KJP131141 KTL131141 LDH131141 LND131141 LWZ131141 MGV131141 MQR131141 NAN131141 NKJ131141 NUF131141 OEB131141 ONX131141 OXT131141 PHP131141 PRL131141 QBH131141 QLD131141 QUZ131141 REV131141 ROR131141 RYN131141 SIJ131141 SSF131141 TCB131141 TLX131141 TVT131141 UFP131141 UPL131141 UZH131141 VJD131141 VSZ131141 WCV131141 WMR131141 WWN131141 AA196677 KB196677 TX196677 ADT196677 ANP196677 AXL196677 BHH196677 BRD196677 CAZ196677 CKV196677 CUR196677 DEN196677 DOJ196677 DYF196677 EIB196677 ERX196677 FBT196677 FLP196677 FVL196677 GFH196677 GPD196677 GYZ196677 HIV196677 HSR196677 ICN196677 IMJ196677 IWF196677 JGB196677 JPX196677 JZT196677 KJP196677 KTL196677 LDH196677 LND196677 LWZ196677 MGV196677 MQR196677 NAN196677 NKJ196677 NUF196677 OEB196677 ONX196677 OXT196677 PHP196677 PRL196677 QBH196677 QLD196677 QUZ196677 REV196677 ROR196677 RYN196677 SIJ196677 SSF196677 TCB196677 TLX196677 TVT196677 UFP196677 UPL196677 UZH196677 VJD196677 VSZ196677 WCV196677 WMR196677 WWN196677 AA262213 KB262213 TX262213 ADT262213 ANP262213 AXL262213 BHH262213 BRD262213 CAZ262213 CKV262213 CUR262213 DEN262213 DOJ262213 DYF262213 EIB262213 ERX262213 FBT262213 FLP262213 FVL262213 GFH262213 GPD262213 GYZ262213 HIV262213 HSR262213 ICN262213 IMJ262213 IWF262213 JGB262213 JPX262213 JZT262213 KJP262213 KTL262213 LDH262213 LND262213 LWZ262213 MGV262213 MQR262213 NAN262213 NKJ262213 NUF262213 OEB262213 ONX262213 OXT262213 PHP262213 PRL262213 QBH262213 QLD262213 QUZ262213 REV262213 ROR262213 RYN262213 SIJ262213 SSF262213 TCB262213 TLX262213 TVT262213 UFP262213 UPL262213 UZH262213 VJD262213 VSZ262213 WCV262213 WMR262213 WWN262213 AA327749 KB327749 TX327749 ADT327749 ANP327749 AXL327749 BHH327749 BRD327749 CAZ327749 CKV327749 CUR327749 DEN327749 DOJ327749 DYF327749 EIB327749 ERX327749 FBT327749 FLP327749 FVL327749 GFH327749 GPD327749 GYZ327749 HIV327749 HSR327749 ICN327749 IMJ327749 IWF327749 JGB327749 JPX327749 JZT327749 KJP327749 KTL327749 LDH327749 LND327749 LWZ327749 MGV327749 MQR327749 NAN327749 NKJ327749 NUF327749 OEB327749 ONX327749 OXT327749 PHP327749 PRL327749 QBH327749 QLD327749 QUZ327749 REV327749 ROR327749 RYN327749 SIJ327749 SSF327749 TCB327749 TLX327749 TVT327749 UFP327749 UPL327749 UZH327749 VJD327749 VSZ327749 WCV327749 WMR327749 WWN327749 AA393285 KB393285 TX393285 ADT393285 ANP393285 AXL393285 BHH393285 BRD393285 CAZ393285 CKV393285 CUR393285 DEN393285 DOJ393285 DYF393285 EIB393285 ERX393285 FBT393285 FLP393285 FVL393285 GFH393285 GPD393285 GYZ393285 HIV393285 HSR393285 ICN393285 IMJ393285 IWF393285 JGB393285 JPX393285 JZT393285 KJP393285 KTL393285 LDH393285 LND393285 LWZ393285 MGV393285 MQR393285 NAN393285 NKJ393285 NUF393285 OEB393285 ONX393285 OXT393285 PHP393285 PRL393285 QBH393285 QLD393285 QUZ393285 REV393285 ROR393285 RYN393285 SIJ393285 SSF393285 TCB393285 TLX393285 TVT393285 UFP393285 UPL393285 UZH393285 VJD393285 VSZ393285 WCV393285 WMR393285 WWN393285 AA458821 KB458821 TX458821 ADT458821 ANP458821 AXL458821 BHH458821 BRD458821 CAZ458821 CKV458821 CUR458821 DEN458821 DOJ458821 DYF458821 EIB458821 ERX458821 FBT458821 FLP458821 FVL458821 GFH458821 GPD458821 GYZ458821 HIV458821 HSR458821 ICN458821 IMJ458821 IWF458821 JGB458821 JPX458821 JZT458821 KJP458821 KTL458821 LDH458821 LND458821 LWZ458821 MGV458821 MQR458821 NAN458821 NKJ458821 NUF458821 OEB458821 ONX458821 OXT458821 PHP458821 PRL458821 QBH458821 QLD458821 QUZ458821 REV458821 ROR458821 RYN458821 SIJ458821 SSF458821 TCB458821 TLX458821 TVT458821 UFP458821 UPL458821 UZH458821 VJD458821 VSZ458821 WCV458821 WMR458821 WWN458821 AA524357 KB524357 TX524357 ADT524357 ANP524357 AXL524357 BHH524357 BRD524357 CAZ524357 CKV524357 CUR524357 DEN524357 DOJ524357 DYF524357 EIB524357 ERX524357 FBT524357 FLP524357 FVL524357 GFH524357 GPD524357 GYZ524357 HIV524357 HSR524357 ICN524357 IMJ524357 IWF524357 JGB524357 JPX524357 JZT524357 KJP524357 KTL524357 LDH524357 LND524357 LWZ524357 MGV524357 MQR524357 NAN524357 NKJ524357 NUF524357 OEB524357 ONX524357 OXT524357 PHP524357 PRL524357 QBH524357 QLD524357 QUZ524357 REV524357 ROR524357 RYN524357 SIJ524357 SSF524357 TCB524357 TLX524357 TVT524357 UFP524357 UPL524357 UZH524357 VJD524357 VSZ524357 WCV524357 WMR524357 WWN524357 AA589893 KB589893 TX589893 ADT589893 ANP589893 AXL589893 BHH589893 BRD589893 CAZ589893 CKV589893 CUR589893 DEN589893 DOJ589893 DYF589893 EIB589893 ERX589893 FBT589893 FLP589893 FVL589893 GFH589893 GPD589893 GYZ589893 HIV589893 HSR589893 ICN589893 IMJ589893 IWF589893 JGB589893 JPX589893 JZT589893 KJP589893 KTL589893 LDH589893 LND589893 LWZ589893 MGV589893 MQR589893 NAN589893 NKJ589893 NUF589893 OEB589893 ONX589893 OXT589893 PHP589893 PRL589893 QBH589893 QLD589893 QUZ589893 REV589893 ROR589893 RYN589893 SIJ589893 SSF589893 TCB589893 TLX589893 TVT589893 UFP589893 UPL589893 UZH589893 VJD589893 VSZ589893 WCV589893 WMR589893 WWN589893 AA655429 KB655429 TX655429 ADT655429 ANP655429 AXL655429 BHH655429 BRD655429 CAZ655429 CKV655429 CUR655429 DEN655429 DOJ655429 DYF655429 EIB655429 ERX655429 FBT655429 FLP655429 FVL655429 GFH655429 GPD655429 GYZ655429 HIV655429 HSR655429 ICN655429 IMJ655429 IWF655429 JGB655429 JPX655429 JZT655429 KJP655429 KTL655429 LDH655429 LND655429 LWZ655429 MGV655429 MQR655429 NAN655429 NKJ655429 NUF655429 OEB655429 ONX655429 OXT655429 PHP655429 PRL655429 QBH655429 QLD655429 QUZ655429 REV655429 ROR655429 RYN655429 SIJ655429 SSF655429 TCB655429 TLX655429 TVT655429 UFP655429 UPL655429 UZH655429 VJD655429 VSZ655429 WCV655429 WMR655429 WWN655429 AA720965 KB720965 TX720965 ADT720965 ANP720965 AXL720965 BHH720965 BRD720965 CAZ720965 CKV720965 CUR720965 DEN720965 DOJ720965 DYF720965 EIB720965 ERX720965 FBT720965 FLP720965 FVL720965 GFH720965 GPD720965 GYZ720965 HIV720965 HSR720965 ICN720965 IMJ720965 IWF720965 JGB720965 JPX720965 JZT720965 KJP720965 KTL720965 LDH720965 LND720965 LWZ720965 MGV720965 MQR720965 NAN720965 NKJ720965 NUF720965 OEB720965 ONX720965 OXT720965 PHP720965 PRL720965 QBH720965 QLD720965 QUZ720965 REV720965 ROR720965 RYN720965 SIJ720965 SSF720965 TCB720965 TLX720965 TVT720965 UFP720965 UPL720965 UZH720965 VJD720965 VSZ720965 WCV720965 WMR720965 WWN720965 AA786501 KB786501 TX786501 ADT786501 ANP786501 AXL786501 BHH786501 BRD786501 CAZ786501 CKV786501 CUR786501 DEN786501 DOJ786501 DYF786501 EIB786501 ERX786501 FBT786501 FLP786501 FVL786501 GFH786501 GPD786501 GYZ786501 HIV786501 HSR786501 ICN786501 IMJ786501 IWF786501 JGB786501 JPX786501 JZT786501 KJP786501 KTL786501 LDH786501 LND786501 LWZ786501 MGV786501 MQR786501 NAN786501 NKJ786501 NUF786501 OEB786501 ONX786501 OXT786501 PHP786501 PRL786501 QBH786501 QLD786501 QUZ786501 REV786501 ROR786501 RYN786501 SIJ786501 SSF786501 TCB786501 TLX786501 TVT786501 UFP786501 UPL786501 UZH786501 VJD786501 VSZ786501 WCV786501 WMR786501 WWN786501 AA852037 KB852037 TX852037 ADT852037 ANP852037 AXL852037 BHH852037 BRD852037 CAZ852037 CKV852037 CUR852037 DEN852037 DOJ852037 DYF852037 EIB852037 ERX852037 FBT852037 FLP852037 FVL852037 GFH852037 GPD852037 GYZ852037 HIV852037 HSR852037 ICN852037 IMJ852037 IWF852037 JGB852037 JPX852037 JZT852037 KJP852037 KTL852037 LDH852037 LND852037 LWZ852037 MGV852037 MQR852037 NAN852037 NKJ852037 NUF852037 OEB852037 ONX852037 OXT852037 PHP852037 PRL852037 QBH852037 QLD852037 QUZ852037 REV852037 ROR852037 RYN852037 SIJ852037 SSF852037 TCB852037 TLX852037 TVT852037 UFP852037 UPL852037 UZH852037 VJD852037 VSZ852037 WCV852037 WMR852037 WWN852037 AA917573 KB917573 TX917573 ADT917573 ANP917573 AXL917573 BHH917573 BRD917573 CAZ917573 CKV917573 CUR917573 DEN917573 DOJ917573 DYF917573 EIB917573 ERX917573 FBT917573 FLP917573 FVL917573 GFH917573 GPD917573 GYZ917573 HIV917573 HSR917573 ICN917573 IMJ917573 IWF917573 JGB917573 JPX917573 JZT917573 KJP917573 KTL917573 LDH917573 LND917573 LWZ917573 MGV917573 MQR917573 NAN917573 NKJ917573 NUF917573 OEB917573 ONX917573 OXT917573 PHP917573 PRL917573 QBH917573 QLD917573 QUZ917573 REV917573 ROR917573 RYN917573 SIJ917573 SSF917573 TCB917573 TLX917573 TVT917573 UFP917573 UPL917573 UZH917573 VJD917573 VSZ917573 WCV917573 WMR917573 WWN917573 AA983109 KB983109 TX983109 ADT983109 ANP983109 AXL983109 BHH983109 BRD983109 CAZ983109 CKV983109 CUR983109 DEN983109 DOJ983109 DYF983109 EIB983109 ERX983109 FBT983109 FLP983109 FVL983109 GFH983109 GPD983109 GYZ983109 HIV983109 HSR983109 ICN983109 IMJ983109 IWF983109 JGB983109 JPX983109 JZT983109 KJP983109 KTL983109 LDH983109 LND983109 LWZ983109 MGV983109 MQR983109 NAN983109 NKJ983109 NUF983109 OEB983109 ONX983109 OXT983109 PHP983109 PRL983109 QBH983109 QLD983109 QUZ983109 REV983109 ROR983109 RYN983109 SIJ983109 SSF983109 TCB983109 TLX983109 TVT983109 UFP983109 UPL983109 UZH983109 VJD983109 VSZ983109 WCV983109 WMR983109 WWN983109 VSZ983107 AH65599:AL65608 KI65599:KM65608 UE65599:UI65608 AEA65599:AEE65608 ANW65599:AOA65608 AXS65599:AXW65608 BHO65599:BHS65608 BRK65599:BRO65608 CBG65599:CBK65608 CLC65599:CLG65608 CUY65599:CVC65608 DEU65599:DEY65608 DOQ65599:DOU65608 DYM65599:DYQ65608 EII65599:EIM65608 ESE65599:ESI65608 FCA65599:FCE65608 FLW65599:FMA65608 FVS65599:FVW65608 GFO65599:GFS65608 GPK65599:GPO65608 GZG65599:GZK65608 HJC65599:HJG65608 HSY65599:HTC65608 ICU65599:ICY65608 IMQ65599:IMU65608 IWM65599:IWQ65608 JGI65599:JGM65608 JQE65599:JQI65608 KAA65599:KAE65608 KJW65599:KKA65608 KTS65599:KTW65608 LDO65599:LDS65608 LNK65599:LNO65608 LXG65599:LXK65608 MHC65599:MHG65608 MQY65599:MRC65608 NAU65599:NAY65608 NKQ65599:NKU65608 NUM65599:NUQ65608 OEI65599:OEM65608 OOE65599:OOI65608 OYA65599:OYE65608 PHW65599:PIA65608 PRS65599:PRW65608 QBO65599:QBS65608 QLK65599:QLO65608 QVG65599:QVK65608 RFC65599:RFG65608 ROY65599:RPC65608 RYU65599:RYY65608 SIQ65599:SIU65608 SSM65599:SSQ65608 TCI65599:TCM65608 TME65599:TMI65608 TWA65599:TWE65608 UFW65599:UGA65608 UPS65599:UPW65608 UZO65599:UZS65608 VJK65599:VJO65608 VTG65599:VTK65608 WDC65599:WDG65608 WMY65599:WNC65608 WWU65599:WWY65608 AH131135:AL131144 KI131135:KM131144 UE131135:UI131144 AEA131135:AEE131144 ANW131135:AOA131144 AXS131135:AXW131144 BHO131135:BHS131144 BRK131135:BRO131144 CBG131135:CBK131144 CLC131135:CLG131144 CUY131135:CVC131144 DEU131135:DEY131144 DOQ131135:DOU131144 DYM131135:DYQ131144 EII131135:EIM131144 ESE131135:ESI131144 FCA131135:FCE131144 FLW131135:FMA131144 FVS131135:FVW131144 GFO131135:GFS131144 GPK131135:GPO131144 GZG131135:GZK131144 HJC131135:HJG131144 HSY131135:HTC131144 ICU131135:ICY131144 IMQ131135:IMU131144 IWM131135:IWQ131144 JGI131135:JGM131144 JQE131135:JQI131144 KAA131135:KAE131144 KJW131135:KKA131144 KTS131135:KTW131144 LDO131135:LDS131144 LNK131135:LNO131144 LXG131135:LXK131144 MHC131135:MHG131144 MQY131135:MRC131144 NAU131135:NAY131144 NKQ131135:NKU131144 NUM131135:NUQ131144 OEI131135:OEM131144 OOE131135:OOI131144 OYA131135:OYE131144 PHW131135:PIA131144 PRS131135:PRW131144 QBO131135:QBS131144 QLK131135:QLO131144 QVG131135:QVK131144 RFC131135:RFG131144 ROY131135:RPC131144 RYU131135:RYY131144 SIQ131135:SIU131144 SSM131135:SSQ131144 TCI131135:TCM131144 TME131135:TMI131144 TWA131135:TWE131144 UFW131135:UGA131144 UPS131135:UPW131144 UZO131135:UZS131144 VJK131135:VJO131144 VTG131135:VTK131144 WDC131135:WDG131144 WMY131135:WNC131144 WWU131135:WWY131144 AH196671:AL196680 KI196671:KM196680 UE196671:UI196680 AEA196671:AEE196680 ANW196671:AOA196680 AXS196671:AXW196680 BHO196671:BHS196680 BRK196671:BRO196680 CBG196671:CBK196680 CLC196671:CLG196680 CUY196671:CVC196680 DEU196671:DEY196680 DOQ196671:DOU196680 DYM196671:DYQ196680 EII196671:EIM196680 ESE196671:ESI196680 FCA196671:FCE196680 FLW196671:FMA196680 FVS196671:FVW196680 GFO196671:GFS196680 GPK196671:GPO196680 GZG196671:GZK196680 HJC196671:HJG196680 HSY196671:HTC196680 ICU196671:ICY196680 IMQ196671:IMU196680 IWM196671:IWQ196680 JGI196671:JGM196680 JQE196671:JQI196680 KAA196671:KAE196680 KJW196671:KKA196680 KTS196671:KTW196680 LDO196671:LDS196680 LNK196671:LNO196680 LXG196671:LXK196680 MHC196671:MHG196680 MQY196671:MRC196680 NAU196671:NAY196680 NKQ196671:NKU196680 NUM196671:NUQ196680 OEI196671:OEM196680 OOE196671:OOI196680 OYA196671:OYE196680 PHW196671:PIA196680 PRS196671:PRW196680 QBO196671:QBS196680 QLK196671:QLO196680 QVG196671:QVK196680 RFC196671:RFG196680 ROY196671:RPC196680 RYU196671:RYY196680 SIQ196671:SIU196680 SSM196671:SSQ196680 TCI196671:TCM196680 TME196671:TMI196680 TWA196671:TWE196680 UFW196671:UGA196680 UPS196671:UPW196680 UZO196671:UZS196680 VJK196671:VJO196680 VTG196671:VTK196680 WDC196671:WDG196680 WMY196671:WNC196680 WWU196671:WWY196680 AH262207:AL262216 KI262207:KM262216 UE262207:UI262216 AEA262207:AEE262216 ANW262207:AOA262216 AXS262207:AXW262216 BHO262207:BHS262216 BRK262207:BRO262216 CBG262207:CBK262216 CLC262207:CLG262216 CUY262207:CVC262216 DEU262207:DEY262216 DOQ262207:DOU262216 DYM262207:DYQ262216 EII262207:EIM262216 ESE262207:ESI262216 FCA262207:FCE262216 FLW262207:FMA262216 FVS262207:FVW262216 GFO262207:GFS262216 GPK262207:GPO262216 GZG262207:GZK262216 HJC262207:HJG262216 HSY262207:HTC262216 ICU262207:ICY262216 IMQ262207:IMU262216 IWM262207:IWQ262216 JGI262207:JGM262216 JQE262207:JQI262216 KAA262207:KAE262216 KJW262207:KKA262216 KTS262207:KTW262216 LDO262207:LDS262216 LNK262207:LNO262216 LXG262207:LXK262216 MHC262207:MHG262216 MQY262207:MRC262216 NAU262207:NAY262216 NKQ262207:NKU262216 NUM262207:NUQ262216 OEI262207:OEM262216 OOE262207:OOI262216 OYA262207:OYE262216 PHW262207:PIA262216 PRS262207:PRW262216 QBO262207:QBS262216 QLK262207:QLO262216 QVG262207:QVK262216 RFC262207:RFG262216 ROY262207:RPC262216 RYU262207:RYY262216 SIQ262207:SIU262216 SSM262207:SSQ262216 TCI262207:TCM262216 TME262207:TMI262216 TWA262207:TWE262216 UFW262207:UGA262216 UPS262207:UPW262216 UZO262207:UZS262216 VJK262207:VJO262216 VTG262207:VTK262216 WDC262207:WDG262216 WMY262207:WNC262216 WWU262207:WWY262216 AH327743:AL327752 KI327743:KM327752 UE327743:UI327752 AEA327743:AEE327752 ANW327743:AOA327752 AXS327743:AXW327752 BHO327743:BHS327752 BRK327743:BRO327752 CBG327743:CBK327752 CLC327743:CLG327752 CUY327743:CVC327752 DEU327743:DEY327752 DOQ327743:DOU327752 DYM327743:DYQ327752 EII327743:EIM327752 ESE327743:ESI327752 FCA327743:FCE327752 FLW327743:FMA327752 FVS327743:FVW327752 GFO327743:GFS327752 GPK327743:GPO327752 GZG327743:GZK327752 HJC327743:HJG327752 HSY327743:HTC327752 ICU327743:ICY327752 IMQ327743:IMU327752 IWM327743:IWQ327752 JGI327743:JGM327752 JQE327743:JQI327752 KAA327743:KAE327752 KJW327743:KKA327752 KTS327743:KTW327752 LDO327743:LDS327752 LNK327743:LNO327752 LXG327743:LXK327752 MHC327743:MHG327752 MQY327743:MRC327752 NAU327743:NAY327752 NKQ327743:NKU327752 NUM327743:NUQ327752 OEI327743:OEM327752 OOE327743:OOI327752 OYA327743:OYE327752 PHW327743:PIA327752 PRS327743:PRW327752 QBO327743:QBS327752 QLK327743:QLO327752 QVG327743:QVK327752 RFC327743:RFG327752 ROY327743:RPC327752 RYU327743:RYY327752 SIQ327743:SIU327752 SSM327743:SSQ327752 TCI327743:TCM327752 TME327743:TMI327752 TWA327743:TWE327752 UFW327743:UGA327752 UPS327743:UPW327752 UZO327743:UZS327752 VJK327743:VJO327752 VTG327743:VTK327752 WDC327743:WDG327752 WMY327743:WNC327752 WWU327743:WWY327752 AH393279:AL393288 KI393279:KM393288 UE393279:UI393288 AEA393279:AEE393288 ANW393279:AOA393288 AXS393279:AXW393288 BHO393279:BHS393288 BRK393279:BRO393288 CBG393279:CBK393288 CLC393279:CLG393288 CUY393279:CVC393288 DEU393279:DEY393288 DOQ393279:DOU393288 DYM393279:DYQ393288 EII393279:EIM393288 ESE393279:ESI393288 FCA393279:FCE393288 FLW393279:FMA393288 FVS393279:FVW393288 GFO393279:GFS393288 GPK393279:GPO393288 GZG393279:GZK393288 HJC393279:HJG393288 HSY393279:HTC393288 ICU393279:ICY393288 IMQ393279:IMU393288 IWM393279:IWQ393288 JGI393279:JGM393288 JQE393279:JQI393288 KAA393279:KAE393288 KJW393279:KKA393288 KTS393279:KTW393288 LDO393279:LDS393288 LNK393279:LNO393288 LXG393279:LXK393288 MHC393279:MHG393288 MQY393279:MRC393288 NAU393279:NAY393288 NKQ393279:NKU393288 NUM393279:NUQ393288 OEI393279:OEM393288 OOE393279:OOI393288 OYA393279:OYE393288 PHW393279:PIA393288 PRS393279:PRW393288 QBO393279:QBS393288 QLK393279:QLO393288 QVG393279:QVK393288 RFC393279:RFG393288 ROY393279:RPC393288 RYU393279:RYY393288 SIQ393279:SIU393288 SSM393279:SSQ393288 TCI393279:TCM393288 TME393279:TMI393288 TWA393279:TWE393288 UFW393279:UGA393288 UPS393279:UPW393288 UZO393279:UZS393288 VJK393279:VJO393288 VTG393279:VTK393288 WDC393279:WDG393288 WMY393279:WNC393288 WWU393279:WWY393288 AH458815:AL458824 KI458815:KM458824 UE458815:UI458824 AEA458815:AEE458824 ANW458815:AOA458824 AXS458815:AXW458824 BHO458815:BHS458824 BRK458815:BRO458824 CBG458815:CBK458824 CLC458815:CLG458824 CUY458815:CVC458824 DEU458815:DEY458824 DOQ458815:DOU458824 DYM458815:DYQ458824 EII458815:EIM458824 ESE458815:ESI458824 FCA458815:FCE458824 FLW458815:FMA458824 FVS458815:FVW458824 GFO458815:GFS458824 GPK458815:GPO458824 GZG458815:GZK458824 HJC458815:HJG458824 HSY458815:HTC458824 ICU458815:ICY458824 IMQ458815:IMU458824 IWM458815:IWQ458824 JGI458815:JGM458824 JQE458815:JQI458824 KAA458815:KAE458824 KJW458815:KKA458824 KTS458815:KTW458824 LDO458815:LDS458824 LNK458815:LNO458824 LXG458815:LXK458824 MHC458815:MHG458824 MQY458815:MRC458824 NAU458815:NAY458824 NKQ458815:NKU458824 NUM458815:NUQ458824 OEI458815:OEM458824 OOE458815:OOI458824 OYA458815:OYE458824 PHW458815:PIA458824 PRS458815:PRW458824 QBO458815:QBS458824 QLK458815:QLO458824 QVG458815:QVK458824 RFC458815:RFG458824 ROY458815:RPC458824 RYU458815:RYY458824 SIQ458815:SIU458824 SSM458815:SSQ458824 TCI458815:TCM458824 TME458815:TMI458824 TWA458815:TWE458824 UFW458815:UGA458824 UPS458815:UPW458824 UZO458815:UZS458824 VJK458815:VJO458824 VTG458815:VTK458824 WDC458815:WDG458824 WMY458815:WNC458824 WWU458815:WWY458824 AH524351:AL524360 KI524351:KM524360 UE524351:UI524360 AEA524351:AEE524360 ANW524351:AOA524360 AXS524351:AXW524360 BHO524351:BHS524360 BRK524351:BRO524360 CBG524351:CBK524360 CLC524351:CLG524360 CUY524351:CVC524360 DEU524351:DEY524360 DOQ524351:DOU524360 DYM524351:DYQ524360 EII524351:EIM524360 ESE524351:ESI524360 FCA524351:FCE524360 FLW524351:FMA524360 FVS524351:FVW524360 GFO524351:GFS524360 GPK524351:GPO524360 GZG524351:GZK524360 HJC524351:HJG524360 HSY524351:HTC524360 ICU524351:ICY524360 IMQ524351:IMU524360 IWM524351:IWQ524360 JGI524351:JGM524360 JQE524351:JQI524360 KAA524351:KAE524360 KJW524351:KKA524360 KTS524351:KTW524360 LDO524351:LDS524360 LNK524351:LNO524360 LXG524351:LXK524360 MHC524351:MHG524360 MQY524351:MRC524360 NAU524351:NAY524360 NKQ524351:NKU524360 NUM524351:NUQ524360 OEI524351:OEM524360 OOE524351:OOI524360 OYA524351:OYE524360 PHW524351:PIA524360 PRS524351:PRW524360 QBO524351:QBS524360 QLK524351:QLO524360 QVG524351:QVK524360 RFC524351:RFG524360 ROY524351:RPC524360 RYU524351:RYY524360 SIQ524351:SIU524360 SSM524351:SSQ524360 TCI524351:TCM524360 TME524351:TMI524360 TWA524351:TWE524360 UFW524351:UGA524360 UPS524351:UPW524360 UZO524351:UZS524360 VJK524351:VJO524360 VTG524351:VTK524360 WDC524351:WDG524360 WMY524351:WNC524360 WWU524351:WWY524360 AH589887:AL589896 KI589887:KM589896 UE589887:UI589896 AEA589887:AEE589896 ANW589887:AOA589896 AXS589887:AXW589896 BHO589887:BHS589896 BRK589887:BRO589896 CBG589887:CBK589896 CLC589887:CLG589896 CUY589887:CVC589896 DEU589887:DEY589896 DOQ589887:DOU589896 DYM589887:DYQ589896 EII589887:EIM589896 ESE589887:ESI589896 FCA589887:FCE589896 FLW589887:FMA589896 FVS589887:FVW589896 GFO589887:GFS589896 GPK589887:GPO589896 GZG589887:GZK589896 HJC589887:HJG589896 HSY589887:HTC589896 ICU589887:ICY589896 IMQ589887:IMU589896 IWM589887:IWQ589896 JGI589887:JGM589896 JQE589887:JQI589896 KAA589887:KAE589896 KJW589887:KKA589896 KTS589887:KTW589896 LDO589887:LDS589896 LNK589887:LNO589896 LXG589887:LXK589896 MHC589887:MHG589896 MQY589887:MRC589896 NAU589887:NAY589896 NKQ589887:NKU589896 NUM589887:NUQ589896 OEI589887:OEM589896 OOE589887:OOI589896 OYA589887:OYE589896 PHW589887:PIA589896 PRS589887:PRW589896 QBO589887:QBS589896 QLK589887:QLO589896 QVG589887:QVK589896 RFC589887:RFG589896 ROY589887:RPC589896 RYU589887:RYY589896 SIQ589887:SIU589896 SSM589887:SSQ589896 TCI589887:TCM589896 TME589887:TMI589896 TWA589887:TWE589896 UFW589887:UGA589896 UPS589887:UPW589896 UZO589887:UZS589896 VJK589887:VJO589896 VTG589887:VTK589896 WDC589887:WDG589896 WMY589887:WNC589896 WWU589887:WWY589896 AH655423:AL655432 KI655423:KM655432 UE655423:UI655432 AEA655423:AEE655432 ANW655423:AOA655432 AXS655423:AXW655432 BHO655423:BHS655432 BRK655423:BRO655432 CBG655423:CBK655432 CLC655423:CLG655432 CUY655423:CVC655432 DEU655423:DEY655432 DOQ655423:DOU655432 DYM655423:DYQ655432 EII655423:EIM655432 ESE655423:ESI655432 FCA655423:FCE655432 FLW655423:FMA655432 FVS655423:FVW655432 GFO655423:GFS655432 GPK655423:GPO655432 GZG655423:GZK655432 HJC655423:HJG655432 HSY655423:HTC655432 ICU655423:ICY655432 IMQ655423:IMU655432 IWM655423:IWQ655432 JGI655423:JGM655432 JQE655423:JQI655432 KAA655423:KAE655432 KJW655423:KKA655432 KTS655423:KTW655432 LDO655423:LDS655432 LNK655423:LNO655432 LXG655423:LXK655432 MHC655423:MHG655432 MQY655423:MRC655432 NAU655423:NAY655432 NKQ655423:NKU655432 NUM655423:NUQ655432 OEI655423:OEM655432 OOE655423:OOI655432 OYA655423:OYE655432 PHW655423:PIA655432 PRS655423:PRW655432 QBO655423:QBS655432 QLK655423:QLO655432 QVG655423:QVK655432 RFC655423:RFG655432 ROY655423:RPC655432 RYU655423:RYY655432 SIQ655423:SIU655432 SSM655423:SSQ655432 TCI655423:TCM655432 TME655423:TMI655432 TWA655423:TWE655432 UFW655423:UGA655432 UPS655423:UPW655432 UZO655423:UZS655432 VJK655423:VJO655432 VTG655423:VTK655432 WDC655423:WDG655432 WMY655423:WNC655432 WWU655423:WWY655432 AH720959:AL720968 KI720959:KM720968 UE720959:UI720968 AEA720959:AEE720968 ANW720959:AOA720968 AXS720959:AXW720968 BHO720959:BHS720968 BRK720959:BRO720968 CBG720959:CBK720968 CLC720959:CLG720968 CUY720959:CVC720968 DEU720959:DEY720968 DOQ720959:DOU720968 DYM720959:DYQ720968 EII720959:EIM720968 ESE720959:ESI720968 FCA720959:FCE720968 FLW720959:FMA720968 FVS720959:FVW720968 GFO720959:GFS720968 GPK720959:GPO720968 GZG720959:GZK720968 HJC720959:HJG720968 HSY720959:HTC720968 ICU720959:ICY720968 IMQ720959:IMU720968 IWM720959:IWQ720968 JGI720959:JGM720968 JQE720959:JQI720968 KAA720959:KAE720968 KJW720959:KKA720968 KTS720959:KTW720968 LDO720959:LDS720968 LNK720959:LNO720968 LXG720959:LXK720968 MHC720959:MHG720968 MQY720959:MRC720968 NAU720959:NAY720968 NKQ720959:NKU720968 NUM720959:NUQ720968 OEI720959:OEM720968 OOE720959:OOI720968 OYA720959:OYE720968 PHW720959:PIA720968 PRS720959:PRW720968 QBO720959:QBS720968 QLK720959:QLO720968 QVG720959:QVK720968 RFC720959:RFG720968 ROY720959:RPC720968 RYU720959:RYY720968 SIQ720959:SIU720968 SSM720959:SSQ720968 TCI720959:TCM720968 TME720959:TMI720968 TWA720959:TWE720968 UFW720959:UGA720968 UPS720959:UPW720968 UZO720959:UZS720968 VJK720959:VJO720968 VTG720959:VTK720968 WDC720959:WDG720968 WMY720959:WNC720968 WWU720959:WWY720968 AH786495:AL786504 KI786495:KM786504 UE786495:UI786504 AEA786495:AEE786504 ANW786495:AOA786504 AXS786495:AXW786504 BHO786495:BHS786504 BRK786495:BRO786504 CBG786495:CBK786504 CLC786495:CLG786504 CUY786495:CVC786504 DEU786495:DEY786504 DOQ786495:DOU786504 DYM786495:DYQ786504 EII786495:EIM786504 ESE786495:ESI786504 FCA786495:FCE786504 FLW786495:FMA786504 FVS786495:FVW786504 GFO786495:GFS786504 GPK786495:GPO786504 GZG786495:GZK786504 HJC786495:HJG786504 HSY786495:HTC786504 ICU786495:ICY786504 IMQ786495:IMU786504 IWM786495:IWQ786504 JGI786495:JGM786504 JQE786495:JQI786504 KAA786495:KAE786504 KJW786495:KKA786504 KTS786495:KTW786504 LDO786495:LDS786504 LNK786495:LNO786504 LXG786495:LXK786504 MHC786495:MHG786504 MQY786495:MRC786504 NAU786495:NAY786504 NKQ786495:NKU786504 NUM786495:NUQ786504 OEI786495:OEM786504 OOE786495:OOI786504 OYA786495:OYE786504 PHW786495:PIA786504 PRS786495:PRW786504 QBO786495:QBS786504 QLK786495:QLO786504 QVG786495:QVK786504 RFC786495:RFG786504 ROY786495:RPC786504 RYU786495:RYY786504 SIQ786495:SIU786504 SSM786495:SSQ786504 TCI786495:TCM786504 TME786495:TMI786504 TWA786495:TWE786504 UFW786495:UGA786504 UPS786495:UPW786504 UZO786495:UZS786504 VJK786495:VJO786504 VTG786495:VTK786504 WDC786495:WDG786504 WMY786495:WNC786504 WWU786495:WWY786504 AH852031:AL852040 KI852031:KM852040 UE852031:UI852040 AEA852031:AEE852040 ANW852031:AOA852040 AXS852031:AXW852040 BHO852031:BHS852040 BRK852031:BRO852040 CBG852031:CBK852040 CLC852031:CLG852040 CUY852031:CVC852040 DEU852031:DEY852040 DOQ852031:DOU852040 DYM852031:DYQ852040 EII852031:EIM852040 ESE852031:ESI852040 FCA852031:FCE852040 FLW852031:FMA852040 FVS852031:FVW852040 GFO852031:GFS852040 GPK852031:GPO852040 GZG852031:GZK852040 HJC852031:HJG852040 HSY852031:HTC852040 ICU852031:ICY852040 IMQ852031:IMU852040 IWM852031:IWQ852040 JGI852031:JGM852040 JQE852031:JQI852040 KAA852031:KAE852040 KJW852031:KKA852040 KTS852031:KTW852040 LDO852031:LDS852040 LNK852031:LNO852040 LXG852031:LXK852040 MHC852031:MHG852040 MQY852031:MRC852040 NAU852031:NAY852040 NKQ852031:NKU852040 NUM852031:NUQ852040 OEI852031:OEM852040 OOE852031:OOI852040 OYA852031:OYE852040 PHW852031:PIA852040 PRS852031:PRW852040 QBO852031:QBS852040 QLK852031:QLO852040 QVG852031:QVK852040 RFC852031:RFG852040 ROY852031:RPC852040 RYU852031:RYY852040 SIQ852031:SIU852040 SSM852031:SSQ852040 TCI852031:TCM852040 TME852031:TMI852040 TWA852031:TWE852040 UFW852031:UGA852040 UPS852031:UPW852040 UZO852031:UZS852040 VJK852031:VJO852040 VTG852031:VTK852040 WDC852031:WDG852040 WMY852031:WNC852040 WWU852031:WWY852040 AH917567:AL917576 KI917567:KM917576 UE917567:UI917576 AEA917567:AEE917576 ANW917567:AOA917576 AXS917567:AXW917576 BHO917567:BHS917576 BRK917567:BRO917576 CBG917567:CBK917576 CLC917567:CLG917576 CUY917567:CVC917576 DEU917567:DEY917576 DOQ917567:DOU917576 DYM917567:DYQ917576 EII917567:EIM917576 ESE917567:ESI917576 FCA917567:FCE917576 FLW917567:FMA917576 FVS917567:FVW917576 GFO917567:GFS917576 GPK917567:GPO917576 GZG917567:GZK917576 HJC917567:HJG917576 HSY917567:HTC917576 ICU917567:ICY917576 IMQ917567:IMU917576 IWM917567:IWQ917576 JGI917567:JGM917576 JQE917567:JQI917576 KAA917567:KAE917576 KJW917567:KKA917576 KTS917567:KTW917576 LDO917567:LDS917576 LNK917567:LNO917576 LXG917567:LXK917576 MHC917567:MHG917576 MQY917567:MRC917576 NAU917567:NAY917576 NKQ917567:NKU917576 NUM917567:NUQ917576 OEI917567:OEM917576 OOE917567:OOI917576 OYA917567:OYE917576 PHW917567:PIA917576 PRS917567:PRW917576 QBO917567:QBS917576 QLK917567:QLO917576 QVG917567:QVK917576 RFC917567:RFG917576 ROY917567:RPC917576 RYU917567:RYY917576 SIQ917567:SIU917576 SSM917567:SSQ917576 TCI917567:TCM917576 TME917567:TMI917576 TWA917567:TWE917576 UFW917567:UGA917576 UPS917567:UPW917576 UZO917567:UZS917576 VJK917567:VJO917576 VTG917567:VTK917576 WDC917567:WDG917576 WMY917567:WNC917576 WWU917567:WWY917576 AH983103:AL983112 KI983103:KM983112 UE983103:UI983112 AEA983103:AEE983112 ANW983103:AOA983112 AXS983103:AXW983112 BHO983103:BHS983112 BRK983103:BRO983112 CBG983103:CBK983112 CLC983103:CLG983112 CUY983103:CVC983112 DEU983103:DEY983112 DOQ983103:DOU983112 DYM983103:DYQ983112 EII983103:EIM983112 ESE983103:ESI983112 FCA983103:FCE983112 FLW983103:FMA983112 FVS983103:FVW983112 GFO983103:GFS983112 GPK983103:GPO983112 GZG983103:GZK983112 HJC983103:HJG983112 HSY983103:HTC983112 ICU983103:ICY983112 IMQ983103:IMU983112 IWM983103:IWQ983112 JGI983103:JGM983112 JQE983103:JQI983112 KAA983103:KAE983112 KJW983103:KKA983112 KTS983103:KTW983112 LDO983103:LDS983112 LNK983103:LNO983112 LXG983103:LXK983112 MHC983103:MHG983112 MQY983103:MRC983112 NAU983103:NAY983112 NKQ983103:NKU983112 NUM983103:NUQ983112 OEI983103:OEM983112 OOE983103:OOI983112 OYA983103:OYE983112 PHW983103:PIA983112 PRS983103:PRW983112 QBO983103:QBS983112 QLK983103:QLO983112 QVG983103:QVK983112 RFC983103:RFG983112 ROY983103:RPC983112 RYU983103:RYY983112 SIQ983103:SIU983112 SSM983103:SSQ983112 TCI983103:TCM983112 TME983103:TMI983112 TWA983103:TWE983112 UFW983103:UGA983112 UPS983103:UPW983112 UZO983103:UZS983112 VJK983103:VJO983112 VTG983103:VTK983112 WDC983103:WDG983112 WMY983103:WNC983112 WWU983103:WWY983112 OXT983107 U65599:Z65608 JV65599:KA65608 TR65599:TW65608 ADN65599:ADS65608 ANJ65599:ANO65608 AXF65599:AXK65608 BHB65599:BHG65608 BQX65599:BRC65608 CAT65599:CAY65608 CKP65599:CKU65608 CUL65599:CUQ65608 DEH65599:DEM65608 DOD65599:DOI65608 DXZ65599:DYE65608 EHV65599:EIA65608 ERR65599:ERW65608 FBN65599:FBS65608 FLJ65599:FLO65608 FVF65599:FVK65608 GFB65599:GFG65608 GOX65599:GPC65608 GYT65599:GYY65608 HIP65599:HIU65608 HSL65599:HSQ65608 ICH65599:ICM65608 IMD65599:IMI65608 IVZ65599:IWE65608 JFV65599:JGA65608 JPR65599:JPW65608 JZN65599:JZS65608 KJJ65599:KJO65608 KTF65599:KTK65608 LDB65599:LDG65608 LMX65599:LNC65608 LWT65599:LWY65608 MGP65599:MGU65608 MQL65599:MQQ65608 NAH65599:NAM65608 NKD65599:NKI65608 NTZ65599:NUE65608 ODV65599:OEA65608 ONR65599:ONW65608 OXN65599:OXS65608 PHJ65599:PHO65608 PRF65599:PRK65608 QBB65599:QBG65608 QKX65599:QLC65608 QUT65599:QUY65608 REP65599:REU65608 ROL65599:ROQ65608 RYH65599:RYM65608 SID65599:SII65608 SRZ65599:SSE65608 TBV65599:TCA65608 TLR65599:TLW65608 TVN65599:TVS65608 UFJ65599:UFO65608 UPF65599:UPK65608 UZB65599:UZG65608 VIX65599:VJC65608 VST65599:VSY65608 WCP65599:WCU65608 WML65599:WMQ65608 WWH65599:WWM65608 U131135:Z131144 JV131135:KA131144 TR131135:TW131144 ADN131135:ADS131144 ANJ131135:ANO131144 AXF131135:AXK131144 BHB131135:BHG131144 BQX131135:BRC131144 CAT131135:CAY131144 CKP131135:CKU131144 CUL131135:CUQ131144 DEH131135:DEM131144 DOD131135:DOI131144 DXZ131135:DYE131144 EHV131135:EIA131144 ERR131135:ERW131144 FBN131135:FBS131144 FLJ131135:FLO131144 FVF131135:FVK131144 GFB131135:GFG131144 GOX131135:GPC131144 GYT131135:GYY131144 HIP131135:HIU131144 HSL131135:HSQ131144 ICH131135:ICM131144 IMD131135:IMI131144 IVZ131135:IWE131144 JFV131135:JGA131144 JPR131135:JPW131144 JZN131135:JZS131144 KJJ131135:KJO131144 KTF131135:KTK131144 LDB131135:LDG131144 LMX131135:LNC131144 LWT131135:LWY131144 MGP131135:MGU131144 MQL131135:MQQ131144 NAH131135:NAM131144 NKD131135:NKI131144 NTZ131135:NUE131144 ODV131135:OEA131144 ONR131135:ONW131144 OXN131135:OXS131144 PHJ131135:PHO131144 PRF131135:PRK131144 QBB131135:QBG131144 QKX131135:QLC131144 QUT131135:QUY131144 REP131135:REU131144 ROL131135:ROQ131144 RYH131135:RYM131144 SID131135:SII131144 SRZ131135:SSE131144 TBV131135:TCA131144 TLR131135:TLW131144 TVN131135:TVS131144 UFJ131135:UFO131144 UPF131135:UPK131144 UZB131135:UZG131144 VIX131135:VJC131144 VST131135:VSY131144 WCP131135:WCU131144 WML131135:WMQ131144 WWH131135:WWM131144 U196671:Z196680 JV196671:KA196680 TR196671:TW196680 ADN196671:ADS196680 ANJ196671:ANO196680 AXF196671:AXK196680 BHB196671:BHG196680 BQX196671:BRC196680 CAT196671:CAY196680 CKP196671:CKU196680 CUL196671:CUQ196680 DEH196671:DEM196680 DOD196671:DOI196680 DXZ196671:DYE196680 EHV196671:EIA196680 ERR196671:ERW196680 FBN196671:FBS196680 FLJ196671:FLO196680 FVF196671:FVK196680 GFB196671:GFG196680 GOX196671:GPC196680 GYT196671:GYY196680 HIP196671:HIU196680 HSL196671:HSQ196680 ICH196671:ICM196680 IMD196671:IMI196680 IVZ196671:IWE196680 JFV196671:JGA196680 JPR196671:JPW196680 JZN196671:JZS196680 KJJ196671:KJO196680 KTF196671:KTK196680 LDB196671:LDG196680 LMX196671:LNC196680 LWT196671:LWY196680 MGP196671:MGU196680 MQL196671:MQQ196680 NAH196671:NAM196680 NKD196671:NKI196680 NTZ196671:NUE196680 ODV196671:OEA196680 ONR196671:ONW196680 OXN196671:OXS196680 PHJ196671:PHO196680 PRF196671:PRK196680 QBB196671:QBG196680 QKX196671:QLC196680 QUT196671:QUY196680 REP196671:REU196680 ROL196671:ROQ196680 RYH196671:RYM196680 SID196671:SII196680 SRZ196671:SSE196680 TBV196671:TCA196680 TLR196671:TLW196680 TVN196671:TVS196680 UFJ196671:UFO196680 UPF196671:UPK196680 UZB196671:UZG196680 VIX196671:VJC196680 VST196671:VSY196680 WCP196671:WCU196680 WML196671:WMQ196680 WWH196671:WWM196680 U262207:Z262216 JV262207:KA262216 TR262207:TW262216 ADN262207:ADS262216 ANJ262207:ANO262216 AXF262207:AXK262216 BHB262207:BHG262216 BQX262207:BRC262216 CAT262207:CAY262216 CKP262207:CKU262216 CUL262207:CUQ262216 DEH262207:DEM262216 DOD262207:DOI262216 DXZ262207:DYE262216 EHV262207:EIA262216 ERR262207:ERW262216 FBN262207:FBS262216 FLJ262207:FLO262216 FVF262207:FVK262216 GFB262207:GFG262216 GOX262207:GPC262216 GYT262207:GYY262216 HIP262207:HIU262216 HSL262207:HSQ262216 ICH262207:ICM262216 IMD262207:IMI262216 IVZ262207:IWE262216 JFV262207:JGA262216 JPR262207:JPW262216 JZN262207:JZS262216 KJJ262207:KJO262216 KTF262207:KTK262216 LDB262207:LDG262216 LMX262207:LNC262216 LWT262207:LWY262216 MGP262207:MGU262216 MQL262207:MQQ262216 NAH262207:NAM262216 NKD262207:NKI262216 NTZ262207:NUE262216 ODV262207:OEA262216 ONR262207:ONW262216 OXN262207:OXS262216 PHJ262207:PHO262216 PRF262207:PRK262216 QBB262207:QBG262216 QKX262207:QLC262216 QUT262207:QUY262216 REP262207:REU262216 ROL262207:ROQ262216 RYH262207:RYM262216 SID262207:SII262216 SRZ262207:SSE262216 TBV262207:TCA262216 TLR262207:TLW262216 TVN262207:TVS262216 UFJ262207:UFO262216 UPF262207:UPK262216 UZB262207:UZG262216 VIX262207:VJC262216 VST262207:VSY262216 WCP262207:WCU262216 WML262207:WMQ262216 WWH262207:WWM262216 U327743:Z327752 JV327743:KA327752 TR327743:TW327752 ADN327743:ADS327752 ANJ327743:ANO327752 AXF327743:AXK327752 BHB327743:BHG327752 BQX327743:BRC327752 CAT327743:CAY327752 CKP327743:CKU327752 CUL327743:CUQ327752 DEH327743:DEM327752 DOD327743:DOI327752 DXZ327743:DYE327752 EHV327743:EIA327752 ERR327743:ERW327752 FBN327743:FBS327752 FLJ327743:FLO327752 FVF327743:FVK327752 GFB327743:GFG327752 GOX327743:GPC327752 GYT327743:GYY327752 HIP327743:HIU327752 HSL327743:HSQ327752 ICH327743:ICM327752 IMD327743:IMI327752 IVZ327743:IWE327752 JFV327743:JGA327752 JPR327743:JPW327752 JZN327743:JZS327752 KJJ327743:KJO327752 KTF327743:KTK327752 LDB327743:LDG327752 LMX327743:LNC327752 LWT327743:LWY327752 MGP327743:MGU327752 MQL327743:MQQ327752 NAH327743:NAM327752 NKD327743:NKI327752 NTZ327743:NUE327752 ODV327743:OEA327752 ONR327743:ONW327752 OXN327743:OXS327752 PHJ327743:PHO327752 PRF327743:PRK327752 QBB327743:QBG327752 QKX327743:QLC327752 QUT327743:QUY327752 REP327743:REU327752 ROL327743:ROQ327752 RYH327743:RYM327752 SID327743:SII327752 SRZ327743:SSE327752 TBV327743:TCA327752 TLR327743:TLW327752 TVN327743:TVS327752 UFJ327743:UFO327752 UPF327743:UPK327752 UZB327743:UZG327752 VIX327743:VJC327752 VST327743:VSY327752 WCP327743:WCU327752 WML327743:WMQ327752 WWH327743:WWM327752 U393279:Z393288 JV393279:KA393288 TR393279:TW393288 ADN393279:ADS393288 ANJ393279:ANO393288 AXF393279:AXK393288 BHB393279:BHG393288 BQX393279:BRC393288 CAT393279:CAY393288 CKP393279:CKU393288 CUL393279:CUQ393288 DEH393279:DEM393288 DOD393279:DOI393288 DXZ393279:DYE393288 EHV393279:EIA393288 ERR393279:ERW393288 FBN393279:FBS393288 FLJ393279:FLO393288 FVF393279:FVK393288 GFB393279:GFG393288 GOX393279:GPC393288 GYT393279:GYY393288 HIP393279:HIU393288 HSL393279:HSQ393288 ICH393279:ICM393288 IMD393279:IMI393288 IVZ393279:IWE393288 JFV393279:JGA393288 JPR393279:JPW393288 JZN393279:JZS393288 KJJ393279:KJO393288 KTF393279:KTK393288 LDB393279:LDG393288 LMX393279:LNC393288 LWT393279:LWY393288 MGP393279:MGU393288 MQL393279:MQQ393288 NAH393279:NAM393288 NKD393279:NKI393288 NTZ393279:NUE393288 ODV393279:OEA393288 ONR393279:ONW393288 OXN393279:OXS393288 PHJ393279:PHO393288 PRF393279:PRK393288 QBB393279:QBG393288 QKX393279:QLC393288 QUT393279:QUY393288 REP393279:REU393288 ROL393279:ROQ393288 RYH393279:RYM393288 SID393279:SII393288 SRZ393279:SSE393288 TBV393279:TCA393288 TLR393279:TLW393288 TVN393279:TVS393288 UFJ393279:UFO393288 UPF393279:UPK393288 UZB393279:UZG393288 VIX393279:VJC393288 VST393279:VSY393288 WCP393279:WCU393288 WML393279:WMQ393288 WWH393279:WWM393288 U458815:Z458824 JV458815:KA458824 TR458815:TW458824 ADN458815:ADS458824 ANJ458815:ANO458824 AXF458815:AXK458824 BHB458815:BHG458824 BQX458815:BRC458824 CAT458815:CAY458824 CKP458815:CKU458824 CUL458815:CUQ458824 DEH458815:DEM458824 DOD458815:DOI458824 DXZ458815:DYE458824 EHV458815:EIA458824 ERR458815:ERW458824 FBN458815:FBS458824 FLJ458815:FLO458824 FVF458815:FVK458824 GFB458815:GFG458824 GOX458815:GPC458824 GYT458815:GYY458824 HIP458815:HIU458824 HSL458815:HSQ458824 ICH458815:ICM458824 IMD458815:IMI458824 IVZ458815:IWE458824 JFV458815:JGA458824 JPR458815:JPW458824 JZN458815:JZS458824 KJJ458815:KJO458824 KTF458815:KTK458824 LDB458815:LDG458824 LMX458815:LNC458824 LWT458815:LWY458824 MGP458815:MGU458824 MQL458815:MQQ458824 NAH458815:NAM458824 NKD458815:NKI458824 NTZ458815:NUE458824 ODV458815:OEA458824 ONR458815:ONW458824 OXN458815:OXS458824 PHJ458815:PHO458824 PRF458815:PRK458824 QBB458815:QBG458824 QKX458815:QLC458824 QUT458815:QUY458824 REP458815:REU458824 ROL458815:ROQ458824 RYH458815:RYM458824 SID458815:SII458824 SRZ458815:SSE458824 TBV458815:TCA458824 TLR458815:TLW458824 TVN458815:TVS458824 UFJ458815:UFO458824 UPF458815:UPK458824 UZB458815:UZG458824 VIX458815:VJC458824 VST458815:VSY458824 WCP458815:WCU458824 WML458815:WMQ458824 WWH458815:WWM458824 U524351:Z524360 JV524351:KA524360 TR524351:TW524360 ADN524351:ADS524360 ANJ524351:ANO524360 AXF524351:AXK524360 BHB524351:BHG524360 BQX524351:BRC524360 CAT524351:CAY524360 CKP524351:CKU524360 CUL524351:CUQ524360 DEH524351:DEM524360 DOD524351:DOI524360 DXZ524351:DYE524360 EHV524351:EIA524360 ERR524351:ERW524360 FBN524351:FBS524360 FLJ524351:FLO524360 FVF524351:FVK524360 GFB524351:GFG524360 GOX524351:GPC524360 GYT524351:GYY524360 HIP524351:HIU524360 HSL524351:HSQ524360 ICH524351:ICM524360 IMD524351:IMI524360 IVZ524351:IWE524360 JFV524351:JGA524360 JPR524351:JPW524360 JZN524351:JZS524360 KJJ524351:KJO524360 KTF524351:KTK524360 LDB524351:LDG524360 LMX524351:LNC524360 LWT524351:LWY524360 MGP524351:MGU524360 MQL524351:MQQ524360 NAH524351:NAM524360 NKD524351:NKI524360 NTZ524351:NUE524360 ODV524351:OEA524360 ONR524351:ONW524360 OXN524351:OXS524360 PHJ524351:PHO524360 PRF524351:PRK524360 QBB524351:QBG524360 QKX524351:QLC524360 QUT524351:QUY524360 REP524351:REU524360 ROL524351:ROQ524360 RYH524351:RYM524360 SID524351:SII524360 SRZ524351:SSE524360 TBV524351:TCA524360 TLR524351:TLW524360 TVN524351:TVS524360 UFJ524351:UFO524360 UPF524351:UPK524360 UZB524351:UZG524360 VIX524351:VJC524360 VST524351:VSY524360 WCP524351:WCU524360 WML524351:WMQ524360 WWH524351:WWM524360 U589887:Z589896 JV589887:KA589896 TR589887:TW589896 ADN589887:ADS589896 ANJ589887:ANO589896 AXF589887:AXK589896 BHB589887:BHG589896 BQX589887:BRC589896 CAT589887:CAY589896 CKP589887:CKU589896 CUL589887:CUQ589896 DEH589887:DEM589896 DOD589887:DOI589896 DXZ589887:DYE589896 EHV589887:EIA589896 ERR589887:ERW589896 FBN589887:FBS589896 FLJ589887:FLO589896 FVF589887:FVK589896 GFB589887:GFG589896 GOX589887:GPC589896 GYT589887:GYY589896 HIP589887:HIU589896 HSL589887:HSQ589896 ICH589887:ICM589896 IMD589887:IMI589896 IVZ589887:IWE589896 JFV589887:JGA589896 JPR589887:JPW589896 JZN589887:JZS589896 KJJ589887:KJO589896 KTF589887:KTK589896 LDB589887:LDG589896 LMX589887:LNC589896 LWT589887:LWY589896 MGP589887:MGU589896 MQL589887:MQQ589896 NAH589887:NAM589896 NKD589887:NKI589896 NTZ589887:NUE589896 ODV589887:OEA589896 ONR589887:ONW589896 OXN589887:OXS589896 PHJ589887:PHO589896 PRF589887:PRK589896 QBB589887:QBG589896 QKX589887:QLC589896 QUT589887:QUY589896 REP589887:REU589896 ROL589887:ROQ589896 RYH589887:RYM589896 SID589887:SII589896 SRZ589887:SSE589896 TBV589887:TCA589896 TLR589887:TLW589896 TVN589887:TVS589896 UFJ589887:UFO589896 UPF589887:UPK589896 UZB589887:UZG589896 VIX589887:VJC589896 VST589887:VSY589896 WCP589887:WCU589896 WML589887:WMQ589896 WWH589887:WWM589896 U655423:Z655432 JV655423:KA655432 TR655423:TW655432 ADN655423:ADS655432 ANJ655423:ANO655432 AXF655423:AXK655432 BHB655423:BHG655432 BQX655423:BRC655432 CAT655423:CAY655432 CKP655423:CKU655432 CUL655423:CUQ655432 DEH655423:DEM655432 DOD655423:DOI655432 DXZ655423:DYE655432 EHV655423:EIA655432 ERR655423:ERW655432 FBN655423:FBS655432 FLJ655423:FLO655432 FVF655423:FVK655432 GFB655423:GFG655432 GOX655423:GPC655432 GYT655423:GYY655432 HIP655423:HIU655432 HSL655423:HSQ655432 ICH655423:ICM655432 IMD655423:IMI655432 IVZ655423:IWE655432 JFV655423:JGA655432 JPR655423:JPW655432 JZN655423:JZS655432 KJJ655423:KJO655432 KTF655423:KTK655432 LDB655423:LDG655432 LMX655423:LNC655432 LWT655423:LWY655432 MGP655423:MGU655432 MQL655423:MQQ655432 NAH655423:NAM655432 NKD655423:NKI655432 NTZ655423:NUE655432 ODV655423:OEA655432 ONR655423:ONW655432 OXN655423:OXS655432 PHJ655423:PHO655432 PRF655423:PRK655432 QBB655423:QBG655432 QKX655423:QLC655432 QUT655423:QUY655432 REP655423:REU655432 ROL655423:ROQ655432 RYH655423:RYM655432 SID655423:SII655432 SRZ655423:SSE655432 TBV655423:TCA655432 TLR655423:TLW655432 TVN655423:TVS655432 UFJ655423:UFO655432 UPF655423:UPK655432 UZB655423:UZG655432 VIX655423:VJC655432 VST655423:VSY655432 WCP655423:WCU655432 WML655423:WMQ655432 WWH655423:WWM655432 U720959:Z720968 JV720959:KA720968 TR720959:TW720968 ADN720959:ADS720968 ANJ720959:ANO720968 AXF720959:AXK720968 BHB720959:BHG720968 BQX720959:BRC720968 CAT720959:CAY720968 CKP720959:CKU720968 CUL720959:CUQ720968 DEH720959:DEM720968 DOD720959:DOI720968 DXZ720959:DYE720968 EHV720959:EIA720968 ERR720959:ERW720968 FBN720959:FBS720968 FLJ720959:FLO720968 FVF720959:FVK720968 GFB720959:GFG720968 GOX720959:GPC720968 GYT720959:GYY720968 HIP720959:HIU720968 HSL720959:HSQ720968 ICH720959:ICM720968 IMD720959:IMI720968 IVZ720959:IWE720968 JFV720959:JGA720968 JPR720959:JPW720968 JZN720959:JZS720968 KJJ720959:KJO720968 KTF720959:KTK720968 LDB720959:LDG720968 LMX720959:LNC720968 LWT720959:LWY720968 MGP720959:MGU720968 MQL720959:MQQ720968 NAH720959:NAM720968 NKD720959:NKI720968 NTZ720959:NUE720968 ODV720959:OEA720968 ONR720959:ONW720968 OXN720959:OXS720968 PHJ720959:PHO720968 PRF720959:PRK720968 QBB720959:QBG720968 QKX720959:QLC720968 QUT720959:QUY720968 REP720959:REU720968 ROL720959:ROQ720968 RYH720959:RYM720968 SID720959:SII720968 SRZ720959:SSE720968 TBV720959:TCA720968 TLR720959:TLW720968 TVN720959:TVS720968 UFJ720959:UFO720968 UPF720959:UPK720968 UZB720959:UZG720968 VIX720959:VJC720968 VST720959:VSY720968 WCP720959:WCU720968 WML720959:WMQ720968 WWH720959:WWM720968 U786495:Z786504 JV786495:KA786504 TR786495:TW786504 ADN786495:ADS786504 ANJ786495:ANO786504 AXF786495:AXK786504 BHB786495:BHG786504 BQX786495:BRC786504 CAT786495:CAY786504 CKP786495:CKU786504 CUL786495:CUQ786504 DEH786495:DEM786504 DOD786495:DOI786504 DXZ786495:DYE786504 EHV786495:EIA786504 ERR786495:ERW786504 FBN786495:FBS786504 FLJ786495:FLO786504 FVF786495:FVK786504 GFB786495:GFG786504 GOX786495:GPC786504 GYT786495:GYY786504 HIP786495:HIU786504 HSL786495:HSQ786504 ICH786495:ICM786504 IMD786495:IMI786504 IVZ786495:IWE786504 JFV786495:JGA786504 JPR786495:JPW786504 JZN786495:JZS786504 KJJ786495:KJO786504 KTF786495:KTK786504 LDB786495:LDG786504 LMX786495:LNC786504 LWT786495:LWY786504 MGP786495:MGU786504 MQL786495:MQQ786504 NAH786495:NAM786504 NKD786495:NKI786504 NTZ786495:NUE786504 ODV786495:OEA786504 ONR786495:ONW786504 OXN786495:OXS786504 PHJ786495:PHO786504 PRF786495:PRK786504 QBB786495:QBG786504 QKX786495:QLC786504 QUT786495:QUY786504 REP786495:REU786504 ROL786495:ROQ786504 RYH786495:RYM786504 SID786495:SII786504 SRZ786495:SSE786504 TBV786495:TCA786504 TLR786495:TLW786504 TVN786495:TVS786504 UFJ786495:UFO786504 UPF786495:UPK786504 UZB786495:UZG786504 VIX786495:VJC786504 VST786495:VSY786504 WCP786495:WCU786504 WML786495:WMQ786504 WWH786495:WWM786504 U852031:Z852040 JV852031:KA852040 TR852031:TW852040 ADN852031:ADS852040 ANJ852031:ANO852040 AXF852031:AXK852040 BHB852031:BHG852040 BQX852031:BRC852040 CAT852031:CAY852040 CKP852031:CKU852040 CUL852031:CUQ852040 DEH852031:DEM852040 DOD852031:DOI852040 DXZ852031:DYE852040 EHV852031:EIA852040 ERR852031:ERW852040 FBN852031:FBS852040 FLJ852031:FLO852040 FVF852031:FVK852040 GFB852031:GFG852040 GOX852031:GPC852040 GYT852031:GYY852040 HIP852031:HIU852040 HSL852031:HSQ852040 ICH852031:ICM852040 IMD852031:IMI852040 IVZ852031:IWE852040 JFV852031:JGA852040 JPR852031:JPW852040 JZN852031:JZS852040 KJJ852031:KJO852040 KTF852031:KTK852040 LDB852031:LDG852040 LMX852031:LNC852040 LWT852031:LWY852040 MGP852031:MGU852040 MQL852031:MQQ852040 NAH852031:NAM852040 NKD852031:NKI852040 NTZ852031:NUE852040 ODV852031:OEA852040 ONR852031:ONW852040 OXN852031:OXS852040 PHJ852031:PHO852040 PRF852031:PRK852040 QBB852031:QBG852040 QKX852031:QLC852040 QUT852031:QUY852040 REP852031:REU852040 ROL852031:ROQ852040 RYH852031:RYM852040 SID852031:SII852040 SRZ852031:SSE852040 TBV852031:TCA852040 TLR852031:TLW852040 TVN852031:TVS852040 UFJ852031:UFO852040 UPF852031:UPK852040 UZB852031:UZG852040 VIX852031:VJC852040 VST852031:VSY852040 WCP852031:WCU852040 WML852031:WMQ852040 WWH852031:WWM852040 U917567:Z917576 JV917567:KA917576 TR917567:TW917576 ADN917567:ADS917576 ANJ917567:ANO917576 AXF917567:AXK917576 BHB917567:BHG917576 BQX917567:BRC917576 CAT917567:CAY917576 CKP917567:CKU917576 CUL917567:CUQ917576 DEH917567:DEM917576 DOD917567:DOI917576 DXZ917567:DYE917576 EHV917567:EIA917576 ERR917567:ERW917576 FBN917567:FBS917576 FLJ917567:FLO917576 FVF917567:FVK917576 GFB917567:GFG917576 GOX917567:GPC917576 GYT917567:GYY917576 HIP917567:HIU917576 HSL917567:HSQ917576 ICH917567:ICM917576 IMD917567:IMI917576 IVZ917567:IWE917576 JFV917567:JGA917576 JPR917567:JPW917576 JZN917567:JZS917576 KJJ917567:KJO917576 KTF917567:KTK917576 LDB917567:LDG917576 LMX917567:LNC917576 LWT917567:LWY917576 MGP917567:MGU917576 MQL917567:MQQ917576 NAH917567:NAM917576 NKD917567:NKI917576 NTZ917567:NUE917576 ODV917567:OEA917576 ONR917567:ONW917576 OXN917567:OXS917576 PHJ917567:PHO917576 PRF917567:PRK917576 QBB917567:QBG917576 QKX917567:QLC917576 QUT917567:QUY917576 REP917567:REU917576 ROL917567:ROQ917576 RYH917567:RYM917576 SID917567:SII917576 SRZ917567:SSE917576 TBV917567:TCA917576 TLR917567:TLW917576 TVN917567:TVS917576 UFJ917567:UFO917576 UPF917567:UPK917576 UZB917567:UZG917576 VIX917567:VJC917576 VST917567:VSY917576 WCP917567:WCU917576 WML917567:WMQ917576 WWH917567:WWM917576 U983103:Z983112 JV983103:KA983112 TR983103:TW983112 ADN983103:ADS983112 ANJ983103:ANO983112 AXF983103:AXK983112 BHB983103:BHG983112 BQX983103:BRC983112 CAT983103:CAY983112 CKP983103:CKU983112 CUL983103:CUQ983112 DEH983103:DEM983112 DOD983103:DOI983112 DXZ983103:DYE983112 EHV983103:EIA983112 ERR983103:ERW983112 FBN983103:FBS983112 FLJ983103:FLO983112 FVF983103:FVK983112 GFB983103:GFG983112 GOX983103:GPC983112 GYT983103:GYY983112 HIP983103:HIU983112 HSL983103:HSQ983112 ICH983103:ICM983112 IMD983103:IMI983112 IVZ983103:IWE983112 JFV983103:JGA983112 JPR983103:JPW983112 JZN983103:JZS983112 KJJ983103:KJO983112 KTF983103:KTK983112 LDB983103:LDG983112 LMX983103:LNC983112 LWT983103:LWY983112 MGP983103:MGU983112 MQL983103:MQQ983112 NAH983103:NAM983112 NKD983103:NKI983112 NTZ983103:NUE983112 ODV983103:OEA983112 ONR983103:ONW983112 OXN983103:OXS983112 PHJ983103:PHO983112 PRF983103:PRK983112 QBB983103:QBG983112 QKX983103:QLC983112 QUT983103:QUY983112 REP983103:REU983112 ROL983103:ROQ983112 RYH983103:RYM983112 SID983103:SII983112 SRZ983103:SSE983112 TBV983103:TCA983112 TLR983103:TLW983112 TVN983103:TVS983112 UFJ983103:UFO983112 UPF983103:UPK983112 UZB983103:UZG983112 VIX983103:VJC983112 VST983103:VSY983112 WCP983103:WCU983112 WML983103:WMQ983112 WWH983103:WWM983112 ROR983107 KF65 UB65 ADX65 ANT65 AXP65 BHL65 BRH65 CBD65 CKZ65 CUV65 DER65 DON65 DYJ65 EIF65 ESB65 FBX65 FLT65 FVP65 GFL65 GPH65 GZD65 HIZ65 HSV65 ICR65 IMN65 IWJ65 JGF65 JQB65 JZX65 KJT65 KTP65 LDL65 LNH65 LXD65 MGZ65 MQV65 NAR65 NKN65 NUJ65 OEF65 OOB65 OXX65 PHT65 PRP65 QBL65 QLH65 QVD65 REZ65 ROV65 RYR65 SIN65 SSJ65 TCF65 TMB65 TVX65 UFT65 UPP65 UZL65 VJH65 VTD65 WCZ65 WMV65 WWR65 AE65601 KF65601 UB65601 ADX65601 ANT65601 AXP65601 BHL65601 BRH65601 CBD65601 CKZ65601 CUV65601 DER65601 DON65601 DYJ65601 EIF65601 ESB65601 FBX65601 FLT65601 FVP65601 GFL65601 GPH65601 GZD65601 HIZ65601 HSV65601 ICR65601 IMN65601 IWJ65601 JGF65601 JQB65601 JZX65601 KJT65601 KTP65601 LDL65601 LNH65601 LXD65601 MGZ65601 MQV65601 NAR65601 NKN65601 NUJ65601 OEF65601 OOB65601 OXX65601 PHT65601 PRP65601 QBL65601 QLH65601 QVD65601 REZ65601 ROV65601 RYR65601 SIN65601 SSJ65601 TCF65601 TMB65601 TVX65601 UFT65601 UPP65601 UZL65601 VJH65601 VTD65601 WCZ65601 WMV65601 WWR65601 AE131137 KF131137 UB131137 ADX131137 ANT131137 AXP131137 BHL131137 BRH131137 CBD131137 CKZ131137 CUV131137 DER131137 DON131137 DYJ131137 EIF131137 ESB131137 FBX131137 FLT131137 FVP131137 GFL131137 GPH131137 GZD131137 HIZ131137 HSV131137 ICR131137 IMN131137 IWJ131137 JGF131137 JQB131137 JZX131137 KJT131137 KTP131137 LDL131137 LNH131137 LXD131137 MGZ131137 MQV131137 NAR131137 NKN131137 NUJ131137 OEF131137 OOB131137 OXX131137 PHT131137 PRP131137 QBL131137 QLH131137 QVD131137 REZ131137 ROV131137 RYR131137 SIN131137 SSJ131137 TCF131137 TMB131137 TVX131137 UFT131137 UPP131137 UZL131137 VJH131137 VTD131137 WCZ131137 WMV131137 WWR131137 AE196673 KF196673 UB196673 ADX196673 ANT196673 AXP196673 BHL196673 BRH196673 CBD196673 CKZ196673 CUV196673 DER196673 DON196673 DYJ196673 EIF196673 ESB196673 FBX196673 FLT196673 FVP196673 GFL196673 GPH196673 GZD196673 HIZ196673 HSV196673 ICR196673 IMN196673 IWJ196673 JGF196673 JQB196673 JZX196673 KJT196673 KTP196673 LDL196673 LNH196673 LXD196673 MGZ196673 MQV196673 NAR196673 NKN196673 NUJ196673 OEF196673 OOB196673 OXX196673 PHT196673 PRP196673 QBL196673 QLH196673 QVD196673 REZ196673 ROV196673 RYR196673 SIN196673 SSJ196673 TCF196673 TMB196673 TVX196673 UFT196673 UPP196673 UZL196673 VJH196673 VTD196673 WCZ196673 WMV196673 WWR196673 AE262209 KF262209 UB262209 ADX262209 ANT262209 AXP262209 BHL262209 BRH262209 CBD262209 CKZ262209 CUV262209 DER262209 DON262209 DYJ262209 EIF262209 ESB262209 FBX262209 FLT262209 FVP262209 GFL262209 GPH262209 GZD262209 HIZ262209 HSV262209 ICR262209 IMN262209 IWJ262209 JGF262209 JQB262209 JZX262209 KJT262209 KTP262209 LDL262209 LNH262209 LXD262209 MGZ262209 MQV262209 NAR262209 NKN262209 NUJ262209 OEF262209 OOB262209 OXX262209 PHT262209 PRP262209 QBL262209 QLH262209 QVD262209 REZ262209 ROV262209 RYR262209 SIN262209 SSJ262209 TCF262209 TMB262209 TVX262209 UFT262209 UPP262209 UZL262209 VJH262209 VTD262209 WCZ262209 WMV262209 WWR262209 AE327745 KF327745 UB327745 ADX327745 ANT327745 AXP327745 BHL327745 BRH327745 CBD327745 CKZ327745 CUV327745 DER327745 DON327745 DYJ327745 EIF327745 ESB327745 FBX327745 FLT327745 FVP327745 GFL327745 GPH327745 GZD327745 HIZ327745 HSV327745 ICR327745 IMN327745 IWJ327745 JGF327745 JQB327745 JZX327745 KJT327745 KTP327745 LDL327745 LNH327745 LXD327745 MGZ327745 MQV327745 NAR327745 NKN327745 NUJ327745 OEF327745 OOB327745 OXX327745 PHT327745 PRP327745 QBL327745 QLH327745 QVD327745 REZ327745 ROV327745 RYR327745 SIN327745 SSJ327745 TCF327745 TMB327745 TVX327745 UFT327745 UPP327745 UZL327745 VJH327745 VTD327745 WCZ327745 WMV327745 WWR327745 AE393281 KF393281 UB393281 ADX393281 ANT393281 AXP393281 BHL393281 BRH393281 CBD393281 CKZ393281 CUV393281 DER393281 DON393281 DYJ393281 EIF393281 ESB393281 FBX393281 FLT393281 FVP393281 GFL393281 GPH393281 GZD393281 HIZ393281 HSV393281 ICR393281 IMN393281 IWJ393281 JGF393281 JQB393281 JZX393281 KJT393281 KTP393281 LDL393281 LNH393281 LXD393281 MGZ393281 MQV393281 NAR393281 NKN393281 NUJ393281 OEF393281 OOB393281 OXX393281 PHT393281 PRP393281 QBL393281 QLH393281 QVD393281 REZ393281 ROV393281 RYR393281 SIN393281 SSJ393281 TCF393281 TMB393281 TVX393281 UFT393281 UPP393281 UZL393281 VJH393281 VTD393281 WCZ393281 WMV393281 WWR393281 AE458817 KF458817 UB458817 ADX458817 ANT458817 AXP458817 BHL458817 BRH458817 CBD458817 CKZ458817 CUV458817 DER458817 DON458817 DYJ458817 EIF458817 ESB458817 FBX458817 FLT458817 FVP458817 GFL458817 GPH458817 GZD458817 HIZ458817 HSV458817 ICR458817 IMN458817 IWJ458817 JGF458817 JQB458817 JZX458817 KJT458817 KTP458817 LDL458817 LNH458817 LXD458817 MGZ458817 MQV458817 NAR458817 NKN458817 NUJ458817 OEF458817 OOB458817 OXX458817 PHT458817 PRP458817 QBL458817 QLH458817 QVD458817 REZ458817 ROV458817 RYR458817 SIN458817 SSJ458817 TCF458817 TMB458817 TVX458817 UFT458817 UPP458817 UZL458817 VJH458817 VTD458817 WCZ458817 WMV458817 WWR458817 AE524353 KF524353 UB524353 ADX524353 ANT524353 AXP524353 BHL524353 BRH524353 CBD524353 CKZ524353 CUV524353 DER524353 DON524353 DYJ524353 EIF524353 ESB524353 FBX524353 FLT524353 FVP524353 GFL524353 GPH524353 GZD524353 HIZ524353 HSV524353 ICR524353 IMN524353 IWJ524353 JGF524353 JQB524353 JZX524353 KJT524353 KTP524353 LDL524353 LNH524353 LXD524353 MGZ524353 MQV524353 NAR524353 NKN524353 NUJ524353 OEF524353 OOB524353 OXX524353 PHT524353 PRP524353 QBL524353 QLH524353 QVD524353 REZ524353 ROV524353 RYR524353 SIN524353 SSJ524353 TCF524353 TMB524353 TVX524353 UFT524353 UPP524353 UZL524353 VJH524353 VTD524353 WCZ524353 WMV524353 WWR524353 AE589889 KF589889 UB589889 ADX589889 ANT589889 AXP589889 BHL589889 BRH589889 CBD589889 CKZ589889 CUV589889 DER589889 DON589889 DYJ589889 EIF589889 ESB589889 FBX589889 FLT589889 FVP589889 GFL589889 GPH589889 GZD589889 HIZ589889 HSV589889 ICR589889 IMN589889 IWJ589889 JGF589889 JQB589889 JZX589889 KJT589889 KTP589889 LDL589889 LNH589889 LXD589889 MGZ589889 MQV589889 NAR589889 NKN589889 NUJ589889 OEF589889 OOB589889 OXX589889 PHT589889 PRP589889 QBL589889 QLH589889 QVD589889 REZ589889 ROV589889 RYR589889 SIN589889 SSJ589889 TCF589889 TMB589889 TVX589889 UFT589889 UPP589889 UZL589889 VJH589889 VTD589889 WCZ589889 WMV589889 WWR589889 AE655425 KF655425 UB655425 ADX655425 ANT655425 AXP655425 BHL655425 BRH655425 CBD655425 CKZ655425 CUV655425 DER655425 DON655425 DYJ655425 EIF655425 ESB655425 FBX655425 FLT655425 FVP655425 GFL655425 GPH655425 GZD655425 HIZ655425 HSV655425 ICR655425 IMN655425 IWJ655425 JGF655425 JQB655425 JZX655425 KJT655425 KTP655425 LDL655425 LNH655425 LXD655425 MGZ655425 MQV655425 NAR655425 NKN655425 NUJ655425 OEF655425 OOB655425 OXX655425 PHT655425 PRP655425 QBL655425 QLH655425 QVD655425 REZ655425 ROV655425 RYR655425 SIN655425 SSJ655425 TCF655425 TMB655425 TVX655425 UFT655425 UPP655425 UZL655425 VJH655425 VTD655425 WCZ655425 WMV655425 WWR655425 AE720961 KF720961 UB720961 ADX720961 ANT720961 AXP720961 BHL720961 BRH720961 CBD720961 CKZ720961 CUV720961 DER720961 DON720961 DYJ720961 EIF720961 ESB720961 FBX720961 FLT720961 FVP720961 GFL720961 GPH720961 GZD720961 HIZ720961 HSV720961 ICR720961 IMN720961 IWJ720961 JGF720961 JQB720961 JZX720961 KJT720961 KTP720961 LDL720961 LNH720961 LXD720961 MGZ720961 MQV720961 NAR720961 NKN720961 NUJ720961 OEF720961 OOB720961 OXX720961 PHT720961 PRP720961 QBL720961 QLH720961 QVD720961 REZ720961 ROV720961 RYR720961 SIN720961 SSJ720961 TCF720961 TMB720961 TVX720961 UFT720961 UPP720961 UZL720961 VJH720961 VTD720961 WCZ720961 WMV720961 WWR720961 AE786497 KF786497 UB786497 ADX786497 ANT786497 AXP786497 BHL786497 BRH786497 CBD786497 CKZ786497 CUV786497 DER786497 DON786497 DYJ786497 EIF786497 ESB786497 FBX786497 FLT786497 FVP786497 GFL786497 GPH786497 GZD786497 HIZ786497 HSV786497 ICR786497 IMN786497 IWJ786497 JGF786497 JQB786497 JZX786497 KJT786497 KTP786497 LDL786497 LNH786497 LXD786497 MGZ786497 MQV786497 NAR786497 NKN786497 NUJ786497 OEF786497 OOB786497 OXX786497 PHT786497 PRP786497 QBL786497 QLH786497 QVD786497 REZ786497 ROV786497 RYR786497 SIN786497 SSJ786497 TCF786497 TMB786497 TVX786497 UFT786497 UPP786497 UZL786497 VJH786497 VTD786497 WCZ786497 WMV786497 WWR786497 AE852033 KF852033 UB852033 ADX852033 ANT852033 AXP852033 BHL852033 BRH852033 CBD852033 CKZ852033 CUV852033 DER852033 DON852033 DYJ852033 EIF852033 ESB852033 FBX852033 FLT852033 FVP852033 GFL852033 GPH852033 GZD852033 HIZ852033 HSV852033 ICR852033 IMN852033 IWJ852033 JGF852033 JQB852033 JZX852033 KJT852033 KTP852033 LDL852033 LNH852033 LXD852033 MGZ852033 MQV852033 NAR852033 NKN852033 NUJ852033 OEF852033 OOB852033 OXX852033 PHT852033 PRP852033 QBL852033 QLH852033 QVD852033 REZ852033 ROV852033 RYR852033 SIN852033 SSJ852033 TCF852033 TMB852033 TVX852033 UFT852033 UPP852033 UZL852033 VJH852033 VTD852033 WCZ852033 WMV852033 WWR852033 AE917569 KF917569 UB917569 ADX917569 ANT917569 AXP917569 BHL917569 BRH917569 CBD917569 CKZ917569 CUV917569 DER917569 DON917569 DYJ917569 EIF917569 ESB917569 FBX917569 FLT917569 FVP917569 GFL917569 GPH917569 GZD917569 HIZ917569 HSV917569 ICR917569 IMN917569 IWJ917569 JGF917569 JQB917569 JZX917569 KJT917569 KTP917569 LDL917569 LNH917569 LXD917569 MGZ917569 MQV917569 NAR917569 NKN917569 NUJ917569 OEF917569 OOB917569 OXX917569 PHT917569 PRP917569 QBL917569 QLH917569 QVD917569 REZ917569 ROV917569 RYR917569 SIN917569 SSJ917569 TCF917569 TMB917569 TVX917569 UFT917569 UPP917569 UZL917569 VJH917569 VTD917569 WCZ917569 WMV917569 WWR917569 AE983105 KF983105 UB983105 ADX983105 ANT983105 AXP983105 BHL983105 BRH983105 CBD983105 CKZ983105 CUV983105 DER983105 DON983105 DYJ983105 EIF983105 ESB983105 FBX983105 FLT983105 FVP983105 GFL983105 GPH983105 GZD983105 HIZ983105 HSV983105 ICR983105 IMN983105 IWJ983105 JGF983105 JQB983105 JZX983105 KJT983105 KTP983105 LDL983105 LNH983105 LXD983105 MGZ983105 MQV983105 NAR983105 NKN983105 NUJ983105 OEF983105 OOB983105 OXX983105 PHT983105 PRP983105 QBL983105 QLH983105 QVD983105 REZ983105 ROV983105 RYR983105 SIN983105 SSJ983105 TCF983105 TMB983105 TVX983105 UFT983105 UPP983105 UZL983105 VJH983105 VTD983105 WCZ983105 WMV983105 WWR983105 RYN983107 KF67 UB67 ADX67 ANT67 AXP67 BHL67 BRH67 CBD67 CKZ67 CUV67 DER67 DON67 DYJ67 EIF67 ESB67 FBX67 FLT67 FVP67 GFL67 GPH67 GZD67 HIZ67 HSV67 ICR67 IMN67 IWJ67 JGF67 JQB67 JZX67 KJT67 KTP67 LDL67 LNH67 LXD67 MGZ67 MQV67 NAR67 NKN67 NUJ67 OEF67 OOB67 OXX67 PHT67 PRP67 QBL67 QLH67 QVD67 REZ67 ROV67 RYR67 SIN67 SSJ67 TCF67 TMB67 TVX67 UFT67 UPP67 UZL67 VJH67 VTD67 WCZ67 WMV67 WWR67 AE65603 KF65603 UB65603 ADX65603 ANT65603 AXP65603 BHL65603 BRH65603 CBD65603 CKZ65603 CUV65603 DER65603 DON65603 DYJ65603 EIF65603 ESB65603 FBX65603 FLT65603 FVP65603 GFL65603 GPH65603 GZD65603 HIZ65603 HSV65603 ICR65603 IMN65603 IWJ65603 JGF65603 JQB65603 JZX65603 KJT65603 KTP65603 LDL65603 LNH65603 LXD65603 MGZ65603 MQV65603 NAR65603 NKN65603 NUJ65603 OEF65603 OOB65603 OXX65603 PHT65603 PRP65603 QBL65603 QLH65603 QVD65603 REZ65603 ROV65603 RYR65603 SIN65603 SSJ65603 TCF65603 TMB65603 TVX65603 UFT65603 UPP65603 UZL65603 VJH65603 VTD65603 WCZ65603 WMV65603 WWR65603 AE131139 KF131139 UB131139 ADX131139 ANT131139 AXP131139 BHL131139 BRH131139 CBD131139 CKZ131139 CUV131139 DER131139 DON131139 DYJ131139 EIF131139 ESB131139 FBX131139 FLT131139 FVP131139 GFL131139 GPH131139 GZD131139 HIZ131139 HSV131139 ICR131139 IMN131139 IWJ131139 JGF131139 JQB131139 JZX131139 KJT131139 KTP131139 LDL131139 LNH131139 LXD131139 MGZ131139 MQV131139 NAR131139 NKN131139 NUJ131139 OEF131139 OOB131139 OXX131139 PHT131139 PRP131139 QBL131139 QLH131139 QVD131139 REZ131139 ROV131139 RYR131139 SIN131139 SSJ131139 TCF131139 TMB131139 TVX131139 UFT131139 UPP131139 UZL131139 VJH131139 VTD131139 WCZ131139 WMV131139 WWR131139 AE196675 KF196675 UB196675 ADX196675 ANT196675 AXP196675 BHL196675 BRH196675 CBD196675 CKZ196675 CUV196675 DER196675 DON196675 DYJ196675 EIF196675 ESB196675 FBX196675 FLT196675 FVP196675 GFL196675 GPH196675 GZD196675 HIZ196675 HSV196675 ICR196675 IMN196675 IWJ196675 JGF196675 JQB196675 JZX196675 KJT196675 KTP196675 LDL196675 LNH196675 LXD196675 MGZ196675 MQV196675 NAR196675 NKN196675 NUJ196675 OEF196675 OOB196675 OXX196675 PHT196675 PRP196675 QBL196675 QLH196675 QVD196675 REZ196675 ROV196675 RYR196675 SIN196675 SSJ196675 TCF196675 TMB196675 TVX196675 UFT196675 UPP196675 UZL196675 VJH196675 VTD196675 WCZ196675 WMV196675 WWR196675 AE262211 KF262211 UB262211 ADX262211 ANT262211 AXP262211 BHL262211 BRH262211 CBD262211 CKZ262211 CUV262211 DER262211 DON262211 DYJ262211 EIF262211 ESB262211 FBX262211 FLT262211 FVP262211 GFL262211 GPH262211 GZD262211 HIZ262211 HSV262211 ICR262211 IMN262211 IWJ262211 JGF262211 JQB262211 JZX262211 KJT262211 KTP262211 LDL262211 LNH262211 LXD262211 MGZ262211 MQV262211 NAR262211 NKN262211 NUJ262211 OEF262211 OOB262211 OXX262211 PHT262211 PRP262211 QBL262211 QLH262211 QVD262211 REZ262211 ROV262211 RYR262211 SIN262211 SSJ262211 TCF262211 TMB262211 TVX262211 UFT262211 UPP262211 UZL262211 VJH262211 VTD262211 WCZ262211 WMV262211 WWR262211 AE327747 KF327747 UB327747 ADX327747 ANT327747 AXP327747 BHL327747 BRH327747 CBD327747 CKZ327747 CUV327747 DER327747 DON327747 DYJ327747 EIF327747 ESB327747 FBX327747 FLT327747 FVP327747 GFL327747 GPH327747 GZD327747 HIZ327747 HSV327747 ICR327747 IMN327747 IWJ327747 JGF327747 JQB327747 JZX327747 KJT327747 KTP327747 LDL327747 LNH327747 LXD327747 MGZ327747 MQV327747 NAR327747 NKN327747 NUJ327747 OEF327747 OOB327747 OXX327747 PHT327747 PRP327747 QBL327747 QLH327747 QVD327747 REZ327747 ROV327747 RYR327747 SIN327747 SSJ327747 TCF327747 TMB327747 TVX327747 UFT327747 UPP327747 UZL327747 VJH327747 VTD327747 WCZ327747 WMV327747 WWR327747 AE393283 KF393283 UB393283 ADX393283 ANT393283 AXP393283 BHL393283 BRH393283 CBD393283 CKZ393283 CUV393283 DER393283 DON393283 DYJ393283 EIF393283 ESB393283 FBX393283 FLT393283 FVP393283 GFL393283 GPH393283 GZD393283 HIZ393283 HSV393283 ICR393283 IMN393283 IWJ393283 JGF393283 JQB393283 JZX393283 KJT393283 KTP393283 LDL393283 LNH393283 LXD393283 MGZ393283 MQV393283 NAR393283 NKN393283 NUJ393283 OEF393283 OOB393283 OXX393283 PHT393283 PRP393283 QBL393283 QLH393283 QVD393283 REZ393283 ROV393283 RYR393283 SIN393283 SSJ393283 TCF393283 TMB393283 TVX393283 UFT393283 UPP393283 UZL393283 VJH393283 VTD393283 WCZ393283 WMV393283 WWR393283 AE458819 KF458819 UB458819 ADX458819 ANT458819 AXP458819 BHL458819 BRH458819 CBD458819 CKZ458819 CUV458819 DER458819 DON458819 DYJ458819 EIF458819 ESB458819 FBX458819 FLT458819 FVP458819 GFL458819 GPH458819 GZD458819 HIZ458819 HSV458819 ICR458819 IMN458819 IWJ458819 JGF458819 JQB458819 JZX458819 KJT458819 KTP458819 LDL458819 LNH458819 LXD458819 MGZ458819 MQV458819 NAR458819 NKN458819 NUJ458819 OEF458819 OOB458819 OXX458819 PHT458819 PRP458819 QBL458819 QLH458819 QVD458819 REZ458819 ROV458819 RYR458819 SIN458819 SSJ458819 TCF458819 TMB458819 TVX458819 UFT458819 UPP458819 UZL458819 VJH458819 VTD458819 WCZ458819 WMV458819 WWR458819 AE524355 KF524355 UB524355 ADX524355 ANT524355 AXP524355 BHL524355 BRH524355 CBD524355 CKZ524355 CUV524355 DER524355 DON524355 DYJ524355 EIF524355 ESB524355 FBX524355 FLT524355 FVP524355 GFL524355 GPH524355 GZD524355 HIZ524355 HSV524355 ICR524355 IMN524355 IWJ524355 JGF524355 JQB524355 JZX524355 KJT524355 KTP524355 LDL524355 LNH524355 LXD524355 MGZ524355 MQV524355 NAR524355 NKN524355 NUJ524355 OEF524355 OOB524355 OXX524355 PHT524355 PRP524355 QBL524355 QLH524355 QVD524355 REZ524355 ROV524355 RYR524355 SIN524355 SSJ524355 TCF524355 TMB524355 TVX524355 UFT524355 UPP524355 UZL524355 VJH524355 VTD524355 WCZ524355 WMV524355 WWR524355 AE589891 KF589891 UB589891 ADX589891 ANT589891 AXP589891 BHL589891 BRH589891 CBD589891 CKZ589891 CUV589891 DER589891 DON589891 DYJ589891 EIF589891 ESB589891 FBX589891 FLT589891 FVP589891 GFL589891 GPH589891 GZD589891 HIZ589891 HSV589891 ICR589891 IMN589891 IWJ589891 JGF589891 JQB589891 JZX589891 KJT589891 KTP589891 LDL589891 LNH589891 LXD589891 MGZ589891 MQV589891 NAR589891 NKN589891 NUJ589891 OEF589891 OOB589891 OXX589891 PHT589891 PRP589891 QBL589891 QLH589891 QVD589891 REZ589891 ROV589891 RYR589891 SIN589891 SSJ589891 TCF589891 TMB589891 TVX589891 UFT589891 UPP589891 UZL589891 VJH589891 VTD589891 WCZ589891 WMV589891 WWR589891 AE655427 KF655427 UB655427 ADX655427 ANT655427 AXP655427 BHL655427 BRH655427 CBD655427 CKZ655427 CUV655427 DER655427 DON655427 DYJ655427 EIF655427 ESB655427 FBX655427 FLT655427 FVP655427 GFL655427 GPH655427 GZD655427 HIZ655427 HSV655427 ICR655427 IMN655427 IWJ655427 JGF655427 JQB655427 JZX655427 KJT655427 KTP655427 LDL655427 LNH655427 LXD655427 MGZ655427 MQV655427 NAR655427 NKN655427 NUJ655427 OEF655427 OOB655427 OXX655427 PHT655427 PRP655427 QBL655427 QLH655427 QVD655427 REZ655427 ROV655427 RYR655427 SIN655427 SSJ655427 TCF655427 TMB655427 TVX655427 UFT655427 UPP655427 UZL655427 VJH655427 VTD655427 WCZ655427 WMV655427 WWR655427 AE720963 KF720963 UB720963 ADX720963 ANT720963 AXP720963 BHL720963 BRH720963 CBD720963 CKZ720963 CUV720963 DER720963 DON720963 DYJ720963 EIF720963 ESB720963 FBX720963 FLT720963 FVP720963 GFL720963 GPH720963 GZD720963 HIZ720963 HSV720963 ICR720963 IMN720963 IWJ720963 JGF720963 JQB720963 JZX720963 KJT720963 KTP720963 LDL720963 LNH720963 LXD720963 MGZ720963 MQV720963 NAR720963 NKN720963 NUJ720963 OEF720963 OOB720963 OXX720963 PHT720963 PRP720963 QBL720963 QLH720963 QVD720963 REZ720963 ROV720963 RYR720963 SIN720963 SSJ720963 TCF720963 TMB720963 TVX720963 UFT720963 UPP720963 UZL720963 VJH720963 VTD720963 WCZ720963 WMV720963 WWR720963 AE786499 KF786499 UB786499 ADX786499 ANT786499 AXP786499 BHL786499 BRH786499 CBD786499 CKZ786499 CUV786499 DER786499 DON786499 DYJ786499 EIF786499 ESB786499 FBX786499 FLT786499 FVP786499 GFL786499 GPH786499 GZD786499 HIZ786499 HSV786499 ICR786499 IMN786499 IWJ786499 JGF786499 JQB786499 JZX786499 KJT786499 KTP786499 LDL786499 LNH786499 LXD786499 MGZ786499 MQV786499 NAR786499 NKN786499 NUJ786499 OEF786499 OOB786499 OXX786499 PHT786499 PRP786499 QBL786499 QLH786499 QVD786499 REZ786499 ROV786499 RYR786499 SIN786499 SSJ786499 TCF786499 TMB786499 TVX786499 UFT786499 UPP786499 UZL786499 VJH786499 VTD786499 WCZ786499 WMV786499 WWR786499 AE852035 KF852035 UB852035 ADX852035 ANT852035 AXP852035 BHL852035 BRH852035 CBD852035 CKZ852035 CUV852035 DER852035 DON852035 DYJ852035 EIF852035 ESB852035 FBX852035 FLT852035 FVP852035 GFL852035 GPH852035 GZD852035 HIZ852035 HSV852035 ICR852035 IMN852035 IWJ852035 JGF852035 JQB852035 JZX852035 KJT852035 KTP852035 LDL852035 LNH852035 LXD852035 MGZ852035 MQV852035 NAR852035 NKN852035 NUJ852035 OEF852035 OOB852035 OXX852035 PHT852035 PRP852035 QBL852035 QLH852035 QVD852035 REZ852035 ROV852035 RYR852035 SIN852035 SSJ852035 TCF852035 TMB852035 TVX852035 UFT852035 UPP852035 UZL852035 VJH852035 VTD852035 WCZ852035 WMV852035 WWR852035 AE917571 KF917571 UB917571 ADX917571 ANT917571 AXP917571 BHL917571 BRH917571 CBD917571 CKZ917571 CUV917571 DER917571 DON917571 DYJ917571 EIF917571 ESB917571 FBX917571 FLT917571 FVP917571 GFL917571 GPH917571 GZD917571 HIZ917571 HSV917571 ICR917571 IMN917571 IWJ917571 JGF917571 JQB917571 JZX917571 KJT917571 KTP917571 LDL917571 LNH917571 LXD917571 MGZ917571 MQV917571 NAR917571 NKN917571 NUJ917571 OEF917571 OOB917571 OXX917571 PHT917571 PRP917571 QBL917571 QLH917571 QVD917571 REZ917571 ROV917571 RYR917571 SIN917571 SSJ917571 TCF917571 TMB917571 TVX917571 UFT917571 UPP917571 UZL917571 VJH917571 VTD917571 WCZ917571 WMV917571 WWR917571 AE983107 KF983107 UB983107 ADX983107 ANT983107 AXP983107 BHL983107 BRH983107 CBD983107 CKZ983107 CUV983107 DER983107 DON983107 DYJ983107 EIF983107 ESB983107 FBX983107 FLT983107 FVP983107 GFL983107 GPH983107 GZD983107 HIZ983107 HSV983107 ICR983107 IMN983107 IWJ983107 JGF983107 JQB983107 JZX983107 KJT983107 KTP983107 LDL983107 LNH983107 LXD983107 MGZ983107 MQV983107 NAR983107 NKN983107 NUJ983107 OEF983107 OOB983107 OXX983107 PHT983107 PRP983107 QBL983107 QLH983107 QVD983107 REZ983107 ROV983107 RYR983107 SIN983107 SSJ983107 TCF983107 TMB983107 TVX983107 UFT983107 UPP983107 UZL983107 VJH983107 VTD983107 WCZ983107 WMV983107 WWR983107 WCV983107 KN65 UJ65 AEF65 AOB65 AXX65 BHT65 BRP65 CBL65 CLH65 CVD65 DEZ65 DOV65 DYR65 EIN65 ESJ65 FCF65 FMB65 FVX65 GFT65 GPP65 GZL65 HJH65 HTD65 ICZ65 IMV65 IWR65 JGN65 JQJ65 KAF65 KKB65 KTX65 LDT65 LNP65 LXL65 MHH65 MRD65 NAZ65 NKV65 NUR65 OEN65 OOJ65 OYF65 PIB65 PRX65 QBT65 QLP65 QVL65 RFH65 RPD65 RYZ65 SIV65 SSR65 TCN65 TMJ65 TWF65 UGB65 UPX65 UZT65 VJP65 VTL65 WDH65 WND65 WWZ65 AM65601 KN65601 UJ65601 AEF65601 AOB65601 AXX65601 BHT65601 BRP65601 CBL65601 CLH65601 CVD65601 DEZ65601 DOV65601 DYR65601 EIN65601 ESJ65601 FCF65601 FMB65601 FVX65601 GFT65601 GPP65601 GZL65601 HJH65601 HTD65601 ICZ65601 IMV65601 IWR65601 JGN65601 JQJ65601 KAF65601 KKB65601 KTX65601 LDT65601 LNP65601 LXL65601 MHH65601 MRD65601 NAZ65601 NKV65601 NUR65601 OEN65601 OOJ65601 OYF65601 PIB65601 PRX65601 QBT65601 QLP65601 QVL65601 RFH65601 RPD65601 RYZ65601 SIV65601 SSR65601 TCN65601 TMJ65601 TWF65601 UGB65601 UPX65601 UZT65601 VJP65601 VTL65601 WDH65601 WND65601 WWZ65601 AM131137 KN131137 UJ131137 AEF131137 AOB131137 AXX131137 BHT131137 BRP131137 CBL131137 CLH131137 CVD131137 DEZ131137 DOV131137 DYR131137 EIN131137 ESJ131137 FCF131137 FMB131137 FVX131137 GFT131137 GPP131137 GZL131137 HJH131137 HTD131137 ICZ131137 IMV131137 IWR131137 JGN131137 JQJ131137 KAF131137 KKB131137 KTX131137 LDT131137 LNP131137 LXL131137 MHH131137 MRD131137 NAZ131137 NKV131137 NUR131137 OEN131137 OOJ131137 OYF131137 PIB131137 PRX131137 QBT131137 QLP131137 QVL131137 RFH131137 RPD131137 RYZ131137 SIV131137 SSR131137 TCN131137 TMJ131137 TWF131137 UGB131137 UPX131137 UZT131137 VJP131137 VTL131137 WDH131137 WND131137 WWZ131137 AM196673 KN196673 UJ196673 AEF196673 AOB196673 AXX196673 BHT196673 BRP196673 CBL196673 CLH196673 CVD196673 DEZ196673 DOV196673 DYR196673 EIN196673 ESJ196673 FCF196673 FMB196673 FVX196673 GFT196673 GPP196673 GZL196673 HJH196673 HTD196673 ICZ196673 IMV196673 IWR196673 JGN196673 JQJ196673 KAF196673 KKB196673 KTX196673 LDT196673 LNP196673 LXL196673 MHH196673 MRD196673 NAZ196673 NKV196673 NUR196673 OEN196673 OOJ196673 OYF196673 PIB196673 PRX196673 QBT196673 QLP196673 QVL196673 RFH196673 RPD196673 RYZ196673 SIV196673 SSR196673 TCN196673 TMJ196673 TWF196673 UGB196673 UPX196673 UZT196673 VJP196673 VTL196673 WDH196673 WND196673 WWZ196673 AM262209 KN262209 UJ262209 AEF262209 AOB262209 AXX262209 BHT262209 BRP262209 CBL262209 CLH262209 CVD262209 DEZ262209 DOV262209 DYR262209 EIN262209 ESJ262209 FCF262209 FMB262209 FVX262209 GFT262209 GPP262209 GZL262209 HJH262209 HTD262209 ICZ262209 IMV262209 IWR262209 JGN262209 JQJ262209 KAF262209 KKB262209 KTX262209 LDT262209 LNP262209 LXL262209 MHH262209 MRD262209 NAZ262209 NKV262209 NUR262209 OEN262209 OOJ262209 OYF262209 PIB262209 PRX262209 QBT262209 QLP262209 QVL262209 RFH262209 RPD262209 RYZ262209 SIV262209 SSR262209 TCN262209 TMJ262209 TWF262209 UGB262209 UPX262209 UZT262209 VJP262209 VTL262209 WDH262209 WND262209 WWZ262209 AM327745 KN327745 UJ327745 AEF327745 AOB327745 AXX327745 BHT327745 BRP327745 CBL327745 CLH327745 CVD327745 DEZ327745 DOV327745 DYR327745 EIN327745 ESJ327745 FCF327745 FMB327745 FVX327745 GFT327745 GPP327745 GZL327745 HJH327745 HTD327745 ICZ327745 IMV327745 IWR327745 JGN327745 JQJ327745 KAF327745 KKB327745 KTX327745 LDT327745 LNP327745 LXL327745 MHH327745 MRD327745 NAZ327745 NKV327745 NUR327745 OEN327745 OOJ327745 OYF327745 PIB327745 PRX327745 QBT327745 QLP327745 QVL327745 RFH327745 RPD327745 RYZ327745 SIV327745 SSR327745 TCN327745 TMJ327745 TWF327745 UGB327745 UPX327745 UZT327745 VJP327745 VTL327745 WDH327745 WND327745 WWZ327745 AM393281 KN393281 UJ393281 AEF393281 AOB393281 AXX393281 BHT393281 BRP393281 CBL393281 CLH393281 CVD393281 DEZ393281 DOV393281 DYR393281 EIN393281 ESJ393281 FCF393281 FMB393281 FVX393281 GFT393281 GPP393281 GZL393281 HJH393281 HTD393281 ICZ393281 IMV393281 IWR393281 JGN393281 JQJ393281 KAF393281 KKB393281 KTX393281 LDT393281 LNP393281 LXL393281 MHH393281 MRD393281 NAZ393281 NKV393281 NUR393281 OEN393281 OOJ393281 OYF393281 PIB393281 PRX393281 QBT393281 QLP393281 QVL393281 RFH393281 RPD393281 RYZ393281 SIV393281 SSR393281 TCN393281 TMJ393281 TWF393281 UGB393281 UPX393281 UZT393281 VJP393281 VTL393281 WDH393281 WND393281 WWZ393281 AM458817 KN458817 UJ458817 AEF458817 AOB458817 AXX458817 BHT458817 BRP458817 CBL458817 CLH458817 CVD458817 DEZ458817 DOV458817 DYR458817 EIN458817 ESJ458817 FCF458817 FMB458817 FVX458817 GFT458817 GPP458817 GZL458817 HJH458817 HTD458817 ICZ458817 IMV458817 IWR458817 JGN458817 JQJ458817 KAF458817 KKB458817 KTX458817 LDT458817 LNP458817 LXL458817 MHH458817 MRD458817 NAZ458817 NKV458817 NUR458817 OEN458817 OOJ458817 OYF458817 PIB458817 PRX458817 QBT458817 QLP458817 QVL458817 RFH458817 RPD458817 RYZ458817 SIV458817 SSR458817 TCN458817 TMJ458817 TWF458817 UGB458817 UPX458817 UZT458817 VJP458817 VTL458817 WDH458817 WND458817 WWZ458817 AM524353 KN524353 UJ524353 AEF524353 AOB524353 AXX524353 BHT524353 BRP524353 CBL524353 CLH524353 CVD524353 DEZ524353 DOV524353 DYR524353 EIN524353 ESJ524353 FCF524353 FMB524353 FVX524353 GFT524353 GPP524353 GZL524353 HJH524353 HTD524353 ICZ524353 IMV524353 IWR524353 JGN524353 JQJ524353 KAF524353 KKB524353 KTX524353 LDT524353 LNP524353 LXL524353 MHH524353 MRD524353 NAZ524353 NKV524353 NUR524353 OEN524353 OOJ524353 OYF524353 PIB524353 PRX524353 QBT524353 QLP524353 QVL524353 RFH524353 RPD524353 RYZ524353 SIV524353 SSR524353 TCN524353 TMJ524353 TWF524353 UGB524353 UPX524353 UZT524353 VJP524353 VTL524353 WDH524353 WND524353 WWZ524353 AM589889 KN589889 UJ589889 AEF589889 AOB589889 AXX589889 BHT589889 BRP589889 CBL589889 CLH589889 CVD589889 DEZ589889 DOV589889 DYR589889 EIN589889 ESJ589889 FCF589889 FMB589889 FVX589889 GFT589889 GPP589889 GZL589889 HJH589889 HTD589889 ICZ589889 IMV589889 IWR589889 JGN589889 JQJ589889 KAF589889 KKB589889 KTX589889 LDT589889 LNP589889 LXL589889 MHH589889 MRD589889 NAZ589889 NKV589889 NUR589889 OEN589889 OOJ589889 OYF589889 PIB589889 PRX589889 QBT589889 QLP589889 QVL589889 RFH589889 RPD589889 RYZ589889 SIV589889 SSR589889 TCN589889 TMJ589889 TWF589889 UGB589889 UPX589889 UZT589889 VJP589889 VTL589889 WDH589889 WND589889 WWZ589889 AM655425 KN655425 UJ655425 AEF655425 AOB655425 AXX655425 BHT655425 BRP655425 CBL655425 CLH655425 CVD655425 DEZ655425 DOV655425 DYR655425 EIN655425 ESJ655425 FCF655425 FMB655425 FVX655425 GFT655425 GPP655425 GZL655425 HJH655425 HTD655425 ICZ655425 IMV655425 IWR655425 JGN655425 JQJ655425 KAF655425 KKB655425 KTX655425 LDT655425 LNP655425 LXL655425 MHH655425 MRD655425 NAZ655425 NKV655425 NUR655425 OEN655425 OOJ655425 OYF655425 PIB655425 PRX655425 QBT655425 QLP655425 QVL655425 RFH655425 RPD655425 RYZ655425 SIV655425 SSR655425 TCN655425 TMJ655425 TWF655425 UGB655425 UPX655425 UZT655425 VJP655425 VTL655425 WDH655425 WND655425 WWZ655425 AM720961 KN720961 UJ720961 AEF720961 AOB720961 AXX720961 BHT720961 BRP720961 CBL720961 CLH720961 CVD720961 DEZ720961 DOV720961 DYR720961 EIN720961 ESJ720961 FCF720961 FMB720961 FVX720961 GFT720961 GPP720961 GZL720961 HJH720961 HTD720961 ICZ720961 IMV720961 IWR720961 JGN720961 JQJ720961 KAF720961 KKB720961 KTX720961 LDT720961 LNP720961 LXL720961 MHH720961 MRD720961 NAZ720961 NKV720961 NUR720961 OEN720961 OOJ720961 OYF720961 PIB720961 PRX720961 QBT720961 QLP720961 QVL720961 RFH720961 RPD720961 RYZ720961 SIV720961 SSR720961 TCN720961 TMJ720961 TWF720961 UGB720961 UPX720961 UZT720961 VJP720961 VTL720961 WDH720961 WND720961 WWZ720961 AM786497 KN786497 UJ786497 AEF786497 AOB786497 AXX786497 BHT786497 BRP786497 CBL786497 CLH786497 CVD786497 DEZ786497 DOV786497 DYR786497 EIN786497 ESJ786497 FCF786497 FMB786497 FVX786497 GFT786497 GPP786497 GZL786497 HJH786497 HTD786497 ICZ786497 IMV786497 IWR786497 JGN786497 JQJ786497 KAF786497 KKB786497 KTX786497 LDT786497 LNP786497 LXL786497 MHH786497 MRD786497 NAZ786497 NKV786497 NUR786497 OEN786497 OOJ786497 OYF786497 PIB786497 PRX786497 QBT786497 QLP786497 QVL786497 RFH786497 RPD786497 RYZ786497 SIV786497 SSR786497 TCN786497 TMJ786497 TWF786497 UGB786497 UPX786497 UZT786497 VJP786497 VTL786497 WDH786497 WND786497 WWZ786497 AM852033 KN852033 UJ852033 AEF852033 AOB852033 AXX852033 BHT852033 BRP852033 CBL852033 CLH852033 CVD852033 DEZ852033 DOV852033 DYR852033 EIN852033 ESJ852033 FCF852033 FMB852033 FVX852033 GFT852033 GPP852033 GZL852033 HJH852033 HTD852033 ICZ852033 IMV852033 IWR852033 JGN852033 JQJ852033 KAF852033 KKB852033 KTX852033 LDT852033 LNP852033 LXL852033 MHH852033 MRD852033 NAZ852033 NKV852033 NUR852033 OEN852033 OOJ852033 OYF852033 PIB852033 PRX852033 QBT852033 QLP852033 QVL852033 RFH852033 RPD852033 RYZ852033 SIV852033 SSR852033 TCN852033 TMJ852033 TWF852033 UGB852033 UPX852033 UZT852033 VJP852033 VTL852033 WDH852033 WND852033 WWZ852033 AM917569 KN917569 UJ917569 AEF917569 AOB917569 AXX917569 BHT917569 BRP917569 CBL917569 CLH917569 CVD917569 DEZ917569 DOV917569 DYR917569 EIN917569 ESJ917569 FCF917569 FMB917569 FVX917569 GFT917569 GPP917569 GZL917569 HJH917569 HTD917569 ICZ917569 IMV917569 IWR917569 JGN917569 JQJ917569 KAF917569 KKB917569 KTX917569 LDT917569 LNP917569 LXL917569 MHH917569 MRD917569 NAZ917569 NKV917569 NUR917569 OEN917569 OOJ917569 OYF917569 PIB917569 PRX917569 QBT917569 QLP917569 QVL917569 RFH917569 RPD917569 RYZ917569 SIV917569 SSR917569 TCN917569 TMJ917569 TWF917569 UGB917569 UPX917569 UZT917569 VJP917569 VTL917569 WDH917569 WND917569 WWZ917569 AM983105 KN983105 UJ983105 AEF983105 AOB983105 AXX983105 BHT983105 BRP983105 CBL983105 CLH983105 CVD983105 DEZ983105 DOV983105 DYR983105 EIN983105 ESJ983105 FCF983105 FMB983105 FVX983105 GFT983105 GPP983105 GZL983105 HJH983105 HTD983105 ICZ983105 IMV983105 IWR983105 JGN983105 JQJ983105 KAF983105 KKB983105 KTX983105 LDT983105 LNP983105 LXL983105 MHH983105 MRD983105 NAZ983105 NKV983105 NUR983105 OEN983105 OOJ983105 OYF983105 PIB983105 PRX983105 QBT983105 QLP983105 QVL983105 RFH983105 RPD983105 RYZ983105 SIV983105 SSR983105 TCN983105 TMJ983105 TWF983105 UGB983105 UPX983105 UZT983105 VJP983105 VTL983105 WDH983105 WND983105 WWZ983105 WMR983107 KN67 UJ67 AEF67 AOB67 AXX67 BHT67 BRP67 CBL67 CLH67 CVD67 DEZ67 DOV67 DYR67 EIN67 ESJ67 FCF67 FMB67 FVX67 GFT67 GPP67 GZL67 HJH67 HTD67 ICZ67 IMV67 IWR67 JGN67 JQJ67 KAF67 KKB67 KTX67 LDT67 LNP67 LXL67 MHH67 MRD67 NAZ67 NKV67 NUR67 OEN67 OOJ67 OYF67 PIB67 PRX67 QBT67 QLP67 QVL67 RFH67 RPD67 RYZ67 SIV67 SSR67 TCN67 TMJ67 TWF67 UGB67 UPX67 UZT67 VJP67 VTL67 WDH67 WND67 WWZ67 AM65603 KN65603 UJ65603 AEF65603 AOB65603 AXX65603 BHT65603 BRP65603 CBL65603 CLH65603 CVD65603 DEZ65603 DOV65603 DYR65603 EIN65603 ESJ65603 FCF65603 FMB65603 FVX65603 GFT65603 GPP65603 GZL65603 HJH65603 HTD65603 ICZ65603 IMV65603 IWR65603 JGN65603 JQJ65603 KAF65603 KKB65603 KTX65603 LDT65603 LNP65603 LXL65603 MHH65603 MRD65603 NAZ65603 NKV65603 NUR65603 OEN65603 OOJ65603 OYF65603 PIB65603 PRX65603 QBT65603 QLP65603 QVL65603 RFH65603 RPD65603 RYZ65603 SIV65603 SSR65603 TCN65603 TMJ65603 TWF65603 UGB65603 UPX65603 UZT65603 VJP65603 VTL65603 WDH65603 WND65603 WWZ65603 AM131139 KN131139 UJ131139 AEF131139 AOB131139 AXX131139 BHT131139 BRP131139 CBL131139 CLH131139 CVD131139 DEZ131139 DOV131139 DYR131139 EIN131139 ESJ131139 FCF131139 FMB131139 FVX131139 GFT131139 GPP131139 GZL131139 HJH131139 HTD131139 ICZ131139 IMV131139 IWR131139 JGN131139 JQJ131139 KAF131139 KKB131139 KTX131139 LDT131139 LNP131139 LXL131139 MHH131139 MRD131139 NAZ131139 NKV131139 NUR131139 OEN131139 OOJ131139 OYF131139 PIB131139 PRX131139 QBT131139 QLP131139 QVL131139 RFH131139 RPD131139 RYZ131139 SIV131139 SSR131139 TCN131139 TMJ131139 TWF131139 UGB131139 UPX131139 UZT131139 VJP131139 VTL131139 WDH131139 WND131139 WWZ131139 AM196675 KN196675 UJ196675 AEF196675 AOB196675 AXX196675 BHT196675 BRP196675 CBL196675 CLH196675 CVD196675 DEZ196675 DOV196675 DYR196675 EIN196675 ESJ196675 FCF196675 FMB196675 FVX196675 GFT196675 GPP196675 GZL196675 HJH196675 HTD196675 ICZ196675 IMV196675 IWR196675 JGN196675 JQJ196675 KAF196675 KKB196675 KTX196675 LDT196675 LNP196675 LXL196675 MHH196675 MRD196675 NAZ196675 NKV196675 NUR196675 OEN196675 OOJ196675 OYF196675 PIB196675 PRX196675 QBT196675 QLP196675 QVL196675 RFH196675 RPD196675 RYZ196675 SIV196675 SSR196675 TCN196675 TMJ196675 TWF196675 UGB196675 UPX196675 UZT196675 VJP196675 VTL196675 WDH196675 WND196675 WWZ196675 AM262211 KN262211 UJ262211 AEF262211 AOB262211 AXX262211 BHT262211 BRP262211 CBL262211 CLH262211 CVD262211 DEZ262211 DOV262211 DYR262211 EIN262211 ESJ262211 FCF262211 FMB262211 FVX262211 GFT262211 GPP262211 GZL262211 HJH262211 HTD262211 ICZ262211 IMV262211 IWR262211 JGN262211 JQJ262211 KAF262211 KKB262211 KTX262211 LDT262211 LNP262211 LXL262211 MHH262211 MRD262211 NAZ262211 NKV262211 NUR262211 OEN262211 OOJ262211 OYF262211 PIB262211 PRX262211 QBT262211 QLP262211 QVL262211 RFH262211 RPD262211 RYZ262211 SIV262211 SSR262211 TCN262211 TMJ262211 TWF262211 UGB262211 UPX262211 UZT262211 VJP262211 VTL262211 WDH262211 WND262211 WWZ262211 AM327747 KN327747 UJ327747 AEF327747 AOB327747 AXX327747 BHT327747 BRP327747 CBL327747 CLH327747 CVD327747 DEZ327747 DOV327747 DYR327747 EIN327747 ESJ327747 FCF327747 FMB327747 FVX327747 GFT327747 GPP327747 GZL327747 HJH327747 HTD327747 ICZ327747 IMV327747 IWR327747 JGN327747 JQJ327747 KAF327747 KKB327747 KTX327747 LDT327747 LNP327747 LXL327747 MHH327747 MRD327747 NAZ327747 NKV327747 NUR327747 OEN327747 OOJ327747 OYF327747 PIB327747 PRX327747 QBT327747 QLP327747 QVL327747 RFH327747 RPD327747 RYZ327747 SIV327747 SSR327747 TCN327747 TMJ327747 TWF327747 UGB327747 UPX327747 UZT327747 VJP327747 VTL327747 WDH327747 WND327747 WWZ327747 AM393283 KN393283 UJ393283 AEF393283 AOB393283 AXX393283 BHT393283 BRP393283 CBL393283 CLH393283 CVD393283 DEZ393283 DOV393283 DYR393283 EIN393283 ESJ393283 FCF393283 FMB393283 FVX393283 GFT393283 GPP393283 GZL393283 HJH393283 HTD393283 ICZ393283 IMV393283 IWR393283 JGN393283 JQJ393283 KAF393283 KKB393283 KTX393283 LDT393283 LNP393283 LXL393283 MHH393283 MRD393283 NAZ393283 NKV393283 NUR393283 OEN393283 OOJ393283 OYF393283 PIB393283 PRX393283 QBT393283 QLP393283 QVL393283 RFH393283 RPD393283 RYZ393283 SIV393283 SSR393283 TCN393283 TMJ393283 TWF393283 UGB393283 UPX393283 UZT393283 VJP393283 VTL393283 WDH393283 WND393283 WWZ393283 AM458819 KN458819 UJ458819 AEF458819 AOB458819 AXX458819 BHT458819 BRP458819 CBL458819 CLH458819 CVD458819 DEZ458819 DOV458819 DYR458819 EIN458819 ESJ458819 FCF458819 FMB458819 FVX458819 GFT458819 GPP458819 GZL458819 HJH458819 HTD458819 ICZ458819 IMV458819 IWR458819 JGN458819 JQJ458819 KAF458819 KKB458819 KTX458819 LDT458819 LNP458819 LXL458819 MHH458819 MRD458819 NAZ458819 NKV458819 NUR458819 OEN458819 OOJ458819 OYF458819 PIB458819 PRX458819 QBT458819 QLP458819 QVL458819 RFH458819 RPD458819 RYZ458819 SIV458819 SSR458819 TCN458819 TMJ458819 TWF458819 UGB458819 UPX458819 UZT458819 VJP458819 VTL458819 WDH458819 WND458819 WWZ458819 AM524355 KN524355 UJ524355 AEF524355 AOB524355 AXX524355 BHT524355 BRP524355 CBL524355 CLH524355 CVD524355 DEZ524355 DOV524355 DYR524355 EIN524355 ESJ524355 FCF524355 FMB524355 FVX524355 GFT524355 GPP524355 GZL524355 HJH524355 HTD524355 ICZ524355 IMV524355 IWR524355 JGN524355 JQJ524355 KAF524355 KKB524355 KTX524355 LDT524355 LNP524355 LXL524355 MHH524355 MRD524355 NAZ524355 NKV524355 NUR524355 OEN524355 OOJ524355 OYF524355 PIB524355 PRX524355 QBT524355 QLP524355 QVL524355 RFH524355 RPD524355 RYZ524355 SIV524355 SSR524355 TCN524355 TMJ524355 TWF524355 UGB524355 UPX524355 UZT524355 VJP524355 VTL524355 WDH524355 WND524355 WWZ524355 AM589891 KN589891 UJ589891 AEF589891 AOB589891 AXX589891 BHT589891 BRP589891 CBL589891 CLH589891 CVD589891 DEZ589891 DOV589891 DYR589891 EIN589891 ESJ589891 FCF589891 FMB589891 FVX589891 GFT589891 GPP589891 GZL589891 HJH589891 HTD589891 ICZ589891 IMV589891 IWR589891 JGN589891 JQJ589891 KAF589891 KKB589891 KTX589891 LDT589891 LNP589891 LXL589891 MHH589891 MRD589891 NAZ589891 NKV589891 NUR589891 OEN589891 OOJ589891 OYF589891 PIB589891 PRX589891 QBT589891 QLP589891 QVL589891 RFH589891 RPD589891 RYZ589891 SIV589891 SSR589891 TCN589891 TMJ589891 TWF589891 UGB589891 UPX589891 UZT589891 VJP589891 VTL589891 WDH589891 WND589891 WWZ589891 AM655427 KN655427 UJ655427 AEF655427 AOB655427 AXX655427 BHT655427 BRP655427 CBL655427 CLH655427 CVD655427 DEZ655427 DOV655427 DYR655427 EIN655427 ESJ655427 FCF655427 FMB655427 FVX655427 GFT655427 GPP655427 GZL655427 HJH655427 HTD655427 ICZ655427 IMV655427 IWR655427 JGN655427 JQJ655427 KAF655427 KKB655427 KTX655427 LDT655427 LNP655427 LXL655427 MHH655427 MRD655427 NAZ655427 NKV655427 NUR655427 OEN655427 OOJ655427 OYF655427 PIB655427 PRX655427 QBT655427 QLP655427 QVL655427 RFH655427 RPD655427 RYZ655427 SIV655427 SSR655427 TCN655427 TMJ655427 TWF655427 UGB655427 UPX655427 UZT655427 VJP655427 VTL655427 WDH655427 WND655427 WWZ655427 AM720963 KN720963 UJ720963 AEF720963 AOB720963 AXX720963 BHT720963 BRP720963 CBL720963 CLH720963 CVD720963 DEZ720963 DOV720963 DYR720963 EIN720963 ESJ720963 FCF720963 FMB720963 FVX720963 GFT720963 GPP720963 GZL720963 HJH720963 HTD720963 ICZ720963 IMV720963 IWR720963 JGN720963 JQJ720963 KAF720963 KKB720963 KTX720963 LDT720963 LNP720963 LXL720963 MHH720963 MRD720963 NAZ720963 NKV720963 NUR720963 OEN720963 OOJ720963 OYF720963 PIB720963 PRX720963 QBT720963 QLP720963 QVL720963 RFH720963 RPD720963 RYZ720963 SIV720963 SSR720963 TCN720963 TMJ720963 TWF720963 UGB720963 UPX720963 UZT720963 VJP720963 VTL720963 WDH720963 WND720963 WWZ720963 AM786499 KN786499 UJ786499 AEF786499 AOB786499 AXX786499 BHT786499 BRP786499 CBL786499 CLH786499 CVD786499 DEZ786499 DOV786499 DYR786499 EIN786499 ESJ786499 FCF786499 FMB786499 FVX786499 GFT786499 GPP786499 GZL786499 HJH786499 HTD786499 ICZ786499 IMV786499 IWR786499 JGN786499 JQJ786499 KAF786499 KKB786499 KTX786499 LDT786499 LNP786499 LXL786499 MHH786499 MRD786499 NAZ786499 NKV786499 NUR786499 OEN786499 OOJ786499 OYF786499 PIB786499 PRX786499 QBT786499 QLP786499 QVL786499 RFH786499 RPD786499 RYZ786499 SIV786499 SSR786499 TCN786499 TMJ786499 TWF786499 UGB786499 UPX786499 UZT786499 VJP786499 VTL786499 WDH786499 WND786499 WWZ786499 AM852035 KN852035 UJ852035 AEF852035 AOB852035 AXX852035 BHT852035 BRP852035 CBL852035 CLH852035 CVD852035 DEZ852035 DOV852035 DYR852035 EIN852035 ESJ852035 FCF852035 FMB852035 FVX852035 GFT852035 GPP852035 GZL852035 HJH852035 HTD852035 ICZ852035 IMV852035 IWR852035 JGN852035 JQJ852035 KAF852035 KKB852035 KTX852035 LDT852035 LNP852035 LXL852035 MHH852035 MRD852035 NAZ852035 NKV852035 NUR852035 OEN852035 OOJ852035 OYF852035 PIB852035 PRX852035 QBT852035 QLP852035 QVL852035 RFH852035 RPD852035 RYZ852035 SIV852035 SSR852035 TCN852035 TMJ852035 TWF852035 UGB852035 UPX852035 UZT852035 VJP852035 VTL852035 WDH852035 WND852035 WWZ852035 AM917571 KN917571 UJ917571 AEF917571 AOB917571 AXX917571 BHT917571 BRP917571 CBL917571 CLH917571 CVD917571 DEZ917571 DOV917571 DYR917571 EIN917571 ESJ917571 FCF917571 FMB917571 FVX917571 GFT917571 GPP917571 GZL917571 HJH917571 HTD917571 ICZ917571 IMV917571 IWR917571 JGN917571 JQJ917571 KAF917571 KKB917571 KTX917571 LDT917571 LNP917571 LXL917571 MHH917571 MRD917571 NAZ917571 NKV917571 NUR917571 OEN917571 OOJ917571 OYF917571 PIB917571 PRX917571 QBT917571 QLP917571 QVL917571 RFH917571 RPD917571 RYZ917571 SIV917571 SSR917571 TCN917571 TMJ917571 TWF917571 UGB917571 UPX917571 UZT917571 VJP917571 VTL917571 WDH917571 WND917571 WWZ917571 AM983107 KN983107 UJ983107 AEF983107 AOB983107 AXX983107 BHT983107 BRP983107 CBL983107 CLH983107 CVD983107 DEZ983107 DOV983107 DYR983107 EIN983107 ESJ983107 FCF983107 FMB983107 FVX983107 GFT983107 GPP983107 GZL983107 HJH983107 HTD983107 ICZ983107 IMV983107 IWR983107 JGN983107 JQJ983107 KAF983107 KKB983107 KTX983107 LDT983107 LNP983107 LXL983107 MHH983107 MRD983107 NAZ983107 NKV983107 NUR983107 OEN983107 OOJ983107 OYF983107 PIB983107 PRX983107 QBT983107 QLP983107 QVL983107 RFH983107 RPD983107 RYZ983107 SIV983107 SSR983107 TCN983107 TMJ983107 TWF983107 UGB983107 UPX983107 UZT983107 VJP983107 VTL983107 WDH983107 WND983107 WWZ983107 WWN983107 KR65 UN65 AEJ65 AOF65 AYB65 BHX65 BRT65 CBP65 CLL65 CVH65 DFD65 DOZ65 DYV65 EIR65 ESN65 FCJ65 FMF65 FWB65 GFX65 GPT65 GZP65 HJL65 HTH65 IDD65 IMZ65 IWV65 JGR65 JQN65 KAJ65 KKF65 KUB65 LDX65 LNT65 LXP65 MHL65 MRH65 NBD65 NKZ65 NUV65 OER65 OON65 OYJ65 PIF65 PSB65 QBX65 QLT65 QVP65 RFL65 RPH65 RZD65 SIZ65 SSV65 TCR65 TMN65 TWJ65 UGF65 UQB65 UZX65 VJT65 VTP65 WDL65 WNH65 WXD65 AQ65601:AV65601 KR65601 UN65601 AEJ65601 AOF65601 AYB65601 BHX65601 BRT65601 CBP65601 CLL65601 CVH65601 DFD65601 DOZ65601 DYV65601 EIR65601 ESN65601 FCJ65601 FMF65601 FWB65601 GFX65601 GPT65601 GZP65601 HJL65601 HTH65601 IDD65601 IMZ65601 IWV65601 JGR65601 JQN65601 KAJ65601 KKF65601 KUB65601 LDX65601 LNT65601 LXP65601 MHL65601 MRH65601 NBD65601 NKZ65601 NUV65601 OER65601 OON65601 OYJ65601 PIF65601 PSB65601 QBX65601 QLT65601 QVP65601 RFL65601 RPH65601 RZD65601 SIZ65601 SSV65601 TCR65601 TMN65601 TWJ65601 UGF65601 UQB65601 UZX65601 VJT65601 VTP65601 WDL65601 WNH65601 WXD65601 AQ131137:AV131137 KR131137 UN131137 AEJ131137 AOF131137 AYB131137 BHX131137 BRT131137 CBP131137 CLL131137 CVH131137 DFD131137 DOZ131137 DYV131137 EIR131137 ESN131137 FCJ131137 FMF131137 FWB131137 GFX131137 GPT131137 GZP131137 HJL131137 HTH131137 IDD131137 IMZ131137 IWV131137 JGR131137 JQN131137 KAJ131137 KKF131137 KUB131137 LDX131137 LNT131137 LXP131137 MHL131137 MRH131137 NBD131137 NKZ131137 NUV131137 OER131137 OON131137 OYJ131137 PIF131137 PSB131137 QBX131137 QLT131137 QVP131137 RFL131137 RPH131137 RZD131137 SIZ131137 SSV131137 TCR131137 TMN131137 TWJ131137 UGF131137 UQB131137 UZX131137 VJT131137 VTP131137 WDL131137 WNH131137 WXD131137 AQ196673:AV196673 KR196673 UN196673 AEJ196673 AOF196673 AYB196673 BHX196673 BRT196673 CBP196673 CLL196673 CVH196673 DFD196673 DOZ196673 DYV196673 EIR196673 ESN196673 FCJ196673 FMF196673 FWB196673 GFX196673 GPT196673 GZP196673 HJL196673 HTH196673 IDD196673 IMZ196673 IWV196673 JGR196673 JQN196673 KAJ196673 KKF196673 KUB196673 LDX196673 LNT196673 LXP196673 MHL196673 MRH196673 NBD196673 NKZ196673 NUV196673 OER196673 OON196673 OYJ196673 PIF196673 PSB196673 QBX196673 QLT196673 QVP196673 RFL196673 RPH196673 RZD196673 SIZ196673 SSV196673 TCR196673 TMN196673 TWJ196673 UGF196673 UQB196673 UZX196673 VJT196673 VTP196673 WDL196673 WNH196673 WXD196673 AQ262209:AV262209 KR262209 UN262209 AEJ262209 AOF262209 AYB262209 BHX262209 BRT262209 CBP262209 CLL262209 CVH262209 DFD262209 DOZ262209 DYV262209 EIR262209 ESN262209 FCJ262209 FMF262209 FWB262209 GFX262209 GPT262209 GZP262209 HJL262209 HTH262209 IDD262209 IMZ262209 IWV262209 JGR262209 JQN262209 KAJ262209 KKF262209 KUB262209 LDX262209 LNT262209 LXP262209 MHL262209 MRH262209 NBD262209 NKZ262209 NUV262209 OER262209 OON262209 OYJ262209 PIF262209 PSB262209 QBX262209 QLT262209 QVP262209 RFL262209 RPH262209 RZD262209 SIZ262209 SSV262209 TCR262209 TMN262209 TWJ262209 UGF262209 UQB262209 UZX262209 VJT262209 VTP262209 WDL262209 WNH262209 WXD262209 AQ327745:AV327745 KR327745 UN327745 AEJ327745 AOF327745 AYB327745 BHX327745 BRT327745 CBP327745 CLL327745 CVH327745 DFD327745 DOZ327745 DYV327745 EIR327745 ESN327745 FCJ327745 FMF327745 FWB327745 GFX327745 GPT327745 GZP327745 HJL327745 HTH327745 IDD327745 IMZ327745 IWV327745 JGR327745 JQN327745 KAJ327745 KKF327745 KUB327745 LDX327745 LNT327745 LXP327745 MHL327745 MRH327745 NBD327745 NKZ327745 NUV327745 OER327745 OON327745 OYJ327745 PIF327745 PSB327745 QBX327745 QLT327745 QVP327745 RFL327745 RPH327745 RZD327745 SIZ327745 SSV327745 TCR327745 TMN327745 TWJ327745 UGF327745 UQB327745 UZX327745 VJT327745 VTP327745 WDL327745 WNH327745 WXD327745 AQ393281:AV393281 KR393281 UN393281 AEJ393281 AOF393281 AYB393281 BHX393281 BRT393281 CBP393281 CLL393281 CVH393281 DFD393281 DOZ393281 DYV393281 EIR393281 ESN393281 FCJ393281 FMF393281 FWB393281 GFX393281 GPT393281 GZP393281 HJL393281 HTH393281 IDD393281 IMZ393281 IWV393281 JGR393281 JQN393281 KAJ393281 KKF393281 KUB393281 LDX393281 LNT393281 LXP393281 MHL393281 MRH393281 NBD393281 NKZ393281 NUV393281 OER393281 OON393281 OYJ393281 PIF393281 PSB393281 QBX393281 QLT393281 QVP393281 RFL393281 RPH393281 RZD393281 SIZ393281 SSV393281 TCR393281 TMN393281 TWJ393281 UGF393281 UQB393281 UZX393281 VJT393281 VTP393281 WDL393281 WNH393281 WXD393281 AQ458817:AV458817 KR458817 UN458817 AEJ458817 AOF458817 AYB458817 BHX458817 BRT458817 CBP458817 CLL458817 CVH458817 DFD458817 DOZ458817 DYV458817 EIR458817 ESN458817 FCJ458817 FMF458817 FWB458817 GFX458817 GPT458817 GZP458817 HJL458817 HTH458817 IDD458817 IMZ458817 IWV458817 JGR458817 JQN458817 KAJ458817 KKF458817 KUB458817 LDX458817 LNT458817 LXP458817 MHL458817 MRH458817 NBD458817 NKZ458817 NUV458817 OER458817 OON458817 OYJ458817 PIF458817 PSB458817 QBX458817 QLT458817 QVP458817 RFL458817 RPH458817 RZD458817 SIZ458817 SSV458817 TCR458817 TMN458817 TWJ458817 UGF458817 UQB458817 UZX458817 VJT458817 VTP458817 WDL458817 WNH458817 WXD458817 AQ524353:AV524353 KR524353 UN524353 AEJ524353 AOF524353 AYB524353 BHX524353 BRT524353 CBP524353 CLL524353 CVH524353 DFD524353 DOZ524353 DYV524353 EIR524353 ESN524353 FCJ524353 FMF524353 FWB524353 GFX524353 GPT524353 GZP524353 HJL524353 HTH524353 IDD524353 IMZ524353 IWV524353 JGR524353 JQN524353 KAJ524353 KKF524353 KUB524353 LDX524353 LNT524353 LXP524353 MHL524353 MRH524353 NBD524353 NKZ524353 NUV524353 OER524353 OON524353 OYJ524353 PIF524353 PSB524353 QBX524353 QLT524353 QVP524353 RFL524353 RPH524353 RZD524353 SIZ524353 SSV524353 TCR524353 TMN524353 TWJ524353 UGF524353 UQB524353 UZX524353 VJT524353 VTP524353 WDL524353 WNH524353 WXD524353 AQ589889:AV589889 KR589889 UN589889 AEJ589889 AOF589889 AYB589889 BHX589889 BRT589889 CBP589889 CLL589889 CVH589889 DFD589889 DOZ589889 DYV589889 EIR589889 ESN589889 FCJ589889 FMF589889 FWB589889 GFX589889 GPT589889 GZP589889 HJL589889 HTH589889 IDD589889 IMZ589889 IWV589889 JGR589889 JQN589889 KAJ589889 KKF589889 KUB589889 LDX589889 LNT589889 LXP589889 MHL589889 MRH589889 NBD589889 NKZ589889 NUV589889 OER589889 OON589889 OYJ589889 PIF589889 PSB589889 QBX589889 QLT589889 QVP589889 RFL589889 RPH589889 RZD589889 SIZ589889 SSV589889 TCR589889 TMN589889 TWJ589889 UGF589889 UQB589889 UZX589889 VJT589889 VTP589889 WDL589889 WNH589889 WXD589889 AQ655425:AV655425 KR655425 UN655425 AEJ655425 AOF655425 AYB655425 BHX655425 BRT655425 CBP655425 CLL655425 CVH655425 DFD655425 DOZ655425 DYV655425 EIR655425 ESN655425 FCJ655425 FMF655425 FWB655425 GFX655425 GPT655425 GZP655425 HJL655425 HTH655425 IDD655425 IMZ655425 IWV655425 JGR655425 JQN655425 KAJ655425 KKF655425 KUB655425 LDX655425 LNT655425 LXP655425 MHL655425 MRH655425 NBD655425 NKZ655425 NUV655425 OER655425 OON655425 OYJ655425 PIF655425 PSB655425 QBX655425 QLT655425 QVP655425 RFL655425 RPH655425 RZD655425 SIZ655425 SSV655425 TCR655425 TMN655425 TWJ655425 UGF655425 UQB655425 UZX655425 VJT655425 VTP655425 WDL655425 WNH655425 WXD655425 AQ720961:AV720961 KR720961 UN720961 AEJ720961 AOF720961 AYB720961 BHX720961 BRT720961 CBP720961 CLL720961 CVH720961 DFD720961 DOZ720961 DYV720961 EIR720961 ESN720961 FCJ720961 FMF720961 FWB720961 GFX720961 GPT720961 GZP720961 HJL720961 HTH720961 IDD720961 IMZ720961 IWV720961 JGR720961 JQN720961 KAJ720961 KKF720961 KUB720961 LDX720961 LNT720961 LXP720961 MHL720961 MRH720961 NBD720961 NKZ720961 NUV720961 OER720961 OON720961 OYJ720961 PIF720961 PSB720961 QBX720961 QLT720961 QVP720961 RFL720961 RPH720961 RZD720961 SIZ720961 SSV720961 TCR720961 TMN720961 TWJ720961 UGF720961 UQB720961 UZX720961 VJT720961 VTP720961 WDL720961 WNH720961 WXD720961 AQ786497:AV786497 KR786497 UN786497 AEJ786497 AOF786497 AYB786497 BHX786497 BRT786497 CBP786497 CLL786497 CVH786497 DFD786497 DOZ786497 DYV786497 EIR786497 ESN786497 FCJ786497 FMF786497 FWB786497 GFX786497 GPT786497 GZP786497 HJL786497 HTH786497 IDD786497 IMZ786497 IWV786497 JGR786497 JQN786497 KAJ786497 KKF786497 KUB786497 LDX786497 LNT786497 LXP786497 MHL786497 MRH786497 NBD786497 NKZ786497 NUV786497 OER786497 OON786497 OYJ786497 PIF786497 PSB786497 QBX786497 QLT786497 QVP786497 RFL786497 RPH786497 RZD786497 SIZ786497 SSV786497 TCR786497 TMN786497 TWJ786497 UGF786497 UQB786497 UZX786497 VJT786497 VTP786497 WDL786497 WNH786497 WXD786497 AQ852033:AV852033 KR852033 UN852033 AEJ852033 AOF852033 AYB852033 BHX852033 BRT852033 CBP852033 CLL852033 CVH852033 DFD852033 DOZ852033 DYV852033 EIR852033 ESN852033 FCJ852033 FMF852033 FWB852033 GFX852033 GPT852033 GZP852033 HJL852033 HTH852033 IDD852033 IMZ852033 IWV852033 JGR852033 JQN852033 KAJ852033 KKF852033 KUB852033 LDX852033 LNT852033 LXP852033 MHL852033 MRH852033 NBD852033 NKZ852033 NUV852033 OER852033 OON852033 OYJ852033 PIF852033 PSB852033 QBX852033 QLT852033 QVP852033 RFL852033 RPH852033 RZD852033 SIZ852033 SSV852033 TCR852033 TMN852033 TWJ852033 UGF852033 UQB852033 UZX852033 VJT852033 VTP852033 WDL852033 WNH852033 WXD852033 AQ917569:AV917569 KR917569 UN917569 AEJ917569 AOF917569 AYB917569 BHX917569 BRT917569 CBP917569 CLL917569 CVH917569 DFD917569 DOZ917569 DYV917569 EIR917569 ESN917569 FCJ917569 FMF917569 FWB917569 GFX917569 GPT917569 GZP917569 HJL917569 HTH917569 IDD917569 IMZ917569 IWV917569 JGR917569 JQN917569 KAJ917569 KKF917569 KUB917569 LDX917569 LNT917569 LXP917569 MHL917569 MRH917569 NBD917569 NKZ917569 NUV917569 OER917569 OON917569 OYJ917569 PIF917569 PSB917569 QBX917569 QLT917569 QVP917569 RFL917569 RPH917569 RZD917569 SIZ917569 SSV917569 TCR917569 TMN917569 TWJ917569 UGF917569 UQB917569 UZX917569 VJT917569 VTP917569 WDL917569 WNH917569 WXD917569 AQ983105:AV983105 KR983105 UN983105 AEJ983105 AOF983105 AYB983105 BHX983105 BRT983105 CBP983105 CLL983105 CVH983105 DFD983105 DOZ983105 DYV983105 EIR983105 ESN983105 FCJ983105 FMF983105 FWB983105 GFX983105 GPT983105 GZP983105 HJL983105 HTH983105 IDD983105 IMZ983105 IWV983105 JGR983105 JQN983105 KAJ983105 KKF983105 KUB983105 LDX983105 LNT983105 LXP983105 MHL983105 MRH983105 NBD983105 NKZ983105 NUV983105 OER983105 OON983105 OYJ983105 PIF983105 PSB983105 QBX983105 QLT983105 QVP983105 RFL983105 RPH983105 RZD983105 SIZ983105 SSV983105 TCR983105 TMN983105 TWJ983105 UGF983105 UQB983105 UZX983105 VJT983105 VTP983105 WDL983105 WNH983105 WXD983105 SIJ983107 KR67 UN67 AEJ67 AOF67 AYB67 BHX67 BRT67 CBP67 CLL67 CVH67 DFD67 DOZ67 DYV67 EIR67 ESN67 FCJ67 FMF67 FWB67 GFX67 GPT67 GZP67 HJL67 HTH67 IDD67 IMZ67 IWV67 JGR67 JQN67 KAJ67 KKF67 KUB67 LDX67 LNT67 LXP67 MHL67 MRH67 NBD67 NKZ67 NUV67 OER67 OON67 OYJ67 PIF67 PSB67 QBX67 QLT67 QVP67 RFL67 RPH67 RZD67 SIZ67 SSV67 TCR67 TMN67 TWJ67 UGF67 UQB67 UZX67 VJT67 VTP67 WDL67 WNH67 WXD67 AQ65603:AV65603 KR65603 UN65603 AEJ65603 AOF65603 AYB65603 BHX65603 BRT65603 CBP65603 CLL65603 CVH65603 DFD65603 DOZ65603 DYV65603 EIR65603 ESN65603 FCJ65603 FMF65603 FWB65603 GFX65603 GPT65603 GZP65603 HJL65603 HTH65603 IDD65603 IMZ65603 IWV65603 JGR65603 JQN65603 KAJ65603 KKF65603 KUB65603 LDX65603 LNT65603 LXP65603 MHL65603 MRH65603 NBD65603 NKZ65603 NUV65603 OER65603 OON65603 OYJ65603 PIF65603 PSB65603 QBX65603 QLT65603 QVP65603 RFL65603 RPH65603 RZD65603 SIZ65603 SSV65603 TCR65603 TMN65603 TWJ65603 UGF65603 UQB65603 UZX65603 VJT65603 VTP65603 WDL65603 WNH65603 WXD65603 AQ131139:AV131139 KR131139 UN131139 AEJ131139 AOF131139 AYB131139 BHX131139 BRT131139 CBP131139 CLL131139 CVH131139 DFD131139 DOZ131139 DYV131139 EIR131139 ESN131139 FCJ131139 FMF131139 FWB131139 GFX131139 GPT131139 GZP131139 HJL131139 HTH131139 IDD131139 IMZ131139 IWV131139 JGR131139 JQN131139 KAJ131139 KKF131139 KUB131139 LDX131139 LNT131139 LXP131139 MHL131139 MRH131139 NBD131139 NKZ131139 NUV131139 OER131139 OON131139 OYJ131139 PIF131139 PSB131139 QBX131139 QLT131139 QVP131139 RFL131139 RPH131139 RZD131139 SIZ131139 SSV131139 TCR131139 TMN131139 TWJ131139 UGF131139 UQB131139 UZX131139 VJT131139 VTP131139 WDL131139 WNH131139 WXD131139 AQ196675:AV196675 KR196675 UN196675 AEJ196675 AOF196675 AYB196675 BHX196675 BRT196675 CBP196675 CLL196675 CVH196675 DFD196675 DOZ196675 DYV196675 EIR196675 ESN196675 FCJ196675 FMF196675 FWB196675 GFX196675 GPT196675 GZP196675 HJL196675 HTH196675 IDD196675 IMZ196675 IWV196675 JGR196675 JQN196675 KAJ196675 KKF196675 KUB196675 LDX196675 LNT196675 LXP196675 MHL196675 MRH196675 NBD196675 NKZ196675 NUV196675 OER196675 OON196675 OYJ196675 PIF196675 PSB196675 QBX196675 QLT196675 QVP196675 RFL196675 RPH196675 RZD196675 SIZ196675 SSV196675 TCR196675 TMN196675 TWJ196675 UGF196675 UQB196675 UZX196675 VJT196675 VTP196675 WDL196675 WNH196675 WXD196675 AQ262211:AV262211 KR262211 UN262211 AEJ262211 AOF262211 AYB262211 BHX262211 BRT262211 CBP262211 CLL262211 CVH262211 DFD262211 DOZ262211 DYV262211 EIR262211 ESN262211 FCJ262211 FMF262211 FWB262211 GFX262211 GPT262211 GZP262211 HJL262211 HTH262211 IDD262211 IMZ262211 IWV262211 JGR262211 JQN262211 KAJ262211 KKF262211 KUB262211 LDX262211 LNT262211 LXP262211 MHL262211 MRH262211 NBD262211 NKZ262211 NUV262211 OER262211 OON262211 OYJ262211 PIF262211 PSB262211 QBX262211 QLT262211 QVP262211 RFL262211 RPH262211 RZD262211 SIZ262211 SSV262211 TCR262211 TMN262211 TWJ262211 UGF262211 UQB262211 UZX262211 VJT262211 VTP262211 WDL262211 WNH262211 WXD262211 AQ327747:AV327747 KR327747 UN327747 AEJ327747 AOF327747 AYB327747 BHX327747 BRT327747 CBP327747 CLL327747 CVH327747 DFD327747 DOZ327747 DYV327747 EIR327747 ESN327747 FCJ327747 FMF327747 FWB327747 GFX327747 GPT327747 GZP327747 HJL327747 HTH327747 IDD327747 IMZ327747 IWV327747 JGR327747 JQN327747 KAJ327747 KKF327747 KUB327747 LDX327747 LNT327747 LXP327747 MHL327747 MRH327747 NBD327747 NKZ327747 NUV327747 OER327747 OON327747 OYJ327747 PIF327747 PSB327747 QBX327747 QLT327747 QVP327747 RFL327747 RPH327747 RZD327747 SIZ327747 SSV327747 TCR327747 TMN327747 TWJ327747 UGF327747 UQB327747 UZX327747 VJT327747 VTP327747 WDL327747 WNH327747 WXD327747 AQ393283:AV393283 KR393283 UN393283 AEJ393283 AOF393283 AYB393283 BHX393283 BRT393283 CBP393283 CLL393283 CVH393283 DFD393283 DOZ393283 DYV393283 EIR393283 ESN393283 FCJ393283 FMF393283 FWB393283 GFX393283 GPT393283 GZP393283 HJL393283 HTH393283 IDD393283 IMZ393283 IWV393283 JGR393283 JQN393283 KAJ393283 KKF393283 KUB393283 LDX393283 LNT393283 LXP393283 MHL393283 MRH393283 NBD393283 NKZ393283 NUV393283 OER393283 OON393283 OYJ393283 PIF393283 PSB393283 QBX393283 QLT393283 QVP393283 RFL393283 RPH393283 RZD393283 SIZ393283 SSV393283 TCR393283 TMN393283 TWJ393283 UGF393283 UQB393283 UZX393283 VJT393283 VTP393283 WDL393283 WNH393283 WXD393283 AQ458819:AV458819 KR458819 UN458819 AEJ458819 AOF458819 AYB458819 BHX458819 BRT458819 CBP458819 CLL458819 CVH458819 DFD458819 DOZ458819 DYV458819 EIR458819 ESN458819 FCJ458819 FMF458819 FWB458819 GFX458819 GPT458819 GZP458819 HJL458819 HTH458819 IDD458819 IMZ458819 IWV458819 JGR458819 JQN458819 KAJ458819 KKF458819 KUB458819 LDX458819 LNT458819 LXP458819 MHL458819 MRH458819 NBD458819 NKZ458819 NUV458819 OER458819 OON458819 OYJ458819 PIF458819 PSB458819 QBX458819 QLT458819 QVP458819 RFL458819 RPH458819 RZD458819 SIZ458819 SSV458819 TCR458819 TMN458819 TWJ458819 UGF458819 UQB458819 UZX458819 VJT458819 VTP458819 WDL458819 WNH458819 WXD458819 AQ524355:AV524355 KR524355 UN524355 AEJ524355 AOF524355 AYB524355 BHX524355 BRT524355 CBP524355 CLL524355 CVH524355 DFD524355 DOZ524355 DYV524355 EIR524355 ESN524355 FCJ524355 FMF524355 FWB524355 GFX524355 GPT524355 GZP524355 HJL524355 HTH524355 IDD524355 IMZ524355 IWV524355 JGR524355 JQN524355 KAJ524355 KKF524355 KUB524355 LDX524355 LNT524355 LXP524355 MHL524355 MRH524355 NBD524355 NKZ524355 NUV524355 OER524355 OON524355 OYJ524355 PIF524355 PSB524355 QBX524355 QLT524355 QVP524355 RFL524355 RPH524355 RZD524355 SIZ524355 SSV524355 TCR524355 TMN524355 TWJ524355 UGF524355 UQB524355 UZX524355 VJT524355 VTP524355 WDL524355 WNH524355 WXD524355 AQ589891:AV589891 KR589891 UN589891 AEJ589891 AOF589891 AYB589891 BHX589891 BRT589891 CBP589891 CLL589891 CVH589891 DFD589891 DOZ589891 DYV589891 EIR589891 ESN589891 FCJ589891 FMF589891 FWB589891 GFX589891 GPT589891 GZP589891 HJL589891 HTH589891 IDD589891 IMZ589891 IWV589891 JGR589891 JQN589891 KAJ589891 KKF589891 KUB589891 LDX589891 LNT589891 LXP589891 MHL589891 MRH589891 NBD589891 NKZ589891 NUV589891 OER589891 OON589891 OYJ589891 PIF589891 PSB589891 QBX589891 QLT589891 QVP589891 RFL589891 RPH589891 RZD589891 SIZ589891 SSV589891 TCR589891 TMN589891 TWJ589891 UGF589891 UQB589891 UZX589891 VJT589891 VTP589891 WDL589891 WNH589891 WXD589891 AQ655427:AV655427 KR655427 UN655427 AEJ655427 AOF655427 AYB655427 BHX655427 BRT655427 CBP655427 CLL655427 CVH655427 DFD655427 DOZ655427 DYV655427 EIR655427 ESN655427 FCJ655427 FMF655427 FWB655427 GFX655427 GPT655427 GZP655427 HJL655427 HTH655427 IDD655427 IMZ655427 IWV655427 JGR655427 JQN655427 KAJ655427 KKF655427 KUB655427 LDX655427 LNT655427 LXP655427 MHL655427 MRH655427 NBD655427 NKZ655427 NUV655427 OER655427 OON655427 OYJ655427 PIF655427 PSB655427 QBX655427 QLT655427 QVP655427 RFL655427 RPH655427 RZD655427 SIZ655427 SSV655427 TCR655427 TMN655427 TWJ655427 UGF655427 UQB655427 UZX655427 VJT655427 VTP655427 WDL655427 WNH655427 WXD655427 AQ720963:AV720963 KR720963 UN720963 AEJ720963 AOF720963 AYB720963 BHX720963 BRT720963 CBP720963 CLL720963 CVH720963 DFD720963 DOZ720963 DYV720963 EIR720963 ESN720963 FCJ720963 FMF720963 FWB720963 GFX720963 GPT720963 GZP720963 HJL720963 HTH720963 IDD720963 IMZ720963 IWV720963 JGR720963 JQN720963 KAJ720963 KKF720963 KUB720963 LDX720963 LNT720963 LXP720963 MHL720963 MRH720963 NBD720963 NKZ720963 NUV720963 OER720963 OON720963 OYJ720963 PIF720963 PSB720963 QBX720963 QLT720963 QVP720963 RFL720963 RPH720963 RZD720963 SIZ720963 SSV720963 TCR720963 TMN720963 TWJ720963 UGF720963 UQB720963 UZX720963 VJT720963 VTP720963 WDL720963 WNH720963 WXD720963 AQ786499:AV786499 KR786499 UN786499 AEJ786499 AOF786499 AYB786499 BHX786499 BRT786499 CBP786499 CLL786499 CVH786499 DFD786499 DOZ786499 DYV786499 EIR786499 ESN786499 FCJ786499 FMF786499 FWB786499 GFX786499 GPT786499 GZP786499 HJL786499 HTH786499 IDD786499 IMZ786499 IWV786499 JGR786499 JQN786499 KAJ786499 KKF786499 KUB786499 LDX786499 LNT786499 LXP786499 MHL786499 MRH786499 NBD786499 NKZ786499 NUV786499 OER786499 OON786499 OYJ786499 PIF786499 PSB786499 QBX786499 QLT786499 QVP786499 RFL786499 RPH786499 RZD786499 SIZ786499 SSV786499 TCR786499 TMN786499 TWJ786499 UGF786499 UQB786499 UZX786499 VJT786499 VTP786499 WDL786499 WNH786499 WXD786499 AQ852035:AV852035 KR852035 UN852035 AEJ852035 AOF852035 AYB852035 BHX852035 BRT852035 CBP852035 CLL852035 CVH852035 DFD852035 DOZ852035 DYV852035 EIR852035 ESN852035 FCJ852035 FMF852035 FWB852035 GFX852035 GPT852035 GZP852035 HJL852035 HTH852035 IDD852035 IMZ852035 IWV852035 JGR852035 JQN852035 KAJ852035 KKF852035 KUB852035 LDX852035 LNT852035 LXP852035 MHL852035 MRH852035 NBD852035 NKZ852035 NUV852035 OER852035 OON852035 OYJ852035 PIF852035 PSB852035 QBX852035 QLT852035 QVP852035 RFL852035 RPH852035 RZD852035 SIZ852035 SSV852035 TCR852035 TMN852035 TWJ852035 UGF852035 UQB852035 UZX852035 VJT852035 VTP852035 WDL852035 WNH852035 WXD852035 AQ917571:AV917571 KR917571 UN917571 AEJ917571 AOF917571 AYB917571 BHX917571 BRT917571 CBP917571 CLL917571 CVH917571 DFD917571 DOZ917571 DYV917571 EIR917571 ESN917571 FCJ917571 FMF917571 FWB917571 GFX917571 GPT917571 GZP917571 HJL917571 HTH917571 IDD917571 IMZ917571 IWV917571 JGR917571 JQN917571 KAJ917571 KKF917571 KUB917571 LDX917571 LNT917571 LXP917571 MHL917571 MRH917571 NBD917571 NKZ917571 NUV917571 OER917571 OON917571 OYJ917571 PIF917571 PSB917571 QBX917571 QLT917571 QVP917571 RFL917571 RPH917571 RZD917571 SIZ917571 SSV917571 TCR917571 TMN917571 TWJ917571 UGF917571 UQB917571 UZX917571 VJT917571 VTP917571 WDL917571 WNH917571 WXD917571 AQ983107:AV983107 KR983107 UN983107 AEJ983107 AOF983107 AYB983107 BHX983107 BRT983107 CBP983107 CLL983107 CVH983107 DFD983107 DOZ983107 DYV983107 EIR983107 ESN983107 FCJ983107 FMF983107 FWB983107 GFX983107 GPT983107 GZP983107 HJL983107 HTH983107 IDD983107 IMZ983107 IWV983107 JGR983107 JQN983107 KAJ983107 KKF983107 KUB983107 LDX983107 LNT983107 LXP983107 MHL983107 MRH983107 NBD983107 NKZ983107 NUV983107 OER983107 OON983107 OYJ983107 PIF983107 PSB983107 QBX983107 QLT983107 QVP983107 RFL983107 RPH983107 RZD983107 SIZ983107 SSV983107 TCR983107 TMN983107 TWJ983107 UGF983107 UQB983107 UZX983107 VJT983107 VTP983107 WDL983107 WNH983107 WXD983107 SSF983107 KB65 TX65 ADT65 ANP65 AXL65 BHH65 BRD65 CAZ65 CKV65 CUR65 DEN65 DOJ65 DYF65 EIB65 ERX65 FBT65 FLP65 FVL65 GFH65 GPD65 GYZ65 HIV65 HSR65 ICN65 IMJ65 IWF65 JGB65 JPX65 JZT65 KJP65 KTL65 LDH65 LND65 LWZ65 MGV65 MQR65 NAN65 NKJ65 NUF65 OEB65 ONX65 OXT65 PHP65 PRL65 QBH65 QLD65 QUZ65 REV65 ROR65 RYN65 SIJ65 SSF65 TCB65 TLX65 TVT65 UFP65 UPL65 UZH65 VJD65 VSZ65 WCV65 WMR65 WWN65 AA65601 KB65601 TX65601 ADT65601 ANP65601 AXL65601 BHH65601 BRD65601 CAZ65601 CKV65601 CUR65601 DEN65601 DOJ65601 DYF65601 EIB65601 ERX65601 FBT65601 FLP65601 FVL65601 GFH65601 GPD65601 GYZ65601 HIV65601 HSR65601 ICN65601 IMJ65601 IWF65601 JGB65601 JPX65601 JZT65601 KJP65601 KTL65601 LDH65601 LND65601 LWZ65601 MGV65601 MQR65601 NAN65601 NKJ65601 NUF65601 OEB65601 ONX65601 OXT65601 PHP65601 PRL65601 QBH65601 QLD65601 QUZ65601 REV65601 ROR65601 RYN65601 SIJ65601 SSF65601 TCB65601 TLX65601 TVT65601 UFP65601 UPL65601 UZH65601 VJD65601 VSZ65601 WCV65601 WMR65601 WWN65601 AA131137 KB131137 TX131137 ADT131137 ANP131137 AXL131137 BHH131137 BRD131137 CAZ131137 CKV131137 CUR131137 DEN131137 DOJ131137 DYF131137 EIB131137 ERX131137 FBT131137 FLP131137 FVL131137 GFH131137 GPD131137 GYZ131137 HIV131137 HSR131137 ICN131137 IMJ131137 IWF131137 JGB131137 JPX131137 JZT131137 KJP131137 KTL131137 LDH131137 LND131137 LWZ131137 MGV131137 MQR131137 NAN131137 NKJ131137 NUF131137 OEB131137 ONX131137 OXT131137 PHP131137 PRL131137 QBH131137 QLD131137 QUZ131137 REV131137 ROR131137 RYN131137 SIJ131137 SSF131137 TCB131137 TLX131137 TVT131137 UFP131137 UPL131137 UZH131137 VJD131137 VSZ131137 WCV131137 WMR131137 WWN131137 AA196673 KB196673 TX196673 ADT196673 ANP196673 AXL196673 BHH196673 BRD196673 CAZ196673 CKV196673 CUR196673 DEN196673 DOJ196673 DYF196673 EIB196673 ERX196673 FBT196673 FLP196673 FVL196673 GFH196673 GPD196673 GYZ196673 HIV196673 HSR196673 ICN196673 IMJ196673 IWF196673 JGB196673 JPX196673 JZT196673 KJP196673 KTL196673 LDH196673 LND196673 LWZ196673 MGV196673 MQR196673 NAN196673 NKJ196673 NUF196673 OEB196673 ONX196673 OXT196673 PHP196673 PRL196673 QBH196673 QLD196673 QUZ196673 REV196673 ROR196673 RYN196673 SIJ196673 SSF196673 TCB196673 TLX196673 TVT196673 UFP196673 UPL196673 UZH196673 VJD196673 VSZ196673 WCV196673 WMR196673 WWN196673 AA262209 KB262209 TX262209 ADT262209 ANP262209 AXL262209 BHH262209 BRD262209 CAZ262209 CKV262209 CUR262209 DEN262209 DOJ262209 DYF262209 EIB262209 ERX262209 FBT262209 FLP262209 FVL262209 GFH262209 GPD262209 GYZ262209 HIV262209 HSR262209 ICN262209 IMJ262209 IWF262209 JGB262209 JPX262209 JZT262209 KJP262209 KTL262209 LDH262209 LND262209 LWZ262209 MGV262209 MQR262209 NAN262209 NKJ262209 NUF262209 OEB262209 ONX262209 OXT262209 PHP262209 PRL262209 QBH262209 QLD262209 QUZ262209 REV262209 ROR262209 RYN262209 SIJ262209 SSF262209 TCB262209 TLX262209 TVT262209 UFP262209 UPL262209 UZH262209 VJD262209 VSZ262209 WCV262209 WMR262209 WWN262209 AA327745 KB327745 TX327745 ADT327745 ANP327745 AXL327745 BHH327745 BRD327745 CAZ327745 CKV327745 CUR327745 DEN327745 DOJ327745 DYF327745 EIB327745 ERX327745 FBT327745 FLP327745 FVL327745 GFH327745 GPD327745 GYZ327745 HIV327745 HSR327745 ICN327745 IMJ327745 IWF327745 JGB327745 JPX327745 JZT327745 KJP327745 KTL327745 LDH327745 LND327745 LWZ327745 MGV327745 MQR327745 NAN327745 NKJ327745 NUF327745 OEB327745 ONX327745 OXT327745 PHP327745 PRL327745 QBH327745 QLD327745 QUZ327745 REV327745 ROR327745 RYN327745 SIJ327745 SSF327745 TCB327745 TLX327745 TVT327745 UFP327745 UPL327745 UZH327745 VJD327745 VSZ327745 WCV327745 WMR327745 WWN327745 AA393281 KB393281 TX393281 ADT393281 ANP393281 AXL393281 BHH393281 BRD393281 CAZ393281 CKV393281 CUR393281 DEN393281 DOJ393281 DYF393281 EIB393281 ERX393281 FBT393281 FLP393281 FVL393281 GFH393281 GPD393281 GYZ393281 HIV393281 HSR393281 ICN393281 IMJ393281 IWF393281 JGB393281 JPX393281 JZT393281 KJP393281 KTL393281 LDH393281 LND393281 LWZ393281 MGV393281 MQR393281 NAN393281 NKJ393281 NUF393281 OEB393281 ONX393281 OXT393281 PHP393281 PRL393281 QBH393281 QLD393281 QUZ393281 REV393281 ROR393281 RYN393281 SIJ393281 SSF393281 TCB393281 TLX393281 TVT393281 UFP393281 UPL393281 UZH393281 VJD393281 VSZ393281 WCV393281 WMR393281 WWN393281 AA458817 KB458817 TX458817 ADT458817 ANP458817 AXL458817 BHH458817 BRD458817 CAZ458817 CKV458817 CUR458817 DEN458817 DOJ458817 DYF458817 EIB458817 ERX458817 FBT458817 FLP458817 FVL458817 GFH458817 GPD458817 GYZ458817 HIV458817 HSR458817 ICN458817 IMJ458817 IWF458817 JGB458817 JPX458817 JZT458817 KJP458817 KTL458817 LDH458817 LND458817 LWZ458817 MGV458817 MQR458817 NAN458817 NKJ458817 NUF458817 OEB458817 ONX458817 OXT458817 PHP458817 PRL458817 QBH458817 QLD458817 QUZ458817 REV458817 ROR458817 RYN458817 SIJ458817 SSF458817 TCB458817 TLX458817 TVT458817 UFP458817 UPL458817 UZH458817 VJD458817 VSZ458817 WCV458817 WMR458817 WWN458817 AA524353 KB524353 TX524353 ADT524353 ANP524353 AXL524353 BHH524353 BRD524353 CAZ524353 CKV524353 CUR524353 DEN524353 DOJ524353 DYF524353 EIB524353 ERX524353 FBT524353 FLP524353 FVL524353 GFH524353 GPD524353 GYZ524353 HIV524353 HSR524353 ICN524353 IMJ524353 IWF524353 JGB524353 JPX524353 JZT524353 KJP524353 KTL524353 LDH524353 LND524353 LWZ524353 MGV524353 MQR524353 NAN524353 NKJ524353 NUF524353 OEB524353 ONX524353 OXT524353 PHP524353 PRL524353 QBH524353 QLD524353 QUZ524353 REV524353 ROR524353 RYN524353 SIJ524353 SSF524353 TCB524353 TLX524353 TVT524353 UFP524353 UPL524353 UZH524353 VJD524353 VSZ524353 WCV524353 WMR524353 WWN524353 AA589889 KB589889 TX589889 ADT589889 ANP589889 AXL589889 BHH589889 BRD589889 CAZ589889 CKV589889 CUR589889 DEN589889 DOJ589889 DYF589889 EIB589889 ERX589889 FBT589889 FLP589889 FVL589889 GFH589889 GPD589889 GYZ589889 HIV589889 HSR589889 ICN589889 IMJ589889 IWF589889 JGB589889 JPX589889 JZT589889 KJP589889 KTL589889 LDH589889 LND589889 LWZ589889 MGV589889 MQR589889 NAN589889 NKJ589889 NUF589889 OEB589889 ONX589889 OXT589889 PHP589889 PRL589889 QBH589889 QLD589889 QUZ589889 REV589889 ROR589889 RYN589889 SIJ589889 SSF589889 TCB589889 TLX589889 TVT589889 UFP589889 UPL589889 UZH589889 VJD589889 VSZ589889 WCV589889 WMR589889 WWN589889 AA655425 KB655425 TX655425 ADT655425 ANP655425 AXL655425 BHH655425 BRD655425 CAZ655425 CKV655425 CUR655425 DEN655425 DOJ655425 DYF655425 EIB655425 ERX655425 FBT655425 FLP655425 FVL655425 GFH655425 GPD655425 GYZ655425 HIV655425 HSR655425 ICN655425 IMJ655425 IWF655425 JGB655425 JPX655425 JZT655425 KJP655425 KTL655425 LDH655425 LND655425 LWZ655425 MGV655425 MQR655425 NAN655425 NKJ655425 NUF655425 OEB655425 ONX655425 OXT655425 PHP655425 PRL655425 QBH655425 QLD655425 QUZ655425 REV655425 ROR655425 RYN655425 SIJ655425 SSF655425 TCB655425 TLX655425 TVT655425 UFP655425 UPL655425 UZH655425 VJD655425 VSZ655425 WCV655425 WMR655425 WWN655425 AA720961 KB720961 TX720961 ADT720961 ANP720961 AXL720961 BHH720961 BRD720961 CAZ720961 CKV720961 CUR720961 DEN720961 DOJ720961 DYF720961 EIB720961 ERX720961 FBT720961 FLP720961 FVL720961 GFH720961 GPD720961 GYZ720961 HIV720961 HSR720961 ICN720961 IMJ720961 IWF720961 JGB720961 JPX720961 JZT720961 KJP720961 KTL720961 LDH720961 LND720961 LWZ720961 MGV720961 MQR720961 NAN720961 NKJ720961 NUF720961 OEB720961 ONX720961 OXT720961 PHP720961 PRL720961 QBH720961 QLD720961 QUZ720961 REV720961 ROR720961 RYN720961 SIJ720961 SSF720961 TCB720961 TLX720961 TVT720961 UFP720961 UPL720961 UZH720961 VJD720961 VSZ720961 WCV720961 WMR720961 WWN720961 AA786497 KB786497 TX786497 ADT786497 ANP786497 AXL786497 BHH786497 BRD786497 CAZ786497 CKV786497 CUR786497 DEN786497 DOJ786497 DYF786497 EIB786497 ERX786497 FBT786497 FLP786497 FVL786497 GFH786497 GPD786497 GYZ786497 HIV786497 HSR786497 ICN786497 IMJ786497 IWF786497 JGB786497 JPX786497 JZT786497 KJP786497 KTL786497 LDH786497 LND786497 LWZ786497 MGV786497 MQR786497 NAN786497 NKJ786497 NUF786497 OEB786497 ONX786497 OXT786497 PHP786497 PRL786497 QBH786497 QLD786497 QUZ786497 REV786497 ROR786497 RYN786497 SIJ786497 SSF786497 TCB786497 TLX786497 TVT786497 UFP786497 UPL786497 UZH786497 VJD786497 VSZ786497 WCV786497 WMR786497 WWN786497 AA852033 KB852033 TX852033 ADT852033 ANP852033 AXL852033 BHH852033 BRD852033 CAZ852033 CKV852033 CUR852033 DEN852033 DOJ852033 DYF852033 EIB852033 ERX852033 FBT852033 FLP852033 FVL852033 GFH852033 GPD852033 GYZ852033 HIV852033 HSR852033 ICN852033 IMJ852033 IWF852033 JGB852033 JPX852033 JZT852033 KJP852033 KTL852033 LDH852033 LND852033 LWZ852033 MGV852033 MQR852033 NAN852033 NKJ852033 NUF852033 OEB852033 ONX852033 OXT852033 PHP852033 PRL852033 QBH852033 QLD852033 QUZ852033 REV852033 ROR852033 RYN852033 SIJ852033 SSF852033 TCB852033 TLX852033 TVT852033 UFP852033 UPL852033 UZH852033 VJD852033 VSZ852033 WCV852033 WMR852033 WWN852033 AA917569 KB917569 TX917569 ADT917569 ANP917569 AXL917569 BHH917569 BRD917569 CAZ917569 CKV917569 CUR917569 DEN917569 DOJ917569 DYF917569 EIB917569 ERX917569 FBT917569 FLP917569 FVL917569 GFH917569 GPD917569 GYZ917569 HIV917569 HSR917569 ICN917569 IMJ917569 IWF917569 JGB917569 JPX917569 JZT917569 KJP917569 KTL917569 LDH917569 LND917569 LWZ917569 MGV917569 MQR917569 NAN917569 NKJ917569 NUF917569 OEB917569 ONX917569 OXT917569 PHP917569 PRL917569 QBH917569 QLD917569 QUZ917569 REV917569 ROR917569 RYN917569 SIJ917569 SSF917569 TCB917569 TLX917569 TVT917569 UFP917569 UPL917569 UZH917569 VJD917569 VSZ917569 WCV917569 WMR917569 WWN917569 AA983105 KB983105 TX983105 ADT983105 ANP983105 AXL983105 BHH983105 BRD983105 CAZ983105 CKV983105 CUR983105 DEN983105 DOJ983105 DYF983105 EIB983105 ERX983105 FBT983105 FLP983105 FVL983105 GFH983105 GPD983105 GYZ983105 HIV983105 HSR983105 ICN983105 IMJ983105 IWF983105 JGB983105 JPX983105 JZT983105 KJP983105 KTL983105 LDH983105 LND983105 LWZ983105 MGV983105 MQR983105 NAN983105 NKJ983105 NUF983105 OEB983105 ONX983105 OXT983105 PHP983105 PRL983105 QBH983105 QLD983105 QUZ983105 REV983105 ROR983105 RYN983105 SIJ983105 SSF983105 TCB983105 TLX983105 TVT983105 UFP983105 UPL983105 UZH983105 VJD983105 VSZ983105 WCV983105 WMR983105 WWN983105 TCB983107 KB67 TX67 ADT67 ANP67 AXL67 BHH67 BRD67 CAZ67 CKV67 CUR67 DEN67 DOJ67 DYF67 EIB67 ERX67 FBT67 FLP67 FVL67 GFH67 GPD67 GYZ67 HIV67 HSR67 ICN67 IMJ67 IWF67 JGB67 JPX67 JZT67 KJP67 KTL67 LDH67 LND67 LWZ67 MGV67 MQR67 NAN67 NKJ67 NUF67 OEB67 ONX67 OXT67 PHP67 PRL67 QBH67 QLD67 QUZ67 REV67 ROR67 RYN67 SIJ67 SSF67 TCB67 TLX67 TVT67 UFP67 UPL67 UZH67 VJD67 VSZ67 WCV67 WMR67 WWN67 AA65603 KB65603 TX65603 ADT65603 ANP65603 AXL65603 BHH65603 BRD65603 CAZ65603 CKV65603 CUR65603 DEN65603 DOJ65603 DYF65603 EIB65603 ERX65603 FBT65603 FLP65603 FVL65603 GFH65603 GPD65603 GYZ65603 HIV65603 HSR65603 ICN65603 IMJ65603 IWF65603 JGB65603 JPX65603 JZT65603 KJP65603 KTL65603 LDH65603 LND65603 LWZ65603 MGV65603 MQR65603 NAN65603 NKJ65603 NUF65603 OEB65603 ONX65603 OXT65603 PHP65603 PRL65603 QBH65603 QLD65603 QUZ65603 REV65603 ROR65603 RYN65603 SIJ65603 SSF65603 TCB65603 TLX65603 TVT65603 UFP65603 UPL65603 UZH65603 VJD65603 VSZ65603 WCV65603 WMR65603 WWN65603 AA131139 KB131139 TX131139 ADT131139 ANP131139 AXL131139 BHH131139 BRD131139 CAZ131139 CKV131139 CUR131139 DEN131139 DOJ131139 DYF131139 EIB131139 ERX131139 FBT131139 FLP131139 FVL131139 GFH131139 GPD131139 GYZ131139 HIV131139 HSR131139 ICN131139 IMJ131139 IWF131139 JGB131139 JPX131139 JZT131139 KJP131139 KTL131139 LDH131139 LND131139 LWZ131139 MGV131139 MQR131139 NAN131139 NKJ131139 NUF131139 OEB131139 ONX131139 OXT131139 PHP131139 PRL131139 QBH131139 QLD131139 QUZ131139 REV131139 ROR131139 RYN131139 SIJ131139 SSF131139 TCB131139 TLX131139 TVT131139 UFP131139 UPL131139 UZH131139 VJD131139 VSZ131139 WCV131139 WMR131139 WWN131139 AA196675 KB196675 TX196675 ADT196675 ANP196675 AXL196675 BHH196675 BRD196675 CAZ196675 CKV196675 CUR196675 DEN196675 DOJ196675 DYF196675 EIB196675 ERX196675 FBT196675 FLP196675 FVL196675 GFH196675 GPD196675 GYZ196675 HIV196675 HSR196675 ICN196675 IMJ196675 IWF196675 JGB196675 JPX196675 JZT196675 KJP196675 KTL196675 LDH196675 LND196675 LWZ196675 MGV196675 MQR196675 NAN196675 NKJ196675 NUF196675 OEB196675 ONX196675 OXT196675 PHP196675 PRL196675 QBH196675 QLD196675 QUZ196675 REV196675 ROR196675 RYN196675 SIJ196675 SSF196675 TCB196675 TLX196675 TVT196675 UFP196675 UPL196675 UZH196675 VJD196675 VSZ196675 WCV196675 WMR196675 WWN196675 AA262211 KB262211 TX262211 ADT262211 ANP262211 AXL262211 BHH262211 BRD262211 CAZ262211 CKV262211 CUR262211 DEN262211 DOJ262211 DYF262211 EIB262211 ERX262211 FBT262211 FLP262211 FVL262211 GFH262211 GPD262211 GYZ262211 HIV262211 HSR262211 ICN262211 IMJ262211 IWF262211 JGB262211 JPX262211 JZT262211 KJP262211 KTL262211 LDH262211 LND262211 LWZ262211 MGV262211 MQR262211 NAN262211 NKJ262211 NUF262211 OEB262211 ONX262211 OXT262211 PHP262211 PRL262211 QBH262211 QLD262211 QUZ262211 REV262211 ROR262211 RYN262211 SIJ262211 SSF262211 TCB262211 TLX262211 TVT262211 UFP262211 UPL262211 UZH262211 VJD262211 VSZ262211 WCV262211 WMR262211 WWN262211 AA327747 KB327747 TX327747 ADT327747 ANP327747 AXL327747 BHH327747 BRD327747 CAZ327747 CKV327747 CUR327747 DEN327747 DOJ327747 DYF327747 EIB327747 ERX327747 FBT327747 FLP327747 FVL327747 GFH327747 GPD327747 GYZ327747 HIV327747 HSR327747 ICN327747 IMJ327747 IWF327747 JGB327747 JPX327747 JZT327747 KJP327747 KTL327747 LDH327747 LND327747 LWZ327747 MGV327747 MQR327747 NAN327747 NKJ327747 NUF327747 OEB327747 ONX327747 OXT327747 PHP327747 PRL327747 QBH327747 QLD327747 QUZ327747 REV327747 ROR327747 RYN327747 SIJ327747 SSF327747 TCB327747 TLX327747 TVT327747 UFP327747 UPL327747 UZH327747 VJD327747 VSZ327747 WCV327747 WMR327747 WWN327747 AA393283 KB393283 TX393283 ADT393283 ANP393283 AXL393283 BHH393283 BRD393283 CAZ393283 CKV393283 CUR393283 DEN393283 DOJ393283 DYF393283 EIB393283 ERX393283 FBT393283 FLP393283 FVL393283 GFH393283 GPD393283 GYZ393283 HIV393283 HSR393283 ICN393283 IMJ393283 IWF393283 JGB393283 JPX393283 JZT393283 KJP393283 KTL393283 LDH393283 LND393283 LWZ393283 MGV393283 MQR393283 NAN393283 NKJ393283 NUF393283 OEB393283 ONX393283 OXT393283 PHP393283 PRL393283 QBH393283 QLD393283 QUZ393283 REV393283 ROR393283 RYN393283 SIJ393283 SSF393283 TCB393283 TLX393283 TVT393283 UFP393283 UPL393283 UZH393283 VJD393283 VSZ393283 WCV393283 WMR393283 WWN393283 AA458819 KB458819 TX458819 ADT458819 ANP458819 AXL458819 BHH458819 BRD458819 CAZ458819 CKV458819 CUR458819 DEN458819 DOJ458819 DYF458819 EIB458819 ERX458819 FBT458819 FLP458819 FVL458819 GFH458819 GPD458819 GYZ458819 HIV458819 HSR458819 ICN458819 IMJ458819 IWF458819 JGB458819 JPX458819 JZT458819 KJP458819 KTL458819 LDH458819 LND458819 LWZ458819 MGV458819 MQR458819 NAN458819 NKJ458819 NUF458819 OEB458819 ONX458819 OXT458819 PHP458819 PRL458819 QBH458819 QLD458819 QUZ458819 REV458819 ROR458819 RYN458819 SIJ458819 SSF458819 TCB458819 TLX458819 TVT458819 UFP458819 UPL458819 UZH458819 VJD458819 VSZ458819 WCV458819 WMR458819 WWN458819 AA524355 KB524355 TX524355 ADT524355 ANP524355 AXL524355 BHH524355 BRD524355 CAZ524355 CKV524355 CUR524355 DEN524355 DOJ524355 DYF524355 EIB524355 ERX524355 FBT524355 FLP524355 FVL524355 GFH524355 GPD524355 GYZ524355 HIV524355 HSR524355 ICN524355 IMJ524355 IWF524355 JGB524355 JPX524355 JZT524355 KJP524355 KTL524355 LDH524355 LND524355 LWZ524355 MGV524355 MQR524355 NAN524355 NKJ524355 NUF524355 OEB524355 ONX524355 OXT524355 PHP524355 PRL524355 QBH524355 QLD524355 QUZ524355 REV524355 ROR524355 RYN524355 SIJ524355 SSF524355 TCB524355 TLX524355 TVT524355 UFP524355 UPL524355 UZH524355 VJD524355 VSZ524355 WCV524355 WMR524355 WWN524355 AA589891 KB589891 TX589891 ADT589891 ANP589891 AXL589891 BHH589891 BRD589891 CAZ589891 CKV589891 CUR589891 DEN589891 DOJ589891 DYF589891 EIB589891 ERX589891 FBT589891 FLP589891 FVL589891 GFH589891 GPD589891 GYZ589891 HIV589891 HSR589891 ICN589891 IMJ589891 IWF589891 JGB589891 JPX589891 JZT589891 KJP589891 KTL589891 LDH589891 LND589891 LWZ589891 MGV589891 MQR589891 NAN589891 NKJ589891 NUF589891 OEB589891 ONX589891 OXT589891 PHP589891 PRL589891 QBH589891 QLD589891 QUZ589891 REV589891 ROR589891 RYN589891 SIJ589891 SSF589891 TCB589891 TLX589891 TVT589891 UFP589891 UPL589891 UZH589891 VJD589891 VSZ589891 WCV589891 WMR589891 WWN589891 AA655427 KB655427 TX655427 ADT655427 ANP655427 AXL655427 BHH655427 BRD655427 CAZ655427 CKV655427 CUR655427 DEN655427 DOJ655427 DYF655427 EIB655427 ERX655427 FBT655427 FLP655427 FVL655427 GFH655427 GPD655427 GYZ655427 HIV655427 HSR655427 ICN655427 IMJ655427 IWF655427 JGB655427 JPX655427 JZT655427 KJP655427 KTL655427 LDH655427 LND655427 LWZ655427 MGV655427 MQR655427 NAN655427 NKJ655427 NUF655427 OEB655427 ONX655427 OXT655427 PHP655427 PRL655427 QBH655427 QLD655427 QUZ655427 REV655427 ROR655427 RYN655427 SIJ655427 SSF655427 TCB655427 TLX655427 TVT655427 UFP655427 UPL655427 UZH655427 VJD655427 VSZ655427 WCV655427 WMR655427 WWN655427 AA720963 KB720963 TX720963 ADT720963 ANP720963 AXL720963 BHH720963 BRD720963 CAZ720963 CKV720963 CUR720963 DEN720963 DOJ720963 DYF720963 EIB720963 ERX720963 FBT720963 FLP720963 FVL720963 GFH720963 GPD720963 GYZ720963 HIV720963 HSR720963 ICN720963 IMJ720963 IWF720963 JGB720963 JPX720963 JZT720963 KJP720963 KTL720963 LDH720963 LND720963 LWZ720963 MGV720963 MQR720963 NAN720963 NKJ720963 NUF720963 OEB720963 ONX720963 OXT720963 PHP720963 PRL720963 QBH720963 QLD720963 QUZ720963 REV720963 ROR720963 RYN720963 SIJ720963 SSF720963 TCB720963 TLX720963 TVT720963 UFP720963 UPL720963 UZH720963 VJD720963 VSZ720963 WCV720963 WMR720963 WWN720963 AA786499 KB786499 TX786499 ADT786499 ANP786499 AXL786499 BHH786499 BRD786499 CAZ786499 CKV786499 CUR786499 DEN786499 DOJ786499 DYF786499 EIB786499 ERX786499 FBT786499 FLP786499 FVL786499 GFH786499 GPD786499 GYZ786499 HIV786499 HSR786499 ICN786499 IMJ786499 IWF786499 JGB786499 JPX786499 JZT786499 KJP786499 KTL786499 LDH786499 LND786499 LWZ786499 MGV786499 MQR786499 NAN786499 NKJ786499 NUF786499 OEB786499 ONX786499 OXT786499 PHP786499 PRL786499 QBH786499 QLD786499 QUZ786499 REV786499 ROR786499 RYN786499 SIJ786499 SSF786499 TCB786499 TLX786499 TVT786499 UFP786499 UPL786499 UZH786499 VJD786499 VSZ786499 WCV786499 WMR786499 WWN786499 AA852035 KB852035 TX852035 ADT852035 ANP852035 AXL852035 BHH852035 BRD852035 CAZ852035 CKV852035 CUR852035 DEN852035 DOJ852035 DYF852035 EIB852035 ERX852035 FBT852035 FLP852035 FVL852035 GFH852035 GPD852035 GYZ852035 HIV852035 HSR852035 ICN852035 IMJ852035 IWF852035 JGB852035 JPX852035 JZT852035 KJP852035 KTL852035 LDH852035 LND852035 LWZ852035 MGV852035 MQR852035 NAN852035 NKJ852035 NUF852035 OEB852035 ONX852035 OXT852035 PHP852035 PRL852035 QBH852035 QLD852035 QUZ852035 REV852035 ROR852035 RYN852035 SIJ852035 SSF852035 TCB852035 TLX852035 TVT852035 UFP852035 UPL852035 UZH852035 VJD852035 VSZ852035 WCV852035 WMR852035 WWN852035 AA917571 KB917571 TX917571 ADT917571 ANP917571 AXL917571 BHH917571 BRD917571 CAZ917571 CKV917571 CUR917571 DEN917571 DOJ917571 DYF917571 EIB917571 ERX917571 FBT917571 FLP917571 FVL917571 GFH917571 GPD917571 GYZ917571 HIV917571 HSR917571 ICN917571 IMJ917571 IWF917571 JGB917571 JPX917571 JZT917571 KJP917571 KTL917571 LDH917571 LND917571 LWZ917571 MGV917571 MQR917571 NAN917571 NKJ917571 NUF917571 OEB917571 ONX917571 OXT917571 PHP917571 PRL917571 QBH917571 QLD917571 QUZ917571 REV917571 ROR917571 RYN917571 SIJ917571 SSF917571 TCB917571 TLX917571 TVT917571 UFP917571 UPL917571 UZH917571 VJD917571 VSZ917571 WCV917571 WMR917571 WWN917571 AA983107 KB983107 TX983107 ADT983107 ANP983107 AXL983107 BHH983107 BRD983107 CAZ983107 CKV983107 CUR983107 DEN983107 DOJ983107 DYF983107 EIB983107 ERX983107 FBT983107 FLP983107 FVL983107 GFH983107 GPD983107 GYZ983107 HIV983107 HSR983107 ICN983107 IMJ983107 IWF983107 JGB983107 JPX983107 JZT983107 KJP983107 KTL983107 LDH983107 LND983107 LWZ983107 MGV983107 MQR983107 NAN983107 NKJ983107 NUF983107 OEB983107 ONX983107 WWN61 KF63 UB63 ADX63 ANT63 AXP63 BHL63 BRH63 CBD63 CKZ63 CUV63 DER63 DON63 DYJ63 EIF63 ESB63 FBX63 FLT63 FVP63 GFL63 GPH63 GZD63 HIZ63 HSV63 ICR63 IMN63 IWJ63 JGF63 JQB63 JZX63 KJT63 KTP63 LDL63 LNH63 LXD63 MGZ63 MQV63 NAR63 NKN63 NUJ63 OEF63 OOB63 OXX63 PHT63 PRP63 QBL63 QLH63 QVD63 REZ63 ROV63 RYR63 SIN63 SSJ63 TCF63 TMB63 TVX63 UFT63 UPP63 UZL63 VJH63 VTD63 WCZ63 WMV63 WWR63 KN63 UJ63 AEF63 AOB63 AXX63 BHT63 BRP63 CBL63 CLH63 CVD63 DEZ63 DOV63 DYR63 EIN63 ESJ63 FCF63 FMB63 FVX63 GFT63 GPP63 GZL63 HJH63 HTD63 ICZ63 IMV63 IWR63 JGN63 JQJ63 KAF63 KKB63 KTX63 LDT63 LNP63 LXL63 MHH63 MRD63 NAZ63 NKV63 NUR63 OEN63 OOJ63 OYF63 PIB63 PRX63 QBT63 QLP63 QVL63 RFH63 RPD63 RYZ63 SIV63 SSR63 TCN63 TMJ63 TWF63 UGB63 UPX63 UZT63 VJP63 VTL63 WDH63 WND63 WWZ63 KR63 UN63 AEJ63 AOF63 AYB63 BHX63 BRT63 CBP63 CLL63 CVH63 DFD63 DOZ63 DYV63 EIR63 ESN63 FCJ63 FMF63 FWB63 GFX63 GPT63 GZP63 HJL63 HTH63 IDD63 IMZ63 IWV63 JGR63 JQN63 KAJ63 KKF63 KUB63 LDX63 LNT63 LXP63 MHL63 MRH63 NBD63 NKZ63 NUV63 OER63 OON63 OYJ63 PIF63 PSB63 QBX63 QLT63 QVP63 RFL63 RPH63 RZD63 SIZ63 SSV63 TCR63 TMN63 TWJ63 UGF63 UQB63 UZX63 VJT63 VTP63 WDL63 WNH63 WXD63 KB63 TX63 ADT63 ANP63 AXL63 BHH63 BRD63 CAZ63 CKV63 CUR63 DEN63 DOJ63 DYF63 EIB63 ERX63 FBT63 FLP63 FVL63 GFH63 GPD63 GYZ63 HIV63 HSR63 ICN63 IMJ63 IWF63 JGB63 JPX63 JZT63 KJP63 KTL63 LDH63 LND63 LWZ63 MGV63 MQR63 NAN63 NKJ63 NUF63 OEB63 ONX63 OXT63 PHP63 PRL63 QBH63 QLD63 QUZ63 REV63 ROR63 RYN63 SIJ63 SSF63 TCB63 TLX63 TVT63 UFP63 UPL63 UZH63 VJD63 VSZ63 WCV63 WMR63 WWN63 KF59 UB59 ADX59 ANT59 AXP59 BHL59 BRH59 CBD59 CKZ59 CUV59 DER59 DON59 DYJ59 EIF59 ESB59 FBX59 FLT59 FVP59 GFL59 GPH59 GZD59 HIZ59 HSV59 ICR59 IMN59 IWJ59 JGF59 JQB59 JZX59 KJT59 KTP59 LDL59 LNH59 LXD59 MGZ59 MQV59 NAR59 NKN59 NUJ59 OEF59 OOB59 OXX59 PHT59 PRP59 QBL59 QLH59 QVD59 REZ59 ROV59 RYR59 SIN59 SSJ59 TCF59 TMB59 TVX59 UFT59 UPP59 UZL59 VJH59 VTD59 WCZ59 WMV59 WWR59 KF61 UB61 ADX61 ANT61 AXP61 BHL61 BRH61 CBD61 CKZ61 CUV61 DER61 DON61 DYJ61 EIF61 ESB61 FBX61 FLT61 FVP61 GFL61 GPH61 GZD61 HIZ61 HSV61 ICR61 IMN61 IWJ61 JGF61 JQB61 JZX61 KJT61 KTP61 LDL61 LNH61 LXD61 MGZ61 MQV61 NAR61 NKN61 NUJ61 OEF61 OOB61 OXX61 PHT61 PRP61 QBL61 QLH61 QVD61 REZ61 ROV61 RYR61 SIN61 SSJ61 TCF61 TMB61 TVX61 UFT61 UPP61 UZL61 VJH61 VTD61 WCZ61 WMV61 WWR61 KN59 UJ59 AEF59 AOB59 AXX59 BHT59 BRP59 CBL59 CLH59 CVD59 DEZ59 DOV59 DYR59 EIN59 ESJ59 FCF59 FMB59 FVX59 GFT59 GPP59 GZL59 HJH59 HTD59 ICZ59 IMV59 IWR59 JGN59 JQJ59 KAF59 KKB59 KTX59 LDT59 LNP59 LXL59 MHH59 MRD59 NAZ59 NKV59 NUR59 OEN59 OOJ59 OYF59 PIB59 PRX59 QBT59 QLP59 QVL59 RFH59 RPD59 RYZ59 SIV59 SSR59 TCN59 TMJ59 TWF59 UGB59 UPX59 UZT59 VJP59 VTL59 WDH59 WND59 WWZ59 KN61 UJ61 AEF61 AOB61 AXX61 BHT61 BRP61 CBL61 CLH61 CVD61 DEZ61 DOV61 DYR61 EIN61 ESJ61 FCF61 FMB61 FVX61 GFT61 GPP61 GZL61 HJH61 HTD61 ICZ61 IMV61 IWR61 JGN61 JQJ61 KAF61 KKB61 KTX61 LDT61 LNP61 LXL61 MHH61 MRD61 NAZ61 NKV61 NUR61 OEN61 OOJ61 OYF61 PIB61 PRX61 QBT61 QLP61 QVL61 RFH61 RPD61 RYZ61 SIV61 SSR61 TCN61 TMJ61 TWF61 UGB61 UPX61 UZT61 VJP61 VTL61 WDH61 WND61 WWZ61 KR59 UN59 AEJ59 AOF59 AYB59 BHX59 BRT59 CBP59 CLL59 CVH59 DFD59 DOZ59 DYV59 EIR59 ESN59 FCJ59 FMF59 FWB59 GFX59 GPT59 GZP59 HJL59 HTH59 IDD59 IMZ59 IWV59 JGR59 JQN59 KAJ59 KKF59 KUB59 LDX59 LNT59 LXP59 MHL59 MRH59 NBD59 NKZ59 NUV59 OER59 OON59 OYJ59 PIF59 PSB59 QBX59 QLT59 QVP59 RFL59 RPH59 RZD59 SIZ59 SSV59 TCR59 TMN59 TWJ59 UGF59 UQB59 UZX59 VJT59 VTP59 WDL59 WNH59 WXD59 KR61 UN61 AEJ61 AOF61 AYB61 BHX61 BRT61 CBP61 CLL61 CVH61 DFD61 DOZ61 DYV61 EIR61 ESN61 FCJ61 FMF61 FWB61 GFX61 GPT61 GZP61 HJL61 HTH61 IDD61 IMZ61 IWV61 JGR61 JQN61 KAJ61 KKF61 KUB61 LDX61 LNT61 LXP61 MHL61 MRH61 NBD61 NKZ61 NUV61 OER61 OON61 OYJ61 PIF61 PSB61 QBX61 QLT61 QVP61 RFL61 RPH61 RZD61 SIZ61 SSV61 TCR61 TMN61 TWJ61 UGF61 UQB61 UZX61 VJT61 VTP61 WDL61 WNH61 WXD61 KB59 TX59 ADT59 ANP59 AXL59 BHH59 BRD59 CAZ59 CKV59 CUR59 DEN59 DOJ59 DYF59 EIB59 ERX59 FBT59 FLP59 FVL59 GFH59 GPD59 GYZ59 HIV59 HSR59 ICN59 IMJ59 IWF59 JGB59 JPX59 JZT59 KJP59 KTL59 LDH59 LND59 LWZ59 MGV59 MQR59 NAN59 NKJ59 NUF59 OEB59 ONX59 OXT59 PHP59 PRL59 QBH59 QLD59 QUZ59 REV59 ROR59 RYN59 SIJ59 SSF59 TCB59 TLX59 TVT59 UFP59 UPL59 UZH59 VJD59 VSZ59 WCV59 WMR59 WWN59 KB61 TX61 ADT61 ANP61 AXL61 BHH61 BRD61 CAZ61 CKV61 CUR61 DEN61 DOJ61 DYF61 EIB61 ERX61 FBT61 FLP61 FVL61 GFH61 GPD61 GYZ61 HIV61 HSR61 ICN61 IMJ61 IWF61 JGB61 JPX61 JZT61 KJP61 KTL61 LDH61 LND61 LWZ61 MGV61 MQR61 NAN61 NKJ61 NUF61 OEB61 ONX61 OXT61 PHP61 PRL61 QBH61 QLD61 QUZ61 REV61 ROR61 RYN61 SIJ61 SSF61 TCB61 TLX61 TVT61 UFP61 UPL61 UZH61 VJD61 VSZ61 WCV61 WMR61 WMR49 KF57 UB57 ADX57 ANT57 AXP57 BHL57 BRH57 CBD57 CKZ57 CUV57 DER57 DON57 DYJ57 EIF57 ESB57 FBX57 FLT57 FVP57 GFL57 GPH57 GZD57 HIZ57 HSV57 ICR57 IMN57 IWJ57 JGF57 JQB57 JZX57 KJT57 KTP57 LDL57 LNH57 LXD57 MGZ57 MQV57 NAR57 NKN57 NUJ57 OEF57 OOB57 OXX57 PHT57 PRP57 QBL57 QLH57 QVD57 REZ57 ROV57 RYR57 SIN57 SSJ57 TCF57 TMB57 TVX57 UFT57 UPP57 UZL57 VJH57 VTD57 WCZ57 WMV57 WWR57 KN57 UJ57 AEF57 AOB57 AXX57 BHT57 BRP57 CBL57 CLH57 CVD57 DEZ57 DOV57 DYR57 EIN57 ESJ57 FCF57 FMB57 FVX57 GFT57 GPP57 GZL57 HJH57 HTD57 ICZ57 IMV57 IWR57 JGN57 JQJ57 KAF57 KKB57 KTX57 LDT57 LNP57 LXL57 MHH57 MRD57 NAZ57 NKV57 NUR57 OEN57 OOJ57 OYF57 PIB57 PRX57 QBT57 QLP57 QVL57 RFH57 RPD57 RYZ57 SIV57 SSR57 TCN57 TMJ57 TWF57 UGB57 UPX57 UZT57 VJP57 VTL57 WDH57 WND57 WWZ57 KR57 UN57 AEJ57 AOF57 AYB57 BHX57 BRT57 CBP57 CLL57 CVH57 DFD57 DOZ57 DYV57 EIR57 ESN57 FCJ57 FMF57 FWB57 GFX57 GPT57 GZP57 HJL57 HTH57 IDD57 IMZ57 IWV57 JGR57 JQN57 KAJ57 KKF57 KUB57 LDX57 LNT57 LXP57 MHL57 MRH57 NBD57 NKZ57 NUV57 OER57 OON57 OYJ57 PIF57 PSB57 QBX57 QLT57 QVP57 RFL57 RPH57 RZD57 SIZ57 SSV57 TCR57 TMN57 TWJ57 UGF57 UQB57 UZX57 VJT57 VTP57 WDL57 WNH57 WXD57 KB57 TX57 ADT57 ANP57 AXL57 BHH57 BRD57 CAZ57 CKV57 CUR57 DEN57 DOJ57 DYF57 EIB57 ERX57 FBT57 FLP57 FVL57 GFH57 GPD57 GYZ57 HIV57 HSR57 ICN57 IMJ57 IWF57 JGB57 JPX57 JZT57 KJP57 KTL57 LDH57 LND57 LWZ57 MGV57 MQR57 NAN57 NKJ57 NUF57 OEB57 ONX57 OXT57 PHP57 PRL57 QBH57 QLD57 QUZ57 REV57 ROR57 RYN57 SIJ57 SSF57 TCB57 TLX57 TVT57 UFP57 UPL57 UZH57 VJD57 VSZ57 WCV57 WMR57 WWN57 KF53 UB53 ADX53 ANT53 AXP53 BHL53 BRH53 CBD53 CKZ53 CUV53 DER53 DON53 DYJ53 EIF53 ESB53 FBX53 FLT53 FVP53 GFL53 GPH53 GZD53 HIZ53 HSV53 ICR53 IMN53 IWJ53 JGF53 JQB53 JZX53 KJT53 KTP53 LDL53 LNH53 LXD53 MGZ53 MQV53 NAR53 NKN53 NUJ53 OEF53 OOB53 OXX53 PHT53 PRP53 QBL53 QLH53 QVD53 REZ53 ROV53 RYR53 SIN53 SSJ53 TCF53 TMB53 TVX53 UFT53 UPP53 UZL53 VJH53 VTD53 WCZ53 WMV53 WWR53 KF55 UB55 ADX55 ANT55 AXP55 BHL55 BRH55 CBD55 CKZ55 CUV55 DER55 DON55 DYJ55 EIF55 ESB55 FBX55 FLT55 FVP55 GFL55 GPH55 GZD55 HIZ55 HSV55 ICR55 IMN55 IWJ55 JGF55 JQB55 JZX55 KJT55 KTP55 LDL55 LNH55 LXD55 MGZ55 MQV55 NAR55 NKN55 NUJ55 OEF55 OOB55 OXX55 PHT55 PRP55 QBL55 QLH55 QVD55 REZ55 ROV55 RYR55 SIN55 SSJ55 TCF55 TMB55 TVX55 UFT55 UPP55 UZL55 VJH55 VTD55 WCZ55 WMV55 WWR55 KN53 UJ53 AEF53 AOB53 AXX53 BHT53 BRP53 CBL53 CLH53 CVD53 DEZ53 DOV53 DYR53 EIN53 ESJ53 FCF53 FMB53 FVX53 GFT53 GPP53 GZL53 HJH53 HTD53 ICZ53 IMV53 IWR53 JGN53 JQJ53 KAF53 KKB53 KTX53 LDT53 LNP53 LXL53 MHH53 MRD53 NAZ53 NKV53 NUR53 OEN53 OOJ53 OYF53 PIB53 PRX53 QBT53 QLP53 QVL53 RFH53 RPD53 RYZ53 SIV53 SSR53 TCN53 TMJ53 TWF53 UGB53 UPX53 UZT53 VJP53 VTL53 WDH53 WND53 WWZ53 KN55 UJ55 AEF55 AOB55 AXX55 BHT55 BRP55 CBL55 CLH55 CVD55 DEZ55 DOV55 DYR55 EIN55 ESJ55 FCF55 FMB55 FVX55 GFT55 GPP55 GZL55 HJH55 HTD55 ICZ55 IMV55 IWR55 JGN55 JQJ55 KAF55 KKB55 KTX55 LDT55 LNP55 LXL55 MHH55 MRD55 NAZ55 NKV55 NUR55 OEN55 OOJ55 OYF55 PIB55 PRX55 QBT55 QLP55 QVL55 RFH55 RPD55 RYZ55 SIV55 SSR55 TCN55 TMJ55 TWF55 UGB55 UPX55 UZT55 VJP55 VTL55 WDH55 WND55 WWZ55 KR53 UN53 AEJ53 AOF53 AYB53 BHX53 BRT53 CBP53 CLL53 CVH53 DFD53 DOZ53 DYV53 EIR53 ESN53 FCJ53 FMF53 FWB53 GFX53 GPT53 GZP53 HJL53 HTH53 IDD53 IMZ53 IWV53 JGR53 JQN53 KAJ53 KKF53 KUB53 LDX53 LNT53 LXP53 MHL53 MRH53 NBD53 NKZ53 NUV53 OER53 OON53 OYJ53 PIF53 PSB53 QBX53 QLT53 QVP53 RFL53 RPH53 RZD53 SIZ53 SSV53 TCR53 TMN53 TWJ53 UGF53 UQB53 UZX53 VJT53 VTP53 WDL53 WNH53 WXD53 KR55 UN55 AEJ55 AOF55 AYB55 BHX55 BRT55 CBP55 CLL55 CVH55 DFD55 DOZ55 DYV55 EIR55 ESN55 FCJ55 FMF55 FWB55 GFX55 GPT55 GZP55 HJL55 HTH55 IDD55 IMZ55 IWV55 JGR55 JQN55 KAJ55 KKF55 KUB55 LDX55 LNT55 LXP55 MHL55 MRH55 NBD55 NKZ55 NUV55 OER55 OON55 OYJ55 PIF55 PSB55 QBX55 QLT55 QVP55 RFL55 RPH55 RZD55 SIZ55 SSV55 TCR55 TMN55 TWJ55 UGF55 UQB55 UZX55 VJT55 VTP55 WDL55 WNH55 WXD55 KB53 TX53 ADT53 ANP53 AXL53 BHH53 BRD53 CAZ53 CKV53 CUR53 DEN53 DOJ53 DYF53 EIB53 ERX53 FBT53 FLP53 FVL53 GFH53 GPD53 GYZ53 HIV53 HSR53 ICN53 IMJ53 IWF53 JGB53 JPX53 JZT53 KJP53 KTL53 LDH53 LND53 LWZ53 MGV53 MQR53 NAN53 NKJ53 NUF53 OEB53 ONX53 OXT53 PHP53 PRL53 QBH53 QLD53 QUZ53 REV53 ROR53 RYN53 SIJ53 SSF53 TCB53 TLX53 TVT53 UFP53 UPL53 UZH53 VJD53 VSZ53 WCV53 WMR53 WWN53 KB55 TX55 ADT55 ANP55 AXL55 BHH55 BRD55 CAZ55 CKV55 CUR55 DEN55 DOJ55 DYF55 EIB55 ERX55 FBT55 FLP55 FVL55 GFH55 GPD55 GYZ55 HIV55 HSR55 ICN55 IMJ55 IWF55 JGB55 JPX55 JZT55 KJP55 KTL55 LDH55 LND55 LWZ55 MGV55 MQR55 NAN55 NKJ55 NUF55 OEB55 ONX55 OXT55 PHP55 PRL55 QBH55 QLD55 QUZ55 REV55 ROR55 RYN55 SIJ55 SSF55 TCB55 TLX55 TVT55 UFP55 UPL55 UZH55 VJD55 VSZ55 WCV55 WMR55 WWN55 WWN49 KF51 UB51 ADX51 ANT51 AXP51 BHL51 BRH51 CBD51 CKZ51 CUV51 DER51 DON51 DYJ51 EIF51 ESB51 FBX51 FLT51 FVP51 GFL51 GPH51 GZD51 HIZ51 HSV51 ICR51 IMN51 IWJ51 JGF51 JQB51 JZX51 KJT51 KTP51 LDL51 LNH51 LXD51 MGZ51 MQV51 NAR51 NKN51 NUJ51 OEF51 OOB51 OXX51 PHT51 PRP51 QBL51 QLH51 QVD51 REZ51 ROV51 RYR51 SIN51 SSJ51 TCF51 TMB51 TVX51 UFT51 UPP51 UZL51 VJH51 VTD51 WCZ51 WMV51 WWR51 KN51 UJ51 AEF51 AOB51 AXX51 BHT51 BRP51 CBL51 CLH51 CVD51 DEZ51 DOV51 DYR51 EIN51 ESJ51 FCF51 FMB51 FVX51 GFT51 GPP51 GZL51 HJH51 HTD51 ICZ51 IMV51 IWR51 JGN51 JQJ51 KAF51 KKB51 KTX51 LDT51 LNP51 LXL51 MHH51 MRD51 NAZ51 NKV51 NUR51 OEN51 OOJ51 OYF51 PIB51 PRX51 QBT51 QLP51 QVL51 RFH51 RPD51 RYZ51 SIV51 SSR51 TCN51 TMJ51 TWF51 UGB51 UPX51 UZT51 VJP51 VTL51 WDH51 WND51 WWZ51 KR51 UN51 AEJ51 AOF51 AYB51 BHX51 BRT51 CBP51 CLL51 CVH51 DFD51 DOZ51 DYV51 EIR51 ESN51 FCJ51 FMF51 FWB51 GFX51 GPT51 GZP51 HJL51 HTH51 IDD51 IMZ51 IWV51 JGR51 JQN51 KAJ51 KKF51 KUB51 LDX51 LNT51 LXP51 MHL51 MRH51 NBD51 NKZ51 NUV51 OER51 OON51 OYJ51 PIF51 PSB51 QBX51 QLT51 QVP51 RFL51 RPH51 RZD51 SIZ51 SSV51 TCR51 TMN51 TWJ51 UGF51 UQB51 UZX51 VJT51 VTP51 WDL51 WNH51 WXD51 KB51 TX51 ADT51 ANP51 AXL51 BHH51 BRD51 CAZ51 CKV51 CUR51 DEN51 DOJ51 DYF51 EIB51 ERX51 FBT51 FLP51 FVL51 GFH51 GPD51 GYZ51 HIV51 HSR51 ICN51 IMJ51 IWF51 JGB51 JPX51 JZT51 KJP51 KTL51 LDH51 LND51 LWZ51 MGV51 MQR51 NAN51 NKJ51 NUF51 OEB51 ONX51 OXT51 PHP51 PRL51 QBH51 QLD51 QUZ51 REV51 ROR51 RYN51 SIJ51 SSF51 TCB51 TLX51 TVT51 UFP51 UPL51 UZH51 VJD51 VSZ51 WCV51 WMR51 WWN51 KF47 UB47 ADX47 ANT47 AXP47 BHL47 BRH47 CBD47 CKZ47 CUV47 DER47 DON47 DYJ47 EIF47 ESB47 FBX47 FLT47 FVP47 GFL47 GPH47 GZD47 HIZ47 HSV47 ICR47 IMN47 IWJ47 JGF47 JQB47 JZX47 KJT47 KTP47 LDL47 LNH47 LXD47 MGZ47 MQV47 NAR47 NKN47 NUJ47 OEF47 OOB47 OXX47 PHT47 PRP47 QBL47 QLH47 QVD47 REZ47 ROV47 RYR47 SIN47 SSJ47 TCF47 TMB47 TVX47 UFT47 UPP47 UZL47 VJH47 VTD47 WCZ47 WMV47 WWR47 KF49 UB49 ADX49 ANT49 AXP49 BHL49 BRH49 CBD49 CKZ49 CUV49 DER49 DON49 DYJ49 EIF49 ESB49 FBX49 FLT49 FVP49 GFL49 GPH49 GZD49 HIZ49 HSV49 ICR49 IMN49 IWJ49 JGF49 JQB49 JZX49 KJT49 KTP49 LDL49 LNH49 LXD49 MGZ49 MQV49 NAR49 NKN49 NUJ49 OEF49 OOB49 OXX49 PHT49 PRP49 QBL49 QLH49 QVD49 REZ49 ROV49 RYR49 SIN49 SSJ49 TCF49 TMB49 TVX49 UFT49 UPP49 UZL49 VJH49 VTD49 WCZ49 WMV49 WWR49 KN47 UJ47 AEF47 AOB47 AXX47 BHT47 BRP47 CBL47 CLH47 CVD47 DEZ47 DOV47 DYR47 EIN47 ESJ47 FCF47 FMB47 FVX47 GFT47 GPP47 GZL47 HJH47 HTD47 ICZ47 IMV47 IWR47 JGN47 JQJ47 KAF47 KKB47 KTX47 LDT47 LNP47 LXL47 MHH47 MRD47 NAZ47 NKV47 NUR47 OEN47 OOJ47 OYF47 PIB47 PRX47 QBT47 QLP47 QVL47 RFH47 RPD47 RYZ47 SIV47 SSR47 TCN47 TMJ47 TWF47 UGB47 UPX47 UZT47 VJP47 VTL47 WDH47 WND47 WWZ47 KN49 UJ49 AEF49 AOB49 AXX49 BHT49 BRP49 CBL49 CLH49 CVD49 DEZ49 DOV49 DYR49 EIN49 ESJ49 FCF49 FMB49 FVX49 GFT49 GPP49 GZL49 HJH49 HTD49 ICZ49 IMV49 IWR49 JGN49 JQJ49 KAF49 KKB49 KTX49 LDT49 LNP49 LXL49 MHH49 MRD49 NAZ49 NKV49 NUR49 OEN49 OOJ49 OYF49 PIB49 PRX49 QBT49 QLP49 QVL49 RFH49 RPD49 RYZ49 SIV49 SSR49 TCN49 TMJ49 TWF49 UGB49 UPX49 UZT49 VJP49 VTL49 WDH49 WND49 WWZ49 KR47 UN47 AEJ47 AOF47 AYB47 BHX47 BRT47 CBP47 CLL47 CVH47 DFD47 DOZ47 DYV47 EIR47 ESN47 FCJ47 FMF47 FWB47 GFX47 GPT47 GZP47 HJL47 HTH47 IDD47 IMZ47 IWV47 JGR47 JQN47 KAJ47 KKF47 KUB47 LDX47 LNT47 LXP47 MHL47 MRH47 NBD47 NKZ47 NUV47 OER47 OON47 OYJ47 PIF47 PSB47 QBX47 QLT47 QVP47 RFL47 RPH47 RZD47 SIZ47 SSV47 TCR47 TMN47 TWJ47 UGF47 UQB47 UZX47 VJT47 VTP47 WDL47 WNH47 WXD47 KR49 UN49 AEJ49 AOF49 AYB49 BHX49 BRT49 CBP49 CLL49 CVH49 DFD49 DOZ49 DYV49 EIR49 ESN49 FCJ49 FMF49 FWB49 GFX49 GPT49 GZP49 HJL49 HTH49 IDD49 IMZ49 IWV49 JGR49 JQN49 KAJ49 KKF49 KUB49 LDX49 LNT49 LXP49 MHL49 MRH49 NBD49 NKZ49 NUV49 OER49 OON49 OYJ49 PIF49 PSB49 QBX49 QLT49 QVP49 RFL49 RPH49 RZD49 SIZ49 SSV49 TCR49 TMN49 TWJ49 UGF49 UQB49 UZX49 VJT49 VTP49 WDL49 WNH49 WXD49 KB47 TX47 ADT47 ANP47 AXL47 BHH47 BRD47 CAZ47 CKV47 CUR47 DEN47 DOJ47 DYF47 EIB47 ERX47 FBT47 FLP47 FVL47 GFH47 GPD47 GYZ47 HIV47 HSR47 ICN47 IMJ47 IWF47 JGB47 JPX47 JZT47 KJP47 KTL47 LDH47 LND47 LWZ47 MGV47 MQR47 NAN47 NKJ47 NUF47 OEB47 ONX47 OXT47 PHP47 PRL47 QBH47 QLD47 QUZ47 REV47 ROR47 RYN47 SIJ47 SSF47 TCB47 TLX47 TVT47 UFP47 UPL47 UZH47 VJD47 VSZ47 WCV47 WMR47 WWN47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WWH33:WWM72 WML33:WMQ72 WCP33:WCU72 VST33:VSY72 VIX33:VJC72 UZB33:UZG72 UPF33:UPK72 UFJ33:UFO72 TVN33:TVS72 TLR33:TLW72 TBV33:TCA72 SRZ33:SSE72 SID33:SII72 RYH33:RYM72 ROL33:ROQ72 REP33:REU72 QUT33:QUY72 QKX33:QLC72 QBB33:QBG72 PRF33:PRK72 PHJ33:PHO72 OXN33:OXS72 ONR33:ONW72 ODV33:OEA72 NTZ33:NUE72 NKD33:NKI72 NAH33:NAM72 MQL33:MQQ72 MGP33:MGU72 LWT33:LWY72 LMX33:LNC72 LDB33:LDG72 KTF33:KTK72 KJJ33:KJO72 JZN33:JZS72 JPR33:JPW72 JFV33:JGA72 IVZ33:IWE72 IMD33:IMI72 ICH33:ICM72 HSL33:HSQ72 HIP33:HIU72 GYT33:GYY72 GOX33:GPC72 GFB33:GFG72 FVF33:FVK72 FLJ33:FLO72 FBN33:FBS72 ERR33:ERW72 EHV33:EIA72 DXZ33:DYE72 DOD33:DOI72 DEH33:DEM72 CUL33:CUQ72 CKP33:CKU72 CAT33:CAY72 BQX33:BRC72 BHB33:BHG72 AXF33:AXK72 ANJ33:ANO72 ADN33:ADS72 TR33:TW72 JV33:KA72 WWU33:WWY72 WMY33:WNC72 WDC33:WDG72 VTG33:VTK72 VJK33:VJO72 UZO33:UZS72 UPS33:UPW72 UFW33:UGA72 TWA33:TWE72 TME33:TMI72 TCI33:TCM72 SSM33:SSQ72 SIQ33:SIU72 RYU33:RYY72 ROY33:RPC72 RFC33:RFG72 QVG33:QVK72 QLK33:QLO72 QBO33:QBS72 PRS33:PRW72 PHW33:PIA72 OYA33:OYE72 OOE33:OOI72 OEI33:OEM72 NUM33:NUQ72 NKQ33:NKU72 NAU33:NAY72 MQY33:MRC72 MHC33:MHG72 LXG33:LXK72 LNK33:LNO72 LDO33:LDS72 KTS33:KTW72 KJW33:KKA72 KAA33:KAE72 JQE33:JQI72 JGI33:JGM72 IWM33:IWQ72 IMQ33:IMU72 ICU33:ICY72 HSY33:HTC72 HJC33:HJG72 GZG33:GZK72 GPK33:GPO72 GFO33:GFS72 FVS33:FVW72 FLW33:FMA72 FCA33:FCE72 ESE33:ESI72 EII33:EIM72 DYM33:DYQ72 DOQ33:DOU72 DEU33:DEY72 CUY33:CVC72 CLC33:CLG72 CBG33:CBK72 BRK33:BRO72 BHO33:BHS72 AXS33:AXW72 ANW33:AOA72 AEA33:AEE72 UE33:UI72 KI33:KM72 WMR37 KF45 UB45 ADX45 ANT45 AXP45 BHL45 BRH45 CBD45 CKZ45 CUV45 DER45 DON45 DYJ45 EIF45 ESB45 FBX45 FLT45 FVP45 GFL45 GPH45 GZD45 HIZ45 HSV45 ICR45 IMN45 IWJ45 JGF45 JQB45 JZX45 KJT45 KTP45 LDL45 LNH45 LXD45 MGZ45 MQV45 NAR45 NKN45 NUJ45 OEF45 OOB45 OXX45 PHT45 PRP45 QBL45 QLH45 QVD45 REZ45 ROV45 RYR45 SIN45 SSJ45 TCF45 TMB45 TVX45 UFT45 UPP45 UZL45 VJH45 VTD45 WCZ45 WMV45 WWR45 KN45 UJ45 AEF45 AOB45 AXX45 BHT45 BRP45 CBL45 CLH45 CVD45 DEZ45 DOV45 DYR45 EIN45 ESJ45 FCF45 FMB45 FVX45 GFT45 GPP45 GZL45 HJH45 HTD45 ICZ45 IMV45 IWR45 JGN45 JQJ45 KAF45 KKB45 KTX45 LDT45 LNP45 LXL45 MHH45 MRD45 NAZ45 NKV45 NUR45 OEN45 OOJ45 OYF45 PIB45 PRX45 QBT45 QLP45 QVL45 RFH45 RPD45 RYZ45 SIV45 SSR45 TCN45 TMJ45 TWF45 UGB45 UPX45 UZT45 VJP45 VTL45 WDH45 WND45 WWZ45 KR45 UN45 AEJ45 AOF45 AYB45 BHX45 BRT45 CBP45 CLL45 CVH45 DFD45 DOZ45 DYV45 EIR45 ESN45 FCJ45 FMF45 FWB45 GFX45 GPT45 GZP45 HJL45 HTH45 IDD45 IMZ45 IWV45 JGR45 JQN45 KAJ45 KKF45 KUB45 LDX45 LNT45 LXP45 MHL45 MRH45 NBD45 NKZ45 NUV45 OER45 OON45 OYJ45 PIF45 PSB45 QBX45 QLT45 QVP45 RFL45 RPH45 RZD45 SIZ45 SSV45 TCR45 TMN45 TWJ45 UGF45 UQB45 UZX45 VJT45 VTP45 WDL45 WNH45 WXD45 KB45 TX45 ADT45 ANP45 AXL45 BHH45 BRD45 CAZ45 CKV45 CUR45 DEN45 DOJ45 DYF45 EIB45 ERX45 FBT45 FLP45 FVL45 GFH45 GPD45 GYZ45 HIV45 HSR45 ICN45 IMJ45 IWF45 JGB45 JPX45 JZT45 KJP45 KTL45 LDH45 LND45 LWZ45 MGV45 MQR45 NAN45 NKJ45 NUF45 OEB45 ONX45 OXT45 PHP45 PRL45 QBH45 QLD45 QUZ45 REV45 ROR45 RYN45 SIJ45 SSF45 TCB45 TLX45 TVT45 UFP45 UPL45 UZH45 VJD45 VSZ45 WCV45 WMR45 WWN45 KF41 UB41 ADX41 ANT41 AXP41 BHL41 BRH41 CBD41 CKZ41 CUV41 DER41 DON41 DYJ41 EIF41 ESB41 FBX41 FLT41 FVP41 GFL41 GPH41 GZD41 HIZ41 HSV41 ICR41 IMN41 IWJ41 JGF41 JQB41 JZX41 KJT41 KTP41 LDL41 LNH41 LXD41 MGZ41 MQV41 NAR41 NKN41 NUJ41 OEF41 OOB41 OXX41 PHT41 PRP41 QBL41 QLH41 QVD41 REZ41 ROV41 RYR41 SIN41 SSJ41 TCF41 TMB41 TVX41 UFT41 UPP41 UZL41 VJH41 VTD41 WCZ41 WMV41 WWR41 KF43 UB43 ADX43 ANT43 AXP43 BHL43 BRH43 CBD43 CKZ43 CUV43 DER43 DON43 DYJ43 EIF43 ESB43 FBX43 FLT43 FVP43 GFL43 GPH43 GZD43 HIZ43 HSV43 ICR43 IMN43 IWJ43 JGF43 JQB43 JZX43 KJT43 KTP43 LDL43 LNH43 LXD43 MGZ43 MQV43 NAR43 NKN43 NUJ43 OEF43 OOB43 OXX43 PHT43 PRP43 QBL43 QLH43 QVD43 REZ43 ROV43 RYR43 SIN43 SSJ43 TCF43 TMB43 TVX43 UFT43 UPP43 UZL43 VJH43 VTD43 WCZ43 WMV43 WWR43 KN41 UJ41 AEF41 AOB41 AXX41 BHT41 BRP41 CBL41 CLH41 CVD41 DEZ41 DOV41 DYR41 EIN41 ESJ41 FCF41 FMB41 FVX41 GFT41 GPP41 GZL41 HJH41 HTD41 ICZ41 IMV41 IWR41 JGN41 JQJ41 KAF41 KKB41 KTX41 LDT41 LNP41 LXL41 MHH41 MRD41 NAZ41 NKV41 NUR41 OEN41 OOJ41 OYF41 PIB41 PRX41 QBT41 QLP41 QVL41 RFH41 RPD41 RYZ41 SIV41 SSR41 TCN41 TMJ41 TWF41 UGB41 UPX41 UZT41 VJP41 VTL41 WDH41 WND41 WWZ41 KN43 UJ43 AEF43 AOB43 AXX43 BHT43 BRP43 CBL43 CLH43 CVD43 DEZ43 DOV43 DYR43 EIN43 ESJ43 FCF43 FMB43 FVX43 GFT43 GPP43 GZL43 HJH43 HTD43 ICZ43 IMV43 IWR43 JGN43 JQJ43 KAF43 KKB43 KTX43 LDT43 LNP43 LXL43 MHH43 MRD43 NAZ43 NKV43 NUR43 OEN43 OOJ43 OYF43 PIB43 PRX43 QBT43 QLP43 QVL43 RFH43 RPD43 RYZ43 SIV43 SSR43 TCN43 TMJ43 TWF43 UGB43 UPX43 UZT43 VJP43 VTL43 WDH43 WND43 WWZ43 KR41 UN41 AEJ41 AOF41 AYB41 BHX41 BRT41 CBP41 CLL41 CVH41 DFD41 DOZ41 DYV41 EIR41 ESN41 FCJ41 FMF41 FWB41 GFX41 GPT41 GZP41 HJL41 HTH41 IDD41 IMZ41 IWV41 JGR41 JQN41 KAJ41 KKF41 KUB41 LDX41 LNT41 LXP41 MHL41 MRH41 NBD41 NKZ41 NUV41 OER41 OON41 OYJ41 PIF41 PSB41 QBX41 QLT41 QVP41 RFL41 RPH41 RZD41 SIZ41 SSV41 TCR41 TMN41 TWJ41 UGF41 UQB41 UZX41 VJT41 VTP41 WDL41 WNH41 WXD41 KR43 UN43 AEJ43 AOF43 AYB43 BHX43 BRT43 CBP43 CLL43 CVH43 DFD43 DOZ43 DYV43 EIR43 ESN43 FCJ43 FMF43 FWB43 GFX43 GPT43 GZP43 HJL43 HTH43 IDD43 IMZ43 IWV43 JGR43 JQN43 KAJ43 KKF43 KUB43 LDX43 LNT43 LXP43 MHL43 MRH43 NBD43 NKZ43 NUV43 OER43 OON43 OYJ43 PIF43 PSB43 QBX43 QLT43 QVP43 RFL43 RPH43 RZD43 SIZ43 SSV43 TCR43 TMN43 TWJ43 UGF43 UQB43 UZX43 VJT43 VTP43 WDL43 WNH43 WXD43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KB43 TX43 ADT43 ANP43 AXL43 BHH43 BRD43 CAZ43 CKV43 CUR43 DEN43 DOJ43 DYF43 EIB43 ERX43 FBT43 FLP43 FVL43 GFH43 GPD43 GYZ43 HIV43 HSR43 ICN43 IMJ43 IWF43 JGB43 JPX43 JZT43 KJP43 KTL43 LDH43 LND43 LWZ43 MGV43 MQR43 NAN43 NKJ43 NUF43 OEB43 ONX43 OXT43 PHP43 PRL43 QBH43 QLD43 QUZ43 REV43 ROR43 RYN43 SIJ43 SSF43 TCB43 TLX43 TVT43 UFP43 UPL43 UZH43 VJD43 VSZ43 WCV43 WMR43 WWN43 WWN37 KF39 UB39 ADX39 ANT39 AXP39 BHL39 BRH39 CBD39 CKZ39 CUV39 DER39 DON39 DYJ39 EIF39 ESB39 FBX39 FLT39 FVP39 GFL39 GPH39 GZD39 HIZ39 HSV39 ICR39 IMN39 IWJ39 JGF39 JQB39 JZX39 KJT39 KTP39 LDL39 LNH39 LXD39 MGZ39 MQV39 NAR39 NKN39 NUJ39 OEF39 OOB39 OXX39 PHT39 PRP39 QBL39 QLH39 QVD39 REZ39 ROV39 RYR39 SIN39 SSJ39 TCF39 TMB39 TVX39 UFT39 UPP39 UZL39 VJH39 VTD39 WCZ39 WMV39 WWR39 KN39 UJ39 AEF39 AOB39 AXX39 BHT39 BRP39 CBL39 CLH39 CVD39 DEZ39 DOV39 DYR39 EIN39 ESJ39 FCF39 FMB39 FVX39 GFT39 GPP39 GZL39 HJH39 HTD39 ICZ39 IMV39 IWR39 JGN39 JQJ39 KAF39 KKB39 KTX39 LDT39 LNP39 LXL39 MHH39 MRD39 NAZ39 NKV39 NUR39 OEN39 OOJ39 OYF39 PIB39 PRX39 QBT39 QLP39 QVL39 RFH39 RPD39 RYZ39 SIV39 SSR39 TCN39 TMJ39 TWF39 UGB39 UPX39 UZT39 VJP39 VTL39 WDH39 WND39 WWZ39 KR39 UN39 AEJ39 AOF39 AYB39 BHX39 BRT39 CBP39 CLL39 CVH39 DFD39 DOZ39 DYV39 EIR39 ESN39 FCJ39 FMF39 FWB39 GFX39 GPT39 GZP39 HJL39 HTH39 IDD39 IMZ39 IWV39 JGR39 JQN39 KAJ39 KKF39 KUB39 LDX39 LNT39 LXP39 MHL39 MRH39 NBD39 NKZ39 NUV39 OER39 OON39 OYJ39 PIF39 PSB39 QBX39 QLT39 QVP39 RFL39 RPH39 RZD39 SIZ39 SSV39 TCR39 TMN39 TWJ39 UGF39 UQB39 UZX39 VJT39 VTP39 WDL39 WNH39 WXD39 KB39 TX39 ADT39 ANP39 AXL39 BHH39 BRD39 CAZ39 CKV39 CUR39 DEN39 DOJ39 DYF39 EIB39 ERX39 FBT39 FLP39 FVL39 GFH39 GPD39 GYZ39 HIV39 HSR39 ICN39 IMJ39 IWF39 JGB39 JPX39 JZT39 KJP39 KTL39 LDH39 LND39 LWZ39 MGV39 MQR39 NAN39 NKJ39 NUF39 OEB39 ONX39 OXT39 PHP39 PRL39 QBH39 QLD39 QUZ39 REV39 ROR39 RYN39 SIJ39 SSF39 TCB39 TLX39 TVT39 UFP39 UPL39 UZH39 VJD39 VSZ39 WCV39 WMR39 WWN39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KF37 UB37 ADX37 ANT37 AXP37 BHL37 BRH37 CBD37 CKZ37 CUV37 DER37 DON37 DYJ37 EIF37 ESB37 FBX37 FLT37 FVP37 GFL37 GPH37 GZD37 HIZ37 HSV37 ICR37 IMN37 IWJ37 JGF37 JQB37 JZX37 KJT37 KTP37 LDL37 LNH37 LXD37 MGZ37 MQV37 NAR37 NKN37 NUJ37 OEF37 OOB37 OXX37 PHT37 PRP37 QBL37 QLH37 QVD37 REZ37 ROV37 RYR37 SIN37 SSJ37 TCF37 TMB37 TVX37 UFT37 UPP37 UZL37 VJH37 VTD37 WCZ37 WMV37 WWR37 KN35 UJ35 AEF35 AOB35 AXX35 BHT35 BRP35 CBL35 CLH35 CVD35 DEZ35 DOV35 DYR35 EIN35 ESJ35 FCF35 FMB35 FVX35 GFT35 GPP35 GZL35 HJH35 HTD35 ICZ35 IMV35 IWR35 JGN35 JQJ35 KAF35 KKB35 KTX35 LDT35 LNP35 LXL35 MHH35 MRD35 NAZ35 NKV35 NUR35 OEN35 OOJ35 OYF35 PIB35 PRX35 QBT35 QLP35 QVL35 RFH35 RPD35 RYZ35 SIV35 SSR35 TCN35 TMJ35 TWF35 UGB35 UPX35 UZT35 VJP35 VTL35 WDH35 WND35 WWZ35 KN37 UJ37 AEF37 AOB37 AXX37 BHT37 BRP37 CBL37 CLH37 CVD37 DEZ37 DOV37 DYR37 EIN37 ESJ37 FCF37 FMB37 FVX37 GFT37 GPP37 GZL37 HJH37 HTD37 ICZ37 IMV37 IWR37 JGN37 JQJ37 KAF37 KKB37 KTX37 LDT37 LNP37 LXL37 MHH37 MRD37 NAZ37 NKV37 NUR37 OEN37 OOJ37 OYF37 PIB37 PRX37 QBT37 QLP37 QVL37 RFH37 RPD37 RYZ37 SIV37 SSR37 TCN37 TMJ37 TWF37 UGB37 UPX37 UZT37 VJP37 VTL37 WDH37 WND37 WWZ37 KR35 UN35 AEJ35 AOF35 AYB35 BHX35 BRT35 CBP35 CLL35 CVH35 DFD35 DOZ35 DYV35 EIR35 ESN35 FCJ35 FMF35 FWB35 GFX35 GPT35 GZP35 HJL35 HTH35 IDD35 IMZ35 IWV35 JGR35 JQN35 KAJ35 KKF35 KUB35 LDX35 LNT35 LXP35 MHL35 MRH35 NBD35 NKZ35 NUV35 OER35 OON35 OYJ35 PIF35 PSB35 QBX35 QLT35 QVP35 RFL35 RPH35 RZD35 SIZ35 SSV35 TCR35 TMN35 TWJ35 UGF35 UQB35 UZX35 VJT35 VTP35 WDL35 WNH35 WXD35 KR37 UN37 AEJ37 AOF37 AYB37 BHX37 BRT37 CBP37 CLL37 CVH37 DFD37 DOZ37 DYV37 EIR37 ESN37 FCJ37 FMF37 FWB37 GFX37 GPT37 GZP37 HJL37 HTH37 IDD37 IMZ37 IWV37 JGR37 JQN37 KAJ37 KKF37 KUB37 LDX37 LNT37 LXP37 MHL37 MRH37 NBD37 NKZ37 NUV37 OER37 OON37 OYJ37 PIF37 PSB37 QBX37 QLT37 QVP37 RFL37 RPH37 RZD37 SIZ37 SSV37 TCR37 TMN37 TWJ37 UGF37 UQB37 UZX37 VJT37 VTP37 WDL37 WNH37 WXD37 KB35 TX35 ADT35 ANP35 AXL35 BHH35 BRD35 CAZ35 CKV35 CUR35 DEN35 DOJ35 DYF35 EIB35 ERX35 FBT35 FLP35 FVL35 GFH35 GPD35 GYZ35 HIV35 HSR35 ICN35 IMJ35 IWF35 JGB35 JPX35 JZT35 KJP35 KTL35 LDH35 LND35 LWZ35 MGV35 MQR35 NAN35 NKJ35 NUF35 OEB35 ONX35 OXT35 PHP35 PRL35 QBH35 QLD35 QUZ35 REV35 ROR35 RYN35 SIJ35 SSF35 TCB35 TLX35 TVT35 UFP35 UPL35 UZH35 VJD35 VSZ35 WCV35 WMR35 WWN35 KB37 TX37 ADT37 ANP37 AXL37 BHH37 BRD37 CAZ37 CKV37 CUR37 DEN37 DOJ37 DYF37 EIB37 ERX37 FBT37 FLP37 FVL37 GFH37 GPD37 GYZ37 HIV37 HSR37 ICN37 IMJ37 IWF37 JGB37 JPX37 JZT37 KJP37 KTL37 LDH37 LND37 LWZ37 MGV37 MQR37 NAN37 NKJ37 NUF37 OEB37 ONX37 OXT37 PHP37 PRL37 QBH37 QLD37 QUZ37 REV37 ROR37 RYN37 SIJ37 SSF37 TCB37 TLX37 TVT37 UFP37 UPL37 UZH37 VJD37 VSZ37 WCV37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FE2BD-F6EE-4743-86C3-950FD4A5C245}">
  <sheetPr>
    <pageSetUpPr fitToPage="1"/>
  </sheetPr>
  <dimension ref="B1:AB92"/>
  <sheetViews>
    <sheetView showGridLines="0" view="pageBreakPreview" zoomScale="70" zoomScaleNormal="100" zoomScaleSheetLayoutView="70" workbookViewId="0">
      <selection activeCell="O3" sqref="O3:P3"/>
    </sheetView>
  </sheetViews>
  <sheetFormatPr defaultColWidth="9" defaultRowHeight="18.75"/>
  <cols>
    <col min="1" max="1" width="2.625" style="165" customWidth="1"/>
    <col min="2" max="2" width="2.125" style="165" customWidth="1"/>
    <col min="3" max="21" width="5.625" style="165" customWidth="1"/>
    <col min="22" max="23" width="2.125" style="165" customWidth="1"/>
    <col min="24" max="24" width="5.625" style="165" hidden="1" customWidth="1"/>
    <col min="25" max="26" width="18.75" style="165" hidden="1" customWidth="1"/>
    <col min="27" max="27" width="20.125" style="165" hidden="1" customWidth="1"/>
    <col min="28" max="28" width="3.875" style="165" hidden="1" customWidth="1"/>
    <col min="29" max="35" width="9" style="165" customWidth="1"/>
    <col min="36" max="16384" width="9" style="165"/>
  </cols>
  <sheetData>
    <row r="1" spans="2:26" ht="19.5">
      <c r="B1" s="644" t="s">
        <v>583</v>
      </c>
      <c r="C1" s="644"/>
      <c r="D1" s="644"/>
      <c r="E1" s="161"/>
      <c r="F1" s="161"/>
      <c r="G1" s="161"/>
      <c r="H1" s="161"/>
      <c r="I1" s="161"/>
      <c r="J1" s="161"/>
      <c r="K1" s="161"/>
      <c r="L1" s="161"/>
      <c r="M1" s="161"/>
      <c r="N1" s="161"/>
      <c r="O1" s="161"/>
      <c r="P1" s="161"/>
      <c r="Q1" s="161"/>
      <c r="R1" s="162"/>
      <c r="S1" s="645"/>
      <c r="T1" s="645"/>
      <c r="U1" s="645"/>
      <c r="V1" s="645"/>
      <c r="W1" s="162"/>
      <c r="X1" s="163"/>
      <c r="Y1" s="164"/>
      <c r="Z1" s="164"/>
    </row>
    <row r="2" spans="2:26" ht="19.5">
      <c r="B2" s="166"/>
      <c r="C2" s="161"/>
      <c r="D2" s="161"/>
      <c r="E2" s="161"/>
      <c r="F2" s="161"/>
      <c r="G2" s="161"/>
      <c r="H2" s="161"/>
      <c r="I2" s="161"/>
      <c r="J2" s="161"/>
      <c r="K2" s="161"/>
      <c r="L2" s="161"/>
      <c r="M2" s="161"/>
      <c r="N2" s="161"/>
      <c r="O2" s="161"/>
      <c r="P2" s="161"/>
      <c r="Q2" s="161"/>
      <c r="R2" s="162"/>
      <c r="T2" s="167"/>
      <c r="U2" s="646"/>
      <c r="V2" s="646"/>
      <c r="W2" s="167"/>
    </row>
    <row r="3" spans="2:26" ht="19.5">
      <c r="B3" s="166"/>
      <c r="C3" s="168"/>
      <c r="D3" s="161"/>
      <c r="E3" s="161"/>
      <c r="F3" s="161"/>
      <c r="G3" s="161"/>
      <c r="H3" s="161"/>
      <c r="I3" s="161"/>
      <c r="J3" s="161"/>
      <c r="K3" s="161"/>
      <c r="L3" s="161"/>
      <c r="M3" s="161"/>
      <c r="N3" s="161"/>
      <c r="O3" s="647"/>
      <c r="P3" s="648"/>
      <c r="Q3" s="169" t="s">
        <v>0</v>
      </c>
      <c r="R3" s="170"/>
      <c r="S3" s="162" t="s">
        <v>5</v>
      </c>
      <c r="T3" s="171"/>
      <c r="U3" s="169" t="s">
        <v>6</v>
      </c>
      <c r="W3" s="162"/>
    </row>
    <row r="4" spans="2:26" ht="19.5">
      <c r="B4" s="166"/>
      <c r="C4" s="161" t="s">
        <v>86</v>
      </c>
      <c r="D4" s="161"/>
      <c r="E4" s="161"/>
      <c r="F4" s="161"/>
      <c r="G4" s="161"/>
      <c r="H4" s="161"/>
      <c r="I4" s="161"/>
      <c r="J4" s="161"/>
      <c r="K4" s="161"/>
      <c r="L4" s="161"/>
      <c r="M4" s="161"/>
      <c r="N4" s="161"/>
      <c r="O4" s="161"/>
      <c r="P4" s="161"/>
      <c r="Q4" s="162"/>
      <c r="R4" s="162"/>
      <c r="S4" s="162"/>
      <c r="T4" s="162"/>
      <c r="U4" s="162"/>
      <c r="W4" s="162"/>
    </row>
    <row r="5" spans="2:26" ht="18.75" customHeight="1">
      <c r="B5" s="166"/>
      <c r="C5" s="161" t="s">
        <v>87</v>
      </c>
      <c r="D5" s="161"/>
      <c r="E5" s="161"/>
      <c r="F5" s="161"/>
      <c r="G5" s="161"/>
      <c r="H5" s="161"/>
      <c r="I5" s="161"/>
      <c r="J5" s="161"/>
      <c r="K5" s="161"/>
      <c r="L5" s="161"/>
      <c r="M5" s="161"/>
      <c r="N5" s="161"/>
      <c r="O5" s="161"/>
      <c r="P5" s="161"/>
      <c r="Q5" s="162"/>
      <c r="R5" s="162"/>
      <c r="S5" s="162"/>
      <c r="T5" s="162"/>
      <c r="U5" s="161"/>
      <c r="W5" s="161"/>
    </row>
    <row r="6" spans="2:26" ht="19.5">
      <c r="B6" s="161"/>
      <c r="H6" s="172"/>
      <c r="I6" s="172"/>
      <c r="J6" s="161"/>
      <c r="K6" s="161"/>
      <c r="L6" s="161"/>
      <c r="M6" s="161"/>
      <c r="N6" s="161"/>
      <c r="O6" s="161"/>
      <c r="P6" s="161"/>
      <c r="S6" s="167" t="s">
        <v>88</v>
      </c>
      <c r="T6" s="649"/>
      <c r="U6" s="650"/>
      <c r="W6" s="161"/>
    </row>
    <row r="7" spans="2:26" ht="19.5">
      <c r="B7" s="161"/>
      <c r="H7" s="172"/>
      <c r="I7" s="172"/>
      <c r="J7" s="161"/>
      <c r="K7" s="161"/>
      <c r="L7" s="161"/>
      <c r="M7" s="161"/>
      <c r="N7" s="161"/>
      <c r="O7" s="161"/>
      <c r="P7" s="161"/>
      <c r="Q7" s="161"/>
      <c r="R7" s="161"/>
      <c r="S7" s="161"/>
      <c r="T7" s="161"/>
      <c r="U7" s="161"/>
      <c r="W7" s="161"/>
    </row>
    <row r="8" spans="2:26" ht="19.7" customHeight="1">
      <c r="B8" s="161"/>
      <c r="C8" s="653" t="s">
        <v>193</v>
      </c>
      <c r="D8" s="654" t="s">
        <v>194</v>
      </c>
      <c r="E8" s="655" t="s">
        <v>8</v>
      </c>
      <c r="F8" s="657" t="s">
        <v>195</v>
      </c>
      <c r="G8" s="161"/>
      <c r="H8" s="161"/>
      <c r="I8" s="161"/>
      <c r="J8" s="161"/>
      <c r="K8" s="161"/>
      <c r="L8" s="161"/>
      <c r="M8" s="161"/>
      <c r="N8" s="161"/>
      <c r="O8" s="167" t="s">
        <v>584</v>
      </c>
      <c r="P8" s="649"/>
      <c r="Q8" s="659"/>
      <c r="R8" s="659"/>
      <c r="S8" s="659"/>
      <c r="T8" s="659"/>
      <c r="U8" s="650"/>
      <c r="W8" s="167"/>
    </row>
    <row r="9" spans="2:26" ht="19.5">
      <c r="B9" s="161"/>
      <c r="C9" s="653"/>
      <c r="D9" s="654"/>
      <c r="E9" s="656"/>
      <c r="F9" s="658"/>
      <c r="G9" s="161"/>
      <c r="H9" s="161"/>
      <c r="I9" s="161"/>
      <c r="J9" s="161"/>
      <c r="K9" s="161"/>
      <c r="L9" s="161"/>
      <c r="M9" s="161"/>
      <c r="N9" s="161"/>
      <c r="O9" s="167" t="s">
        <v>585</v>
      </c>
      <c r="P9" s="649"/>
      <c r="Q9" s="659"/>
      <c r="R9" s="659"/>
      <c r="S9" s="659"/>
      <c r="T9" s="659"/>
      <c r="U9" s="650"/>
      <c r="W9" s="161"/>
    </row>
    <row r="10" spans="2:26" ht="19.5">
      <c r="B10" s="161"/>
      <c r="C10" s="161"/>
      <c r="D10" s="161"/>
      <c r="E10" s="161"/>
      <c r="F10" s="161"/>
      <c r="G10" s="161"/>
      <c r="H10" s="161"/>
      <c r="I10" s="161"/>
      <c r="J10" s="161"/>
      <c r="K10" s="161"/>
      <c r="L10" s="161"/>
      <c r="M10" s="161"/>
      <c r="N10" s="161"/>
      <c r="O10" s="161"/>
      <c r="P10" s="161"/>
      <c r="Q10" s="161"/>
      <c r="R10" s="167"/>
      <c r="T10" s="161"/>
      <c r="U10" s="161"/>
      <c r="V10" s="167"/>
      <c r="W10" s="161"/>
    </row>
    <row r="11" spans="2:26" ht="19.7" customHeight="1">
      <c r="B11" s="161"/>
      <c r="C11" s="651" t="s">
        <v>586</v>
      </c>
      <c r="D11" s="651"/>
      <c r="E11" s="651"/>
      <c r="F11" s="651"/>
      <c r="G11" s="651"/>
      <c r="H11" s="651"/>
      <c r="I11" s="651"/>
      <c r="J11" s="651"/>
      <c r="K11" s="651"/>
      <c r="L11" s="651"/>
      <c r="M11" s="651"/>
      <c r="N11" s="651"/>
      <c r="O11" s="651"/>
      <c r="P11" s="651"/>
      <c r="Q11" s="651"/>
      <c r="R11" s="651"/>
      <c r="S11" s="651"/>
      <c r="T11" s="651"/>
      <c r="U11" s="651"/>
      <c r="V11" s="651"/>
      <c r="W11" s="161"/>
    </row>
    <row r="12" spans="2:26" ht="19.7" customHeight="1">
      <c r="B12" s="161"/>
      <c r="C12" s="651" t="s">
        <v>587</v>
      </c>
      <c r="D12" s="651"/>
      <c r="E12" s="651"/>
      <c r="F12" s="651"/>
      <c r="G12" s="651"/>
      <c r="H12" s="651"/>
      <c r="I12" s="651"/>
      <c r="J12" s="651"/>
      <c r="K12" s="651"/>
      <c r="L12" s="651"/>
      <c r="M12" s="651"/>
      <c r="N12" s="651"/>
      <c r="O12" s="651"/>
      <c r="P12" s="651"/>
      <c r="Q12" s="651"/>
      <c r="R12" s="651"/>
      <c r="S12" s="651"/>
      <c r="T12" s="651"/>
      <c r="U12" s="651"/>
      <c r="V12" s="651"/>
      <c r="W12" s="161"/>
    </row>
    <row r="13" spans="2:26" ht="19.7" customHeight="1">
      <c r="B13" s="161"/>
      <c r="C13" s="161"/>
      <c r="D13" s="161"/>
      <c r="E13" s="161"/>
      <c r="F13" s="173"/>
      <c r="G13" s="173"/>
      <c r="H13" s="173"/>
      <c r="I13" s="173"/>
      <c r="J13" s="173"/>
      <c r="K13" s="173"/>
      <c r="L13" s="173"/>
      <c r="M13" s="173"/>
      <c r="N13" s="173"/>
      <c r="O13" s="173"/>
      <c r="P13" s="173"/>
      <c r="Q13" s="173"/>
      <c r="R13" s="173"/>
      <c r="S13" s="161"/>
      <c r="T13" s="161"/>
      <c r="U13" s="161"/>
      <c r="V13" s="161"/>
      <c r="W13" s="161"/>
    </row>
    <row r="14" spans="2:26" ht="19.7" customHeight="1">
      <c r="B14" s="161"/>
      <c r="C14" s="652" t="s">
        <v>196</v>
      </c>
      <c r="D14" s="652"/>
      <c r="E14" s="652"/>
      <c r="F14" s="652"/>
      <c r="G14" s="652"/>
      <c r="H14" s="652"/>
      <c r="I14" s="652"/>
      <c r="J14" s="652"/>
      <c r="K14" s="652"/>
      <c r="L14" s="652"/>
      <c r="M14" s="652"/>
      <c r="N14" s="652"/>
      <c r="O14" s="652"/>
      <c r="P14" s="652"/>
      <c r="Q14" s="652"/>
      <c r="R14" s="652"/>
      <c r="S14" s="652"/>
      <c r="T14" s="652"/>
      <c r="U14" s="652"/>
      <c r="V14" s="174"/>
      <c r="W14" s="161"/>
    </row>
    <row r="15" spans="2:26" ht="19.7" customHeight="1">
      <c r="B15" s="161"/>
      <c r="C15" s="652"/>
      <c r="D15" s="652"/>
      <c r="E15" s="652"/>
      <c r="F15" s="652"/>
      <c r="G15" s="652"/>
      <c r="H15" s="652"/>
      <c r="I15" s="652"/>
      <c r="J15" s="652"/>
      <c r="K15" s="652"/>
      <c r="L15" s="652"/>
      <c r="M15" s="652"/>
      <c r="N15" s="652"/>
      <c r="O15" s="652"/>
      <c r="P15" s="652"/>
      <c r="Q15" s="652"/>
      <c r="R15" s="652"/>
      <c r="S15" s="652"/>
      <c r="T15" s="652"/>
      <c r="U15" s="652"/>
      <c r="V15" s="174"/>
      <c r="W15" s="161"/>
    </row>
    <row r="16" spans="2:26" ht="19.5">
      <c r="B16" s="161"/>
      <c r="C16" s="625" t="s">
        <v>588</v>
      </c>
      <c r="D16" s="626"/>
      <c r="E16" s="626"/>
      <c r="F16" s="626"/>
      <c r="G16" s="626"/>
      <c r="H16" s="626"/>
      <c r="I16" s="626"/>
      <c r="J16" s="626"/>
      <c r="K16" s="626"/>
      <c r="L16" s="626"/>
      <c r="M16" s="626"/>
      <c r="N16" s="626"/>
      <c r="O16" s="626"/>
      <c r="P16" s="626"/>
      <c r="Q16" s="626"/>
      <c r="R16" s="626"/>
      <c r="S16" s="626"/>
      <c r="T16" s="626"/>
      <c r="U16" s="626"/>
      <c r="V16" s="161"/>
      <c r="W16" s="161"/>
    </row>
    <row r="17" spans="2:28" ht="19.5">
      <c r="B17" s="161"/>
      <c r="C17" s="175" t="s">
        <v>89</v>
      </c>
      <c r="D17" s="176" t="s">
        <v>197</v>
      </c>
      <c r="E17" s="176"/>
      <c r="F17" s="161"/>
      <c r="G17" s="161"/>
      <c r="I17" s="161"/>
      <c r="J17" s="161"/>
      <c r="K17" s="161"/>
      <c r="L17" s="161"/>
      <c r="M17" s="161"/>
      <c r="N17" s="161"/>
      <c r="P17" s="161"/>
      <c r="Q17" s="161"/>
      <c r="R17" s="161"/>
      <c r="S17" s="161"/>
      <c r="T17" s="161"/>
      <c r="U17" s="161"/>
      <c r="V17" s="161"/>
      <c r="W17" s="161"/>
    </row>
    <row r="18" spans="2:28" ht="5.25" customHeight="1">
      <c r="B18" s="161"/>
      <c r="C18" s="177"/>
      <c r="D18" s="161"/>
      <c r="E18" s="161"/>
      <c r="F18" s="161"/>
      <c r="G18" s="161"/>
      <c r="I18" s="161"/>
      <c r="J18" s="161"/>
      <c r="K18" s="161"/>
      <c r="L18" s="161"/>
      <c r="M18" s="161"/>
      <c r="N18" s="161"/>
      <c r="P18" s="161"/>
      <c r="Q18" s="161"/>
      <c r="R18" s="161"/>
      <c r="S18" s="161"/>
      <c r="T18" s="161"/>
      <c r="U18" s="161"/>
      <c r="V18" s="161"/>
      <c r="W18" s="161"/>
    </row>
    <row r="19" spans="2:28" ht="19.7" customHeight="1">
      <c r="B19" s="161"/>
      <c r="C19" s="177"/>
      <c r="D19" s="642"/>
      <c r="E19" s="643"/>
      <c r="F19" s="178" t="s">
        <v>0</v>
      </c>
      <c r="G19" s="257"/>
      <c r="H19" s="178" t="s">
        <v>198</v>
      </c>
      <c r="I19" s="257"/>
      <c r="J19" s="178" t="s">
        <v>6</v>
      </c>
      <c r="K19" s="179" t="s">
        <v>199</v>
      </c>
      <c r="L19" s="642"/>
      <c r="M19" s="643"/>
      <c r="N19" s="178" t="s">
        <v>0</v>
      </c>
      <c r="O19" s="257"/>
      <c r="P19" s="178" t="s">
        <v>198</v>
      </c>
      <c r="Q19" s="257"/>
      <c r="R19" s="178" t="s">
        <v>6</v>
      </c>
      <c r="U19" s="178"/>
      <c r="V19" s="178"/>
      <c r="W19" s="161"/>
    </row>
    <row r="20" spans="2:28" ht="19.7" customHeight="1">
      <c r="B20" s="161"/>
      <c r="C20" s="161"/>
      <c r="W20" s="161"/>
    </row>
    <row r="21" spans="2:28" ht="19.5">
      <c r="B21" s="161"/>
      <c r="C21" s="175" t="s">
        <v>90</v>
      </c>
      <c r="D21" s="627" t="s">
        <v>200</v>
      </c>
      <c r="E21" s="627"/>
      <c r="F21" s="627"/>
      <c r="G21" s="627"/>
      <c r="H21" s="627"/>
      <c r="I21" s="627"/>
      <c r="J21" s="5"/>
      <c r="K21" s="5"/>
      <c r="W21" s="161"/>
    </row>
    <row r="22" spans="2:28" ht="5.25" customHeight="1">
      <c r="B22" s="161"/>
      <c r="C22" s="161"/>
      <c r="D22" s="161"/>
      <c r="E22" s="161"/>
      <c r="W22" s="161"/>
    </row>
    <row r="23" spans="2:28" ht="19.5">
      <c r="B23" s="161"/>
      <c r="C23" s="161"/>
      <c r="D23" s="161" t="s">
        <v>201</v>
      </c>
      <c r="E23" s="180"/>
      <c r="F23" s="180"/>
      <c r="G23" s="180"/>
      <c r="H23" s="180"/>
      <c r="I23" s="180"/>
      <c r="J23" s="180"/>
      <c r="K23" s="180"/>
      <c r="L23" s="180"/>
      <c r="M23" s="181" t="s">
        <v>202</v>
      </c>
      <c r="O23" s="180"/>
      <c r="P23" s="180"/>
      <c r="Q23" s="180"/>
      <c r="R23" s="180"/>
      <c r="S23" s="180"/>
      <c r="T23" s="180"/>
      <c r="U23" s="180"/>
      <c r="W23" s="161"/>
      <c r="Y23" s="165" t="s">
        <v>32</v>
      </c>
      <c r="AA23" s="165" t="s">
        <v>203</v>
      </c>
      <c r="AB23" s="165" t="s">
        <v>45</v>
      </c>
    </row>
    <row r="24" spans="2:28" ht="19.7" customHeight="1">
      <c r="B24" s="161"/>
      <c r="C24" s="161"/>
      <c r="D24" s="628"/>
      <c r="E24" s="629"/>
      <c r="F24" s="629"/>
      <c r="G24" s="629"/>
      <c r="H24" s="629"/>
      <c r="I24" s="629"/>
      <c r="J24" s="629"/>
      <c r="K24" s="630"/>
      <c r="L24" s="182"/>
      <c r="M24" s="628"/>
      <c r="N24" s="629"/>
      <c r="O24" s="629"/>
      <c r="P24" s="629"/>
      <c r="Q24" s="629"/>
      <c r="R24" s="629"/>
      <c r="S24" s="629"/>
      <c r="T24" s="630"/>
      <c r="U24" s="182"/>
      <c r="W24" s="161"/>
      <c r="Y24" s="165" t="s">
        <v>205</v>
      </c>
      <c r="AA24" s="165" t="s">
        <v>206</v>
      </c>
      <c r="AB24" s="165">
        <v>1</v>
      </c>
    </row>
    <row r="25" spans="2:28" ht="19.5">
      <c r="B25" s="161"/>
      <c r="C25" s="161"/>
      <c r="D25" s="181"/>
      <c r="E25" s="182"/>
      <c r="F25" s="182"/>
      <c r="G25" s="182"/>
      <c r="H25" s="182"/>
      <c r="I25" s="182"/>
      <c r="J25" s="182"/>
      <c r="K25" s="182"/>
      <c r="L25" s="182"/>
      <c r="M25" s="182"/>
      <c r="N25" s="182"/>
      <c r="O25" s="182"/>
      <c r="P25" s="182"/>
      <c r="Q25" s="182"/>
      <c r="R25" s="182"/>
      <c r="S25" s="182"/>
      <c r="T25" s="182"/>
      <c r="U25" s="182"/>
      <c r="W25" s="161"/>
      <c r="Y25" s="165" t="s">
        <v>207</v>
      </c>
      <c r="AA25" s="165" t="s">
        <v>208</v>
      </c>
      <c r="AB25" s="165">
        <v>2</v>
      </c>
    </row>
    <row r="26" spans="2:28" ht="19.5">
      <c r="B26" s="161"/>
      <c r="C26" s="161"/>
      <c r="D26" s="161" t="s">
        <v>209</v>
      </c>
      <c r="E26" s="180"/>
      <c r="F26" s="180"/>
      <c r="G26" s="180"/>
      <c r="H26" s="180"/>
      <c r="I26" s="180"/>
      <c r="J26" s="180"/>
      <c r="K26" s="180"/>
      <c r="L26" s="182"/>
      <c r="M26" s="182" t="s">
        <v>210</v>
      </c>
      <c r="O26" s="182"/>
      <c r="P26" s="182"/>
      <c r="Q26" s="182"/>
      <c r="R26" s="182"/>
      <c r="S26" s="182"/>
      <c r="T26" s="182"/>
      <c r="U26" s="182"/>
      <c r="W26" s="161"/>
      <c r="Y26" s="165" t="s">
        <v>37</v>
      </c>
      <c r="AA26" s="165" t="s">
        <v>211</v>
      </c>
      <c r="AB26" s="165">
        <v>3</v>
      </c>
    </row>
    <row r="27" spans="2:28" ht="19.5">
      <c r="B27" s="161"/>
      <c r="C27" s="161"/>
      <c r="D27" s="628"/>
      <c r="E27" s="629"/>
      <c r="F27" s="629"/>
      <c r="G27" s="629"/>
      <c r="H27" s="629"/>
      <c r="I27" s="629"/>
      <c r="J27" s="629"/>
      <c r="K27" s="630"/>
      <c r="L27" s="182"/>
      <c r="M27" s="631"/>
      <c r="N27" s="632"/>
      <c r="O27" s="632"/>
      <c r="P27" s="632"/>
      <c r="Q27" s="632"/>
      <c r="R27" s="632"/>
      <c r="S27" s="632"/>
      <c r="T27" s="633"/>
      <c r="U27" s="182"/>
      <c r="W27" s="161"/>
      <c r="Y27" s="165" t="s">
        <v>212</v>
      </c>
      <c r="AA27" s="165" t="s">
        <v>213</v>
      </c>
      <c r="AB27" s="165">
        <v>4</v>
      </c>
    </row>
    <row r="28" spans="2:28" ht="19.5">
      <c r="B28" s="161"/>
      <c r="C28" s="161"/>
      <c r="D28" s="181"/>
      <c r="E28" s="182"/>
      <c r="F28" s="182"/>
      <c r="G28" s="182"/>
      <c r="H28" s="182"/>
      <c r="I28" s="182"/>
      <c r="J28" s="182"/>
      <c r="K28" s="182"/>
      <c r="L28" s="182"/>
      <c r="M28" s="182"/>
      <c r="N28" s="182"/>
      <c r="O28" s="182"/>
      <c r="P28" s="182"/>
      <c r="Q28" s="182"/>
      <c r="R28" s="182"/>
      <c r="S28" s="182"/>
      <c r="T28" s="182"/>
      <c r="U28" s="182"/>
      <c r="W28" s="161"/>
      <c r="Y28" s="165" t="s">
        <v>214</v>
      </c>
      <c r="AA28" s="165" t="s">
        <v>215</v>
      </c>
      <c r="AB28" s="165">
        <v>5</v>
      </c>
    </row>
    <row r="29" spans="2:28" ht="19.5">
      <c r="B29" s="161"/>
      <c r="C29" s="161"/>
      <c r="D29" s="161" t="s">
        <v>216</v>
      </c>
      <c r="E29" s="180"/>
      <c r="F29" s="180"/>
      <c r="G29" s="180"/>
      <c r="H29" s="180"/>
      <c r="I29" s="180"/>
      <c r="J29" s="180"/>
      <c r="K29" s="180"/>
      <c r="L29" s="182"/>
      <c r="M29" s="182"/>
      <c r="N29" s="182"/>
      <c r="O29" s="182"/>
      <c r="P29" s="182"/>
      <c r="Q29" s="182"/>
      <c r="R29" s="182"/>
      <c r="S29" s="182"/>
      <c r="T29" s="182"/>
      <c r="U29" s="182"/>
      <c r="W29" s="161"/>
      <c r="Y29" s="165" t="s">
        <v>204</v>
      </c>
      <c r="AA29" s="165" t="s">
        <v>217</v>
      </c>
      <c r="AB29" s="165">
        <v>6</v>
      </c>
    </row>
    <row r="30" spans="2:28" ht="19.5">
      <c r="B30" s="161"/>
      <c r="C30" s="161"/>
      <c r="D30" s="634" t="str">
        <f>'実績報告累計番号算出用シート '!K4</f>
        <v/>
      </c>
      <c r="E30" s="635"/>
      <c r="F30" s="635"/>
      <c r="G30" s="635"/>
      <c r="H30" s="635"/>
      <c r="I30" s="635"/>
      <c r="J30" s="635"/>
      <c r="K30" s="636"/>
      <c r="L30" s="182"/>
      <c r="M30" s="182"/>
      <c r="N30" s="182"/>
      <c r="O30" s="182"/>
      <c r="P30" s="182"/>
      <c r="Q30" s="182"/>
      <c r="R30" s="182"/>
      <c r="S30" s="182"/>
      <c r="T30" s="182"/>
      <c r="U30" s="182"/>
      <c r="W30" s="161"/>
      <c r="Y30" s="165" t="s">
        <v>218</v>
      </c>
      <c r="AA30" s="165" t="s">
        <v>219</v>
      </c>
      <c r="AB30" s="165">
        <v>7</v>
      </c>
    </row>
    <row r="31" spans="2:28" ht="19.7" customHeight="1">
      <c r="B31" s="161"/>
      <c r="C31" s="183"/>
      <c r="D31" s="184" t="s">
        <v>589</v>
      </c>
      <c r="E31" s="185"/>
      <c r="F31" s="185"/>
      <c r="G31" s="185"/>
      <c r="H31" s="185"/>
      <c r="I31" s="185"/>
      <c r="J31" s="185"/>
      <c r="K31" s="185"/>
      <c r="L31" s="185"/>
      <c r="M31" s="185"/>
      <c r="N31" s="185"/>
      <c r="O31" s="185"/>
      <c r="P31" s="185"/>
      <c r="Q31" s="185"/>
      <c r="R31" s="185"/>
      <c r="S31" s="185"/>
      <c r="T31" s="185"/>
      <c r="U31" s="185"/>
      <c r="V31" s="185"/>
      <c r="W31" s="161"/>
      <c r="Y31" s="165" t="s">
        <v>220</v>
      </c>
      <c r="AA31" s="165" t="s">
        <v>221</v>
      </c>
      <c r="AB31" s="165">
        <v>8</v>
      </c>
    </row>
    <row r="32" spans="2:28" ht="19.7" customHeight="1">
      <c r="B32" s="161"/>
      <c r="C32" s="183"/>
      <c r="D32" s="186"/>
      <c r="E32" s="185"/>
      <c r="F32" s="185"/>
      <c r="G32" s="185"/>
      <c r="H32" s="185"/>
      <c r="I32" s="185"/>
      <c r="J32" s="185"/>
      <c r="K32" s="185"/>
      <c r="L32" s="185"/>
      <c r="M32" s="185"/>
      <c r="N32" s="185"/>
      <c r="O32" s="185"/>
      <c r="P32" s="185"/>
      <c r="Q32" s="185"/>
      <c r="R32" s="185"/>
      <c r="S32" s="185"/>
      <c r="T32" s="185"/>
      <c r="U32" s="185"/>
      <c r="V32" s="185"/>
      <c r="W32" s="161"/>
      <c r="Y32" s="165" t="s">
        <v>222</v>
      </c>
      <c r="AA32" s="165" t="s">
        <v>223</v>
      </c>
    </row>
    <row r="33" spans="2:27" ht="19.7" customHeight="1">
      <c r="B33" s="161"/>
      <c r="C33" s="183"/>
      <c r="E33" s="185"/>
      <c r="F33" s="185"/>
      <c r="G33" s="185"/>
      <c r="H33" s="185"/>
      <c r="I33" s="185"/>
      <c r="J33" s="185"/>
      <c r="K33" s="185"/>
      <c r="L33" s="185"/>
      <c r="M33" s="185"/>
      <c r="N33" s="185"/>
      <c r="O33" s="185"/>
      <c r="P33" s="185"/>
      <c r="Q33" s="185"/>
      <c r="R33" s="185"/>
      <c r="S33" s="185"/>
      <c r="T33" s="185"/>
      <c r="U33" s="185"/>
      <c r="V33" s="185"/>
      <c r="W33" s="161"/>
      <c r="Y33" s="165" t="s">
        <v>224</v>
      </c>
      <c r="AA33" s="165" t="s">
        <v>225</v>
      </c>
    </row>
    <row r="34" spans="2:27" ht="19.5">
      <c r="B34" s="161"/>
      <c r="C34" s="175" t="s">
        <v>186</v>
      </c>
      <c r="D34" s="627" t="s">
        <v>226</v>
      </c>
      <c r="E34" s="627"/>
      <c r="F34" s="627"/>
      <c r="G34" s="627"/>
      <c r="H34" s="627"/>
      <c r="I34" s="627"/>
      <c r="J34" s="5"/>
      <c r="K34" s="5"/>
      <c r="W34" s="161"/>
    </row>
    <row r="35" spans="2:27" ht="5.25" customHeight="1">
      <c r="B35" s="161"/>
      <c r="C35" s="161"/>
      <c r="D35" s="161"/>
      <c r="E35" s="161"/>
      <c r="W35" s="161"/>
    </row>
    <row r="36" spans="2:27" ht="19.5">
      <c r="B36" s="161"/>
      <c r="C36" s="161"/>
      <c r="D36" s="637" t="s">
        <v>590</v>
      </c>
      <c r="E36" s="638"/>
      <c r="F36" s="638"/>
      <c r="G36" s="638"/>
      <c r="H36" s="638"/>
      <c r="I36" s="638"/>
      <c r="J36" s="638"/>
      <c r="K36" s="638"/>
      <c r="L36" s="638"/>
      <c r="M36" s="638"/>
      <c r="N36" s="638"/>
      <c r="O36" s="638"/>
      <c r="P36" s="638"/>
      <c r="Q36" s="638"/>
      <c r="R36" s="638"/>
      <c r="S36" s="638"/>
      <c r="T36" s="638"/>
      <c r="U36" s="638"/>
      <c r="W36" s="161"/>
      <c r="Y36" s="165" t="s">
        <v>32</v>
      </c>
    </row>
    <row r="37" spans="2:27" ht="19.5">
      <c r="B37" s="161"/>
      <c r="C37" s="161"/>
      <c r="D37" s="181" t="s">
        <v>591</v>
      </c>
      <c r="E37" s="182"/>
      <c r="F37" s="182"/>
      <c r="G37" s="182"/>
      <c r="H37" s="182"/>
      <c r="I37" s="182"/>
      <c r="J37" s="182"/>
      <c r="K37" s="182"/>
      <c r="L37" s="182"/>
      <c r="M37" s="182"/>
      <c r="N37" s="182"/>
      <c r="O37" s="182"/>
      <c r="P37" s="182"/>
      <c r="Q37" s="182"/>
      <c r="R37" s="182"/>
      <c r="S37" s="182"/>
      <c r="T37" s="182"/>
      <c r="U37" s="182"/>
      <c r="W37" s="161"/>
      <c r="Y37" s="165" t="s">
        <v>227</v>
      </c>
    </row>
    <row r="38" spans="2:27" ht="19.5">
      <c r="B38" s="161"/>
      <c r="C38" s="161"/>
      <c r="D38" s="639"/>
      <c r="E38" s="640"/>
      <c r="F38" s="640"/>
      <c r="G38" s="640"/>
      <c r="H38" s="640"/>
      <c r="I38" s="640"/>
      <c r="J38" s="640"/>
      <c r="K38" s="641"/>
      <c r="L38" s="182"/>
      <c r="M38" s="182"/>
      <c r="N38" s="182"/>
      <c r="O38" s="182"/>
      <c r="P38" s="182"/>
      <c r="Q38" s="182"/>
      <c r="R38" s="182"/>
      <c r="S38" s="182"/>
      <c r="T38" s="182"/>
      <c r="U38" s="182"/>
      <c r="W38" s="161"/>
      <c r="Y38" s="165" t="s">
        <v>228</v>
      </c>
    </row>
    <row r="39" spans="2:27" ht="19.5">
      <c r="B39" s="161"/>
      <c r="C39" s="161"/>
      <c r="D39" s="187" t="s">
        <v>592</v>
      </c>
      <c r="E39" s="182"/>
      <c r="F39" s="182"/>
      <c r="G39" s="182"/>
      <c r="H39" s="182"/>
      <c r="I39" s="182"/>
      <c r="J39" s="182"/>
      <c r="K39" s="182"/>
      <c r="L39" s="182"/>
      <c r="M39" s="182"/>
      <c r="N39" s="182"/>
      <c r="O39" s="182"/>
      <c r="P39" s="182"/>
      <c r="Q39" s="182"/>
      <c r="R39" s="182"/>
      <c r="S39" s="182"/>
      <c r="T39" s="182"/>
      <c r="U39" s="182"/>
      <c r="W39" s="161"/>
      <c r="Y39" s="165" t="s">
        <v>41</v>
      </c>
    </row>
    <row r="40" spans="2:27" ht="19.5">
      <c r="B40" s="161"/>
      <c r="C40" s="161"/>
      <c r="D40" s="181"/>
      <c r="E40" s="182"/>
      <c r="F40" s="182"/>
      <c r="G40" s="182"/>
      <c r="H40" s="182"/>
      <c r="I40" s="182"/>
      <c r="J40" s="182"/>
      <c r="K40" s="182"/>
      <c r="L40" s="182"/>
      <c r="M40" s="182"/>
      <c r="N40" s="182"/>
      <c r="O40" s="182"/>
      <c r="P40" s="182"/>
      <c r="Q40" s="182"/>
      <c r="R40" s="182"/>
      <c r="S40" s="182"/>
      <c r="T40" s="182"/>
      <c r="U40" s="182"/>
      <c r="W40" s="161"/>
      <c r="Y40" s="165" t="s">
        <v>229</v>
      </c>
    </row>
    <row r="41" spans="2:27" ht="19.5">
      <c r="B41" s="161"/>
      <c r="C41" s="161"/>
      <c r="D41" s="181" t="s">
        <v>230</v>
      </c>
      <c r="E41" s="182"/>
      <c r="F41" s="182"/>
      <c r="G41" s="182"/>
      <c r="H41" s="182"/>
      <c r="I41" s="182"/>
      <c r="J41" s="182"/>
      <c r="K41" s="182"/>
      <c r="L41" s="182"/>
      <c r="M41" s="182"/>
      <c r="N41" s="182"/>
      <c r="O41" s="182"/>
      <c r="P41" s="182"/>
      <c r="Q41" s="182"/>
      <c r="R41" s="182"/>
      <c r="S41" s="182"/>
      <c r="T41" s="182"/>
      <c r="U41" s="182"/>
      <c r="W41" s="161"/>
      <c r="Y41" s="165" t="s">
        <v>231</v>
      </c>
    </row>
    <row r="42" spans="2:27" ht="19.5">
      <c r="B42" s="161"/>
      <c r="C42" s="161"/>
      <c r="D42" s="181" t="s">
        <v>232</v>
      </c>
      <c r="E42" s="182"/>
      <c r="F42" s="182"/>
      <c r="G42" s="182"/>
      <c r="H42" s="182"/>
      <c r="I42" s="182"/>
      <c r="J42" s="182"/>
      <c r="K42" s="182"/>
      <c r="L42" s="182"/>
      <c r="M42" s="182" t="s">
        <v>233</v>
      </c>
      <c r="N42" s="182"/>
      <c r="O42" s="182"/>
      <c r="P42" s="182"/>
      <c r="Q42" s="182"/>
      <c r="R42" s="182"/>
      <c r="S42" s="182"/>
      <c r="U42" s="182"/>
      <c r="W42" s="161"/>
    </row>
    <row r="43" spans="2:27" ht="19.5">
      <c r="B43" s="161"/>
      <c r="C43" s="161"/>
      <c r="D43" s="639"/>
      <c r="E43" s="640"/>
      <c r="F43" s="640"/>
      <c r="G43" s="640"/>
      <c r="H43" s="640"/>
      <c r="I43" s="640"/>
      <c r="J43" s="640"/>
      <c r="K43" s="641"/>
      <c r="L43" s="182"/>
      <c r="M43" s="628"/>
      <c r="N43" s="630"/>
      <c r="O43" s="178" t="s">
        <v>0</v>
      </c>
      <c r="P43" s="258"/>
      <c r="Q43" s="178" t="s">
        <v>198</v>
      </c>
      <c r="R43" s="258"/>
      <c r="S43" s="178" t="s">
        <v>6</v>
      </c>
      <c r="U43" s="182"/>
      <c r="W43" s="161"/>
    </row>
    <row r="44" spans="2:27" ht="19.5">
      <c r="B44" s="161"/>
      <c r="C44" s="161"/>
      <c r="D44" s="181"/>
      <c r="E44" s="182"/>
      <c r="F44" s="182"/>
      <c r="G44" s="182"/>
      <c r="H44" s="182"/>
      <c r="I44" s="182"/>
      <c r="J44" s="182"/>
      <c r="K44" s="182"/>
      <c r="L44" s="182"/>
      <c r="M44" s="182"/>
      <c r="N44" s="182"/>
      <c r="O44" s="182"/>
      <c r="P44" s="182"/>
      <c r="Q44" s="182"/>
      <c r="R44" s="182"/>
      <c r="S44" s="182"/>
      <c r="T44" s="182"/>
      <c r="U44" s="182"/>
      <c r="W44" s="161"/>
    </row>
    <row r="45" spans="2:27" ht="19.5">
      <c r="B45" s="161"/>
      <c r="C45" s="161"/>
      <c r="D45" s="181" t="s">
        <v>234</v>
      </c>
      <c r="E45" s="182"/>
      <c r="F45" s="182"/>
      <c r="G45" s="182"/>
      <c r="H45" s="182"/>
      <c r="I45" s="182"/>
      <c r="J45" s="182"/>
      <c r="K45" s="182"/>
      <c r="L45" s="182"/>
      <c r="M45" s="182"/>
      <c r="N45" s="182"/>
      <c r="O45" s="182"/>
      <c r="P45" s="182"/>
      <c r="Q45" s="182"/>
      <c r="R45" s="182"/>
      <c r="S45" s="182"/>
      <c r="T45" s="182"/>
      <c r="U45" s="182"/>
      <c r="W45" s="161"/>
    </row>
    <row r="46" spans="2:27" ht="19.5">
      <c r="B46" s="161"/>
      <c r="C46" s="161"/>
      <c r="D46" s="181" t="s">
        <v>235</v>
      </c>
      <c r="E46" s="182"/>
      <c r="F46" s="182"/>
      <c r="G46" s="182"/>
      <c r="H46" s="182"/>
      <c r="I46" s="182"/>
      <c r="J46" s="182"/>
      <c r="K46" s="182"/>
      <c r="L46" s="182"/>
      <c r="M46" s="182"/>
      <c r="N46" s="182"/>
      <c r="O46" s="182"/>
      <c r="P46" s="182"/>
      <c r="Q46" s="182"/>
      <c r="R46" s="182"/>
      <c r="S46" s="182"/>
      <c r="T46" s="182"/>
      <c r="U46" s="182"/>
      <c r="W46" s="161"/>
    </row>
    <row r="47" spans="2:27" ht="19.5">
      <c r="B47" s="161"/>
      <c r="C47" s="161"/>
      <c r="D47" s="608"/>
      <c r="E47" s="609"/>
      <c r="F47" s="609"/>
      <c r="G47" s="609"/>
      <c r="H47" s="609"/>
      <c r="I47" s="609"/>
      <c r="J47" s="609"/>
      <c r="K47" s="610"/>
      <c r="L47" s="182"/>
      <c r="M47" s="182"/>
      <c r="N47" s="182"/>
      <c r="O47" s="182"/>
      <c r="P47" s="182"/>
      <c r="Q47" s="182"/>
      <c r="R47" s="182"/>
      <c r="S47" s="182"/>
      <c r="T47" s="182"/>
      <c r="U47" s="182"/>
      <c r="W47" s="161"/>
    </row>
    <row r="48" spans="2:27" ht="19.5">
      <c r="B48" s="161"/>
      <c r="C48" s="161"/>
      <c r="D48" s="181"/>
      <c r="E48" s="182"/>
      <c r="F48" s="182"/>
      <c r="G48" s="182"/>
      <c r="H48" s="182"/>
      <c r="I48" s="182"/>
      <c r="J48" s="182"/>
      <c r="K48" s="182"/>
      <c r="L48" s="182"/>
      <c r="M48" s="182"/>
      <c r="N48" s="182"/>
      <c r="O48" s="182"/>
      <c r="P48" s="182"/>
      <c r="Q48" s="182"/>
      <c r="R48" s="182"/>
      <c r="S48" s="182"/>
      <c r="T48" s="182"/>
      <c r="U48" s="182"/>
      <c r="W48" s="161"/>
    </row>
    <row r="49" spans="2:23" ht="19.5">
      <c r="B49" s="161"/>
      <c r="C49" s="161"/>
      <c r="D49" s="607" t="s">
        <v>593</v>
      </c>
      <c r="E49" s="607"/>
      <c r="F49" s="607"/>
      <c r="G49" s="607"/>
      <c r="H49" s="607"/>
      <c r="I49" s="607"/>
      <c r="J49" s="607"/>
      <c r="K49" s="607"/>
      <c r="L49" s="607"/>
      <c r="M49" s="607"/>
      <c r="N49" s="607"/>
      <c r="O49" s="607"/>
      <c r="P49" s="607"/>
      <c r="Q49" s="607"/>
      <c r="R49" s="607"/>
      <c r="S49" s="607"/>
      <c r="T49" s="607"/>
      <c r="U49" s="607"/>
      <c r="W49" s="161"/>
    </row>
    <row r="50" spans="2:23" ht="19.5">
      <c r="B50" s="161"/>
      <c r="C50" s="161"/>
      <c r="D50" s="607"/>
      <c r="E50" s="607"/>
      <c r="F50" s="607"/>
      <c r="G50" s="607"/>
      <c r="H50" s="607"/>
      <c r="I50" s="607"/>
      <c r="J50" s="607"/>
      <c r="K50" s="607"/>
      <c r="L50" s="607"/>
      <c r="M50" s="607"/>
      <c r="N50" s="607"/>
      <c r="O50" s="607"/>
      <c r="P50" s="607"/>
      <c r="Q50" s="607"/>
      <c r="R50" s="607"/>
      <c r="S50" s="607"/>
      <c r="T50" s="607"/>
      <c r="U50" s="607"/>
      <c r="W50" s="161"/>
    </row>
    <row r="51" spans="2:23" ht="19.5">
      <c r="B51" s="161"/>
      <c r="C51" s="161"/>
      <c r="D51" s="181" t="s">
        <v>236</v>
      </c>
      <c r="E51" s="182"/>
      <c r="F51" s="182"/>
      <c r="G51" s="182"/>
      <c r="H51" s="182"/>
      <c r="I51" s="182"/>
      <c r="J51" s="182"/>
      <c r="K51" s="182"/>
      <c r="L51" s="182"/>
      <c r="M51" s="182"/>
      <c r="N51" s="182"/>
      <c r="O51" s="182"/>
      <c r="P51" s="182"/>
      <c r="Q51" s="182"/>
      <c r="R51" s="182"/>
      <c r="S51" s="182"/>
      <c r="T51" s="182"/>
      <c r="U51" s="182"/>
      <c r="W51" s="161"/>
    </row>
    <row r="52" spans="2:23" ht="19.5">
      <c r="B52" s="161"/>
      <c r="C52" s="161"/>
      <c r="D52" s="608"/>
      <c r="E52" s="609"/>
      <c r="F52" s="609"/>
      <c r="G52" s="609"/>
      <c r="H52" s="609"/>
      <c r="I52" s="609"/>
      <c r="J52" s="609"/>
      <c r="K52" s="610"/>
      <c r="L52" s="182"/>
      <c r="M52" s="182"/>
      <c r="N52" s="182"/>
      <c r="O52" s="182"/>
      <c r="P52" s="182"/>
      <c r="Q52" s="182"/>
      <c r="R52" s="182"/>
      <c r="S52" s="182"/>
      <c r="T52" s="182"/>
      <c r="U52" s="182"/>
      <c r="W52" s="161"/>
    </row>
    <row r="53" spans="2:23" ht="19.5">
      <c r="B53" s="161"/>
      <c r="C53" s="161"/>
      <c r="D53" s="181"/>
      <c r="E53" s="182"/>
      <c r="F53" s="182"/>
      <c r="G53" s="182"/>
      <c r="H53" s="182"/>
      <c r="I53" s="182"/>
      <c r="J53" s="182"/>
      <c r="K53" s="182"/>
      <c r="L53" s="182"/>
      <c r="M53" s="182"/>
      <c r="N53" s="182"/>
      <c r="O53" s="182"/>
      <c r="P53" s="182"/>
      <c r="Q53" s="182"/>
      <c r="R53" s="182"/>
      <c r="S53" s="182"/>
      <c r="T53" s="182"/>
      <c r="U53" s="182"/>
      <c r="W53" s="161"/>
    </row>
    <row r="54" spans="2:23" ht="19.5">
      <c r="B54" s="161"/>
      <c r="C54" s="175" t="s">
        <v>187</v>
      </c>
      <c r="D54" s="188" t="s">
        <v>594</v>
      </c>
      <c r="E54" s="188"/>
      <c r="F54" s="182"/>
      <c r="G54" s="182"/>
      <c r="H54" s="182"/>
      <c r="I54" s="182"/>
      <c r="J54" s="182"/>
      <c r="K54" s="182"/>
      <c r="L54" s="182"/>
      <c r="M54" s="182"/>
      <c r="N54" s="182"/>
      <c r="O54" s="182"/>
      <c r="P54" s="182"/>
      <c r="Q54" s="182"/>
      <c r="R54" s="182"/>
      <c r="S54" s="182"/>
      <c r="T54" s="182"/>
      <c r="U54" s="182"/>
      <c r="W54" s="161"/>
    </row>
    <row r="55" spans="2:23" ht="19.5">
      <c r="B55" s="161"/>
      <c r="C55" s="161"/>
      <c r="D55" s="611" t="s">
        <v>595</v>
      </c>
      <c r="E55" s="612"/>
      <c r="F55" s="612"/>
      <c r="G55" s="612"/>
      <c r="H55" s="612"/>
      <c r="I55" s="612"/>
      <c r="J55" s="612"/>
      <c r="K55" s="612"/>
      <c r="L55" s="612"/>
      <c r="M55" s="612"/>
      <c r="N55" s="612"/>
      <c r="O55" s="612"/>
      <c r="P55" s="612"/>
      <c r="Q55" s="612"/>
      <c r="R55" s="612"/>
      <c r="S55" s="612"/>
      <c r="T55" s="612"/>
      <c r="U55" s="612"/>
      <c r="W55" s="161"/>
    </row>
    <row r="56" spans="2:23" ht="19.5">
      <c r="B56" s="161"/>
      <c r="C56" s="161"/>
      <c r="D56" s="612"/>
      <c r="E56" s="612"/>
      <c r="F56" s="612"/>
      <c r="G56" s="612"/>
      <c r="H56" s="612"/>
      <c r="I56" s="612"/>
      <c r="J56" s="612"/>
      <c r="K56" s="612"/>
      <c r="L56" s="612"/>
      <c r="M56" s="612"/>
      <c r="N56" s="612"/>
      <c r="O56" s="612"/>
      <c r="P56" s="612"/>
      <c r="Q56" s="612"/>
      <c r="R56" s="612"/>
      <c r="S56" s="612"/>
      <c r="T56" s="612"/>
      <c r="U56" s="612"/>
      <c r="W56" s="161"/>
    </row>
    <row r="57" spans="2:23" ht="19.5">
      <c r="B57" s="161"/>
      <c r="C57" s="175" t="s">
        <v>188</v>
      </c>
      <c r="D57" s="188" t="s">
        <v>237</v>
      </c>
      <c r="E57" s="182"/>
      <c r="F57" s="182"/>
      <c r="G57" s="182"/>
      <c r="H57" s="182"/>
      <c r="I57" s="182"/>
      <c r="J57" s="182"/>
      <c r="K57" s="182"/>
      <c r="L57" s="182"/>
      <c r="M57" s="182"/>
      <c r="N57" s="182"/>
      <c r="O57" s="182"/>
      <c r="P57" s="182"/>
      <c r="Q57" s="182"/>
      <c r="R57" s="182"/>
      <c r="S57" s="182"/>
      <c r="T57" s="182"/>
      <c r="U57" s="182"/>
      <c r="W57" s="161"/>
    </row>
    <row r="58" spans="2:23" ht="19.5">
      <c r="B58" s="161"/>
      <c r="C58" s="161"/>
      <c r="D58" s="607" t="s">
        <v>596</v>
      </c>
      <c r="E58" s="607"/>
      <c r="F58" s="607"/>
      <c r="G58" s="607"/>
      <c r="H58" s="607"/>
      <c r="I58" s="607"/>
      <c r="J58" s="607"/>
      <c r="K58" s="607"/>
      <c r="L58" s="607"/>
      <c r="M58" s="607"/>
      <c r="N58" s="607"/>
      <c r="O58" s="607"/>
      <c r="P58" s="607"/>
      <c r="Q58" s="607"/>
      <c r="R58" s="607"/>
      <c r="S58" s="607"/>
      <c r="T58" s="607"/>
      <c r="U58" s="607"/>
      <c r="W58" s="161"/>
    </row>
    <row r="59" spans="2:23" ht="19.5">
      <c r="B59" s="161"/>
      <c r="C59" s="161"/>
      <c r="D59" s="607"/>
      <c r="E59" s="607"/>
      <c r="F59" s="607"/>
      <c r="G59" s="607"/>
      <c r="H59" s="607"/>
      <c r="I59" s="607"/>
      <c r="J59" s="607"/>
      <c r="K59" s="607"/>
      <c r="L59" s="607"/>
      <c r="M59" s="607"/>
      <c r="N59" s="607"/>
      <c r="O59" s="607"/>
      <c r="P59" s="607"/>
      <c r="Q59" s="607"/>
      <c r="R59" s="607"/>
      <c r="S59" s="607"/>
      <c r="T59" s="607"/>
      <c r="U59" s="607"/>
      <c r="W59" s="161"/>
    </row>
    <row r="60" spans="2:23" ht="19.5">
      <c r="B60" s="161"/>
      <c r="C60" s="185"/>
      <c r="D60" s="185"/>
      <c r="E60" s="185"/>
      <c r="F60" s="185"/>
      <c r="G60" s="185"/>
      <c r="H60" s="185"/>
      <c r="I60" s="185"/>
      <c r="J60" s="185"/>
      <c r="K60" s="185"/>
      <c r="L60" s="185"/>
      <c r="M60" s="185"/>
      <c r="N60" s="185"/>
      <c r="O60" s="185"/>
      <c r="P60" s="185"/>
      <c r="Q60" s="185"/>
      <c r="R60" s="185"/>
      <c r="S60" s="185"/>
      <c r="T60" s="185"/>
      <c r="U60" s="189" t="s">
        <v>91</v>
      </c>
      <c r="V60" s="185"/>
      <c r="W60" s="161"/>
    </row>
    <row r="61" spans="2:23" ht="19.5">
      <c r="B61" s="161"/>
      <c r="C61" s="185"/>
      <c r="D61" s="185"/>
      <c r="E61" s="185"/>
      <c r="F61" s="185"/>
      <c r="G61" s="185"/>
      <c r="H61" s="185"/>
      <c r="I61" s="185"/>
      <c r="J61" s="185"/>
      <c r="K61" s="185"/>
      <c r="L61" s="185"/>
      <c r="M61" s="185"/>
      <c r="N61" s="185"/>
      <c r="O61" s="185"/>
      <c r="P61" s="185"/>
      <c r="Q61" s="185"/>
      <c r="R61" s="185"/>
      <c r="S61" s="185"/>
      <c r="T61" s="185"/>
      <c r="V61" s="185"/>
      <c r="W61" s="161"/>
    </row>
    <row r="62" spans="2:23" s="191" customFormat="1" ht="19.5">
      <c r="B62" s="176"/>
      <c r="C62" s="175" t="s">
        <v>238</v>
      </c>
      <c r="D62" s="190"/>
      <c r="E62" s="190"/>
      <c r="F62" s="190"/>
      <c r="G62" s="190"/>
      <c r="H62" s="190"/>
      <c r="I62" s="190"/>
      <c r="J62" s="190"/>
      <c r="K62" s="190"/>
      <c r="L62" s="190"/>
      <c r="M62" s="190"/>
      <c r="N62" s="190"/>
      <c r="O62" s="190"/>
      <c r="P62" s="190"/>
      <c r="Q62" s="190"/>
      <c r="R62" s="190"/>
      <c r="S62" s="190"/>
      <c r="T62" s="190"/>
      <c r="U62" s="190"/>
      <c r="V62" s="190"/>
      <c r="W62" s="176"/>
    </row>
    <row r="63" spans="2:23" ht="19.5">
      <c r="B63" s="161"/>
      <c r="C63" s="177" t="s">
        <v>239</v>
      </c>
      <c r="D63" s="192" t="s">
        <v>240</v>
      </c>
      <c r="E63" s="193"/>
      <c r="F63" s="193"/>
      <c r="G63" s="193"/>
      <c r="H63" s="193"/>
      <c r="I63" s="193"/>
      <c r="J63" s="193"/>
      <c r="K63" s="193"/>
      <c r="L63" s="193"/>
      <c r="M63" s="193"/>
      <c r="N63" s="193"/>
      <c r="O63" s="193"/>
      <c r="P63" s="193"/>
      <c r="Q63" s="193"/>
      <c r="R63" s="193"/>
      <c r="S63" s="193"/>
      <c r="T63" s="193"/>
      <c r="U63" s="193"/>
      <c r="V63" s="193"/>
      <c r="W63" s="161"/>
    </row>
    <row r="64" spans="2:23" ht="19.7" customHeight="1">
      <c r="B64" s="161"/>
      <c r="C64" s="613" t="s">
        <v>241</v>
      </c>
      <c r="D64" s="614"/>
      <c r="E64" s="614"/>
      <c r="F64" s="614"/>
      <c r="G64" s="617" t="s">
        <v>242</v>
      </c>
      <c r="H64" s="617"/>
      <c r="I64" s="617"/>
      <c r="J64" s="617"/>
      <c r="K64" s="617"/>
      <c r="L64" s="617"/>
      <c r="M64" s="618" t="s">
        <v>243</v>
      </c>
      <c r="N64" s="619"/>
      <c r="O64" s="619"/>
      <c r="P64" s="619"/>
      <c r="Q64" s="619"/>
      <c r="R64" s="619"/>
      <c r="S64" s="620"/>
      <c r="T64" s="624" t="s">
        <v>244</v>
      </c>
      <c r="U64" s="624"/>
      <c r="V64" s="193"/>
      <c r="W64" s="161"/>
    </row>
    <row r="65" spans="2:23" ht="19.5">
      <c r="B65" s="161"/>
      <c r="C65" s="615"/>
      <c r="D65" s="616"/>
      <c r="E65" s="616"/>
      <c r="F65" s="616"/>
      <c r="G65" s="617"/>
      <c r="H65" s="617"/>
      <c r="I65" s="617"/>
      <c r="J65" s="617"/>
      <c r="K65" s="617"/>
      <c r="L65" s="617"/>
      <c r="M65" s="621"/>
      <c r="N65" s="622"/>
      <c r="O65" s="622"/>
      <c r="P65" s="622"/>
      <c r="Q65" s="622"/>
      <c r="R65" s="622"/>
      <c r="S65" s="623"/>
      <c r="T65" s="624"/>
      <c r="U65" s="624"/>
      <c r="V65" s="193"/>
      <c r="W65" s="161"/>
    </row>
    <row r="66" spans="2:23" ht="19.5">
      <c r="B66" s="161"/>
      <c r="C66" s="599" t="s">
        <v>245</v>
      </c>
      <c r="D66" s="600"/>
      <c r="E66" s="600"/>
      <c r="F66" s="600"/>
      <c r="G66" s="589" t="s">
        <v>246</v>
      </c>
      <c r="H66" s="589"/>
      <c r="I66" s="589"/>
      <c r="J66" s="589"/>
      <c r="K66" s="589"/>
      <c r="L66" s="589"/>
      <c r="M66" s="585" t="s">
        <v>206</v>
      </c>
      <c r="N66" s="586"/>
      <c r="O66" s="586"/>
      <c r="P66" s="586"/>
      <c r="Q66" s="586"/>
      <c r="R66" s="586"/>
      <c r="S66" s="587"/>
      <c r="T66" s="593">
        <v>1</v>
      </c>
      <c r="U66" s="594"/>
      <c r="V66" s="193"/>
      <c r="W66" s="161"/>
    </row>
    <row r="67" spans="2:23" ht="19.5">
      <c r="B67" s="161"/>
      <c r="C67" s="601"/>
      <c r="D67" s="602"/>
      <c r="E67" s="602"/>
      <c r="F67" s="602"/>
      <c r="G67" s="589"/>
      <c r="H67" s="589"/>
      <c r="I67" s="589"/>
      <c r="J67" s="589"/>
      <c r="K67" s="589"/>
      <c r="L67" s="589"/>
      <c r="M67" s="585" t="s">
        <v>208</v>
      </c>
      <c r="N67" s="586"/>
      <c r="O67" s="586"/>
      <c r="P67" s="586"/>
      <c r="Q67" s="586"/>
      <c r="R67" s="586"/>
      <c r="S67" s="587"/>
      <c r="T67" s="605"/>
      <c r="U67" s="606"/>
      <c r="V67" s="193"/>
      <c r="W67" s="161"/>
    </row>
    <row r="68" spans="2:23" ht="19.5">
      <c r="B68" s="161"/>
      <c r="C68" s="601"/>
      <c r="D68" s="602"/>
      <c r="E68" s="602"/>
      <c r="F68" s="602"/>
      <c r="G68" s="589"/>
      <c r="H68" s="589"/>
      <c r="I68" s="589"/>
      <c r="J68" s="589"/>
      <c r="K68" s="589"/>
      <c r="L68" s="589"/>
      <c r="M68" s="585" t="s">
        <v>211</v>
      </c>
      <c r="N68" s="586"/>
      <c r="O68" s="586"/>
      <c r="P68" s="586"/>
      <c r="Q68" s="586"/>
      <c r="R68" s="586"/>
      <c r="S68" s="587"/>
      <c r="T68" s="595"/>
      <c r="U68" s="596"/>
      <c r="V68" s="193"/>
      <c r="W68" s="161"/>
    </row>
    <row r="69" spans="2:23" ht="19.5">
      <c r="B69" s="161"/>
      <c r="C69" s="601"/>
      <c r="D69" s="602"/>
      <c r="E69" s="602"/>
      <c r="F69" s="602"/>
      <c r="G69" s="589"/>
      <c r="H69" s="589"/>
      <c r="I69" s="589"/>
      <c r="J69" s="589"/>
      <c r="K69" s="589"/>
      <c r="L69" s="589"/>
      <c r="M69" s="585" t="s">
        <v>213</v>
      </c>
      <c r="N69" s="586"/>
      <c r="O69" s="586"/>
      <c r="P69" s="586"/>
      <c r="Q69" s="586"/>
      <c r="R69" s="586"/>
      <c r="S69" s="587"/>
      <c r="T69" s="597">
        <v>2</v>
      </c>
      <c r="U69" s="598"/>
      <c r="V69" s="193"/>
      <c r="W69" s="161"/>
    </row>
    <row r="70" spans="2:23" ht="19.5">
      <c r="B70" s="161"/>
      <c r="C70" s="601"/>
      <c r="D70" s="602"/>
      <c r="E70" s="602"/>
      <c r="F70" s="602"/>
      <c r="G70" s="589"/>
      <c r="H70" s="589"/>
      <c r="I70" s="589"/>
      <c r="J70" s="589"/>
      <c r="K70" s="589"/>
      <c r="L70" s="589"/>
      <c r="M70" s="585" t="s">
        <v>215</v>
      </c>
      <c r="N70" s="586"/>
      <c r="O70" s="586"/>
      <c r="P70" s="586"/>
      <c r="Q70" s="586"/>
      <c r="R70" s="586"/>
      <c r="S70" s="587"/>
      <c r="T70" s="597">
        <v>3</v>
      </c>
      <c r="U70" s="598"/>
      <c r="V70" s="193"/>
      <c r="W70" s="161"/>
    </row>
    <row r="71" spans="2:23" ht="19.5">
      <c r="B71" s="161"/>
      <c r="C71" s="601"/>
      <c r="D71" s="602"/>
      <c r="E71" s="602"/>
      <c r="F71" s="602"/>
      <c r="G71" s="589"/>
      <c r="H71" s="589"/>
      <c r="I71" s="589"/>
      <c r="J71" s="589"/>
      <c r="K71" s="589"/>
      <c r="L71" s="589"/>
      <c r="M71" s="585" t="s">
        <v>217</v>
      </c>
      <c r="N71" s="586"/>
      <c r="O71" s="586"/>
      <c r="P71" s="586"/>
      <c r="Q71" s="586"/>
      <c r="R71" s="586"/>
      <c r="S71" s="587"/>
      <c r="T71" s="597">
        <v>4</v>
      </c>
      <c r="U71" s="598"/>
      <c r="V71" s="193"/>
      <c r="W71" s="161"/>
    </row>
    <row r="72" spans="2:23" ht="19.5">
      <c r="B72" s="161"/>
      <c r="C72" s="601"/>
      <c r="D72" s="602"/>
      <c r="E72" s="602"/>
      <c r="F72" s="602"/>
      <c r="G72" s="589" t="s">
        <v>247</v>
      </c>
      <c r="H72" s="589"/>
      <c r="I72" s="589"/>
      <c r="J72" s="589"/>
      <c r="K72" s="589"/>
      <c r="L72" s="589"/>
      <c r="M72" s="585" t="s">
        <v>206</v>
      </c>
      <c r="N72" s="586"/>
      <c r="O72" s="586"/>
      <c r="P72" s="586"/>
      <c r="Q72" s="586"/>
      <c r="R72" s="586"/>
      <c r="S72" s="587"/>
      <c r="T72" s="593">
        <v>1</v>
      </c>
      <c r="U72" s="594"/>
      <c r="V72" s="193"/>
      <c r="W72" s="161"/>
    </row>
    <row r="73" spans="2:23" ht="19.5">
      <c r="B73" s="161"/>
      <c r="C73" s="601"/>
      <c r="D73" s="602"/>
      <c r="E73" s="602"/>
      <c r="F73" s="602"/>
      <c r="G73" s="589"/>
      <c r="H73" s="589"/>
      <c r="I73" s="589"/>
      <c r="J73" s="589"/>
      <c r="K73" s="589"/>
      <c r="L73" s="589"/>
      <c r="M73" s="585" t="s">
        <v>208</v>
      </c>
      <c r="N73" s="586"/>
      <c r="O73" s="586"/>
      <c r="P73" s="586"/>
      <c r="Q73" s="586"/>
      <c r="R73" s="586"/>
      <c r="S73" s="587"/>
      <c r="T73" s="595"/>
      <c r="U73" s="596"/>
      <c r="V73" s="193"/>
      <c r="W73" s="161"/>
    </row>
    <row r="74" spans="2:23" ht="19.5">
      <c r="B74" s="161"/>
      <c r="C74" s="603"/>
      <c r="D74" s="604"/>
      <c r="E74" s="604"/>
      <c r="F74" s="604"/>
      <c r="G74" s="589"/>
      <c r="H74" s="589"/>
      <c r="I74" s="589"/>
      <c r="J74" s="589"/>
      <c r="K74" s="589"/>
      <c r="L74" s="589"/>
      <c r="M74" s="585" t="s">
        <v>217</v>
      </c>
      <c r="N74" s="586"/>
      <c r="O74" s="586"/>
      <c r="P74" s="586"/>
      <c r="Q74" s="586"/>
      <c r="R74" s="586"/>
      <c r="S74" s="587"/>
      <c r="T74" s="597">
        <v>4</v>
      </c>
      <c r="U74" s="598"/>
      <c r="V74" s="193"/>
      <c r="W74" s="161"/>
    </row>
    <row r="75" spans="2:23" ht="19.5">
      <c r="B75" s="161"/>
      <c r="C75" s="590" t="s">
        <v>248</v>
      </c>
      <c r="D75" s="590"/>
      <c r="E75" s="590"/>
      <c r="F75" s="590"/>
      <c r="G75" s="591" t="s">
        <v>249</v>
      </c>
      <c r="H75" s="591"/>
      <c r="I75" s="591"/>
      <c r="J75" s="591"/>
      <c r="K75" s="591"/>
      <c r="L75" s="591"/>
      <c r="M75" s="585" t="s">
        <v>250</v>
      </c>
      <c r="N75" s="586"/>
      <c r="O75" s="586"/>
      <c r="P75" s="586"/>
      <c r="Q75" s="586"/>
      <c r="R75" s="586"/>
      <c r="S75" s="587"/>
      <c r="T75" s="592">
        <v>1</v>
      </c>
      <c r="U75" s="592"/>
      <c r="V75" s="193"/>
      <c r="W75" s="161"/>
    </row>
    <row r="76" spans="2:23" ht="19.7" customHeight="1">
      <c r="B76" s="161"/>
      <c r="C76" s="590"/>
      <c r="D76" s="590"/>
      <c r="E76" s="590"/>
      <c r="F76" s="590"/>
      <c r="G76" s="588" t="s">
        <v>597</v>
      </c>
      <c r="H76" s="588"/>
      <c r="I76" s="588"/>
      <c r="J76" s="588"/>
      <c r="K76" s="588"/>
      <c r="L76" s="588"/>
      <c r="M76" s="585" t="s">
        <v>250</v>
      </c>
      <c r="N76" s="586"/>
      <c r="O76" s="586"/>
      <c r="P76" s="586"/>
      <c r="Q76" s="586"/>
      <c r="R76" s="586"/>
      <c r="S76" s="587"/>
      <c r="T76" s="592"/>
      <c r="U76" s="592"/>
      <c r="V76" s="193"/>
      <c r="W76" s="161"/>
    </row>
    <row r="77" spans="2:23" ht="19.5">
      <c r="B77" s="161"/>
      <c r="C77" s="590"/>
      <c r="D77" s="590"/>
      <c r="E77" s="590"/>
      <c r="F77" s="590"/>
      <c r="G77" s="588"/>
      <c r="H77" s="588"/>
      <c r="I77" s="588"/>
      <c r="J77" s="588"/>
      <c r="K77" s="588"/>
      <c r="L77" s="588"/>
      <c r="M77" s="585" t="s">
        <v>252</v>
      </c>
      <c r="N77" s="586"/>
      <c r="O77" s="586"/>
      <c r="P77" s="586"/>
      <c r="Q77" s="586"/>
      <c r="R77" s="586"/>
      <c r="S77" s="587"/>
      <c r="T77" s="588">
        <v>7</v>
      </c>
      <c r="U77" s="588"/>
      <c r="V77" s="193"/>
      <c r="W77" s="161"/>
    </row>
    <row r="78" spans="2:23" ht="19.7" customHeight="1">
      <c r="B78" s="161"/>
      <c r="C78" s="590"/>
      <c r="D78" s="590"/>
      <c r="E78" s="590"/>
      <c r="F78" s="590"/>
      <c r="G78" s="588" t="s">
        <v>598</v>
      </c>
      <c r="H78" s="588"/>
      <c r="I78" s="588"/>
      <c r="J78" s="588"/>
      <c r="K78" s="588"/>
      <c r="L78" s="588"/>
      <c r="M78" s="585" t="s">
        <v>250</v>
      </c>
      <c r="N78" s="586"/>
      <c r="O78" s="586"/>
      <c r="P78" s="586"/>
      <c r="Q78" s="586"/>
      <c r="R78" s="586"/>
      <c r="S78" s="587"/>
      <c r="T78" s="588">
        <v>1</v>
      </c>
      <c r="U78" s="588"/>
      <c r="V78" s="193"/>
      <c r="W78" s="161"/>
    </row>
    <row r="79" spans="2:23" ht="19.5">
      <c r="B79" s="161"/>
      <c r="C79" s="590"/>
      <c r="D79" s="590"/>
      <c r="E79" s="590"/>
      <c r="F79" s="590"/>
      <c r="G79" s="588"/>
      <c r="H79" s="588"/>
      <c r="I79" s="588"/>
      <c r="J79" s="588"/>
      <c r="K79" s="588"/>
      <c r="L79" s="588"/>
      <c r="M79" s="585" t="s">
        <v>252</v>
      </c>
      <c r="N79" s="586"/>
      <c r="O79" s="586"/>
      <c r="P79" s="586"/>
      <c r="Q79" s="586"/>
      <c r="R79" s="586"/>
      <c r="S79" s="587"/>
      <c r="T79" s="588">
        <v>8</v>
      </c>
      <c r="U79" s="588"/>
      <c r="V79" s="193"/>
      <c r="W79" s="161"/>
    </row>
    <row r="80" spans="2:23" ht="19.5">
      <c r="B80" s="161"/>
      <c r="C80" s="590"/>
      <c r="D80" s="590"/>
      <c r="E80" s="590"/>
      <c r="F80" s="590"/>
      <c r="G80" s="589" t="s">
        <v>254</v>
      </c>
      <c r="H80" s="589"/>
      <c r="I80" s="589"/>
      <c r="J80" s="589"/>
      <c r="K80" s="589"/>
      <c r="L80" s="589"/>
      <c r="M80" s="585" t="s">
        <v>208</v>
      </c>
      <c r="N80" s="586"/>
      <c r="O80" s="586"/>
      <c r="P80" s="586"/>
      <c r="Q80" s="586"/>
      <c r="R80" s="586"/>
      <c r="S80" s="587"/>
      <c r="T80" s="593">
        <v>1</v>
      </c>
      <c r="U80" s="594"/>
      <c r="V80" s="193"/>
      <c r="W80" s="161"/>
    </row>
    <row r="81" spans="2:23" ht="19.5">
      <c r="B81" s="161"/>
      <c r="C81" s="590"/>
      <c r="D81" s="590"/>
      <c r="E81" s="590"/>
      <c r="F81" s="590"/>
      <c r="G81" s="589"/>
      <c r="H81" s="589"/>
      <c r="I81" s="589"/>
      <c r="J81" s="589"/>
      <c r="K81" s="589"/>
      <c r="L81" s="589"/>
      <c r="M81" s="585" t="s">
        <v>211</v>
      </c>
      <c r="N81" s="586"/>
      <c r="O81" s="586"/>
      <c r="P81" s="586"/>
      <c r="Q81" s="586"/>
      <c r="R81" s="586"/>
      <c r="S81" s="587"/>
      <c r="T81" s="595"/>
      <c r="U81" s="596"/>
      <c r="V81" s="193"/>
      <c r="W81" s="161"/>
    </row>
    <row r="82" spans="2:23" ht="19.5">
      <c r="B82" s="161"/>
      <c r="C82" s="590"/>
      <c r="D82" s="590"/>
      <c r="E82" s="590"/>
      <c r="F82" s="590"/>
      <c r="G82" s="589"/>
      <c r="H82" s="589"/>
      <c r="I82" s="589"/>
      <c r="J82" s="589"/>
      <c r="K82" s="589"/>
      <c r="L82" s="589"/>
      <c r="M82" s="585" t="s">
        <v>219</v>
      </c>
      <c r="N82" s="586"/>
      <c r="O82" s="586"/>
      <c r="P82" s="586"/>
      <c r="Q82" s="586"/>
      <c r="R82" s="586"/>
      <c r="S82" s="587"/>
      <c r="T82" s="588">
        <v>5</v>
      </c>
      <c r="U82" s="588"/>
      <c r="V82" s="193"/>
      <c r="W82" s="161"/>
    </row>
    <row r="83" spans="2:23" ht="19.5">
      <c r="B83" s="161"/>
      <c r="C83" s="590"/>
      <c r="D83" s="590"/>
      <c r="E83" s="590"/>
      <c r="F83" s="590"/>
      <c r="G83" s="589"/>
      <c r="H83" s="589"/>
      <c r="I83" s="589"/>
      <c r="J83" s="589"/>
      <c r="K83" s="589"/>
      <c r="L83" s="589"/>
      <c r="M83" s="585" t="s">
        <v>221</v>
      </c>
      <c r="N83" s="586"/>
      <c r="O83" s="586"/>
      <c r="P83" s="586"/>
      <c r="Q83" s="586"/>
      <c r="R83" s="586"/>
      <c r="S83" s="587"/>
      <c r="T83" s="588">
        <v>6</v>
      </c>
      <c r="U83" s="588"/>
      <c r="V83" s="193"/>
      <c r="W83" s="161"/>
    </row>
    <row r="84" spans="2:23" ht="19.5">
      <c r="B84" s="161"/>
      <c r="C84" s="590"/>
      <c r="D84" s="590"/>
      <c r="E84" s="590"/>
      <c r="F84" s="590"/>
      <c r="G84" s="589"/>
      <c r="H84" s="589"/>
      <c r="I84" s="589"/>
      <c r="J84" s="589"/>
      <c r="K84" s="589"/>
      <c r="L84" s="589"/>
      <c r="M84" s="585" t="s">
        <v>213</v>
      </c>
      <c r="N84" s="586"/>
      <c r="O84" s="586"/>
      <c r="P84" s="586"/>
      <c r="Q84" s="586"/>
      <c r="R84" s="586"/>
      <c r="S84" s="587"/>
      <c r="T84" s="588">
        <v>2</v>
      </c>
      <c r="U84" s="588"/>
      <c r="V84" s="193"/>
      <c r="W84" s="161"/>
    </row>
    <row r="85" spans="2:23" ht="19.5">
      <c r="B85" s="161"/>
      <c r="C85" s="590"/>
      <c r="D85" s="590"/>
      <c r="E85" s="590"/>
      <c r="F85" s="590"/>
      <c r="G85" s="589"/>
      <c r="H85" s="589"/>
      <c r="I85" s="589"/>
      <c r="J85" s="589"/>
      <c r="K85" s="589"/>
      <c r="L85" s="589"/>
      <c r="M85" s="585" t="s">
        <v>215</v>
      </c>
      <c r="N85" s="586"/>
      <c r="O85" s="586"/>
      <c r="P85" s="586"/>
      <c r="Q85" s="586"/>
      <c r="R85" s="586"/>
      <c r="S85" s="587"/>
      <c r="T85" s="588">
        <v>3</v>
      </c>
      <c r="U85" s="588"/>
      <c r="V85" s="193"/>
      <c r="W85" s="161"/>
    </row>
    <row r="86" spans="2:23" ht="19.5">
      <c r="B86" s="161"/>
      <c r="C86" s="590"/>
      <c r="D86" s="590"/>
      <c r="E86" s="590"/>
      <c r="F86" s="590"/>
      <c r="G86" s="589"/>
      <c r="H86" s="589"/>
      <c r="I86" s="589"/>
      <c r="J86" s="589"/>
      <c r="K86" s="589"/>
      <c r="L86" s="589"/>
      <c r="M86" s="585" t="s">
        <v>217</v>
      </c>
      <c r="N86" s="586"/>
      <c r="O86" s="586"/>
      <c r="P86" s="586"/>
      <c r="Q86" s="586"/>
      <c r="R86" s="586"/>
      <c r="S86" s="587"/>
      <c r="T86" s="588">
        <v>4</v>
      </c>
      <c r="U86" s="588"/>
      <c r="V86" s="193"/>
      <c r="W86" s="161"/>
    </row>
    <row r="87" spans="2:23" ht="19.5">
      <c r="B87" s="161"/>
      <c r="C87" s="590"/>
      <c r="D87" s="590"/>
      <c r="E87" s="590"/>
      <c r="F87" s="590"/>
      <c r="G87" s="589"/>
      <c r="H87" s="589"/>
      <c r="I87" s="589"/>
      <c r="J87" s="589"/>
      <c r="K87" s="589"/>
      <c r="L87" s="589"/>
      <c r="M87" s="585" t="s">
        <v>255</v>
      </c>
      <c r="N87" s="586"/>
      <c r="O87" s="586"/>
      <c r="P87" s="586"/>
      <c r="Q87" s="586"/>
      <c r="R87" s="586"/>
      <c r="S87" s="587"/>
      <c r="T87" s="588">
        <v>7</v>
      </c>
      <c r="U87" s="588"/>
      <c r="V87" s="193"/>
      <c r="W87" s="161"/>
    </row>
    <row r="88" spans="2:23" ht="19.5">
      <c r="B88" s="161"/>
      <c r="C88" s="590"/>
      <c r="D88" s="590"/>
      <c r="E88" s="590"/>
      <c r="F88" s="590"/>
      <c r="G88" s="589" t="s">
        <v>256</v>
      </c>
      <c r="H88" s="589"/>
      <c r="I88" s="589"/>
      <c r="J88" s="589"/>
      <c r="K88" s="589"/>
      <c r="L88" s="589"/>
      <c r="M88" s="585" t="s">
        <v>217</v>
      </c>
      <c r="N88" s="586"/>
      <c r="O88" s="586"/>
      <c r="P88" s="586"/>
      <c r="Q88" s="586"/>
      <c r="R88" s="586"/>
      <c r="S88" s="587"/>
      <c r="T88" s="588">
        <v>4</v>
      </c>
      <c r="U88" s="588"/>
      <c r="V88" s="193"/>
      <c r="W88" s="161"/>
    </row>
    <row r="89" spans="2:23" ht="19.5">
      <c r="B89" s="161"/>
      <c r="C89" s="590"/>
      <c r="D89" s="590"/>
      <c r="E89" s="590"/>
      <c r="F89" s="590"/>
      <c r="G89" s="589"/>
      <c r="H89" s="589"/>
      <c r="I89" s="589"/>
      <c r="J89" s="589"/>
      <c r="K89" s="589"/>
      <c r="L89" s="589"/>
      <c r="M89" s="585" t="s">
        <v>255</v>
      </c>
      <c r="N89" s="586"/>
      <c r="O89" s="586"/>
      <c r="P89" s="586"/>
      <c r="Q89" s="586"/>
      <c r="R89" s="586"/>
      <c r="S89" s="587"/>
      <c r="T89" s="588">
        <v>8</v>
      </c>
      <c r="U89" s="588"/>
      <c r="V89" s="193"/>
      <c r="W89" s="161"/>
    </row>
    <row r="90" spans="2:23" ht="19.5">
      <c r="B90" s="161"/>
      <c r="C90" s="583" t="s">
        <v>257</v>
      </c>
      <c r="D90" s="583"/>
      <c r="E90" s="583"/>
      <c r="F90" s="583"/>
      <c r="G90" s="583"/>
      <c r="H90" s="583"/>
      <c r="I90" s="583"/>
      <c r="J90" s="583"/>
      <c r="K90" s="583"/>
      <c r="L90" s="583"/>
      <c r="M90" s="583"/>
      <c r="N90" s="583"/>
      <c r="O90" s="583"/>
      <c r="P90" s="583"/>
      <c r="Q90" s="583"/>
      <c r="R90" s="583"/>
      <c r="S90" s="583"/>
      <c r="T90" s="583"/>
      <c r="U90" s="583"/>
      <c r="V90" s="193"/>
      <c r="W90" s="161"/>
    </row>
    <row r="91" spans="2:23" ht="19.5">
      <c r="B91" s="161"/>
      <c r="C91" s="583"/>
      <c r="D91" s="583"/>
      <c r="E91" s="583"/>
      <c r="F91" s="583"/>
      <c r="G91" s="583"/>
      <c r="H91" s="583"/>
      <c r="I91" s="583"/>
      <c r="J91" s="583"/>
      <c r="K91" s="583"/>
      <c r="L91" s="583"/>
      <c r="M91" s="583"/>
      <c r="N91" s="583"/>
      <c r="O91" s="583"/>
      <c r="P91" s="583"/>
      <c r="Q91" s="583"/>
      <c r="R91" s="583"/>
      <c r="S91" s="583"/>
      <c r="T91" s="583"/>
      <c r="U91" s="583"/>
      <c r="V91" s="193"/>
      <c r="W91" s="161"/>
    </row>
    <row r="92" spans="2:23" ht="9.1999999999999993" customHeight="1">
      <c r="B92" s="161"/>
      <c r="C92" s="584"/>
      <c r="D92" s="584"/>
      <c r="E92" s="584"/>
      <c r="F92" s="584"/>
      <c r="G92" s="584"/>
      <c r="H92" s="584"/>
      <c r="I92" s="584"/>
      <c r="J92" s="584"/>
      <c r="K92" s="584"/>
      <c r="L92" s="584"/>
      <c r="M92" s="584"/>
      <c r="N92" s="584"/>
      <c r="O92" s="584"/>
      <c r="P92" s="584"/>
      <c r="Q92" s="584"/>
      <c r="R92" s="584"/>
      <c r="S92" s="584"/>
      <c r="T92" s="584"/>
      <c r="U92" s="584"/>
      <c r="V92" s="177"/>
      <c r="W92" s="161"/>
    </row>
  </sheetData>
  <sheetProtection algorithmName="SHA-512" hashValue="PvDPlbcn4ypyWrqES7pRX7KmBoDjV8olwWuEammKBwz8MC1UFkr4Y5En4PkM8kO2fiK4MEMx91GM/XZqg2n/Yg==" saltValue="ZsM+51rK+zr1ESK8wml+Dw==" spinCount="100000" sheet="1" objects="1" scenarios="1" selectLockedCells="1"/>
  <protectedRanges>
    <protectedRange sqref="O3 R3 T3 T6 P8:U9" name="範囲1"/>
  </protectedRanges>
  <dataConsolidate/>
  <mergeCells count="91">
    <mergeCell ref="C11:V11"/>
    <mergeCell ref="C12:V12"/>
    <mergeCell ref="C14:U15"/>
    <mergeCell ref="C8:C9"/>
    <mergeCell ref="D8:D9"/>
    <mergeCell ref="E8:E9"/>
    <mergeCell ref="F8:F9"/>
    <mergeCell ref="P8:U8"/>
    <mergeCell ref="P9:U9"/>
    <mergeCell ref="B1:D1"/>
    <mergeCell ref="S1:V1"/>
    <mergeCell ref="U2:V2"/>
    <mergeCell ref="O3:P3"/>
    <mergeCell ref="T6:U6"/>
    <mergeCell ref="C16:U16"/>
    <mergeCell ref="D47:K47"/>
    <mergeCell ref="D21:I21"/>
    <mergeCell ref="D24:K24"/>
    <mergeCell ref="M24:T24"/>
    <mergeCell ref="D27:K27"/>
    <mergeCell ref="M27:T27"/>
    <mergeCell ref="D30:K30"/>
    <mergeCell ref="D34:I34"/>
    <mergeCell ref="D36:U36"/>
    <mergeCell ref="D38:K38"/>
    <mergeCell ref="D43:K43"/>
    <mergeCell ref="M43:N43"/>
    <mergeCell ref="D19:E19"/>
    <mergeCell ref="L19:M19"/>
    <mergeCell ref="D49:U50"/>
    <mergeCell ref="D52:K52"/>
    <mergeCell ref="D55:U56"/>
    <mergeCell ref="D58:U59"/>
    <mergeCell ref="C64:F65"/>
    <mergeCell ref="G64:L65"/>
    <mergeCell ref="M64:S65"/>
    <mergeCell ref="T64:U65"/>
    <mergeCell ref="C66:F74"/>
    <mergeCell ref="G66:L71"/>
    <mergeCell ref="M66:S66"/>
    <mergeCell ref="T66:U68"/>
    <mergeCell ref="M67:S67"/>
    <mergeCell ref="M68:S68"/>
    <mergeCell ref="M69:S69"/>
    <mergeCell ref="T69:U69"/>
    <mergeCell ref="M70:S70"/>
    <mergeCell ref="T70:U70"/>
    <mergeCell ref="M77:S77"/>
    <mergeCell ref="T77:U77"/>
    <mergeCell ref="G78:L79"/>
    <mergeCell ref="M78:S78"/>
    <mergeCell ref="M71:S71"/>
    <mergeCell ref="T71:U71"/>
    <mergeCell ref="G72:L74"/>
    <mergeCell ref="M72:S72"/>
    <mergeCell ref="T72:U73"/>
    <mergeCell ref="M73:S73"/>
    <mergeCell ref="M74:S74"/>
    <mergeCell ref="T74:U74"/>
    <mergeCell ref="M86:S86"/>
    <mergeCell ref="T86:U86"/>
    <mergeCell ref="T78:U78"/>
    <mergeCell ref="M79:S79"/>
    <mergeCell ref="T79:U79"/>
    <mergeCell ref="M80:S80"/>
    <mergeCell ref="T80:U81"/>
    <mergeCell ref="M81:S81"/>
    <mergeCell ref="M82:S82"/>
    <mergeCell ref="T82:U82"/>
    <mergeCell ref="M83:S83"/>
    <mergeCell ref="T83:U83"/>
    <mergeCell ref="M84:S84"/>
    <mergeCell ref="T84:U84"/>
    <mergeCell ref="M85:S85"/>
    <mergeCell ref="T85:U85"/>
    <mergeCell ref="C90:U91"/>
    <mergeCell ref="C92:U92"/>
    <mergeCell ref="M87:S87"/>
    <mergeCell ref="T87:U87"/>
    <mergeCell ref="G88:L89"/>
    <mergeCell ref="M88:S88"/>
    <mergeCell ref="T88:U88"/>
    <mergeCell ref="M89:S89"/>
    <mergeCell ref="T89:U89"/>
    <mergeCell ref="G80:L87"/>
    <mergeCell ref="C75:F89"/>
    <mergeCell ref="G75:L75"/>
    <mergeCell ref="M75:S75"/>
    <mergeCell ref="T75:U76"/>
    <mergeCell ref="G76:L77"/>
    <mergeCell ref="M76:S76"/>
  </mergeCells>
  <phoneticPr fontId="13"/>
  <conditionalFormatting sqref="D47:J47">
    <cfRule type="expression" dxfId="322" priority="3">
      <formula>$D$27=$AA$33</formula>
    </cfRule>
    <cfRule type="expression" dxfId="321" priority="4">
      <formula>$D$27=$AA$32</formula>
    </cfRule>
  </conditionalFormatting>
  <conditionalFormatting sqref="D43:J43 M43 P43 R43">
    <cfRule type="expression" dxfId="320" priority="2">
      <formula>$D$38=$Y$37</formula>
    </cfRule>
  </conditionalFormatting>
  <conditionalFormatting sqref="D52:J52">
    <cfRule type="expression" dxfId="319" priority="5">
      <formula>$M$24=$Y$31</formula>
    </cfRule>
    <cfRule type="expression" dxfId="318" priority="6">
      <formula>$M$24=$Y$30</formula>
    </cfRule>
  </conditionalFormatting>
  <conditionalFormatting sqref="M27:T27">
    <cfRule type="expression" dxfId="317" priority="1">
      <formula>OR(COUNTIF($D$27,"*廃業*")=1)</formula>
    </cfRule>
  </conditionalFormatting>
  <dataValidations count="12">
    <dataValidation type="list" allowBlank="1" showInputMessage="1" showErrorMessage="1" sqref="M24" xr:uid="{A56B0629-9063-4B75-B636-9803D8CB4AD4}">
      <formula1>$Y$27:$Y$33</formula1>
    </dataValidation>
    <dataValidation type="list" allowBlank="1" showInputMessage="1" showErrorMessage="1" sqref="M27:T27" xr:uid="{ED8D0E9E-71B6-46EE-81CB-70B658F279F9}">
      <formula1>$AA$24:$AA$31</formula1>
    </dataValidation>
    <dataValidation allowBlank="1" showInputMessage="1" showErrorMessage="1" prompt="西暦で記入してください" sqref="M43" xr:uid="{50CCB174-A60D-4139-AB77-25A29867C166}"/>
    <dataValidation type="list" allowBlank="1" showInputMessage="1" showErrorMessage="1" sqref="D47:J47" xr:uid="{162F22B0-AECE-44F6-BE99-405DAB585D3D}">
      <formula1>$Y$40:$Y$41</formula1>
    </dataValidation>
    <dataValidation type="list" allowBlank="1" showInputMessage="1" showErrorMessage="1" sqref="D38:J38" xr:uid="{951634F7-A4B9-4C60-84A3-6068E3FCE8C7}">
      <formula1>$Y$37:$Y$38</formula1>
    </dataValidation>
    <dataValidation type="list" allowBlank="1" showInputMessage="1" showErrorMessage="1" sqref="D27:J27" xr:uid="{E3E4863C-51E2-4172-974C-3B752DE212DB}">
      <formula1>$AA$24:$AA$33</formula1>
    </dataValidation>
    <dataValidation type="list" allowBlank="1" showInputMessage="1" showErrorMessage="1" sqref="D24:J24" xr:uid="{C2074552-9102-4758-BA65-63EAA5FCFD6D}">
      <formula1>$Y$24:$Y$25</formula1>
    </dataValidation>
    <dataValidation allowBlank="1" showErrorMessage="1" sqref="G19" xr:uid="{533152A7-A294-46EB-A74F-6CFBBD260B6B}"/>
    <dataValidation allowBlank="1" showInputMessage="1" showErrorMessage="1" prompt="補助事業者が法人である場合のみ、法人代表者氏名を記入してください。" sqref="P9:U9" xr:uid="{E36319D1-861E-4295-B31A-85F6DFC48476}"/>
    <dataValidation type="textLength" imeMode="disabled" allowBlank="1" showInputMessage="1" showErrorMessage="1" error="補助金交付決定通知書に記載されている交付申請番号を記入してください" prompt="補助金交付決定通知書に記載されている交付申請番号を記入してください（例：4SS9999,4SB9999）" sqref="T6:U6" xr:uid="{9A93E279-C3CF-4297-AD65-218C3644BA00}">
      <formula1>6</formula1>
      <formula2>7</formula2>
    </dataValidation>
    <dataValidation type="textLength" imeMode="disabled" allowBlank="1" showInputMessage="1" showErrorMessage="1" sqref="T3 R3" xr:uid="{E1DB6003-4A10-40E7-9184-C9AF502AF31B}">
      <formula1>1</formula1>
      <formula2>2</formula2>
    </dataValidation>
    <dataValidation type="textLength" imeMode="disabled" operator="equal" allowBlank="1" showInputMessage="1" showErrorMessage="1" error="西暦で記入してください_x000a_" prompt="西暦で記入してください" sqref="O3:P3" xr:uid="{547ABF56-C76D-4ECB-AEED-33D5E52B9ACB}">
      <formula1>4</formula1>
    </dataValidation>
  </dataValidations>
  <pageMargins left="0.77" right="0.70866141732283472" top="0.39370078740157483" bottom="0" header="0.31496062992125984" footer="0.18"/>
  <pageSetup paperSize="9" scale="71" fitToHeight="0" orientation="portrait" r:id="rId1"/>
  <rowBreaks count="1" manualBreakCount="1">
    <brk id="60" min="1" max="19" man="1"/>
  </rowBreaks>
  <colBreaks count="1" manualBreakCount="1">
    <brk id="23" max="35" man="1"/>
  </colBreaks>
  <ignoredErrors>
    <ignoredError sqref="C17 C21 C34 C54 C57 C6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FAE8E-2BE9-4A17-B552-06F10F461C05}">
  <sheetPr>
    <tabColor theme="1"/>
  </sheetPr>
  <dimension ref="B2:L31"/>
  <sheetViews>
    <sheetView topLeftCell="A50" zoomScale="70" zoomScaleNormal="70" workbookViewId="0">
      <selection activeCell="D72" sqref="D72"/>
    </sheetView>
  </sheetViews>
  <sheetFormatPr defaultColWidth="9" defaultRowHeight="18.75"/>
  <cols>
    <col min="1" max="1" width="9" style="4"/>
    <col min="2" max="2" width="23.25" style="4" bestFit="1" customWidth="1"/>
    <col min="3" max="3" width="51.75" style="4" bestFit="1" customWidth="1"/>
    <col min="4" max="9" width="9" style="4"/>
    <col min="10" max="10" width="12.125" style="4" customWidth="1"/>
    <col min="11" max="11" width="13.625" style="4" customWidth="1"/>
    <col min="12" max="16384" width="9" style="4"/>
  </cols>
  <sheetData>
    <row r="2" spans="2:12">
      <c r="G2" s="661" t="s">
        <v>468</v>
      </c>
      <c r="H2" s="661"/>
      <c r="I2" s="661"/>
      <c r="J2" s="662" t="s">
        <v>469</v>
      </c>
      <c r="K2" s="664" t="s">
        <v>244</v>
      </c>
    </row>
    <row r="3" spans="2:12">
      <c r="G3" s="142" t="s">
        <v>32</v>
      </c>
      <c r="H3" s="142" t="s">
        <v>37</v>
      </c>
      <c r="I3" s="142" t="s">
        <v>39</v>
      </c>
      <c r="J3" s="663"/>
      <c r="K3" s="665"/>
    </row>
    <row r="4" spans="2:12">
      <c r="B4" s="102" t="s">
        <v>238</v>
      </c>
      <c r="G4" s="87" t="str">
        <f>LEFT('様式第5.実績報告書'!D24,1)</f>
        <v/>
      </c>
      <c r="H4" s="87" t="str">
        <f>LEFT('様式第5.実績報告書'!M24,1)</f>
        <v/>
      </c>
      <c r="I4" s="87" t="str">
        <f>LEFT('様式第5.実績報告書'!D27,2)</f>
        <v/>
      </c>
      <c r="J4" s="87" t="str">
        <f>G4&amp;H4&amp;I4</f>
        <v/>
      </c>
      <c r="K4" s="87" t="str">
        <f>IF(COUNTIF(G4:I4,"")=0,IFERROR(VLOOKUP(J4,$J$8:$K$31,2,0),"選択肢①～③のいずれかが誤っています"),"")</f>
        <v/>
      </c>
      <c r="L4" s="103" t="s">
        <v>470</v>
      </c>
    </row>
    <row r="5" spans="2:12">
      <c r="B5" s="102" t="s">
        <v>471</v>
      </c>
    </row>
    <row r="6" spans="2:12" ht="19.7" customHeight="1">
      <c r="B6" s="666" t="s">
        <v>241</v>
      </c>
      <c r="C6" s="668" t="s">
        <v>242</v>
      </c>
      <c r="D6" s="669" t="s">
        <v>243</v>
      </c>
      <c r="E6" s="670"/>
      <c r="F6" s="670"/>
      <c r="G6" s="670"/>
      <c r="H6" s="670"/>
      <c r="I6" s="671"/>
      <c r="J6" s="662" t="s">
        <v>469</v>
      </c>
      <c r="K6" s="675" t="s">
        <v>244</v>
      </c>
    </row>
    <row r="7" spans="2:12" ht="19.7" customHeight="1">
      <c r="B7" s="667"/>
      <c r="C7" s="668"/>
      <c r="D7" s="672"/>
      <c r="E7" s="673"/>
      <c r="F7" s="673"/>
      <c r="G7" s="673"/>
      <c r="H7" s="673"/>
      <c r="I7" s="674"/>
      <c r="J7" s="663"/>
      <c r="K7" s="675"/>
    </row>
    <row r="8" spans="2:12" ht="19.5">
      <c r="B8" s="194" t="s">
        <v>245</v>
      </c>
      <c r="C8" s="195" t="s">
        <v>246</v>
      </c>
      <c r="D8" s="660" t="s">
        <v>206</v>
      </c>
      <c r="E8" s="660"/>
      <c r="F8" s="660"/>
      <c r="G8" s="660"/>
      <c r="H8" s="660"/>
      <c r="I8" s="660"/>
      <c r="J8" s="196" t="str">
        <f>LEFT(B8,1)&amp;LEFT(C8,1)&amp;LEFT(D8,2)</f>
        <v xml:space="preserve">111 </v>
      </c>
      <c r="K8" s="197">
        <v>1</v>
      </c>
    </row>
    <row r="9" spans="2:12" ht="19.5">
      <c r="B9" s="198" t="s">
        <v>245</v>
      </c>
      <c r="C9" s="199" t="s">
        <v>246</v>
      </c>
      <c r="D9" s="660" t="s">
        <v>208</v>
      </c>
      <c r="E9" s="660"/>
      <c r="F9" s="660"/>
      <c r="G9" s="660"/>
      <c r="H9" s="660"/>
      <c r="I9" s="660"/>
      <c r="J9" s="196" t="str">
        <f t="shared" ref="J9:J31" si="0">LEFT(B9,1)&amp;LEFT(C9,1)&amp;LEFT(D9,2)</f>
        <v xml:space="preserve">112 </v>
      </c>
      <c r="K9" s="197">
        <v>1</v>
      </c>
    </row>
    <row r="10" spans="2:12" ht="19.5">
      <c r="B10" s="198" t="s">
        <v>245</v>
      </c>
      <c r="C10" s="199" t="s">
        <v>246</v>
      </c>
      <c r="D10" s="660" t="s">
        <v>211</v>
      </c>
      <c r="E10" s="660"/>
      <c r="F10" s="660"/>
      <c r="G10" s="660"/>
      <c r="H10" s="660"/>
      <c r="I10" s="660"/>
      <c r="J10" s="196" t="str">
        <f t="shared" si="0"/>
        <v xml:space="preserve">113 </v>
      </c>
      <c r="K10" s="197">
        <v>1</v>
      </c>
    </row>
    <row r="11" spans="2:12" ht="19.5">
      <c r="B11" s="198" t="s">
        <v>245</v>
      </c>
      <c r="C11" s="199" t="s">
        <v>246</v>
      </c>
      <c r="D11" s="660" t="s">
        <v>213</v>
      </c>
      <c r="E11" s="660"/>
      <c r="F11" s="660"/>
      <c r="G11" s="660"/>
      <c r="H11" s="660"/>
      <c r="I11" s="660"/>
      <c r="J11" s="196" t="str">
        <f t="shared" si="0"/>
        <v xml:space="preserve">114 </v>
      </c>
      <c r="K11" s="200">
        <v>2</v>
      </c>
    </row>
    <row r="12" spans="2:12" ht="19.5">
      <c r="B12" s="198" t="s">
        <v>245</v>
      </c>
      <c r="C12" s="199" t="s">
        <v>246</v>
      </c>
      <c r="D12" s="660" t="s">
        <v>215</v>
      </c>
      <c r="E12" s="660"/>
      <c r="F12" s="660"/>
      <c r="G12" s="660"/>
      <c r="H12" s="660"/>
      <c r="I12" s="660"/>
      <c r="J12" s="196" t="str">
        <f t="shared" si="0"/>
        <v xml:space="preserve">115 </v>
      </c>
      <c r="K12" s="200">
        <v>3</v>
      </c>
    </row>
    <row r="13" spans="2:12" ht="19.5">
      <c r="B13" s="198" t="s">
        <v>245</v>
      </c>
      <c r="C13" s="201" t="s">
        <v>246</v>
      </c>
      <c r="D13" s="660" t="s">
        <v>217</v>
      </c>
      <c r="E13" s="660"/>
      <c r="F13" s="660"/>
      <c r="G13" s="660"/>
      <c r="H13" s="660"/>
      <c r="I13" s="660"/>
      <c r="J13" s="196" t="str">
        <f t="shared" si="0"/>
        <v xml:space="preserve">116 </v>
      </c>
      <c r="K13" s="200">
        <v>4</v>
      </c>
    </row>
    <row r="14" spans="2:12" ht="19.5">
      <c r="B14" s="198" t="s">
        <v>245</v>
      </c>
      <c r="C14" s="195" t="s">
        <v>247</v>
      </c>
      <c r="D14" s="660" t="s">
        <v>206</v>
      </c>
      <c r="E14" s="660"/>
      <c r="F14" s="660"/>
      <c r="G14" s="660"/>
      <c r="H14" s="660"/>
      <c r="I14" s="660"/>
      <c r="J14" s="196" t="str">
        <f t="shared" si="0"/>
        <v xml:space="preserve">121 </v>
      </c>
      <c r="K14" s="197">
        <v>1</v>
      </c>
    </row>
    <row r="15" spans="2:12" ht="19.5">
      <c r="B15" s="198" t="s">
        <v>245</v>
      </c>
      <c r="C15" s="199" t="s">
        <v>247</v>
      </c>
      <c r="D15" s="660" t="s">
        <v>208</v>
      </c>
      <c r="E15" s="660"/>
      <c r="F15" s="660"/>
      <c r="G15" s="660"/>
      <c r="H15" s="660"/>
      <c r="I15" s="660"/>
      <c r="J15" s="196" t="str">
        <f t="shared" si="0"/>
        <v xml:space="preserve">122 </v>
      </c>
      <c r="K15" s="197">
        <v>1</v>
      </c>
    </row>
    <row r="16" spans="2:12" ht="19.5">
      <c r="B16" s="202" t="s">
        <v>245</v>
      </c>
      <c r="C16" s="201" t="s">
        <v>247</v>
      </c>
      <c r="D16" s="660" t="s">
        <v>217</v>
      </c>
      <c r="E16" s="660"/>
      <c r="F16" s="660"/>
      <c r="G16" s="660"/>
      <c r="H16" s="660"/>
      <c r="I16" s="660"/>
      <c r="J16" s="196" t="str">
        <f t="shared" si="0"/>
        <v xml:space="preserve">126 </v>
      </c>
      <c r="K16" s="200">
        <v>4</v>
      </c>
    </row>
    <row r="17" spans="2:11" ht="19.5">
      <c r="B17" s="194" t="s">
        <v>248</v>
      </c>
      <c r="C17" s="200" t="s">
        <v>249</v>
      </c>
      <c r="D17" s="660" t="s">
        <v>250</v>
      </c>
      <c r="E17" s="660"/>
      <c r="F17" s="660"/>
      <c r="G17" s="660"/>
      <c r="H17" s="660"/>
      <c r="I17" s="660"/>
      <c r="J17" s="196" t="str">
        <f t="shared" si="0"/>
        <v xml:space="preserve">231 </v>
      </c>
      <c r="K17" s="197">
        <v>1</v>
      </c>
    </row>
    <row r="18" spans="2:11" ht="19.7" customHeight="1">
      <c r="B18" s="198" t="s">
        <v>248</v>
      </c>
      <c r="C18" s="203" t="s">
        <v>251</v>
      </c>
      <c r="D18" s="660" t="s">
        <v>250</v>
      </c>
      <c r="E18" s="660"/>
      <c r="F18" s="660"/>
      <c r="G18" s="660"/>
      <c r="H18" s="660"/>
      <c r="I18" s="660"/>
      <c r="J18" s="196" t="str">
        <f t="shared" si="0"/>
        <v xml:space="preserve">241 </v>
      </c>
      <c r="K18" s="197">
        <v>1</v>
      </c>
    </row>
    <row r="19" spans="2:11" ht="19.5">
      <c r="B19" s="198" t="s">
        <v>248</v>
      </c>
      <c r="C19" s="204" t="s">
        <v>251</v>
      </c>
      <c r="D19" s="660" t="s">
        <v>252</v>
      </c>
      <c r="E19" s="660"/>
      <c r="F19" s="660"/>
      <c r="G19" s="660"/>
      <c r="H19" s="660"/>
      <c r="I19" s="660"/>
      <c r="J19" s="196" t="str">
        <f t="shared" si="0"/>
        <v xml:space="preserve">249 </v>
      </c>
      <c r="K19" s="200">
        <v>7</v>
      </c>
    </row>
    <row r="20" spans="2:11" ht="19.7" customHeight="1">
      <c r="B20" s="198" t="s">
        <v>248</v>
      </c>
      <c r="C20" s="203" t="s">
        <v>253</v>
      </c>
      <c r="D20" s="660" t="s">
        <v>250</v>
      </c>
      <c r="E20" s="660"/>
      <c r="F20" s="660"/>
      <c r="G20" s="660"/>
      <c r="H20" s="660"/>
      <c r="I20" s="660"/>
      <c r="J20" s="196" t="str">
        <f t="shared" si="0"/>
        <v xml:space="preserve">251 </v>
      </c>
      <c r="K20" s="200">
        <v>1</v>
      </c>
    </row>
    <row r="21" spans="2:11" ht="19.5">
      <c r="B21" s="198" t="s">
        <v>248</v>
      </c>
      <c r="C21" s="204" t="s">
        <v>253</v>
      </c>
      <c r="D21" s="660" t="s">
        <v>252</v>
      </c>
      <c r="E21" s="660"/>
      <c r="F21" s="660"/>
      <c r="G21" s="660"/>
      <c r="H21" s="660"/>
      <c r="I21" s="660"/>
      <c r="J21" s="196" t="str">
        <f t="shared" si="0"/>
        <v xml:space="preserve">259 </v>
      </c>
      <c r="K21" s="200">
        <v>8</v>
      </c>
    </row>
    <row r="22" spans="2:11" ht="19.5">
      <c r="B22" s="198" t="s">
        <v>248</v>
      </c>
      <c r="C22" s="195" t="s">
        <v>254</v>
      </c>
      <c r="D22" s="660" t="s">
        <v>208</v>
      </c>
      <c r="E22" s="660"/>
      <c r="F22" s="660"/>
      <c r="G22" s="660"/>
      <c r="H22" s="660"/>
      <c r="I22" s="660"/>
      <c r="J22" s="196" t="str">
        <f t="shared" si="0"/>
        <v xml:space="preserve">262 </v>
      </c>
      <c r="K22" s="197">
        <v>1</v>
      </c>
    </row>
    <row r="23" spans="2:11" ht="19.5">
      <c r="B23" s="198" t="s">
        <v>248</v>
      </c>
      <c r="C23" s="199" t="s">
        <v>254</v>
      </c>
      <c r="D23" s="660" t="s">
        <v>211</v>
      </c>
      <c r="E23" s="660"/>
      <c r="F23" s="660"/>
      <c r="G23" s="660"/>
      <c r="H23" s="660"/>
      <c r="I23" s="660"/>
      <c r="J23" s="196" t="str">
        <f t="shared" si="0"/>
        <v xml:space="preserve">263 </v>
      </c>
      <c r="K23" s="197">
        <v>1</v>
      </c>
    </row>
    <row r="24" spans="2:11" ht="19.5">
      <c r="B24" s="198" t="s">
        <v>248</v>
      </c>
      <c r="C24" s="199" t="s">
        <v>254</v>
      </c>
      <c r="D24" s="660" t="s">
        <v>219</v>
      </c>
      <c r="E24" s="660"/>
      <c r="F24" s="660"/>
      <c r="G24" s="660"/>
      <c r="H24" s="660"/>
      <c r="I24" s="660"/>
      <c r="J24" s="196" t="str">
        <f t="shared" si="0"/>
        <v xml:space="preserve">267 </v>
      </c>
      <c r="K24" s="200">
        <v>5</v>
      </c>
    </row>
    <row r="25" spans="2:11" ht="19.5">
      <c r="B25" s="198" t="s">
        <v>248</v>
      </c>
      <c r="C25" s="199" t="s">
        <v>254</v>
      </c>
      <c r="D25" s="660" t="s">
        <v>221</v>
      </c>
      <c r="E25" s="660"/>
      <c r="F25" s="660"/>
      <c r="G25" s="660"/>
      <c r="H25" s="660"/>
      <c r="I25" s="660"/>
      <c r="J25" s="196" t="str">
        <f t="shared" si="0"/>
        <v xml:space="preserve">268 </v>
      </c>
      <c r="K25" s="200">
        <v>6</v>
      </c>
    </row>
    <row r="26" spans="2:11" ht="19.5">
      <c r="B26" s="198" t="s">
        <v>248</v>
      </c>
      <c r="C26" s="199" t="s">
        <v>254</v>
      </c>
      <c r="D26" s="660" t="s">
        <v>213</v>
      </c>
      <c r="E26" s="660"/>
      <c r="F26" s="660"/>
      <c r="G26" s="660"/>
      <c r="H26" s="660"/>
      <c r="I26" s="660"/>
      <c r="J26" s="196" t="str">
        <f t="shared" si="0"/>
        <v xml:space="preserve">264 </v>
      </c>
      <c r="K26" s="200">
        <v>2</v>
      </c>
    </row>
    <row r="27" spans="2:11" ht="19.5">
      <c r="B27" s="198" t="s">
        <v>248</v>
      </c>
      <c r="C27" s="199" t="s">
        <v>254</v>
      </c>
      <c r="D27" s="660" t="s">
        <v>215</v>
      </c>
      <c r="E27" s="660"/>
      <c r="F27" s="660"/>
      <c r="G27" s="660"/>
      <c r="H27" s="660"/>
      <c r="I27" s="660"/>
      <c r="J27" s="196" t="str">
        <f t="shared" si="0"/>
        <v xml:space="preserve">265 </v>
      </c>
      <c r="K27" s="200">
        <v>3</v>
      </c>
    </row>
    <row r="28" spans="2:11" ht="19.5">
      <c r="B28" s="198" t="s">
        <v>248</v>
      </c>
      <c r="C28" s="199" t="s">
        <v>254</v>
      </c>
      <c r="D28" s="660" t="s">
        <v>217</v>
      </c>
      <c r="E28" s="660"/>
      <c r="F28" s="660"/>
      <c r="G28" s="660"/>
      <c r="H28" s="660"/>
      <c r="I28" s="660"/>
      <c r="J28" s="196" t="str">
        <f t="shared" si="0"/>
        <v xml:space="preserve">266 </v>
      </c>
      <c r="K28" s="200">
        <v>4</v>
      </c>
    </row>
    <row r="29" spans="2:11" ht="19.5">
      <c r="B29" s="198" t="s">
        <v>248</v>
      </c>
      <c r="C29" s="201" t="s">
        <v>254</v>
      </c>
      <c r="D29" s="660" t="s">
        <v>255</v>
      </c>
      <c r="E29" s="660"/>
      <c r="F29" s="660"/>
      <c r="G29" s="660"/>
      <c r="H29" s="660"/>
      <c r="I29" s="660"/>
      <c r="J29" s="196" t="str">
        <f t="shared" si="0"/>
        <v>2610</v>
      </c>
      <c r="K29" s="200">
        <v>7</v>
      </c>
    </row>
    <row r="30" spans="2:11" ht="19.5">
      <c r="B30" s="198" t="s">
        <v>248</v>
      </c>
      <c r="C30" s="203" t="s">
        <v>256</v>
      </c>
      <c r="D30" s="660" t="s">
        <v>217</v>
      </c>
      <c r="E30" s="660"/>
      <c r="F30" s="660"/>
      <c r="G30" s="660"/>
      <c r="H30" s="660"/>
      <c r="I30" s="660"/>
      <c r="J30" s="196" t="str">
        <f t="shared" si="0"/>
        <v xml:space="preserve">276 </v>
      </c>
      <c r="K30" s="200">
        <v>4</v>
      </c>
    </row>
    <row r="31" spans="2:11" ht="19.5">
      <c r="B31" s="202" t="s">
        <v>248</v>
      </c>
      <c r="C31" s="204" t="s">
        <v>256</v>
      </c>
      <c r="D31" s="660" t="s">
        <v>255</v>
      </c>
      <c r="E31" s="660"/>
      <c r="F31" s="660"/>
      <c r="G31" s="660"/>
      <c r="H31" s="660"/>
      <c r="I31" s="660"/>
      <c r="J31" s="196" t="str">
        <f t="shared" si="0"/>
        <v>2710</v>
      </c>
      <c r="K31" s="200">
        <v>8</v>
      </c>
    </row>
  </sheetData>
  <mergeCells count="32">
    <mergeCell ref="G2:I2"/>
    <mergeCell ref="J2:J3"/>
    <mergeCell ref="K2:K3"/>
    <mergeCell ref="B6:B7"/>
    <mergeCell ref="C6:C7"/>
    <mergeCell ref="D6:I7"/>
    <mergeCell ref="J6:J7"/>
    <mergeCell ref="K6:K7"/>
    <mergeCell ref="D19:I19"/>
    <mergeCell ref="D8:I8"/>
    <mergeCell ref="D9:I9"/>
    <mergeCell ref="D10:I10"/>
    <mergeCell ref="D11:I11"/>
    <mergeCell ref="D12:I12"/>
    <mergeCell ref="D13:I13"/>
    <mergeCell ref="D14:I14"/>
    <mergeCell ref="D15:I15"/>
    <mergeCell ref="D16:I16"/>
    <mergeCell ref="D17:I17"/>
    <mergeCell ref="D18:I18"/>
    <mergeCell ref="D31:I31"/>
    <mergeCell ref="D20:I20"/>
    <mergeCell ref="D21:I21"/>
    <mergeCell ref="D22:I22"/>
    <mergeCell ref="D23:I23"/>
    <mergeCell ref="D24:I24"/>
    <mergeCell ref="D25:I25"/>
    <mergeCell ref="D26:I26"/>
    <mergeCell ref="D27:I27"/>
    <mergeCell ref="D28:I28"/>
    <mergeCell ref="D29:I29"/>
    <mergeCell ref="D30:I30"/>
  </mergeCells>
  <phoneticPr fontId="1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A5EA0-4376-483E-98D0-F585EA0A88B7}">
  <dimension ref="A1:K73"/>
  <sheetViews>
    <sheetView showGridLines="0" view="pageBreakPreview" zoomScale="70" zoomScaleNormal="98" zoomScaleSheetLayoutView="70" workbookViewId="0">
      <pane ySplit="2" topLeftCell="A3" activePane="bottomLeft" state="frozen"/>
      <selection activeCell="B6" sqref="B6"/>
      <selection pane="bottomLeft"/>
    </sheetView>
  </sheetViews>
  <sheetFormatPr defaultColWidth="9" defaultRowHeight="16.5"/>
  <cols>
    <col min="1" max="1" width="3.125" style="285" customWidth="1"/>
    <col min="2" max="2" width="9.375" style="293" customWidth="1"/>
    <col min="3" max="3" width="9.375" style="287" customWidth="1"/>
    <col min="4" max="4" width="35.625" style="285" customWidth="1"/>
    <col min="5" max="5" width="53.125" style="288" customWidth="1"/>
    <col min="6" max="6" width="56.75" style="370" customWidth="1"/>
    <col min="7" max="7" width="1.75" style="290" customWidth="1"/>
    <col min="8" max="8" width="13.75" style="291" customWidth="1"/>
    <col min="9" max="9" width="2" style="292" customWidth="1"/>
    <col min="10" max="16384" width="9" style="292"/>
  </cols>
  <sheetData>
    <row r="1" spans="1:8" ht="12" customHeight="1">
      <c r="B1" s="286" t="s">
        <v>840</v>
      </c>
      <c r="F1" s="289"/>
    </row>
    <row r="2" spans="1:8" s="297" customFormat="1" ht="28.5" customHeight="1">
      <c r="A2" s="293"/>
      <c r="B2" s="294" t="s">
        <v>630</v>
      </c>
      <c r="C2" s="295"/>
      <c r="D2" s="294"/>
      <c r="E2" s="296"/>
      <c r="F2" s="296"/>
      <c r="G2" s="291"/>
      <c r="H2" s="291"/>
    </row>
    <row r="3" spans="1:8">
      <c r="B3" s="298"/>
      <c r="F3" s="289"/>
    </row>
    <row r="4" spans="1:8">
      <c r="B4" s="299" t="s">
        <v>848</v>
      </c>
      <c r="C4" s="300"/>
      <c r="D4" s="301"/>
      <c r="E4" s="302"/>
      <c r="F4" s="303"/>
    </row>
    <row r="5" spans="1:8">
      <c r="B5" s="304" t="s">
        <v>631</v>
      </c>
      <c r="C5" s="305"/>
      <c r="D5" s="301"/>
      <c r="E5" s="302"/>
      <c r="F5" s="303"/>
    </row>
    <row r="6" spans="1:8">
      <c r="B6" s="304" t="s">
        <v>849</v>
      </c>
      <c r="C6" s="305"/>
      <c r="D6" s="301"/>
      <c r="E6" s="302"/>
      <c r="F6" s="303"/>
    </row>
    <row r="7" spans="1:8">
      <c r="B7" s="304" t="s">
        <v>632</v>
      </c>
      <c r="C7" s="305"/>
      <c r="D7" s="301"/>
      <c r="E7" s="302"/>
      <c r="F7" s="303"/>
    </row>
    <row r="8" spans="1:8">
      <c r="B8" s="304" t="s">
        <v>633</v>
      </c>
      <c r="C8" s="305"/>
      <c r="D8" s="301"/>
      <c r="E8" s="302"/>
      <c r="F8" s="303"/>
    </row>
    <row r="9" spans="1:8">
      <c r="B9" s="306" t="s">
        <v>634</v>
      </c>
      <c r="C9" s="305"/>
      <c r="D9" s="301"/>
      <c r="E9" s="302"/>
      <c r="F9" s="303"/>
    </row>
    <row r="10" spans="1:8">
      <c r="B10" s="307" t="s">
        <v>635</v>
      </c>
      <c r="F10" s="289"/>
    </row>
    <row r="11" spans="1:8">
      <c r="B11" s="293" t="s">
        <v>636</v>
      </c>
      <c r="C11" s="308" t="s">
        <v>637</v>
      </c>
      <c r="F11" s="289"/>
    </row>
    <row r="12" spans="1:8">
      <c r="B12" s="293" t="s">
        <v>638</v>
      </c>
      <c r="C12" s="308" t="s">
        <v>639</v>
      </c>
      <c r="F12" s="289"/>
    </row>
    <row r="13" spans="1:8">
      <c r="B13" s="492"/>
      <c r="C13" s="308" t="s">
        <v>640</v>
      </c>
      <c r="F13" s="289"/>
    </row>
    <row r="14" spans="1:8">
      <c r="B14" s="298" t="s">
        <v>641</v>
      </c>
      <c r="F14" s="289"/>
    </row>
    <row r="15" spans="1:8" ht="30" customHeight="1" thickBot="1">
      <c r="B15" s="309" t="s">
        <v>642</v>
      </c>
      <c r="C15" s="310"/>
      <c r="D15" s="311"/>
      <c r="E15" s="312"/>
      <c r="F15" s="289"/>
    </row>
    <row r="16" spans="1:8" s="297" customFormat="1" ht="30" customHeight="1">
      <c r="A16" s="293"/>
      <c r="B16" s="313" t="s">
        <v>643</v>
      </c>
      <c r="C16" s="314" t="s">
        <v>644</v>
      </c>
      <c r="D16" s="315"/>
      <c r="E16" s="316" t="s">
        <v>645</v>
      </c>
      <c r="F16" s="505" t="s">
        <v>646</v>
      </c>
      <c r="G16" s="291"/>
      <c r="H16" s="317" t="s">
        <v>647</v>
      </c>
    </row>
    <row r="17" spans="2:11" ht="20.100000000000001" customHeight="1">
      <c r="B17" s="318" t="s">
        <v>648</v>
      </c>
      <c r="C17" s="319" t="s">
        <v>649</v>
      </c>
      <c r="D17" s="320" t="s">
        <v>650</v>
      </c>
      <c r="E17" s="493" t="s">
        <v>651</v>
      </c>
      <c r="F17" s="553"/>
      <c r="H17" s="321" t="s">
        <v>652</v>
      </c>
    </row>
    <row r="18" spans="2:11" ht="20.100000000000001" customHeight="1">
      <c r="B18" s="318" t="s">
        <v>648</v>
      </c>
      <c r="C18" s="319" t="s">
        <v>653</v>
      </c>
      <c r="D18" s="320" t="s">
        <v>654</v>
      </c>
      <c r="E18" s="493" t="s">
        <v>655</v>
      </c>
      <c r="F18" s="542"/>
      <c r="H18" s="322" t="s">
        <v>652</v>
      </c>
    </row>
    <row r="19" spans="2:11" ht="20.100000000000001" customHeight="1">
      <c r="B19" s="323" t="s">
        <v>636</v>
      </c>
      <c r="C19" s="324" t="s">
        <v>656</v>
      </c>
      <c r="D19" s="325" t="s">
        <v>657</v>
      </c>
      <c r="E19" s="494" t="s">
        <v>658</v>
      </c>
      <c r="F19" s="540"/>
      <c r="G19" s="291"/>
      <c r="H19" s="322" t="s">
        <v>652</v>
      </c>
    </row>
    <row r="20" spans="2:11" ht="20.100000000000001" customHeight="1">
      <c r="B20" s="326" t="s">
        <v>636</v>
      </c>
      <c r="C20" s="327" t="s">
        <v>659</v>
      </c>
      <c r="D20" s="328" t="s">
        <v>660</v>
      </c>
      <c r="E20" s="495" t="s">
        <v>661</v>
      </c>
      <c r="F20" s="538"/>
      <c r="H20" s="322" t="s">
        <v>652</v>
      </c>
    </row>
    <row r="21" spans="2:11" ht="20.100000000000001" customHeight="1">
      <c r="B21" s="329" t="s">
        <v>662</v>
      </c>
      <c r="C21" s="330" t="s">
        <v>663</v>
      </c>
      <c r="D21" s="331" t="s">
        <v>664</v>
      </c>
      <c r="E21" s="496" t="s">
        <v>665</v>
      </c>
      <c r="F21" s="543"/>
      <c r="G21" s="291"/>
      <c r="H21" s="322" t="s">
        <v>652</v>
      </c>
    </row>
    <row r="22" spans="2:11" ht="20.100000000000001" customHeight="1">
      <c r="B22" s="332" t="s">
        <v>662</v>
      </c>
      <c r="C22" s="333" t="s">
        <v>666</v>
      </c>
      <c r="D22" s="334" t="s">
        <v>667</v>
      </c>
      <c r="E22" s="497" t="s">
        <v>661</v>
      </c>
      <c r="F22" s="544"/>
      <c r="H22" s="322" t="s">
        <v>652</v>
      </c>
    </row>
    <row r="23" spans="2:11" ht="30" customHeight="1">
      <c r="B23" s="335" t="s">
        <v>636</v>
      </c>
      <c r="C23" s="319" t="s">
        <v>668</v>
      </c>
      <c r="D23" s="336" t="s">
        <v>669</v>
      </c>
      <c r="E23" s="539" t="s">
        <v>850</v>
      </c>
      <c r="F23" s="545"/>
      <c r="G23" s="291"/>
      <c r="H23" s="322" t="s">
        <v>670</v>
      </c>
    </row>
    <row r="24" spans="2:11" ht="20.100000000000001" customHeight="1">
      <c r="B24" s="335" t="s">
        <v>636</v>
      </c>
      <c r="C24" s="319" t="s">
        <v>671</v>
      </c>
      <c r="D24" s="336" t="s">
        <v>672</v>
      </c>
      <c r="E24" s="508" t="s">
        <v>673</v>
      </c>
      <c r="F24" s="545"/>
      <c r="G24" s="291"/>
      <c r="H24" s="322" t="s">
        <v>670</v>
      </c>
    </row>
    <row r="25" spans="2:11" ht="33.75" thickBot="1">
      <c r="B25" s="337" t="s">
        <v>636</v>
      </c>
      <c r="C25" s="338" t="s">
        <v>674</v>
      </c>
      <c r="D25" s="339" t="s">
        <v>675</v>
      </c>
      <c r="E25" s="498" t="s">
        <v>676</v>
      </c>
      <c r="F25" s="554"/>
      <c r="G25" s="291"/>
      <c r="H25" s="340" t="s">
        <v>670</v>
      </c>
    </row>
    <row r="26" spans="2:11" ht="30" customHeight="1" thickBot="1">
      <c r="B26" s="309" t="s">
        <v>677</v>
      </c>
      <c r="C26" s="310"/>
      <c r="D26" s="311"/>
      <c r="E26" s="312"/>
      <c r="F26" s="289"/>
      <c r="H26" s="341"/>
    </row>
    <row r="27" spans="2:11" ht="30" customHeight="1">
      <c r="B27" s="342" t="s">
        <v>643</v>
      </c>
      <c r="C27" s="343"/>
      <c r="D27" s="344" t="s">
        <v>679</v>
      </c>
      <c r="E27" s="316" t="s">
        <v>645</v>
      </c>
      <c r="F27" s="505" t="s">
        <v>646</v>
      </c>
      <c r="H27" s="317" t="s">
        <v>647</v>
      </c>
    </row>
    <row r="28" spans="2:11" ht="20.100000000000001" customHeight="1">
      <c r="B28" s="335" t="s">
        <v>648</v>
      </c>
      <c r="C28" s="319" t="s">
        <v>649</v>
      </c>
      <c r="D28" s="345" t="s">
        <v>680</v>
      </c>
      <c r="E28" s="493" t="s">
        <v>681</v>
      </c>
      <c r="F28" s="545"/>
      <c r="G28" s="346"/>
      <c r="H28" s="347" t="s">
        <v>682</v>
      </c>
      <c r="I28" s="285"/>
      <c r="J28" s="348"/>
      <c r="K28" s="349"/>
    </row>
    <row r="29" spans="2:11" ht="20.100000000000001" customHeight="1">
      <c r="B29" s="323" t="s">
        <v>636</v>
      </c>
      <c r="C29" s="324" t="s">
        <v>683</v>
      </c>
      <c r="D29" s="350" t="s">
        <v>684</v>
      </c>
      <c r="E29" s="509" t="s">
        <v>685</v>
      </c>
      <c r="F29" s="540"/>
      <c r="G29" s="346"/>
      <c r="H29" s="347" t="s">
        <v>682</v>
      </c>
      <c r="I29" s="285"/>
      <c r="J29" s="348"/>
      <c r="K29" s="349"/>
    </row>
    <row r="30" spans="2:11" ht="50.1" customHeight="1">
      <c r="B30" s="351" t="s">
        <v>638</v>
      </c>
      <c r="C30" s="352" t="s">
        <v>686</v>
      </c>
      <c r="D30" s="353" t="s">
        <v>687</v>
      </c>
      <c r="E30" s="510" t="s">
        <v>851</v>
      </c>
      <c r="F30" s="543"/>
      <c r="G30" s="346"/>
      <c r="H30" s="347" t="s">
        <v>652</v>
      </c>
      <c r="I30" s="285"/>
      <c r="J30" s="348"/>
      <c r="K30" s="349"/>
    </row>
    <row r="31" spans="2:11" ht="50.1" customHeight="1">
      <c r="B31" s="354" t="s">
        <v>638</v>
      </c>
      <c r="C31" s="355" t="s">
        <v>688</v>
      </c>
      <c r="D31" s="356" t="s">
        <v>689</v>
      </c>
      <c r="E31" s="511" t="s">
        <v>852</v>
      </c>
      <c r="F31" s="546"/>
      <c r="G31" s="346"/>
      <c r="H31" s="347" t="s">
        <v>652</v>
      </c>
      <c r="I31" s="285"/>
      <c r="J31" s="348"/>
      <c r="K31" s="349"/>
    </row>
    <row r="32" spans="2:11" ht="264">
      <c r="B32" s="357" t="s">
        <v>636</v>
      </c>
      <c r="C32" s="358" t="s">
        <v>690</v>
      </c>
      <c r="D32" s="336" t="s">
        <v>691</v>
      </c>
      <c r="E32" s="512" t="s">
        <v>853</v>
      </c>
      <c r="F32" s="545"/>
      <c r="G32" s="346"/>
      <c r="H32" s="347" t="s">
        <v>692</v>
      </c>
      <c r="I32" s="285"/>
      <c r="J32" s="348"/>
      <c r="K32" s="349"/>
    </row>
    <row r="33" spans="1:11" ht="297">
      <c r="B33" s="357" t="s">
        <v>636</v>
      </c>
      <c r="C33" s="358" t="s">
        <v>668</v>
      </c>
      <c r="D33" s="336" t="s">
        <v>693</v>
      </c>
      <c r="E33" s="512" t="s">
        <v>854</v>
      </c>
      <c r="F33" s="545"/>
      <c r="G33" s="346"/>
      <c r="H33" s="347" t="s">
        <v>682</v>
      </c>
      <c r="I33" s="285"/>
      <c r="J33" s="348"/>
      <c r="K33" s="349"/>
    </row>
    <row r="34" spans="1:11" ht="214.5">
      <c r="B34" s="357" t="s">
        <v>636</v>
      </c>
      <c r="C34" s="358" t="s">
        <v>671</v>
      </c>
      <c r="D34" s="336" t="s">
        <v>694</v>
      </c>
      <c r="E34" s="493" t="s">
        <v>855</v>
      </c>
      <c r="F34" s="545"/>
      <c r="G34" s="346"/>
      <c r="H34" s="347" t="s">
        <v>652</v>
      </c>
      <c r="I34" s="285"/>
      <c r="J34" s="348"/>
      <c r="K34" s="349"/>
    </row>
    <row r="35" spans="1:11" ht="200.1" customHeight="1">
      <c r="B35" s="357" t="s">
        <v>636</v>
      </c>
      <c r="C35" s="358" t="s">
        <v>674</v>
      </c>
      <c r="D35" s="336" t="s">
        <v>695</v>
      </c>
      <c r="E35" s="493" t="s">
        <v>856</v>
      </c>
      <c r="F35" s="545"/>
      <c r="G35" s="346"/>
      <c r="H35" s="347" t="s">
        <v>692</v>
      </c>
      <c r="I35" s="285"/>
      <c r="J35" s="348"/>
      <c r="K35" s="349"/>
    </row>
    <row r="36" spans="1:11" ht="35.1" customHeight="1">
      <c r="B36" s="359" t="s">
        <v>636</v>
      </c>
      <c r="C36" s="360" t="s">
        <v>696</v>
      </c>
      <c r="D36" s="350" t="s">
        <v>697</v>
      </c>
      <c r="E36" s="509" t="s">
        <v>698</v>
      </c>
      <c r="F36" s="540"/>
      <c r="G36" s="291"/>
      <c r="H36" s="322" t="s">
        <v>652</v>
      </c>
      <c r="I36" s="285"/>
      <c r="J36" s="348"/>
      <c r="K36" s="349"/>
    </row>
    <row r="37" spans="1:11" ht="35.1" customHeight="1">
      <c r="B37" s="361" t="s">
        <v>662</v>
      </c>
      <c r="C37" s="362" t="s">
        <v>699</v>
      </c>
      <c r="D37" s="334" t="s">
        <v>700</v>
      </c>
      <c r="E37" s="513" t="s">
        <v>701</v>
      </c>
      <c r="F37" s="544"/>
      <c r="G37" s="346"/>
      <c r="H37" s="347" t="s">
        <v>652</v>
      </c>
      <c r="I37" s="285"/>
      <c r="J37" s="348"/>
      <c r="K37" s="349"/>
    </row>
    <row r="38" spans="1:11" ht="132">
      <c r="B38" s="359" t="s">
        <v>636</v>
      </c>
      <c r="C38" s="360" t="s">
        <v>702</v>
      </c>
      <c r="D38" s="350" t="s">
        <v>703</v>
      </c>
      <c r="E38" s="509" t="s">
        <v>857</v>
      </c>
      <c r="F38" s="540"/>
      <c r="G38" s="291"/>
      <c r="H38" s="347" t="s">
        <v>692</v>
      </c>
      <c r="I38" s="285"/>
      <c r="J38" s="348"/>
      <c r="K38" s="349"/>
    </row>
    <row r="39" spans="1:11" ht="60" customHeight="1">
      <c r="B39" s="351" t="s">
        <v>636</v>
      </c>
      <c r="C39" s="352" t="s">
        <v>704</v>
      </c>
      <c r="D39" s="353" t="s">
        <v>705</v>
      </c>
      <c r="E39" s="510" t="s">
        <v>706</v>
      </c>
      <c r="F39" s="543"/>
      <c r="G39" s="346"/>
      <c r="H39" s="347" t="s">
        <v>707</v>
      </c>
      <c r="I39" s="285"/>
      <c r="J39" s="348"/>
      <c r="K39" s="349"/>
    </row>
    <row r="40" spans="1:11" ht="50.1" customHeight="1">
      <c r="B40" s="351" t="s">
        <v>636</v>
      </c>
      <c r="C40" s="363" t="s">
        <v>708</v>
      </c>
      <c r="D40" s="364" t="s">
        <v>709</v>
      </c>
      <c r="E40" s="514" t="s">
        <v>710</v>
      </c>
      <c r="F40" s="538"/>
      <c r="G40" s="291"/>
      <c r="H40" s="322" t="s">
        <v>711</v>
      </c>
      <c r="I40" s="285"/>
      <c r="J40" s="348"/>
      <c r="K40" s="349"/>
    </row>
    <row r="41" spans="1:11" ht="35.1" customHeight="1">
      <c r="B41" s="351" t="s">
        <v>636</v>
      </c>
      <c r="C41" s="355" t="s">
        <v>712</v>
      </c>
      <c r="D41" s="356" t="s">
        <v>713</v>
      </c>
      <c r="E41" s="511" t="s">
        <v>714</v>
      </c>
      <c r="F41" s="546"/>
      <c r="G41" s="291"/>
      <c r="H41" s="322" t="s">
        <v>711</v>
      </c>
      <c r="I41" s="285"/>
      <c r="J41" s="348"/>
      <c r="K41" s="349"/>
    </row>
    <row r="42" spans="1:11" ht="35.1" customHeight="1" thickBot="1">
      <c r="B42" s="365" t="s">
        <v>662</v>
      </c>
      <c r="C42" s="366" t="s">
        <v>715</v>
      </c>
      <c r="D42" s="367" t="s">
        <v>716</v>
      </c>
      <c r="E42" s="515" t="s">
        <v>858</v>
      </c>
      <c r="F42" s="554"/>
      <c r="G42" s="291"/>
      <c r="H42" s="368" t="s">
        <v>652</v>
      </c>
    </row>
    <row r="43" spans="1:11" ht="30" customHeight="1" thickBot="1">
      <c r="B43" s="309" t="s">
        <v>859</v>
      </c>
      <c r="C43" s="310"/>
      <c r="D43" s="311"/>
      <c r="E43" s="369"/>
      <c r="H43" s="341"/>
    </row>
    <row r="44" spans="1:11" s="297" customFormat="1" ht="30" customHeight="1">
      <c r="A44" s="293"/>
      <c r="B44" s="342" t="s">
        <v>643</v>
      </c>
      <c r="C44" s="371" t="s">
        <v>644</v>
      </c>
      <c r="D44" s="372"/>
      <c r="E44" s="373" t="s">
        <v>645</v>
      </c>
      <c r="F44" s="505" t="s">
        <v>646</v>
      </c>
      <c r="G44" s="291"/>
      <c r="H44" s="317" t="s">
        <v>647</v>
      </c>
    </row>
    <row r="45" spans="1:11" ht="20.100000000000001" customHeight="1">
      <c r="B45" s="323" t="s">
        <v>717</v>
      </c>
      <c r="C45" s="374" t="s">
        <v>718</v>
      </c>
      <c r="D45" s="375" t="s">
        <v>719</v>
      </c>
      <c r="E45" s="509" t="s">
        <v>720</v>
      </c>
      <c r="F45" s="541"/>
      <c r="H45" s="376" t="s">
        <v>721</v>
      </c>
    </row>
    <row r="46" spans="1:11" ht="20.100000000000001" customHeight="1">
      <c r="B46" s="377" t="s">
        <v>662</v>
      </c>
      <c r="C46" s="378" t="s">
        <v>722</v>
      </c>
      <c r="D46" s="379" t="s">
        <v>723</v>
      </c>
      <c r="E46" s="496" t="s">
        <v>661</v>
      </c>
      <c r="F46" s="547"/>
      <c r="H46" s="322" t="s">
        <v>652</v>
      </c>
    </row>
    <row r="47" spans="1:11" ht="35.1" customHeight="1">
      <c r="B47" s="335" t="s">
        <v>662</v>
      </c>
      <c r="C47" s="380" t="s">
        <v>653</v>
      </c>
      <c r="D47" s="381" t="s">
        <v>724</v>
      </c>
      <c r="E47" s="508" t="s">
        <v>850</v>
      </c>
      <c r="F47" s="545"/>
      <c r="H47" s="322" t="s">
        <v>692</v>
      </c>
    </row>
    <row r="48" spans="1:11" ht="20.100000000000001" customHeight="1">
      <c r="B48" s="318" t="s">
        <v>662</v>
      </c>
      <c r="C48" s="382" t="s">
        <v>690</v>
      </c>
      <c r="D48" s="383" t="s">
        <v>725</v>
      </c>
      <c r="E48" s="511" t="s">
        <v>726</v>
      </c>
      <c r="F48" s="546"/>
      <c r="H48" s="322" t="s">
        <v>652</v>
      </c>
    </row>
    <row r="49" spans="1:8" ht="35.1" customHeight="1">
      <c r="B49" s="335" t="s">
        <v>662</v>
      </c>
      <c r="C49" s="380" t="s">
        <v>668</v>
      </c>
      <c r="D49" s="381" t="s">
        <v>727</v>
      </c>
      <c r="E49" s="493" t="s">
        <v>728</v>
      </c>
      <c r="F49" s="545"/>
      <c r="H49" s="322" t="s">
        <v>692</v>
      </c>
    </row>
    <row r="50" spans="1:8" ht="33">
      <c r="B50" s="335" t="s">
        <v>638</v>
      </c>
      <c r="C50" s="380" t="s">
        <v>671</v>
      </c>
      <c r="D50" s="381" t="s">
        <v>729</v>
      </c>
      <c r="E50" s="493" t="s">
        <v>730</v>
      </c>
      <c r="F50" s="555"/>
      <c r="H50" s="322" t="s">
        <v>692</v>
      </c>
    </row>
    <row r="51" spans="1:8" ht="20.100000000000001" customHeight="1">
      <c r="B51" s="323" t="s">
        <v>731</v>
      </c>
      <c r="C51" s="384" t="s">
        <v>732</v>
      </c>
      <c r="D51" s="385" t="s">
        <v>733</v>
      </c>
      <c r="E51" s="509" t="s">
        <v>734</v>
      </c>
      <c r="F51" s="556"/>
      <c r="H51" s="322" t="s">
        <v>652</v>
      </c>
    </row>
    <row r="52" spans="1:8" ht="20.100000000000001" customHeight="1">
      <c r="B52" s="326" t="s">
        <v>638</v>
      </c>
      <c r="C52" s="386" t="s">
        <v>735</v>
      </c>
      <c r="D52" s="387" t="s">
        <v>736</v>
      </c>
      <c r="E52" s="514" t="s">
        <v>726</v>
      </c>
      <c r="F52" s="557"/>
      <c r="H52" s="322" t="s">
        <v>652</v>
      </c>
    </row>
    <row r="53" spans="1:8" ht="20.100000000000001" customHeight="1">
      <c r="B53" s="332" t="s">
        <v>638</v>
      </c>
      <c r="C53" s="388" t="s">
        <v>737</v>
      </c>
      <c r="D53" s="389" t="s">
        <v>738</v>
      </c>
      <c r="E53" s="513" t="s">
        <v>739</v>
      </c>
      <c r="F53" s="558"/>
      <c r="H53" s="322" t="s">
        <v>652</v>
      </c>
    </row>
    <row r="54" spans="1:8" ht="20.100000000000001" customHeight="1">
      <c r="B54" s="335" t="s">
        <v>740</v>
      </c>
      <c r="C54" s="380" t="s">
        <v>741</v>
      </c>
      <c r="D54" s="381" t="s">
        <v>742</v>
      </c>
      <c r="E54" s="493" t="s">
        <v>739</v>
      </c>
      <c r="F54" s="545"/>
      <c r="H54" s="340" t="s">
        <v>652</v>
      </c>
    </row>
    <row r="55" spans="1:8" ht="20.100000000000001" customHeight="1">
      <c r="B55" s="323" t="s">
        <v>740</v>
      </c>
      <c r="C55" s="384" t="s">
        <v>702</v>
      </c>
      <c r="D55" s="385" t="s">
        <v>743</v>
      </c>
      <c r="E55" s="509" t="s">
        <v>744</v>
      </c>
      <c r="F55" s="541"/>
      <c r="H55" s="340" t="s">
        <v>652</v>
      </c>
    </row>
    <row r="56" spans="1:8" ht="35.1" customHeight="1" thickBot="1">
      <c r="B56" s="390" t="s">
        <v>740</v>
      </c>
      <c r="C56" s="391" t="s">
        <v>704</v>
      </c>
      <c r="D56" s="392" t="s">
        <v>745</v>
      </c>
      <c r="E56" s="515" t="s">
        <v>746</v>
      </c>
      <c r="F56" s="548"/>
      <c r="H56" s="340" t="s">
        <v>652</v>
      </c>
    </row>
    <row r="57" spans="1:8" ht="30" customHeight="1" thickBot="1">
      <c r="B57" s="309" t="s">
        <v>747</v>
      </c>
      <c r="C57" s="310"/>
      <c r="D57" s="311"/>
      <c r="E57" s="393"/>
      <c r="F57" s="289"/>
    </row>
    <row r="58" spans="1:8" s="297" customFormat="1" ht="30" customHeight="1">
      <c r="A58" s="293"/>
      <c r="B58" s="313" t="s">
        <v>643</v>
      </c>
      <c r="C58" s="371" t="s">
        <v>644</v>
      </c>
      <c r="D58" s="372"/>
      <c r="E58" s="373" t="s">
        <v>645</v>
      </c>
      <c r="F58" s="505" t="s">
        <v>646</v>
      </c>
      <c r="G58" s="291"/>
      <c r="H58" s="317" t="s">
        <v>647</v>
      </c>
    </row>
    <row r="59" spans="1:8" ht="20.100000000000001" customHeight="1">
      <c r="B59" s="323" t="s">
        <v>636</v>
      </c>
      <c r="C59" s="374" t="s">
        <v>718</v>
      </c>
      <c r="D59" s="375" t="s">
        <v>748</v>
      </c>
      <c r="E59" s="509" t="s">
        <v>749</v>
      </c>
      <c r="F59" s="541"/>
      <c r="H59" s="376" t="s">
        <v>652</v>
      </c>
    </row>
    <row r="60" spans="1:8" ht="30" customHeight="1">
      <c r="B60" s="332" t="s">
        <v>750</v>
      </c>
      <c r="C60" s="388" t="s">
        <v>722</v>
      </c>
      <c r="D60" s="389" t="s">
        <v>751</v>
      </c>
      <c r="E60" s="513" t="s">
        <v>752</v>
      </c>
      <c r="F60" s="544"/>
      <c r="H60" s="376" t="s">
        <v>652</v>
      </c>
    </row>
    <row r="61" spans="1:8" ht="20.100000000000001" customHeight="1">
      <c r="B61" s="329" t="s">
        <v>636</v>
      </c>
      <c r="C61" s="394" t="s">
        <v>683</v>
      </c>
      <c r="D61" s="395" t="s">
        <v>753</v>
      </c>
      <c r="E61" s="510" t="s">
        <v>754</v>
      </c>
      <c r="F61" s="549"/>
      <c r="H61" s="376" t="s">
        <v>652</v>
      </c>
    </row>
    <row r="62" spans="1:8" ht="30" customHeight="1">
      <c r="B62" s="396" t="s">
        <v>638</v>
      </c>
      <c r="C62" s="397" t="s">
        <v>686</v>
      </c>
      <c r="D62" s="398" t="s">
        <v>755</v>
      </c>
      <c r="E62" s="516" t="s">
        <v>756</v>
      </c>
      <c r="F62" s="550"/>
      <c r="H62" s="376" t="s">
        <v>652</v>
      </c>
    </row>
    <row r="63" spans="1:8" ht="20.100000000000001" customHeight="1">
      <c r="B63" s="323" t="s">
        <v>636</v>
      </c>
      <c r="C63" s="384" t="s">
        <v>656</v>
      </c>
      <c r="D63" s="385" t="s">
        <v>757</v>
      </c>
      <c r="E63" s="517" t="s">
        <v>758</v>
      </c>
      <c r="F63" s="541"/>
      <c r="H63" s="376" t="s">
        <v>652</v>
      </c>
    </row>
    <row r="64" spans="1:8" ht="30" customHeight="1">
      <c r="B64" s="332" t="s">
        <v>638</v>
      </c>
      <c r="C64" s="388" t="s">
        <v>659</v>
      </c>
      <c r="D64" s="389" t="s">
        <v>759</v>
      </c>
      <c r="E64" s="511" t="s">
        <v>760</v>
      </c>
      <c r="F64" s="551"/>
      <c r="H64" s="376" t="s">
        <v>652</v>
      </c>
    </row>
    <row r="65" spans="1:9" ht="33">
      <c r="B65" s="318" t="s">
        <v>636</v>
      </c>
      <c r="C65" s="382" t="s">
        <v>668</v>
      </c>
      <c r="D65" s="383" t="s">
        <v>761</v>
      </c>
      <c r="E65" s="511" t="s">
        <v>762</v>
      </c>
      <c r="F65" s="546"/>
      <c r="H65" s="376" t="s">
        <v>652</v>
      </c>
    </row>
    <row r="66" spans="1:9" ht="60" customHeight="1">
      <c r="B66" s="335" t="s">
        <v>636</v>
      </c>
      <c r="C66" s="380" t="s">
        <v>671</v>
      </c>
      <c r="D66" s="381" t="s">
        <v>763</v>
      </c>
      <c r="E66" s="493" t="s">
        <v>764</v>
      </c>
      <c r="F66" s="545"/>
      <c r="H66" s="376" t="s">
        <v>652</v>
      </c>
    </row>
    <row r="67" spans="1:9" ht="60" customHeight="1" thickBot="1">
      <c r="B67" s="390" t="s">
        <v>638</v>
      </c>
      <c r="C67" s="391" t="s">
        <v>674</v>
      </c>
      <c r="D67" s="392" t="s">
        <v>765</v>
      </c>
      <c r="E67" s="515" t="s">
        <v>766</v>
      </c>
      <c r="F67" s="552"/>
      <c r="H67" s="399" t="s">
        <v>652</v>
      </c>
    </row>
    <row r="68" spans="1:9" ht="30" customHeight="1" thickBot="1">
      <c r="B68" s="309" t="s">
        <v>860</v>
      </c>
      <c r="C68" s="310"/>
      <c r="D68" s="311"/>
      <c r="E68" s="393"/>
      <c r="F68" s="289"/>
    </row>
    <row r="69" spans="1:9" s="297" customFormat="1" ht="30" customHeight="1">
      <c r="A69" s="293"/>
      <c r="B69" s="313" t="s">
        <v>643</v>
      </c>
      <c r="C69" s="371" t="s">
        <v>644</v>
      </c>
      <c r="D69" s="372"/>
      <c r="E69" s="373" t="s">
        <v>645</v>
      </c>
      <c r="F69" s="505" t="s">
        <v>646</v>
      </c>
      <c r="G69" s="291"/>
      <c r="H69" s="317" t="s">
        <v>647</v>
      </c>
    </row>
    <row r="70" spans="1:9" ht="80.099999999999994" customHeight="1">
      <c r="B70" s="400" t="s">
        <v>767</v>
      </c>
      <c r="C70" s="401" t="s">
        <v>649</v>
      </c>
      <c r="D70" s="402" t="s">
        <v>768</v>
      </c>
      <c r="E70" s="518" t="s">
        <v>861</v>
      </c>
      <c r="F70" s="491" t="s">
        <v>769</v>
      </c>
      <c r="H70" s="403" t="s">
        <v>692</v>
      </c>
    </row>
    <row r="71" spans="1:9" ht="409.5" customHeight="1" thickBot="1">
      <c r="B71" s="676"/>
      <c r="C71" s="677"/>
      <c r="D71" s="677"/>
      <c r="E71" s="677"/>
      <c r="F71" s="678"/>
      <c r="H71" s="404"/>
    </row>
    <row r="72" spans="1:9" ht="20.100000000000001" customHeight="1">
      <c r="B72" s="405" t="s">
        <v>770</v>
      </c>
      <c r="C72" s="405" t="s">
        <v>770</v>
      </c>
      <c r="D72" s="405" t="s">
        <v>770</v>
      </c>
      <c r="E72" s="405" t="s">
        <v>770</v>
      </c>
      <c r="F72" s="405" t="s">
        <v>770</v>
      </c>
      <c r="G72" s="406" t="s">
        <v>771</v>
      </c>
      <c r="H72" s="407" t="s">
        <v>771</v>
      </c>
      <c r="I72" s="406" t="s">
        <v>771</v>
      </c>
    </row>
    <row r="73" spans="1:9">
      <c r="B73" s="293" t="s">
        <v>772</v>
      </c>
      <c r="F73" s="289"/>
    </row>
  </sheetData>
  <sheetProtection algorithmName="SHA-512" hashValue="PwdMCcvY40HOyeOTZWRzzc9w4+tPt2J6yYLyYu2+CiBGY5OpSiM9pAMr0Fqy2ZY7qHQYk/YLOT/2/dMlFyH+OA==" saltValue="wethamzmJ0MYimlSDSqDbw==" spinCount="100000" sheet="1" scenarios="1"/>
  <mergeCells count="1">
    <mergeCell ref="B71:F71"/>
  </mergeCells>
  <phoneticPr fontId="117"/>
  <conditionalFormatting sqref="B57:B67 B72:B1048576 C72:F72 B1:B17 B19:B20 B42:B49 B23:B28">
    <cfRule type="cellIs" dxfId="316" priority="70" operator="equal">
      <formula>"入力不要"</formula>
    </cfRule>
    <cfRule type="cellIs" dxfId="315" priority="71" operator="equal">
      <formula>"該当必須"</formula>
    </cfRule>
    <cfRule type="cellIs" dxfId="314" priority="72" operator="equal">
      <formula>"必須"</formula>
    </cfRule>
  </conditionalFormatting>
  <conditionalFormatting sqref="B18">
    <cfRule type="cellIs" dxfId="313" priority="67" operator="equal">
      <formula>"入力不要"</formula>
    </cfRule>
    <cfRule type="cellIs" dxfId="312" priority="68" operator="equal">
      <formula>"該当必須"</formula>
    </cfRule>
    <cfRule type="cellIs" dxfId="311" priority="69" operator="equal">
      <formula>"必須"</formula>
    </cfRule>
  </conditionalFormatting>
  <conditionalFormatting sqref="B34">
    <cfRule type="cellIs" dxfId="310" priority="64" operator="equal">
      <formula>"入力不要"</formula>
    </cfRule>
    <cfRule type="cellIs" dxfId="309" priority="65" operator="equal">
      <formula>"該当必須"</formula>
    </cfRule>
    <cfRule type="cellIs" dxfId="308" priority="66" operator="equal">
      <formula>"必須"</formula>
    </cfRule>
  </conditionalFormatting>
  <conditionalFormatting sqref="B36">
    <cfRule type="cellIs" dxfId="307" priority="61" operator="equal">
      <formula>"入力不要"</formula>
    </cfRule>
    <cfRule type="cellIs" dxfId="306" priority="62" operator="equal">
      <formula>"該当必須"</formula>
    </cfRule>
    <cfRule type="cellIs" dxfId="305" priority="63" operator="equal">
      <formula>"必須"</formula>
    </cfRule>
  </conditionalFormatting>
  <conditionalFormatting sqref="B30">
    <cfRule type="cellIs" dxfId="304" priority="58" operator="equal">
      <formula>"入力不要"</formula>
    </cfRule>
    <cfRule type="cellIs" dxfId="303" priority="59" operator="equal">
      <formula>"該当必須"</formula>
    </cfRule>
    <cfRule type="cellIs" dxfId="302" priority="60" operator="equal">
      <formula>"必須"</formula>
    </cfRule>
  </conditionalFormatting>
  <conditionalFormatting sqref="B39">
    <cfRule type="cellIs" dxfId="301" priority="55" operator="equal">
      <formula>"入力不要"</formula>
    </cfRule>
    <cfRule type="cellIs" dxfId="300" priority="56" operator="equal">
      <formula>"該当必須"</formula>
    </cfRule>
    <cfRule type="cellIs" dxfId="299" priority="57" operator="equal">
      <formula>"必須"</formula>
    </cfRule>
  </conditionalFormatting>
  <conditionalFormatting sqref="B37">
    <cfRule type="cellIs" dxfId="298" priority="52" operator="equal">
      <formula>"入力不要"</formula>
    </cfRule>
    <cfRule type="cellIs" dxfId="297" priority="53" operator="equal">
      <formula>"該当必須"</formula>
    </cfRule>
    <cfRule type="cellIs" dxfId="296" priority="54" operator="equal">
      <formula>"必須"</formula>
    </cfRule>
  </conditionalFormatting>
  <conditionalFormatting sqref="B38">
    <cfRule type="cellIs" dxfId="295" priority="49" operator="equal">
      <formula>"入力不要"</formula>
    </cfRule>
    <cfRule type="cellIs" dxfId="294" priority="50" operator="equal">
      <formula>"該当必須"</formula>
    </cfRule>
    <cfRule type="cellIs" dxfId="293" priority="51" operator="equal">
      <formula>"必須"</formula>
    </cfRule>
  </conditionalFormatting>
  <conditionalFormatting sqref="B31">
    <cfRule type="cellIs" dxfId="292" priority="46" operator="equal">
      <formula>"入力不要"</formula>
    </cfRule>
    <cfRule type="cellIs" dxfId="291" priority="47" operator="equal">
      <formula>"該当必須"</formula>
    </cfRule>
    <cfRule type="cellIs" dxfId="290" priority="48" operator="equal">
      <formula>"必須"</formula>
    </cfRule>
  </conditionalFormatting>
  <conditionalFormatting sqref="B56">
    <cfRule type="cellIs" dxfId="289" priority="43" operator="equal">
      <formula>"入力不要"</formula>
    </cfRule>
    <cfRule type="cellIs" dxfId="288" priority="44" operator="equal">
      <formula>"該当必須"</formula>
    </cfRule>
    <cfRule type="cellIs" dxfId="287" priority="45" operator="equal">
      <formula>"必須"</formula>
    </cfRule>
  </conditionalFormatting>
  <conditionalFormatting sqref="B68:B71">
    <cfRule type="cellIs" dxfId="286" priority="40" operator="equal">
      <formula>"入力不要"</formula>
    </cfRule>
    <cfRule type="cellIs" dxfId="285" priority="41" operator="equal">
      <formula>"該当必須"</formula>
    </cfRule>
    <cfRule type="cellIs" dxfId="284" priority="42" operator="equal">
      <formula>"必須"</formula>
    </cfRule>
  </conditionalFormatting>
  <conditionalFormatting sqref="B29">
    <cfRule type="cellIs" dxfId="283" priority="37" operator="equal">
      <formula>"入力不要"</formula>
    </cfRule>
    <cfRule type="cellIs" dxfId="282" priority="38" operator="equal">
      <formula>"該当必須"</formula>
    </cfRule>
    <cfRule type="cellIs" dxfId="281" priority="39" operator="equal">
      <formula>"必須"</formula>
    </cfRule>
  </conditionalFormatting>
  <conditionalFormatting sqref="B32">
    <cfRule type="cellIs" dxfId="280" priority="34" operator="equal">
      <formula>"入力不要"</formula>
    </cfRule>
    <cfRule type="cellIs" dxfId="279" priority="35" operator="equal">
      <formula>"該当必須"</formula>
    </cfRule>
    <cfRule type="cellIs" dxfId="278" priority="36" operator="equal">
      <formula>"必須"</formula>
    </cfRule>
  </conditionalFormatting>
  <conditionalFormatting sqref="B33">
    <cfRule type="cellIs" dxfId="277" priority="31" operator="equal">
      <formula>"入力不要"</formula>
    </cfRule>
    <cfRule type="cellIs" dxfId="276" priority="32" operator="equal">
      <formula>"該当必須"</formula>
    </cfRule>
    <cfRule type="cellIs" dxfId="275" priority="33" operator="equal">
      <formula>"必須"</formula>
    </cfRule>
  </conditionalFormatting>
  <conditionalFormatting sqref="B40">
    <cfRule type="cellIs" dxfId="274" priority="28" operator="equal">
      <formula>"入力不要"</formula>
    </cfRule>
    <cfRule type="cellIs" dxfId="273" priority="29" operator="equal">
      <formula>"該当必須"</formula>
    </cfRule>
    <cfRule type="cellIs" dxfId="272" priority="30" operator="equal">
      <formula>"必須"</formula>
    </cfRule>
  </conditionalFormatting>
  <conditionalFormatting sqref="B41">
    <cfRule type="cellIs" dxfId="271" priority="25" operator="equal">
      <formula>"入力不要"</formula>
    </cfRule>
    <cfRule type="cellIs" dxfId="270" priority="26" operator="equal">
      <formula>"該当必須"</formula>
    </cfRule>
    <cfRule type="cellIs" dxfId="269" priority="27" operator="equal">
      <formula>"必須"</formula>
    </cfRule>
  </conditionalFormatting>
  <conditionalFormatting sqref="B21:B22">
    <cfRule type="cellIs" dxfId="268" priority="22" operator="equal">
      <formula>"入力不要"</formula>
    </cfRule>
    <cfRule type="cellIs" dxfId="267" priority="23" operator="equal">
      <formula>"該当必須"</formula>
    </cfRule>
    <cfRule type="cellIs" dxfId="266" priority="24" operator="equal">
      <formula>"必須"</formula>
    </cfRule>
  </conditionalFormatting>
  <conditionalFormatting sqref="B35">
    <cfRule type="cellIs" dxfId="265" priority="19" operator="equal">
      <formula>"入力不要"</formula>
    </cfRule>
    <cfRule type="cellIs" dxfId="264" priority="20" operator="equal">
      <formula>"該当必須"</formula>
    </cfRule>
    <cfRule type="cellIs" dxfId="263" priority="21" operator="equal">
      <formula>"必須"</formula>
    </cfRule>
  </conditionalFormatting>
  <conditionalFormatting sqref="B53">
    <cfRule type="cellIs" dxfId="262" priority="16" operator="equal">
      <formula>"入力不要"</formula>
    </cfRule>
    <cfRule type="cellIs" dxfId="261" priority="17" operator="equal">
      <formula>"該当必須"</formula>
    </cfRule>
    <cfRule type="cellIs" dxfId="260" priority="18" operator="equal">
      <formula>"必須"</formula>
    </cfRule>
  </conditionalFormatting>
  <conditionalFormatting sqref="B52">
    <cfRule type="cellIs" dxfId="259" priority="13" operator="equal">
      <formula>"入力不要"</formula>
    </cfRule>
    <cfRule type="cellIs" dxfId="258" priority="14" operator="equal">
      <formula>"該当必須"</formula>
    </cfRule>
    <cfRule type="cellIs" dxfId="257" priority="15" operator="equal">
      <formula>"必須"</formula>
    </cfRule>
  </conditionalFormatting>
  <conditionalFormatting sqref="B51">
    <cfRule type="cellIs" dxfId="256" priority="10" operator="equal">
      <formula>"入力不要"</formula>
    </cfRule>
    <cfRule type="cellIs" dxfId="255" priority="11" operator="equal">
      <formula>"該当必須"</formula>
    </cfRule>
    <cfRule type="cellIs" dxfId="254" priority="12" operator="equal">
      <formula>"必須"</formula>
    </cfRule>
  </conditionalFormatting>
  <conditionalFormatting sqref="B50">
    <cfRule type="cellIs" dxfId="253" priority="7" operator="equal">
      <formula>"入力不要"</formula>
    </cfRule>
    <cfRule type="cellIs" dxfId="252" priority="8" operator="equal">
      <formula>"該当必須"</formula>
    </cfRule>
    <cfRule type="cellIs" dxfId="251" priority="9" operator="equal">
      <formula>"必須"</formula>
    </cfRule>
  </conditionalFormatting>
  <conditionalFormatting sqref="B54">
    <cfRule type="cellIs" dxfId="250" priority="4" operator="equal">
      <formula>"入力不要"</formula>
    </cfRule>
    <cfRule type="cellIs" dxfId="249" priority="5" operator="equal">
      <formula>"該当必須"</formula>
    </cfRule>
    <cfRule type="cellIs" dxfId="248" priority="6" operator="equal">
      <formula>"必須"</formula>
    </cfRule>
  </conditionalFormatting>
  <conditionalFormatting sqref="B55">
    <cfRule type="cellIs" dxfId="247" priority="1" operator="equal">
      <formula>"入力不要"</formula>
    </cfRule>
    <cfRule type="cellIs" dxfId="246" priority="2" operator="equal">
      <formula>"該当必須"</formula>
    </cfRule>
    <cfRule type="cellIs" dxfId="245" priority="3" operator="equal">
      <formula>"必須"</formula>
    </cfRule>
  </conditionalFormatting>
  <dataValidations count="16">
    <dataValidation type="list" allowBlank="1" showInputMessage="1" showErrorMessage="1" sqref="H70:H71 H17:H25 H28:H42 H45:H56 H59:H67" xr:uid="{E341CFC7-9372-4AE4-A846-6775D555B072}">
      <formula1>"●（掲載予定）,△（掲載検討）,掲載予定なし"</formula1>
    </dataValidation>
    <dataValidation type="list" allowBlank="1" showInputMessage="1" showErrorMessage="1" sqref="F31" xr:uid="{0DB085FD-1F65-483E-9ACB-121E6D5387A5}">
      <formula1>"1.3ヵ月未満,2.3ヵ月以上6ヵ月未満,3.6ヵ月以上1年未満,4.1年以上3年未満,5.3年以上"</formula1>
    </dataValidation>
    <dataValidation type="list" allowBlank="1" showInputMessage="1" showErrorMessage="1" sqref="F36" xr:uid="{AB152CCF-C60B-4332-80B5-150685A0EEB5}">
      <formula1>"1.相手先の探索,2.外部専門家の選定,3.社内検討体制の構築,4.価格・契約条件等の交渉,5.専門知識の不足,6.その他"</formula1>
    </dataValidation>
    <dataValidation type="list" allowBlank="1" showInputMessage="1" showErrorMessage="1" sqref="F30" xr:uid="{81855420-A917-4DCA-88A7-3524CFF81362}">
      <formula1>"1.交渉相手が見つかっていない,2.具体的な交渉相手が見つかっている,3.基本合意締結又は意向表明書提出済み,4.交渉相手と最終契約締結前,5.交渉相手と最終契約締結後、クロージング前"</formula1>
    </dataValidation>
    <dataValidation type="list" allowBlank="1" showInputMessage="1" showErrorMessage="1" sqref="F29" xr:uid="{6F3A442D-F2DD-4856-983A-3EB51CB4A1AC}">
      <formula1>"1.経営資源引継ぎが実現している,2.経営資源引継ぎが実現していない"</formula1>
    </dataValidation>
    <dataValidation type="list" allowBlank="1" showInputMessage="1" showErrorMessage="1" sqref="F40" xr:uid="{DCA8F0C2-8AE7-4844-BFDA-1CD982E3252A}">
      <formula1>"1.既に取引のある金融機関からの紹介/営業,2.今まで取引のなかった金融機関やFA事業者からの紹介/営業,3.会社顧問等の士業からの紹介/営業,4.事業承継・引継ぎ支援センターからの紹介,5.Web検索,6.知人からの紹介,7.その他"</formula1>
    </dataValidation>
    <dataValidation type="list" allowBlank="1" showInputMessage="1" showErrorMessage="1" sqref="F28" xr:uid="{6FBB7F45-C87B-4259-990E-55D3D96D173C}">
      <formula1>"1.Ⅰ型（買い手支援型）,2.Ⅱ型（売り手支援型）"</formula1>
    </dataValidation>
    <dataValidation type="list" allowBlank="1" showInputMessage="1" showErrorMessage="1" sqref="F55" xr:uid="{141EF859-C8D2-4580-BB99-49A070F3F4E2}">
      <formula1>"1.本補助金で活用した外部専門家等からの紹介,2.本補助金で活用していない外部専門家等からの紹介,3.会社顧問等の士業からの紹介,4.事業承継・引継ぎ支援センターからの紹介,5.既に取引のある取引先,6.親族・知人からの紹介,7.その他"</formula1>
    </dataValidation>
    <dataValidation type="list" allowBlank="1" showInputMessage="1" showErrorMessage="1" sqref="F53" xr:uid="{B640C500-FD56-4DEB-9448-F2D6F449F4CD}">
      <formula1>"1.債務超過,2.債務超過でない"</formula1>
    </dataValidation>
    <dataValidation type="list" allowBlank="1" showInputMessage="1" showErrorMessage="1" sqref="F52" xr:uid="{533676F3-1B5A-49F6-948B-B19F42213CB8}">
      <formula1>"1.黒字,2.赤字"</formula1>
    </dataValidation>
    <dataValidation type="list" allowBlank="1" showInputMessage="1" showErrorMessage="1" sqref="F48" xr:uid="{6E69B50C-56AC-44F5-B6DC-FBD970D01E23}">
      <formula1>"1.上場,2.非上場"</formula1>
    </dataValidation>
    <dataValidation type="list" allowBlank="1" showInputMessage="1" showErrorMessage="1" sqref="F54" xr:uid="{C01B8280-2874-4970-B373-9B5D6865C5DF}">
      <formula1>"1.交替あり,2.交替なし"</formula1>
    </dataValidation>
    <dataValidation type="list" allowBlank="1" showInputMessage="1" showErrorMessage="1" sqref="F63" xr:uid="{A5C1EF55-A227-4203-BF84-9E47599A1702}">
      <formula1>"1.使いやすかった,2.やや使いやすかった,3.やや使いづらかった,4.使いづらかった"</formula1>
    </dataValidation>
    <dataValidation type="list" allowBlank="1" showInputMessage="1" showErrorMessage="1" sqref="F61" xr:uid="{EDB3A0FE-2202-4369-8449-401D254BC85C}">
      <formula1>"1.十分な金額であった,2.十分な金額でなかった"</formula1>
    </dataValidation>
    <dataValidation type="list" allowBlank="1" showInputMessage="1" showErrorMessage="1" sqref="F65" xr:uid="{C8475F9D-1023-4082-AF4E-D984DDBB7305}">
      <formula1>"1.補助事業期間は長かった,2.補助事業期間は適切だった,3.補助事業期間は短かった"</formula1>
    </dataValidation>
    <dataValidation type="list" allowBlank="1" showInputMessage="1" showErrorMessage="1" sqref="F59" xr:uid="{A77BCD9A-7A31-432A-90A9-703A1C924D7D}">
      <formula1>"1.既に取引のある金融機関からの紹介/営業,2.今まで取引のなかった金融機関やFA事業者からの紹介/営業,3.会社顧問等の士業からの紹介/営業,4.事業承継・引継ぎ支援センターからの紹介,5.Web検索,6.セミナー／Web広告,7.知人からの紹介,8.その他"</formula1>
    </dataValidation>
  </dataValidations>
  <hyperlinks>
    <hyperlink ref="B1" location="'（目次）実績報告書類チェックリスト'!A1" display="（様式第5-1）" xr:uid="{DC500844-D5FF-4FB9-AA0D-8BCBAD2A52DE}"/>
  </hyperlinks>
  <pageMargins left="0.7" right="0.7" top="0.75" bottom="0.75" header="0.3" footer="0.3"/>
  <pageSetup paperSize="8" scale="1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E116-E26C-4808-9965-98C2AD023C1D}">
  <sheetPr codeName="Sheet5">
    <pageSetUpPr fitToPage="1"/>
  </sheetPr>
  <dimension ref="A1:BB46"/>
  <sheetViews>
    <sheetView showGridLines="0" view="pageBreakPreview" zoomScale="70" zoomScaleNormal="85" zoomScaleSheetLayoutView="70" workbookViewId="0"/>
  </sheetViews>
  <sheetFormatPr defaultColWidth="2.125" defaultRowHeight="18"/>
  <cols>
    <col min="1" max="1" width="2.125" style="88"/>
    <col min="2" max="3" width="2.625" style="88" customWidth="1"/>
    <col min="4" max="41" width="2.625" style="23" customWidth="1"/>
    <col min="42" max="42" width="2.625" style="88" customWidth="1"/>
    <col min="43" max="43" width="2.125" style="23"/>
    <col min="44" max="44" width="2.125" style="23" customWidth="1"/>
    <col min="45" max="48" width="2.125" style="23"/>
    <col min="49" max="49" width="2.625" style="23" customWidth="1"/>
    <col min="50" max="60" width="2.125" style="23"/>
    <col min="61" max="61" width="2.125" style="23" customWidth="1"/>
    <col min="62" max="16384" width="2.125" style="23"/>
  </cols>
  <sheetData>
    <row r="1" spans="1:54" s="88" customFormat="1" ht="15" customHeight="1">
      <c r="A1" s="205"/>
      <c r="B1" s="782" t="s">
        <v>507</v>
      </c>
      <c r="C1" s="782"/>
      <c r="D1" s="782"/>
      <c r="E1" s="782"/>
      <c r="F1" s="782"/>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S1" s="112"/>
      <c r="AT1" s="111"/>
      <c r="AU1" s="111"/>
      <c r="AV1" s="111"/>
      <c r="AW1" s="111"/>
      <c r="AX1" s="111"/>
      <c r="AY1" s="111"/>
      <c r="AZ1" s="112"/>
    </row>
    <row r="2" spans="1:54" ht="30">
      <c r="A2" s="783" t="s">
        <v>508</v>
      </c>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S2" s="114"/>
      <c r="AT2" s="113"/>
      <c r="AU2" s="113"/>
      <c r="AV2" s="113"/>
      <c r="AW2" s="113"/>
      <c r="AX2" s="113"/>
      <c r="AY2" s="113"/>
      <c r="AZ2" s="114"/>
    </row>
    <row r="3" spans="1:54" ht="30">
      <c r="A3" s="784" t="s">
        <v>130</v>
      </c>
      <c r="B3" s="784"/>
      <c r="C3" s="784"/>
      <c r="D3" s="784"/>
      <c r="E3" s="784"/>
      <c r="F3" s="784"/>
      <c r="G3" s="784"/>
      <c r="H3" s="784"/>
      <c r="I3" s="784"/>
      <c r="J3" s="784"/>
      <c r="K3" s="784"/>
      <c r="L3" s="784"/>
      <c r="M3" s="784"/>
      <c r="N3" s="784"/>
      <c r="O3" s="784"/>
      <c r="P3" s="784"/>
      <c r="Q3" s="784"/>
      <c r="R3" s="784"/>
      <c r="S3" s="784"/>
      <c r="T3" s="784"/>
      <c r="U3" s="784"/>
      <c r="V3" s="784"/>
      <c r="W3" s="784"/>
      <c r="X3" s="784"/>
      <c r="Y3" s="784"/>
      <c r="Z3" s="784"/>
      <c r="AA3" s="784"/>
      <c r="AB3" s="784"/>
      <c r="AC3" s="784"/>
      <c r="AD3" s="784"/>
      <c r="AE3" s="784"/>
      <c r="AF3" s="784"/>
      <c r="AG3" s="784"/>
      <c r="AH3" s="784"/>
      <c r="AI3" s="784"/>
      <c r="AJ3" s="784"/>
      <c r="AK3" s="784"/>
      <c r="AL3" s="784"/>
      <c r="AM3" s="784"/>
      <c r="AN3" s="784"/>
      <c r="AO3" s="784"/>
      <c r="AP3" s="784"/>
      <c r="AQ3" s="784"/>
    </row>
    <row r="4" spans="1:54" ht="13.5" customHeight="1">
      <c r="A4" s="96"/>
      <c r="B4" s="96"/>
      <c r="D4" s="785" t="s">
        <v>100</v>
      </c>
      <c r="E4" s="785"/>
      <c r="F4" s="785"/>
      <c r="G4" s="785"/>
      <c r="H4" s="785"/>
      <c r="I4" s="785"/>
      <c r="J4" s="786" t="str">
        <f>IF('様式第5.実績報告書'!$T$6 ="","",'様式第5.実績報告書'!$T$6)</f>
        <v/>
      </c>
      <c r="K4" s="786"/>
      <c r="L4" s="786"/>
      <c r="M4" s="786"/>
      <c r="N4" s="786"/>
      <c r="O4" s="786"/>
      <c r="P4" s="24"/>
      <c r="Q4" s="24"/>
      <c r="R4" s="24"/>
      <c r="S4" s="24"/>
      <c r="T4" s="24"/>
      <c r="U4" s="24"/>
      <c r="V4" s="24"/>
      <c r="W4" s="24"/>
      <c r="X4" s="24"/>
      <c r="Y4" s="24"/>
      <c r="Z4" s="24"/>
      <c r="AA4" s="24"/>
      <c r="AB4" s="24"/>
      <c r="AC4" s="24"/>
      <c r="AD4" s="24"/>
      <c r="AE4" s="24"/>
      <c r="AF4" s="24"/>
      <c r="AG4" s="787" t="s">
        <v>131</v>
      </c>
      <c r="AH4" s="788"/>
      <c r="AI4" s="788"/>
      <c r="AJ4" s="791" t="s">
        <v>132</v>
      </c>
      <c r="AK4" s="791"/>
      <c r="AL4" s="792" t="s">
        <v>133</v>
      </c>
      <c r="AM4" s="792"/>
      <c r="AN4" s="793" t="s">
        <v>134</v>
      </c>
      <c r="AO4" s="794"/>
      <c r="AP4" s="97"/>
      <c r="AQ4" s="24"/>
      <c r="AR4" s="24"/>
    </row>
    <row r="5" spans="1:54" ht="13.5" customHeight="1">
      <c r="A5" s="89"/>
      <c r="D5" s="785"/>
      <c r="E5" s="785"/>
      <c r="F5" s="785"/>
      <c r="G5" s="785"/>
      <c r="H5" s="785"/>
      <c r="I5" s="785"/>
      <c r="J5" s="786"/>
      <c r="K5" s="786"/>
      <c r="L5" s="786"/>
      <c r="M5" s="786"/>
      <c r="N5" s="786"/>
      <c r="O5" s="786"/>
      <c r="P5" s="25"/>
      <c r="Q5" s="25"/>
      <c r="R5" s="25"/>
      <c r="S5" s="25"/>
      <c r="T5" s="25"/>
      <c r="U5" s="25"/>
      <c r="V5" s="25"/>
      <c r="W5" s="25"/>
      <c r="X5" s="25"/>
      <c r="Y5" s="25"/>
      <c r="Z5" s="25"/>
      <c r="AA5" s="25"/>
      <c r="AB5" s="25"/>
      <c r="AC5" s="25"/>
      <c r="AD5" s="25"/>
      <c r="AE5" s="25"/>
      <c r="AF5" s="25"/>
      <c r="AG5" s="789"/>
      <c r="AH5" s="790"/>
      <c r="AI5" s="790"/>
      <c r="AJ5" s="791"/>
      <c r="AK5" s="791"/>
      <c r="AL5" s="792"/>
      <c r="AM5" s="792"/>
      <c r="AN5" s="795"/>
      <c r="AO5" s="796"/>
      <c r="AP5" s="97"/>
      <c r="AQ5" s="26"/>
    </row>
    <row r="6" spans="1:54" s="88" customFormat="1" ht="13.5" customHeight="1">
      <c r="A6" s="89"/>
      <c r="C6" s="90"/>
      <c r="D6" s="89"/>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P6" s="91"/>
    </row>
    <row r="7" spans="1:54" s="88" customFormat="1" ht="18" customHeight="1">
      <c r="A7" s="89"/>
      <c r="C7" s="90" t="s">
        <v>135</v>
      </c>
      <c r="D7" s="89" t="s">
        <v>136</v>
      </c>
      <c r="E7" s="59"/>
      <c r="F7" s="59"/>
      <c r="G7" s="59"/>
      <c r="H7" s="59"/>
      <c r="I7" s="59"/>
      <c r="J7" s="92"/>
      <c r="K7" s="92"/>
      <c r="L7" s="92"/>
      <c r="M7" s="92"/>
      <c r="N7" s="92"/>
      <c r="O7" s="92"/>
      <c r="P7" s="92"/>
      <c r="Q7" s="92"/>
      <c r="R7" s="92"/>
      <c r="S7" s="92"/>
      <c r="T7" s="92"/>
      <c r="U7" s="92"/>
      <c r="V7" s="92"/>
      <c r="W7" s="60"/>
      <c r="X7" s="60"/>
      <c r="Y7" s="60"/>
      <c r="Z7" s="60"/>
      <c r="AA7" s="60"/>
      <c r="AB7" s="60"/>
      <c r="AC7" s="60"/>
      <c r="AD7" s="60"/>
      <c r="AE7" s="60"/>
      <c r="AF7" s="60"/>
      <c r="AG7" s="28"/>
      <c r="AH7" s="28"/>
      <c r="AI7" s="28"/>
      <c r="AJ7" s="28"/>
      <c r="AP7" s="91"/>
      <c r="AS7" s="93"/>
    </row>
    <row r="8" spans="1:54" s="88" customFormat="1" ht="13.5" customHeight="1">
      <c r="A8" s="89"/>
      <c r="C8" s="59"/>
      <c r="D8" s="59" t="s">
        <v>137</v>
      </c>
      <c r="E8" s="59"/>
      <c r="F8" s="59"/>
      <c r="G8" s="59"/>
      <c r="H8" s="59"/>
      <c r="I8" s="59"/>
      <c r="J8" s="92"/>
      <c r="K8" s="92"/>
      <c r="L8" s="92"/>
      <c r="M8" s="92"/>
      <c r="N8" s="92"/>
      <c r="O8" s="92"/>
      <c r="P8" s="92"/>
      <c r="Q8" s="92"/>
      <c r="R8" s="92"/>
      <c r="S8" s="92"/>
      <c r="T8" s="92"/>
      <c r="U8" s="92"/>
      <c r="V8" s="92"/>
      <c r="W8" s="60"/>
      <c r="X8" s="60"/>
      <c r="Y8" s="60"/>
      <c r="Z8" s="60"/>
      <c r="AA8" s="60"/>
      <c r="AB8" s="60"/>
      <c r="AC8" s="60"/>
      <c r="AD8" s="60"/>
      <c r="AE8" s="60"/>
      <c r="AF8" s="60"/>
      <c r="AG8" s="60"/>
      <c r="AH8" s="60"/>
      <c r="AI8" s="60"/>
      <c r="AJ8" s="60"/>
      <c r="AK8" s="60"/>
      <c r="AL8" s="60"/>
      <c r="AM8" s="60"/>
      <c r="AN8" s="60"/>
      <c r="AO8" s="60"/>
      <c r="AP8" s="91"/>
    </row>
    <row r="9" spans="1:54" s="88" customFormat="1" ht="14.25" customHeight="1">
      <c r="A9" s="89"/>
      <c r="C9" s="94"/>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91"/>
    </row>
    <row r="10" spans="1:54" ht="20.100000000000001" customHeight="1">
      <c r="A10" s="89"/>
      <c r="C10" s="59"/>
      <c r="D10" s="797" t="s">
        <v>138</v>
      </c>
      <c r="E10" s="798"/>
      <c r="F10" s="798"/>
      <c r="G10" s="798"/>
      <c r="H10" s="798"/>
      <c r="I10" s="798"/>
      <c r="J10" s="798"/>
      <c r="K10" s="799"/>
      <c r="L10" s="800"/>
      <c r="M10" s="800"/>
      <c r="N10" s="800"/>
      <c r="O10" s="800"/>
      <c r="P10" s="800"/>
      <c r="Q10" s="800"/>
      <c r="R10" s="800"/>
      <c r="S10" s="800"/>
      <c r="T10" s="800"/>
      <c r="U10" s="803" t="s">
        <v>7</v>
      </c>
      <c r="V10" s="804"/>
      <c r="W10" s="60"/>
      <c r="X10" s="60"/>
      <c r="Y10" s="60"/>
      <c r="Z10" s="60"/>
      <c r="AA10" s="60"/>
      <c r="AB10" s="60"/>
      <c r="AC10" s="60"/>
      <c r="AD10" s="60"/>
      <c r="AE10" s="60"/>
      <c r="AF10" s="60"/>
      <c r="AG10" s="60"/>
      <c r="AH10" s="60"/>
      <c r="AI10" s="60"/>
      <c r="AJ10" s="60"/>
      <c r="AK10" s="60"/>
      <c r="AL10" s="60"/>
      <c r="AM10" s="60"/>
      <c r="AN10" s="60"/>
      <c r="AO10" s="60"/>
      <c r="AP10" s="91"/>
    </row>
    <row r="11" spans="1:54" ht="20.100000000000001" customHeight="1">
      <c r="A11" s="89"/>
      <c r="C11" s="95"/>
      <c r="D11" s="798"/>
      <c r="E11" s="798"/>
      <c r="F11" s="798"/>
      <c r="G11" s="798"/>
      <c r="H11" s="798"/>
      <c r="I11" s="798"/>
      <c r="J11" s="798"/>
      <c r="K11" s="801"/>
      <c r="L11" s="802"/>
      <c r="M11" s="802"/>
      <c r="N11" s="802"/>
      <c r="O11" s="802"/>
      <c r="P11" s="802"/>
      <c r="Q11" s="802"/>
      <c r="R11" s="802"/>
      <c r="S11" s="802"/>
      <c r="T11" s="802"/>
      <c r="U11" s="805"/>
      <c r="V11" s="806"/>
      <c r="W11" s="60"/>
      <c r="X11" s="60"/>
      <c r="Y11" s="60"/>
      <c r="Z11" s="60"/>
      <c r="AA11" s="60"/>
      <c r="AB11" s="60"/>
      <c r="AC11" s="60"/>
      <c r="AD11" s="60"/>
      <c r="AE11" s="60"/>
      <c r="AF11" s="60"/>
      <c r="AG11" s="60"/>
      <c r="AH11" s="60"/>
      <c r="AI11" s="60"/>
      <c r="AJ11" s="60"/>
      <c r="AK11" s="60"/>
      <c r="AL11" s="60"/>
      <c r="AM11" s="60"/>
      <c r="AN11" s="60"/>
      <c r="AO11" s="60"/>
      <c r="AP11" s="91"/>
    </row>
    <row r="12" spans="1:54" ht="22.5" customHeight="1">
      <c r="A12" s="89"/>
      <c r="C12" s="95"/>
      <c r="D12" s="808" t="s">
        <v>873</v>
      </c>
      <c r="E12" s="808"/>
      <c r="F12" s="808"/>
      <c r="G12" s="808"/>
      <c r="H12" s="808"/>
      <c r="I12" s="808"/>
      <c r="J12" s="808"/>
      <c r="K12" s="770"/>
      <c r="L12" s="771"/>
      <c r="M12" s="771"/>
      <c r="N12" s="771"/>
      <c r="O12" s="771"/>
      <c r="P12" s="771"/>
      <c r="Q12" s="771"/>
      <c r="R12" s="771"/>
      <c r="S12" s="771"/>
      <c r="T12" s="771"/>
      <c r="U12" s="772" t="s">
        <v>7</v>
      </c>
      <c r="V12" s="773"/>
      <c r="W12" s="60"/>
      <c r="X12" s="60" t="s">
        <v>874</v>
      </c>
      <c r="Y12" s="60"/>
      <c r="Z12" s="60"/>
      <c r="AA12" s="60"/>
      <c r="AB12" s="60"/>
      <c r="AC12" s="60"/>
      <c r="AD12" s="60"/>
      <c r="AE12" s="60"/>
      <c r="AF12" s="60"/>
      <c r="AG12" s="60"/>
      <c r="AH12" s="60"/>
      <c r="AI12" s="60"/>
      <c r="AJ12" s="60"/>
      <c r="AK12" s="60"/>
      <c r="AL12" s="60"/>
      <c r="AM12" s="60"/>
      <c r="AN12" s="60"/>
      <c r="AO12" s="60"/>
      <c r="AP12" s="91"/>
    </row>
    <row r="13" spans="1:54" ht="13.5" customHeight="1">
      <c r="A13" s="89"/>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88"/>
      <c r="AL13" s="88"/>
      <c r="AM13" s="88"/>
      <c r="AN13" s="88"/>
      <c r="AO13" s="88"/>
      <c r="AQ13" s="29"/>
      <c r="AT13" s="30"/>
    </row>
    <row r="14" spans="1:54" s="88" customFormat="1">
      <c r="A14" s="89"/>
      <c r="C14" s="90" t="s">
        <v>139</v>
      </c>
      <c r="D14" s="89" t="s">
        <v>140</v>
      </c>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91"/>
    </row>
    <row r="15" spans="1:54" s="88" customFormat="1" ht="37.700000000000003" customHeight="1">
      <c r="A15" s="89"/>
      <c r="D15" s="807" t="s">
        <v>795</v>
      </c>
      <c r="E15" s="807"/>
      <c r="F15" s="807"/>
      <c r="G15" s="807"/>
      <c r="H15" s="807"/>
      <c r="I15" s="807"/>
      <c r="J15" s="807"/>
      <c r="K15" s="807"/>
      <c r="L15" s="807"/>
      <c r="M15" s="807"/>
      <c r="N15" s="807"/>
      <c r="O15" s="807"/>
      <c r="P15" s="807"/>
      <c r="Q15" s="807"/>
      <c r="R15" s="807"/>
      <c r="S15" s="807"/>
      <c r="T15" s="807"/>
      <c r="U15" s="807"/>
      <c r="V15" s="807"/>
      <c r="W15" s="807"/>
      <c r="X15" s="807"/>
      <c r="Y15" s="807"/>
      <c r="Z15" s="807"/>
      <c r="AA15" s="807"/>
      <c r="AB15" s="807"/>
      <c r="AC15" s="807"/>
      <c r="AD15" s="807"/>
      <c r="AE15" s="807"/>
      <c r="AF15" s="807"/>
      <c r="AG15" s="807"/>
      <c r="AH15" s="807"/>
      <c r="AI15" s="807"/>
      <c r="AJ15" s="807"/>
      <c r="AK15" s="807"/>
      <c r="AL15" s="807"/>
      <c r="AM15" s="807"/>
      <c r="AN15" s="807"/>
      <c r="AO15" s="807"/>
      <c r="AS15" s="129"/>
      <c r="AT15" s="130"/>
      <c r="AU15" s="130"/>
      <c r="AV15" s="130"/>
      <c r="AW15" s="130"/>
      <c r="AX15" s="130"/>
      <c r="AY15" s="130"/>
      <c r="AZ15" s="130"/>
      <c r="BA15" s="130"/>
      <c r="BB15" s="130"/>
    </row>
    <row r="16" spans="1:54" s="88" customFormat="1" ht="40.5" customHeight="1">
      <c r="A16" s="89"/>
      <c r="D16" s="807"/>
      <c r="E16" s="807"/>
      <c r="F16" s="807"/>
      <c r="G16" s="807"/>
      <c r="H16" s="807"/>
      <c r="I16" s="807"/>
      <c r="J16" s="807"/>
      <c r="K16" s="807"/>
      <c r="L16" s="807"/>
      <c r="M16" s="807"/>
      <c r="N16" s="807"/>
      <c r="O16" s="807"/>
      <c r="P16" s="807"/>
      <c r="Q16" s="807"/>
      <c r="R16" s="807"/>
      <c r="S16" s="807"/>
      <c r="T16" s="807"/>
      <c r="U16" s="807"/>
      <c r="V16" s="807"/>
      <c r="W16" s="807"/>
      <c r="X16" s="807"/>
      <c r="Y16" s="807"/>
      <c r="Z16" s="807"/>
      <c r="AA16" s="807"/>
      <c r="AB16" s="807"/>
      <c r="AC16" s="807"/>
      <c r="AD16" s="807"/>
      <c r="AE16" s="807"/>
      <c r="AF16" s="807"/>
      <c r="AG16" s="807"/>
      <c r="AH16" s="807"/>
      <c r="AI16" s="807"/>
      <c r="AJ16" s="807"/>
      <c r="AK16" s="807"/>
      <c r="AL16" s="807"/>
      <c r="AM16" s="807"/>
      <c r="AN16" s="807"/>
      <c r="AO16" s="807"/>
      <c r="AS16" s="122"/>
      <c r="AT16" s="130"/>
      <c r="AU16" s="130"/>
      <c r="AV16" s="130"/>
      <c r="AW16" s="130"/>
      <c r="AX16" s="130"/>
      <c r="AY16" s="130"/>
      <c r="AZ16" s="130"/>
      <c r="BA16" s="130"/>
      <c r="BB16" s="130"/>
    </row>
    <row r="17" spans="1:52" s="88" customFormat="1" ht="14.25" customHeight="1">
      <c r="A17" s="89"/>
      <c r="D17" s="807" t="s">
        <v>509</v>
      </c>
      <c r="E17" s="807"/>
      <c r="F17" s="807"/>
      <c r="G17" s="807"/>
      <c r="H17" s="807"/>
      <c r="I17" s="807"/>
      <c r="J17" s="807"/>
      <c r="K17" s="807"/>
      <c r="L17" s="807"/>
      <c r="M17" s="807"/>
      <c r="N17" s="807"/>
      <c r="O17" s="807"/>
      <c r="P17" s="807"/>
      <c r="Q17" s="807"/>
      <c r="R17" s="807"/>
      <c r="S17" s="807"/>
      <c r="T17" s="807"/>
      <c r="U17" s="807"/>
      <c r="V17" s="807"/>
      <c r="W17" s="807"/>
      <c r="X17" s="807"/>
      <c r="Y17" s="807"/>
      <c r="Z17" s="807"/>
      <c r="AA17" s="807"/>
      <c r="AB17" s="807"/>
      <c r="AC17" s="807"/>
      <c r="AD17" s="807"/>
      <c r="AE17" s="807"/>
      <c r="AF17" s="807"/>
      <c r="AG17" s="807"/>
      <c r="AH17" s="807"/>
      <c r="AI17" s="807"/>
      <c r="AJ17" s="807"/>
      <c r="AK17" s="807"/>
      <c r="AL17" s="807"/>
      <c r="AM17" s="807"/>
      <c r="AN17" s="807"/>
      <c r="AO17" s="807"/>
      <c r="AS17" s="116"/>
      <c r="AT17" s="115"/>
      <c r="AU17" s="115"/>
      <c r="AV17" s="115"/>
      <c r="AW17" s="115"/>
      <c r="AX17" s="115"/>
      <c r="AY17" s="115"/>
      <c r="AZ17" s="116"/>
    </row>
    <row r="18" spans="1:52" s="88" customFormat="1" ht="14.25" customHeight="1" thickBot="1">
      <c r="A18" s="89"/>
      <c r="E18" s="60"/>
      <c r="F18" s="60"/>
      <c r="G18" s="60"/>
      <c r="H18" s="60"/>
      <c r="I18" s="60"/>
      <c r="J18" s="60"/>
      <c r="K18" s="60"/>
      <c r="L18" s="60"/>
      <c r="M18" s="60"/>
      <c r="N18" s="60"/>
      <c r="O18" s="60"/>
      <c r="P18" s="60"/>
      <c r="Q18" s="60"/>
      <c r="R18" s="100"/>
      <c r="S18" s="60"/>
      <c r="T18" s="60"/>
      <c r="U18" s="60"/>
      <c r="V18" s="60"/>
      <c r="W18" s="60"/>
      <c r="X18" s="60"/>
      <c r="Y18" s="60"/>
      <c r="Z18" s="60"/>
      <c r="AA18" s="60"/>
      <c r="AB18" s="60"/>
      <c r="AC18" s="60"/>
      <c r="AD18" s="60"/>
      <c r="AE18" s="60"/>
      <c r="AF18" s="60"/>
      <c r="AG18" s="60"/>
      <c r="AH18" s="60"/>
      <c r="AI18" s="60"/>
      <c r="AJ18" s="60"/>
      <c r="AK18" s="60"/>
      <c r="AL18" s="60"/>
      <c r="AM18" s="60"/>
      <c r="AN18" s="60"/>
      <c r="AO18" s="91"/>
    </row>
    <row r="19" spans="1:52" ht="20.25" thickTop="1">
      <c r="A19" s="89"/>
      <c r="D19" s="778" t="s">
        <v>141</v>
      </c>
      <c r="E19" s="779"/>
      <c r="F19" s="779"/>
      <c r="G19" s="779"/>
      <c r="H19" s="779"/>
      <c r="I19" s="779"/>
      <c r="J19" s="779"/>
      <c r="K19" s="779"/>
      <c r="L19" s="779"/>
      <c r="M19" s="779"/>
      <c r="N19" s="779"/>
      <c r="O19" s="779"/>
      <c r="P19" s="779"/>
      <c r="Q19" s="779"/>
      <c r="R19" s="779"/>
      <c r="S19" s="779"/>
      <c r="T19" s="779"/>
      <c r="U19" s="779"/>
      <c r="V19" s="780"/>
      <c r="W19" s="779" t="s">
        <v>142</v>
      </c>
      <c r="X19" s="779"/>
      <c r="Y19" s="779"/>
      <c r="Z19" s="779"/>
      <c r="AA19" s="779"/>
      <c r="AB19" s="779"/>
      <c r="AC19" s="779"/>
      <c r="AD19" s="779"/>
      <c r="AE19" s="779"/>
      <c r="AF19" s="779"/>
      <c r="AG19" s="779"/>
      <c r="AH19" s="779"/>
      <c r="AI19" s="779"/>
      <c r="AJ19" s="779"/>
      <c r="AK19" s="779"/>
      <c r="AL19" s="779"/>
      <c r="AM19" s="779"/>
      <c r="AN19" s="779"/>
      <c r="AO19" s="781"/>
      <c r="AS19" s="124"/>
      <c r="AT19" s="125"/>
      <c r="AU19" s="125"/>
      <c r="AV19" s="125"/>
      <c r="AW19" s="125"/>
      <c r="AX19" s="126"/>
    </row>
    <row r="20" spans="1:52" ht="13.5" customHeight="1">
      <c r="D20" s="774" t="s">
        <v>143</v>
      </c>
      <c r="E20" s="751"/>
      <c r="F20" s="751"/>
      <c r="G20" s="751"/>
      <c r="H20" s="751"/>
      <c r="I20" s="751"/>
      <c r="J20" s="751"/>
      <c r="K20" s="751"/>
      <c r="L20" s="751"/>
      <c r="M20" s="752"/>
      <c r="N20" s="759" t="s">
        <v>144</v>
      </c>
      <c r="O20" s="760"/>
      <c r="P20" s="760"/>
      <c r="Q20" s="760"/>
      <c r="R20" s="760"/>
      <c r="S20" s="760"/>
      <c r="T20" s="760"/>
      <c r="U20" s="760"/>
      <c r="V20" s="777"/>
      <c r="W20" s="750" t="s">
        <v>143</v>
      </c>
      <c r="X20" s="751"/>
      <c r="Y20" s="751"/>
      <c r="Z20" s="751"/>
      <c r="AA20" s="751"/>
      <c r="AB20" s="751"/>
      <c r="AC20" s="751"/>
      <c r="AD20" s="751"/>
      <c r="AE20" s="751"/>
      <c r="AF20" s="752"/>
      <c r="AG20" s="759" t="s">
        <v>144</v>
      </c>
      <c r="AH20" s="760"/>
      <c r="AI20" s="760"/>
      <c r="AJ20" s="760"/>
      <c r="AK20" s="760"/>
      <c r="AL20" s="760"/>
      <c r="AM20" s="760"/>
      <c r="AN20" s="760"/>
      <c r="AO20" s="761"/>
      <c r="AT20" s="30"/>
    </row>
    <row r="21" spans="1:52" ht="15" customHeight="1">
      <c r="D21" s="775"/>
      <c r="E21" s="754"/>
      <c r="F21" s="754"/>
      <c r="G21" s="754"/>
      <c r="H21" s="754"/>
      <c r="I21" s="754"/>
      <c r="J21" s="754"/>
      <c r="K21" s="754"/>
      <c r="L21" s="754"/>
      <c r="M21" s="755"/>
      <c r="N21" s="762" t="s">
        <v>145</v>
      </c>
      <c r="O21" s="763"/>
      <c r="P21" s="763"/>
      <c r="Q21" s="763"/>
      <c r="R21" s="763"/>
      <c r="S21" s="763"/>
      <c r="T21" s="763"/>
      <c r="U21" s="763"/>
      <c r="V21" s="764"/>
      <c r="W21" s="753"/>
      <c r="X21" s="754"/>
      <c r="Y21" s="754"/>
      <c r="Z21" s="754"/>
      <c r="AA21" s="754"/>
      <c r="AB21" s="754"/>
      <c r="AC21" s="754"/>
      <c r="AD21" s="754"/>
      <c r="AE21" s="754"/>
      <c r="AF21" s="755"/>
      <c r="AG21" s="762" t="s">
        <v>145</v>
      </c>
      <c r="AH21" s="763"/>
      <c r="AI21" s="763"/>
      <c r="AJ21" s="763"/>
      <c r="AK21" s="763"/>
      <c r="AL21" s="763"/>
      <c r="AM21" s="763"/>
      <c r="AN21" s="763"/>
      <c r="AO21" s="765"/>
    </row>
    <row r="22" spans="1:52" ht="15" customHeight="1">
      <c r="D22" s="776"/>
      <c r="E22" s="757"/>
      <c r="F22" s="757"/>
      <c r="G22" s="757"/>
      <c r="H22" s="757"/>
      <c r="I22" s="757"/>
      <c r="J22" s="757"/>
      <c r="K22" s="757"/>
      <c r="L22" s="757"/>
      <c r="M22" s="758"/>
      <c r="N22" s="766" t="s">
        <v>146</v>
      </c>
      <c r="O22" s="767"/>
      <c r="P22" s="767"/>
      <c r="Q22" s="767"/>
      <c r="R22" s="767"/>
      <c r="S22" s="767"/>
      <c r="T22" s="767"/>
      <c r="U22" s="767"/>
      <c r="V22" s="768"/>
      <c r="W22" s="756"/>
      <c r="X22" s="757"/>
      <c r="Y22" s="757"/>
      <c r="Z22" s="757"/>
      <c r="AA22" s="757"/>
      <c r="AB22" s="757"/>
      <c r="AC22" s="757"/>
      <c r="AD22" s="757"/>
      <c r="AE22" s="757"/>
      <c r="AF22" s="758"/>
      <c r="AG22" s="766" t="s">
        <v>146</v>
      </c>
      <c r="AH22" s="767"/>
      <c r="AI22" s="767"/>
      <c r="AJ22" s="767"/>
      <c r="AK22" s="767"/>
      <c r="AL22" s="767"/>
      <c r="AM22" s="767"/>
      <c r="AN22" s="767"/>
      <c r="AO22" s="769"/>
    </row>
    <row r="23" spans="1:52" ht="42" customHeight="1">
      <c r="D23" s="31" t="s">
        <v>135</v>
      </c>
      <c r="E23" s="742" t="s">
        <v>122</v>
      </c>
      <c r="F23" s="743"/>
      <c r="G23" s="743"/>
      <c r="H23" s="743"/>
      <c r="I23" s="743"/>
      <c r="J23" s="743"/>
      <c r="K23" s="743"/>
      <c r="L23" s="743"/>
      <c r="M23" s="744"/>
      <c r="N23" s="730" t="str">
        <f ca="1">IF(SUMIF('様式第5-3.経費区分別内訳書'!$F$21:$M$70,"*"&amp;E23,'様式第5-3.経費区分別内訳書'!$DW$21:$EC$70)&gt;0,SUMIF('様式第5-3.経費区分別内訳書'!$F$21:$M$70,"*"&amp;E23,'様式第5-3.経費区分別内訳書'!$DW$21:$EC$70),"")</f>
        <v/>
      </c>
      <c r="O23" s="731"/>
      <c r="P23" s="731"/>
      <c r="Q23" s="731"/>
      <c r="R23" s="731"/>
      <c r="S23" s="731"/>
      <c r="T23" s="731"/>
      <c r="U23" s="719" t="s">
        <v>7</v>
      </c>
      <c r="V23" s="720"/>
      <c r="W23" s="32" t="s">
        <v>149</v>
      </c>
      <c r="X23" s="747" t="s">
        <v>510</v>
      </c>
      <c r="Y23" s="748"/>
      <c r="Z23" s="748"/>
      <c r="AA23" s="748"/>
      <c r="AB23" s="748"/>
      <c r="AC23" s="748"/>
      <c r="AD23" s="748"/>
      <c r="AE23" s="748"/>
      <c r="AF23" s="749"/>
      <c r="AG23" s="745" t="str">
        <f ca="1">IF(SUMIF('様式第5-3.経費区分別内訳書'!$F$21:$M$70,"*"&amp;X23,'様式第5-3.経費区分別内訳書'!$DW$21:$EC$70)&gt;0,SUMIF('様式第5-3.経費区分別内訳書'!$F$21:$M$70,"*"&amp;X23,'様式第5-3.経費区分別内訳書'!$DW$21:$EC$70),"")</f>
        <v/>
      </c>
      <c r="AH23" s="746"/>
      <c r="AI23" s="746"/>
      <c r="AJ23" s="746"/>
      <c r="AK23" s="746"/>
      <c r="AL23" s="746"/>
      <c r="AM23" s="746"/>
      <c r="AN23" s="719" t="s">
        <v>7</v>
      </c>
      <c r="AO23" s="741"/>
      <c r="AS23" s="118"/>
      <c r="AW23" s="33"/>
      <c r="AZ23" s="120"/>
    </row>
    <row r="24" spans="1:52" ht="42" customHeight="1">
      <c r="D24" s="31" t="s">
        <v>148</v>
      </c>
      <c r="E24" s="742" t="s">
        <v>121</v>
      </c>
      <c r="F24" s="743"/>
      <c r="G24" s="743"/>
      <c r="H24" s="743"/>
      <c r="I24" s="743"/>
      <c r="J24" s="743"/>
      <c r="K24" s="743"/>
      <c r="L24" s="743"/>
      <c r="M24" s="744"/>
      <c r="N24" s="730" t="str">
        <f ca="1">IF(SUMIF('様式第5-3.経費区分別内訳書'!$F$21:$M$70,"*"&amp;E24,'様式第5-3.経費区分別内訳書'!$DW$21:$EC$70)&gt;0,SUMIF('様式第5-3.経費区分別内訳書'!$F$21:$M$70,"*"&amp;E24,'様式第5-3.経費区分別内訳書'!$DW$21:$EC$70),"")</f>
        <v/>
      </c>
      <c r="O24" s="731"/>
      <c r="P24" s="731"/>
      <c r="Q24" s="731"/>
      <c r="R24" s="731"/>
      <c r="S24" s="731"/>
      <c r="T24" s="731"/>
      <c r="U24" s="719" t="s">
        <v>7</v>
      </c>
      <c r="V24" s="720"/>
      <c r="W24" s="32" t="s">
        <v>152</v>
      </c>
      <c r="X24" s="747" t="s">
        <v>511</v>
      </c>
      <c r="Y24" s="748"/>
      <c r="Z24" s="748"/>
      <c r="AA24" s="748"/>
      <c r="AB24" s="748"/>
      <c r="AC24" s="748"/>
      <c r="AD24" s="748"/>
      <c r="AE24" s="748"/>
      <c r="AF24" s="749"/>
      <c r="AG24" s="745" t="str">
        <f ca="1">IF(SUMIF('様式第5-3.経費区分別内訳書'!$F$21:$M$70,"*"&amp;X24,'様式第5-3.経費区分別内訳書'!$DW$21:$EC$70)&gt;0,SUMIF('様式第5-3.経費区分別内訳書'!$F$21:$M$70,"*"&amp;X24,'様式第5-3.経費区分別内訳書'!$DW$21:$EC$70),"")</f>
        <v/>
      </c>
      <c r="AH24" s="746"/>
      <c r="AI24" s="746"/>
      <c r="AJ24" s="746"/>
      <c r="AK24" s="746"/>
      <c r="AL24" s="746"/>
      <c r="AM24" s="746"/>
      <c r="AN24" s="719" t="s">
        <v>7</v>
      </c>
      <c r="AO24" s="741"/>
      <c r="AS24" s="118"/>
      <c r="AZ24" s="120"/>
    </row>
    <row r="25" spans="1:52" ht="42" customHeight="1">
      <c r="D25" s="31" t="s">
        <v>150</v>
      </c>
      <c r="E25" s="727" t="s">
        <v>151</v>
      </c>
      <c r="F25" s="728"/>
      <c r="G25" s="728"/>
      <c r="H25" s="728"/>
      <c r="I25" s="728"/>
      <c r="J25" s="728"/>
      <c r="K25" s="728"/>
      <c r="L25" s="728"/>
      <c r="M25" s="729"/>
      <c r="N25" s="730" t="str">
        <f ca="1">IF(SUMIF('様式第5-3.経費区分別内訳書'!$F$21:$M$70,"*"&amp;E25,'様式第5-3.経費区分別内訳書'!$DW$21:$EC$70)&gt;0,SUMIF('様式第5-3.経費区分別内訳書'!$F$21:$M$70,"*"&amp;E25,'様式第5-3.経費区分別内訳書'!$DW$21:$EC$70),"")</f>
        <v/>
      </c>
      <c r="O25" s="731"/>
      <c r="P25" s="731"/>
      <c r="Q25" s="731"/>
      <c r="R25" s="731"/>
      <c r="S25" s="731"/>
      <c r="T25" s="731"/>
      <c r="U25" s="719" t="s">
        <v>7</v>
      </c>
      <c r="V25" s="720"/>
      <c r="W25" s="32" t="s">
        <v>155</v>
      </c>
      <c r="X25" s="727" t="s">
        <v>153</v>
      </c>
      <c r="Y25" s="728"/>
      <c r="Z25" s="728"/>
      <c r="AA25" s="728"/>
      <c r="AB25" s="728"/>
      <c r="AC25" s="728"/>
      <c r="AD25" s="728"/>
      <c r="AE25" s="728"/>
      <c r="AF25" s="729"/>
      <c r="AG25" s="745" t="str">
        <f ca="1">IF(SUMIF('様式第5-3.経費区分別内訳書'!$F$21:$M$70,"*"&amp;X25,'様式第5-3.経費区分別内訳書'!$DW$21:$EC$70)&gt;0,SUMIF('様式第5-3.経費区分別内訳書'!$F$21:$M$70,"*"&amp;X25,'様式第5-3.経費区分別内訳書'!$DW$21:$EC$70),"")</f>
        <v/>
      </c>
      <c r="AH25" s="746"/>
      <c r="AI25" s="746"/>
      <c r="AJ25" s="746"/>
      <c r="AK25" s="746"/>
      <c r="AL25" s="746"/>
      <c r="AM25" s="746"/>
      <c r="AN25" s="719" t="s">
        <v>7</v>
      </c>
      <c r="AO25" s="741"/>
      <c r="AS25" s="117"/>
      <c r="AZ25" s="119"/>
    </row>
    <row r="26" spans="1:52" ht="42" customHeight="1">
      <c r="D26" s="31" t="s">
        <v>154</v>
      </c>
      <c r="E26" s="727" t="s">
        <v>117</v>
      </c>
      <c r="F26" s="728"/>
      <c r="G26" s="728"/>
      <c r="H26" s="728"/>
      <c r="I26" s="728"/>
      <c r="J26" s="728"/>
      <c r="K26" s="728"/>
      <c r="L26" s="728"/>
      <c r="M26" s="729"/>
      <c r="N26" s="730" t="str">
        <f ca="1">IF(SUMIF('様式第5-3.経費区分別内訳書'!$F$21:$M$70,"*"&amp;E26,'様式第5-3.経費区分別内訳書'!$DW$21:$EC$70)&gt;0,SUMIF('様式第5-3.経費区分別内訳書'!$F$21:$M$70,"*"&amp;E26,'様式第5-3.経費区分別内訳書'!$DW$21:$EC$70),"")</f>
        <v/>
      </c>
      <c r="O26" s="731"/>
      <c r="P26" s="731"/>
      <c r="Q26" s="731"/>
      <c r="R26" s="731"/>
      <c r="S26" s="731"/>
      <c r="T26" s="731"/>
      <c r="U26" s="719" t="s">
        <v>7</v>
      </c>
      <c r="V26" s="720"/>
      <c r="W26" s="32" t="s">
        <v>462</v>
      </c>
      <c r="X26" s="742" t="s">
        <v>156</v>
      </c>
      <c r="Y26" s="743"/>
      <c r="Z26" s="743"/>
      <c r="AA26" s="743"/>
      <c r="AB26" s="743"/>
      <c r="AC26" s="743"/>
      <c r="AD26" s="743"/>
      <c r="AE26" s="743"/>
      <c r="AF26" s="744"/>
      <c r="AG26" s="745" t="str">
        <f ca="1">IF(SUMIF('様式第5-3.経費区分別内訳書'!$F$21:$M$70,"*"&amp;X26,'様式第5-3.経費区分別内訳書'!$DW$21:$EC$70)&gt;0,SUMIF('様式第5-3.経費区分別内訳書'!$F$21:$M$70,"*"&amp;X26,'様式第5-3.経費区分別内訳書'!$DW$21:$EC$70),"")</f>
        <v/>
      </c>
      <c r="AH26" s="746"/>
      <c r="AI26" s="746"/>
      <c r="AJ26" s="746"/>
      <c r="AK26" s="746"/>
      <c r="AL26" s="746"/>
      <c r="AM26" s="746"/>
      <c r="AN26" s="719" t="s">
        <v>7</v>
      </c>
      <c r="AO26" s="741"/>
      <c r="AS26" s="117"/>
      <c r="AZ26" s="119"/>
    </row>
    <row r="27" spans="1:52" ht="42" customHeight="1">
      <c r="D27" s="31" t="s">
        <v>157</v>
      </c>
      <c r="E27" s="714" t="s">
        <v>158</v>
      </c>
      <c r="F27" s="715"/>
      <c r="G27" s="715"/>
      <c r="H27" s="715"/>
      <c r="I27" s="715"/>
      <c r="J27" s="715"/>
      <c r="K27" s="715"/>
      <c r="L27" s="715"/>
      <c r="M27" s="716"/>
      <c r="N27" s="717" t="str">
        <f ca="1">IF(SUMIF('様式第5-3.経費区分別内訳書'!$F$21:$M$70,"*"&amp;E27,'様式第5-3.経費区分別内訳書'!$DW$21:$EC$70)&gt;0,SUMIF('様式第5-3.経費区分別内訳書'!$F$21:$M$70,"*"&amp;E27,'様式第5-3.経費区分別内訳書'!$DW$21:$EC$70),"")</f>
        <v/>
      </c>
      <c r="O27" s="718"/>
      <c r="P27" s="718"/>
      <c r="Q27" s="718"/>
      <c r="R27" s="718"/>
      <c r="S27" s="718"/>
      <c r="T27" s="718"/>
      <c r="U27" s="719" t="s">
        <v>7</v>
      </c>
      <c r="V27" s="720"/>
      <c r="W27" s="32" t="s">
        <v>512</v>
      </c>
      <c r="X27" s="742" t="s">
        <v>908</v>
      </c>
      <c r="Y27" s="743"/>
      <c r="Z27" s="743"/>
      <c r="AA27" s="743"/>
      <c r="AB27" s="743"/>
      <c r="AC27" s="743"/>
      <c r="AD27" s="743"/>
      <c r="AE27" s="743"/>
      <c r="AF27" s="744"/>
      <c r="AG27" s="745" t="str">
        <f ca="1">IF(SUMIF('様式第5-3.経費区分別内訳書'!$F$21:$M$70,"*"&amp;X27,'様式第5-3.経費区分別内訳書'!$DW$21:$EC$70)&gt;0,SUMIF('様式第5-3.経費区分別内訳書'!$F$21:$M$70,"*"&amp;X27,'様式第5-3.経費区分別内訳書'!$DW$21:$EC$70),"")</f>
        <v/>
      </c>
      <c r="AH27" s="746"/>
      <c r="AI27" s="746"/>
      <c r="AJ27" s="746"/>
      <c r="AK27" s="746"/>
      <c r="AL27" s="746"/>
      <c r="AM27" s="746"/>
      <c r="AN27" s="719" t="s">
        <v>7</v>
      </c>
      <c r="AO27" s="741"/>
      <c r="AS27" s="118"/>
      <c r="AZ27" s="120"/>
    </row>
    <row r="28" spans="1:52" ht="42" customHeight="1" thickBot="1">
      <c r="D28" s="109" t="s">
        <v>147</v>
      </c>
      <c r="E28" s="727" t="s">
        <v>463</v>
      </c>
      <c r="F28" s="728"/>
      <c r="G28" s="728"/>
      <c r="H28" s="728"/>
      <c r="I28" s="728"/>
      <c r="J28" s="728"/>
      <c r="K28" s="728"/>
      <c r="L28" s="728"/>
      <c r="M28" s="729"/>
      <c r="N28" s="730" t="str">
        <f ca="1">IF(SUMIF('様式第5-3.経費区分別内訳書'!$F$21:$M$70,"*"&amp;E28,'様式第5-3.経費区分別内訳書'!$DW$21:$EC$70)&gt;0,SUMIF('様式第5-3.経費区分別内訳書'!$F$21:$M$70,"*"&amp;E28,'様式第5-3.経費区分別内訳書'!$DW$21:$EC$70),"")</f>
        <v/>
      </c>
      <c r="O28" s="731"/>
      <c r="P28" s="731"/>
      <c r="Q28" s="731"/>
      <c r="R28" s="731"/>
      <c r="S28" s="731"/>
      <c r="T28" s="731"/>
      <c r="U28" s="719" t="s">
        <v>7</v>
      </c>
      <c r="V28" s="719"/>
      <c r="W28" s="32" t="s">
        <v>513</v>
      </c>
      <c r="X28" s="742" t="s">
        <v>911</v>
      </c>
      <c r="Y28" s="743"/>
      <c r="Z28" s="743"/>
      <c r="AA28" s="743"/>
      <c r="AB28" s="743"/>
      <c r="AC28" s="743"/>
      <c r="AD28" s="743"/>
      <c r="AE28" s="743"/>
      <c r="AF28" s="744"/>
      <c r="AG28" s="745" t="str">
        <f ca="1">IF(SUMIF('様式第5-3.経費区分別内訳書'!$F$21:$M$70,"*"&amp;X28,'様式第5-3.経費区分別内訳書'!$DW$21:$EC$70)&gt;0,SUMIF('様式第5-3.経費区分別内訳書'!$F$21:$M$70,"*"&amp;X28,'様式第5-3.経費区分別内訳書'!$DW$21:$EC$70),"")</f>
        <v/>
      </c>
      <c r="AH28" s="746"/>
      <c r="AI28" s="746"/>
      <c r="AJ28" s="746"/>
      <c r="AK28" s="746"/>
      <c r="AL28" s="746"/>
      <c r="AM28" s="746"/>
      <c r="AN28" s="719" t="s">
        <v>7</v>
      </c>
      <c r="AO28" s="741"/>
    </row>
    <row r="29" spans="1:52" ht="13.5" customHeight="1" thickTop="1">
      <c r="D29" s="721" t="s">
        <v>159</v>
      </c>
      <c r="E29" s="722"/>
      <c r="F29" s="722"/>
      <c r="G29" s="722"/>
      <c r="H29" s="722"/>
      <c r="I29" s="722"/>
      <c r="J29" s="722"/>
      <c r="K29" s="722"/>
      <c r="L29" s="722"/>
      <c r="M29" s="722"/>
      <c r="N29" s="722"/>
      <c r="O29" s="722"/>
      <c r="P29" s="722"/>
      <c r="Q29" s="725">
        <f ca="1">SUM(N23:T28)</f>
        <v>0</v>
      </c>
      <c r="R29" s="725"/>
      <c r="S29" s="725"/>
      <c r="T29" s="725"/>
      <c r="U29" s="725"/>
      <c r="V29" s="726"/>
      <c r="W29" s="732" t="s">
        <v>160</v>
      </c>
      <c r="X29" s="733"/>
      <c r="Y29" s="733"/>
      <c r="Z29" s="733"/>
      <c r="AA29" s="733"/>
      <c r="AB29" s="733"/>
      <c r="AC29" s="733"/>
      <c r="AD29" s="733"/>
      <c r="AE29" s="733"/>
      <c r="AF29" s="733"/>
      <c r="AG29" s="733"/>
      <c r="AH29" s="733"/>
      <c r="AI29" s="733"/>
      <c r="AJ29" s="725">
        <f ca="1">SUM(AG23:AM28)</f>
        <v>0</v>
      </c>
      <c r="AK29" s="725"/>
      <c r="AL29" s="725"/>
      <c r="AM29" s="725"/>
      <c r="AN29" s="725"/>
      <c r="AO29" s="738"/>
      <c r="AP29" s="68"/>
      <c r="AS29" s="123"/>
    </row>
    <row r="30" spans="1:52" ht="13.5" customHeight="1">
      <c r="D30" s="689"/>
      <c r="E30" s="698"/>
      <c r="F30" s="698"/>
      <c r="G30" s="698"/>
      <c r="H30" s="698"/>
      <c r="I30" s="698"/>
      <c r="J30" s="698"/>
      <c r="K30" s="698"/>
      <c r="L30" s="698"/>
      <c r="M30" s="698"/>
      <c r="N30" s="698"/>
      <c r="O30" s="698"/>
      <c r="P30" s="698"/>
      <c r="Q30" s="693"/>
      <c r="R30" s="693"/>
      <c r="S30" s="693"/>
      <c r="T30" s="693"/>
      <c r="U30" s="693"/>
      <c r="V30" s="694"/>
      <c r="W30" s="734"/>
      <c r="X30" s="735"/>
      <c r="Y30" s="735"/>
      <c r="Z30" s="735"/>
      <c r="AA30" s="735"/>
      <c r="AB30" s="735"/>
      <c r="AC30" s="735"/>
      <c r="AD30" s="735"/>
      <c r="AE30" s="735"/>
      <c r="AF30" s="735"/>
      <c r="AG30" s="735"/>
      <c r="AH30" s="735"/>
      <c r="AI30" s="735"/>
      <c r="AJ30" s="693"/>
      <c r="AK30" s="693"/>
      <c r="AL30" s="693"/>
      <c r="AM30" s="693"/>
      <c r="AN30" s="693"/>
      <c r="AO30" s="739"/>
      <c r="AP30" s="68"/>
      <c r="AS30" s="121"/>
    </row>
    <row r="31" spans="1:52" ht="14.25" customHeight="1">
      <c r="D31" s="723"/>
      <c r="E31" s="724"/>
      <c r="F31" s="724"/>
      <c r="G31" s="724"/>
      <c r="H31" s="724"/>
      <c r="I31" s="724"/>
      <c r="J31" s="724"/>
      <c r="K31" s="724"/>
      <c r="L31" s="724"/>
      <c r="M31" s="724"/>
      <c r="N31" s="724"/>
      <c r="O31" s="724"/>
      <c r="P31" s="724"/>
      <c r="Q31" s="700"/>
      <c r="R31" s="700"/>
      <c r="S31" s="700"/>
      <c r="T31" s="700"/>
      <c r="U31" s="700"/>
      <c r="V31" s="701"/>
      <c r="W31" s="736"/>
      <c r="X31" s="737"/>
      <c r="Y31" s="737"/>
      <c r="Z31" s="737"/>
      <c r="AA31" s="737"/>
      <c r="AB31" s="737"/>
      <c r="AC31" s="737"/>
      <c r="AD31" s="737"/>
      <c r="AE31" s="737"/>
      <c r="AF31" s="737"/>
      <c r="AG31" s="737"/>
      <c r="AH31" s="737"/>
      <c r="AI31" s="737"/>
      <c r="AJ31" s="700"/>
      <c r="AK31" s="700"/>
      <c r="AL31" s="700"/>
      <c r="AM31" s="700"/>
      <c r="AN31" s="700"/>
      <c r="AO31" s="740"/>
      <c r="AP31" s="68"/>
      <c r="AS31" s="123"/>
      <c r="AT31" s="125"/>
      <c r="AU31" s="125"/>
      <c r="AV31" s="125"/>
      <c r="AW31" s="125"/>
      <c r="AX31" s="131"/>
      <c r="AY31" s="125"/>
    </row>
    <row r="32" spans="1:52" ht="14.25" customHeight="1">
      <c r="D32" s="689" t="s">
        <v>796</v>
      </c>
      <c r="E32" s="690"/>
      <c r="F32" s="690"/>
      <c r="G32" s="690"/>
      <c r="H32" s="690"/>
      <c r="I32" s="690"/>
      <c r="J32" s="690"/>
      <c r="K32" s="690"/>
      <c r="L32" s="690"/>
      <c r="M32" s="690"/>
      <c r="N32" s="690"/>
      <c r="O32" s="690"/>
      <c r="P32" s="690"/>
      <c r="Q32" s="693">
        <f ca="1">IF(Q29="","",IF(ROUNDDOWN(Q29*2/3,0)&lt;(K10-K12),ROUNDDOWN(Q29*2/3,0),(K10-K12)))</f>
        <v>0</v>
      </c>
      <c r="R32" s="693"/>
      <c r="S32" s="693"/>
      <c r="T32" s="693"/>
      <c r="U32" s="693"/>
      <c r="V32" s="694"/>
      <c r="W32" s="697" t="s">
        <v>797</v>
      </c>
      <c r="X32" s="698"/>
      <c r="Y32" s="698"/>
      <c r="Z32" s="698"/>
      <c r="AA32" s="698"/>
      <c r="AB32" s="698"/>
      <c r="AC32" s="698"/>
      <c r="AD32" s="698"/>
      <c r="AE32" s="698"/>
      <c r="AF32" s="698"/>
      <c r="AG32" s="698"/>
      <c r="AH32" s="698"/>
      <c r="AI32" s="698"/>
      <c r="AJ32" s="693">
        <f ca="1">IF(AJ29="","",IF(ROUNDDOWN(AJ29*2/3,0)&lt;K12,ROUNDDOWN(AJ29*2/3,0),K12))</f>
        <v>0</v>
      </c>
      <c r="AK32" s="693"/>
      <c r="AL32" s="693"/>
      <c r="AM32" s="693"/>
      <c r="AN32" s="693"/>
      <c r="AO32" s="694"/>
      <c r="AP32" s="98"/>
      <c r="AS32" s="123"/>
    </row>
    <row r="33" spans="3:53" ht="14.25" customHeight="1">
      <c r="D33" s="689"/>
      <c r="E33" s="690"/>
      <c r="F33" s="690"/>
      <c r="G33" s="690"/>
      <c r="H33" s="690"/>
      <c r="I33" s="690"/>
      <c r="J33" s="690"/>
      <c r="K33" s="690"/>
      <c r="L33" s="690"/>
      <c r="M33" s="690"/>
      <c r="N33" s="690"/>
      <c r="O33" s="690"/>
      <c r="P33" s="690"/>
      <c r="Q33" s="693"/>
      <c r="R33" s="693"/>
      <c r="S33" s="693"/>
      <c r="T33" s="693"/>
      <c r="U33" s="693"/>
      <c r="V33" s="694"/>
      <c r="W33" s="697"/>
      <c r="X33" s="690"/>
      <c r="Y33" s="690"/>
      <c r="Z33" s="690"/>
      <c r="AA33" s="690"/>
      <c r="AB33" s="690"/>
      <c r="AC33" s="690"/>
      <c r="AD33" s="690"/>
      <c r="AE33" s="690"/>
      <c r="AF33" s="690"/>
      <c r="AG33" s="690"/>
      <c r="AH33" s="690"/>
      <c r="AI33" s="690"/>
      <c r="AJ33" s="693"/>
      <c r="AK33" s="693"/>
      <c r="AL33" s="693"/>
      <c r="AM33" s="693"/>
      <c r="AN33" s="693"/>
      <c r="AO33" s="694"/>
      <c r="AP33" s="98"/>
      <c r="AS33" s="122"/>
    </row>
    <row r="34" spans="3:53" ht="15" customHeight="1" thickBot="1">
      <c r="D34" s="691"/>
      <c r="E34" s="692"/>
      <c r="F34" s="692"/>
      <c r="G34" s="692"/>
      <c r="H34" s="692"/>
      <c r="I34" s="692"/>
      <c r="J34" s="692"/>
      <c r="K34" s="692"/>
      <c r="L34" s="692"/>
      <c r="M34" s="692"/>
      <c r="N34" s="692"/>
      <c r="O34" s="692"/>
      <c r="P34" s="692"/>
      <c r="Q34" s="695"/>
      <c r="R34" s="695"/>
      <c r="S34" s="695"/>
      <c r="T34" s="695"/>
      <c r="U34" s="695"/>
      <c r="V34" s="696"/>
      <c r="W34" s="699"/>
      <c r="X34" s="692"/>
      <c r="Y34" s="692"/>
      <c r="Z34" s="692"/>
      <c r="AA34" s="692"/>
      <c r="AB34" s="692"/>
      <c r="AC34" s="692"/>
      <c r="AD34" s="692"/>
      <c r="AE34" s="692"/>
      <c r="AF34" s="692"/>
      <c r="AG34" s="692"/>
      <c r="AH34" s="692"/>
      <c r="AI34" s="692"/>
      <c r="AJ34" s="700"/>
      <c r="AK34" s="700"/>
      <c r="AL34" s="700"/>
      <c r="AM34" s="700"/>
      <c r="AN34" s="700"/>
      <c r="AO34" s="701"/>
      <c r="AP34" s="98"/>
      <c r="AS34" s="30"/>
    </row>
    <row r="35" spans="3:53" ht="14.25" customHeight="1" thickTop="1">
      <c r="D35" s="702" t="s">
        <v>161</v>
      </c>
      <c r="E35" s="703"/>
      <c r="F35" s="703"/>
      <c r="G35" s="703"/>
      <c r="H35" s="703"/>
      <c r="I35" s="703"/>
      <c r="J35" s="703"/>
      <c r="K35" s="703"/>
      <c r="L35" s="703"/>
      <c r="M35" s="703"/>
      <c r="N35" s="703"/>
      <c r="O35" s="703"/>
      <c r="P35" s="703"/>
      <c r="Q35" s="703"/>
      <c r="R35" s="703"/>
      <c r="S35" s="703"/>
      <c r="T35" s="703"/>
      <c r="U35" s="703"/>
      <c r="V35" s="703"/>
      <c r="W35" s="703"/>
      <c r="X35" s="703"/>
      <c r="Y35" s="703"/>
      <c r="Z35" s="703"/>
      <c r="AA35" s="703"/>
      <c r="AB35" s="703"/>
      <c r="AC35" s="703"/>
      <c r="AD35" s="703"/>
      <c r="AE35" s="703"/>
      <c r="AF35" s="706" t="str">
        <f>IF($K$10="","",
IF(LEFT('様式第5.実績報告書'!$D$38,1)="1",MIN(3000000,Q32,$K$10),
MIN(MIN(6000000,Q32)+MIN(1500000,AJ32),$K$10)))</f>
        <v/>
      </c>
      <c r="AG35" s="707"/>
      <c r="AH35" s="707"/>
      <c r="AI35" s="707"/>
      <c r="AJ35" s="707"/>
      <c r="AK35" s="707"/>
      <c r="AL35" s="707"/>
      <c r="AM35" s="707"/>
      <c r="AN35" s="710" t="s">
        <v>7</v>
      </c>
      <c r="AO35" s="711"/>
      <c r="AP35" s="98"/>
    </row>
    <row r="36" spans="3:53" ht="14.25" customHeight="1">
      <c r="D36" s="704"/>
      <c r="E36" s="705"/>
      <c r="F36" s="705"/>
      <c r="G36" s="705"/>
      <c r="H36" s="705"/>
      <c r="I36" s="705"/>
      <c r="J36" s="705"/>
      <c r="K36" s="705"/>
      <c r="L36" s="705"/>
      <c r="M36" s="705"/>
      <c r="N36" s="705"/>
      <c r="O36" s="705"/>
      <c r="P36" s="705"/>
      <c r="Q36" s="705"/>
      <c r="R36" s="705"/>
      <c r="S36" s="705"/>
      <c r="T36" s="705"/>
      <c r="U36" s="705"/>
      <c r="V36" s="705"/>
      <c r="W36" s="705"/>
      <c r="X36" s="705"/>
      <c r="Y36" s="705"/>
      <c r="Z36" s="705"/>
      <c r="AA36" s="705"/>
      <c r="AB36" s="705"/>
      <c r="AC36" s="705"/>
      <c r="AD36" s="705"/>
      <c r="AE36" s="705"/>
      <c r="AF36" s="708"/>
      <c r="AG36" s="709"/>
      <c r="AH36" s="709"/>
      <c r="AI36" s="709"/>
      <c r="AJ36" s="709"/>
      <c r="AK36" s="709"/>
      <c r="AL36" s="709"/>
      <c r="AM36" s="709"/>
      <c r="AN36" s="712"/>
      <c r="AO36" s="713"/>
      <c r="AP36" s="98"/>
      <c r="AS36" s="124"/>
      <c r="AT36" s="125"/>
      <c r="AU36" s="125"/>
      <c r="AV36" s="125"/>
      <c r="AW36" s="125"/>
      <c r="AX36" s="126"/>
      <c r="AY36" s="125"/>
      <c r="AZ36" s="125"/>
      <c r="BA36" s="88"/>
    </row>
    <row r="37" spans="3:53" ht="21.75" customHeight="1">
      <c r="D37" s="704"/>
      <c r="E37" s="705"/>
      <c r="F37" s="705"/>
      <c r="G37" s="705"/>
      <c r="H37" s="705"/>
      <c r="I37" s="705"/>
      <c r="J37" s="705"/>
      <c r="K37" s="705"/>
      <c r="L37" s="705"/>
      <c r="M37" s="705"/>
      <c r="N37" s="705"/>
      <c r="O37" s="705"/>
      <c r="P37" s="705"/>
      <c r="Q37" s="705"/>
      <c r="R37" s="705"/>
      <c r="S37" s="705"/>
      <c r="T37" s="705"/>
      <c r="U37" s="705"/>
      <c r="V37" s="705"/>
      <c r="W37" s="705"/>
      <c r="X37" s="705"/>
      <c r="Y37" s="705"/>
      <c r="Z37" s="705"/>
      <c r="AA37" s="705"/>
      <c r="AB37" s="705"/>
      <c r="AC37" s="705"/>
      <c r="AD37" s="705"/>
      <c r="AE37" s="705"/>
      <c r="AF37" s="708"/>
      <c r="AG37" s="709"/>
      <c r="AH37" s="709"/>
      <c r="AI37" s="709"/>
      <c r="AJ37" s="709"/>
      <c r="AK37" s="709"/>
      <c r="AL37" s="709"/>
      <c r="AM37" s="709"/>
      <c r="AN37" s="712"/>
      <c r="AO37" s="713"/>
      <c r="AP37" s="216" t="str">
        <f>IF($K$10="","※上部の『補助金交付予定額』を入力してください","")</f>
        <v>※上部の『補助金交付予定額』を入力してください</v>
      </c>
    </row>
    <row r="38" spans="3:53" ht="14.25" customHeight="1">
      <c r="D38" s="704"/>
      <c r="E38" s="705"/>
      <c r="F38" s="705"/>
      <c r="G38" s="705"/>
      <c r="H38" s="705"/>
      <c r="I38" s="705"/>
      <c r="J38" s="705"/>
      <c r="K38" s="705"/>
      <c r="L38" s="705"/>
      <c r="M38" s="705"/>
      <c r="N38" s="705"/>
      <c r="O38" s="705"/>
      <c r="P38" s="705"/>
      <c r="Q38" s="705"/>
      <c r="R38" s="705"/>
      <c r="S38" s="705"/>
      <c r="T38" s="705"/>
      <c r="U38" s="705"/>
      <c r="V38" s="705"/>
      <c r="W38" s="705"/>
      <c r="X38" s="705"/>
      <c r="Y38" s="705"/>
      <c r="Z38" s="705"/>
      <c r="AA38" s="705"/>
      <c r="AB38" s="705"/>
      <c r="AC38" s="705"/>
      <c r="AD38" s="705"/>
      <c r="AE38" s="705"/>
      <c r="AF38" s="708"/>
      <c r="AG38" s="709"/>
      <c r="AH38" s="709"/>
      <c r="AI38" s="709"/>
      <c r="AJ38" s="709"/>
      <c r="AK38" s="709"/>
      <c r="AL38" s="709"/>
      <c r="AM38" s="709"/>
      <c r="AN38" s="712"/>
      <c r="AO38" s="713"/>
      <c r="AP38" s="98"/>
      <c r="AS38" s="123"/>
    </row>
    <row r="39" spans="3:53" ht="14.25" customHeight="1">
      <c r="D39" s="704"/>
      <c r="E39" s="705"/>
      <c r="F39" s="705"/>
      <c r="G39" s="705"/>
      <c r="H39" s="705"/>
      <c r="I39" s="705"/>
      <c r="J39" s="705"/>
      <c r="K39" s="705"/>
      <c r="L39" s="705"/>
      <c r="M39" s="705"/>
      <c r="N39" s="705"/>
      <c r="O39" s="705"/>
      <c r="P39" s="705"/>
      <c r="Q39" s="705"/>
      <c r="R39" s="705"/>
      <c r="S39" s="705"/>
      <c r="T39" s="705"/>
      <c r="U39" s="705"/>
      <c r="V39" s="705"/>
      <c r="W39" s="705"/>
      <c r="X39" s="705"/>
      <c r="Y39" s="705"/>
      <c r="Z39" s="705"/>
      <c r="AA39" s="705"/>
      <c r="AB39" s="705"/>
      <c r="AC39" s="705"/>
      <c r="AD39" s="705"/>
      <c r="AE39" s="705"/>
      <c r="AF39" s="708"/>
      <c r="AG39" s="709"/>
      <c r="AH39" s="709"/>
      <c r="AI39" s="709"/>
      <c r="AJ39" s="709"/>
      <c r="AK39" s="709"/>
      <c r="AL39" s="709"/>
      <c r="AM39" s="709"/>
      <c r="AN39" s="712"/>
      <c r="AO39" s="713"/>
      <c r="AP39" s="98"/>
    </row>
    <row r="40" spans="3:53" ht="19.5">
      <c r="C40" s="94"/>
      <c r="D40" s="679" t="s">
        <v>823</v>
      </c>
      <c r="E40" s="680"/>
      <c r="F40" s="680"/>
      <c r="G40" s="680"/>
      <c r="H40" s="680"/>
      <c r="I40" s="680"/>
      <c r="J40" s="680"/>
      <c r="K40" s="680"/>
      <c r="L40" s="680"/>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3" t="s">
        <v>162</v>
      </c>
      <c r="AO40" s="684"/>
      <c r="AP40" s="99"/>
    </row>
    <row r="41" spans="3:53">
      <c r="D41" s="679"/>
      <c r="E41" s="680"/>
      <c r="F41" s="680"/>
      <c r="G41" s="680"/>
      <c r="H41" s="680"/>
      <c r="I41" s="680"/>
      <c r="J41" s="680"/>
      <c r="K41" s="680"/>
      <c r="L41" s="680"/>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5"/>
      <c r="AO41" s="686"/>
      <c r="AP41" s="98"/>
    </row>
    <row r="42" spans="3:53" ht="18.75" thickBot="1">
      <c r="D42" s="681"/>
      <c r="E42" s="682"/>
      <c r="F42" s="682"/>
      <c r="G42" s="682"/>
      <c r="H42" s="682"/>
      <c r="I42" s="682"/>
      <c r="J42" s="682"/>
      <c r="K42" s="682"/>
      <c r="L42" s="682"/>
      <c r="M42" s="682"/>
      <c r="N42" s="682"/>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7"/>
      <c r="AO42" s="688"/>
      <c r="AP42" s="98"/>
    </row>
    <row r="43" spans="3:53" s="88" customFormat="1" ht="18.75" thickTop="1"/>
    <row r="44" spans="3:53" s="88" customFormat="1"/>
    <row r="45" spans="3:53" s="88" customFormat="1"/>
    <row r="46" spans="3:53" s="88" customFormat="1"/>
  </sheetData>
  <sheetProtection algorithmName="SHA-512" hashValue="IsV9PsWuqMUsbesK1zxPCmVLkod452t16rXFkT3oGNa2TEUvC5fn2sM0i4SVeshWlhEybUEtUyjbtNGnqFZaww==" saltValue="CRy/7dyYw9xh7kFxR0slog==" spinCount="100000" sheet="1" objects="1" scenarios="1"/>
  <mergeCells count="77">
    <mergeCell ref="W19:AO19"/>
    <mergeCell ref="B1:F1"/>
    <mergeCell ref="A2:AQ2"/>
    <mergeCell ref="A3:AQ3"/>
    <mergeCell ref="D4:I5"/>
    <mergeCell ref="J4:O5"/>
    <mergeCell ref="AG4:AI5"/>
    <mergeCell ref="AJ4:AK5"/>
    <mergeCell ref="AL4:AM5"/>
    <mergeCell ref="AN4:AO5"/>
    <mergeCell ref="D10:J11"/>
    <mergeCell ref="K10:T11"/>
    <mergeCell ref="U10:V11"/>
    <mergeCell ref="D15:AO16"/>
    <mergeCell ref="D17:AO17"/>
    <mergeCell ref="D12:J12"/>
    <mergeCell ref="K12:T12"/>
    <mergeCell ref="U12:V12"/>
    <mergeCell ref="D20:M22"/>
    <mergeCell ref="N20:V20"/>
    <mergeCell ref="D19:V19"/>
    <mergeCell ref="W20:AF22"/>
    <mergeCell ref="AG20:AO20"/>
    <mergeCell ref="N21:V21"/>
    <mergeCell ref="AG21:AO21"/>
    <mergeCell ref="N22:V22"/>
    <mergeCell ref="AG22:AO22"/>
    <mergeCell ref="AN23:AO23"/>
    <mergeCell ref="E24:M24"/>
    <mergeCell ref="N24:T24"/>
    <mergeCell ref="U24:V24"/>
    <mergeCell ref="X24:AF24"/>
    <mergeCell ref="AG24:AM24"/>
    <mergeCell ref="E23:M23"/>
    <mergeCell ref="N23:T23"/>
    <mergeCell ref="U23:V23"/>
    <mergeCell ref="X23:AF23"/>
    <mergeCell ref="AG23:AM23"/>
    <mergeCell ref="E26:M26"/>
    <mergeCell ref="N26:T26"/>
    <mergeCell ref="U26:V26"/>
    <mergeCell ref="X26:AF26"/>
    <mergeCell ref="AN24:AO24"/>
    <mergeCell ref="E25:M25"/>
    <mergeCell ref="N25:T25"/>
    <mergeCell ref="U25:V25"/>
    <mergeCell ref="X25:AF25"/>
    <mergeCell ref="AN25:AO25"/>
    <mergeCell ref="AG25:AM25"/>
    <mergeCell ref="AG26:AM26"/>
    <mergeCell ref="W29:AI31"/>
    <mergeCell ref="AJ29:AO31"/>
    <mergeCell ref="AN26:AO26"/>
    <mergeCell ref="X27:AF27"/>
    <mergeCell ref="AG27:AM27"/>
    <mergeCell ref="AN27:AO27"/>
    <mergeCell ref="X28:AF28"/>
    <mergeCell ref="AG28:AM28"/>
    <mergeCell ref="AN28:AO28"/>
    <mergeCell ref="E27:M27"/>
    <mergeCell ref="N27:T27"/>
    <mergeCell ref="U27:V27"/>
    <mergeCell ref="D29:P31"/>
    <mergeCell ref="Q29:V31"/>
    <mergeCell ref="E28:M28"/>
    <mergeCell ref="N28:T28"/>
    <mergeCell ref="U28:V28"/>
    <mergeCell ref="D40:AM42"/>
    <mergeCell ref="AN40:AO40"/>
    <mergeCell ref="AN41:AO42"/>
    <mergeCell ref="D32:P34"/>
    <mergeCell ref="Q32:V34"/>
    <mergeCell ref="W32:AI34"/>
    <mergeCell ref="AJ32:AO34"/>
    <mergeCell ref="D35:AE39"/>
    <mergeCell ref="AF35:AM39"/>
    <mergeCell ref="AN35:AO39"/>
  </mergeCells>
  <phoneticPr fontId="13"/>
  <conditionalFormatting sqref="Q32:V34 AF35:AM39">
    <cfRule type="cellIs" dxfId="244" priority="17" operator="equal">
      <formula>0</formula>
    </cfRule>
  </conditionalFormatting>
  <conditionalFormatting sqref="Q29:V31">
    <cfRule type="cellIs" dxfId="243" priority="16" operator="equal">
      <formula>0</formula>
    </cfRule>
  </conditionalFormatting>
  <conditionalFormatting sqref="J4:O5">
    <cfRule type="cellIs" dxfId="242" priority="15" operator="equal">
      <formula>0</formula>
    </cfRule>
  </conditionalFormatting>
  <conditionalFormatting sqref="AJ29:AO31">
    <cfRule type="cellIs" dxfId="241" priority="4" operator="equal">
      <formula>0</formula>
    </cfRule>
  </conditionalFormatting>
  <conditionalFormatting sqref="AJ32:AO34">
    <cfRule type="cellIs" dxfId="240" priority="3" operator="equal">
      <formula>0</formula>
    </cfRule>
  </conditionalFormatting>
  <dataValidations count="5">
    <dataValidation type="list" allowBlank="1" showInputMessage="1" showErrorMessage="1" sqref="AN41:AO42" xr:uid="{8C9575B3-B3FE-4813-AB89-BF507A812291}">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9793D660-1495-49EF-9310-94AD7F3409B7}"/>
    <dataValidation type="textLength" imeMode="disabled" operator="lessThanOrEqual" allowBlank="1" showInputMessage="1" showErrorMessage="1" error="『補助金交付決定通知書』に記載されている「補助金交付予定額」を記入してください" sqref="K10:T11" xr:uid="{17680057-7AED-4BC6-96AB-9A433FE7E110}">
      <formula1>7</formula1>
    </dataValidation>
    <dataValidation type="textLength" operator="lessThanOrEqual" allowBlank="1" showInputMessage="1" showErrorMessage="1" error="『補助金交付決定通知書』に記載されている「補助金交付予定額」を記入してください" sqref="U10" xr:uid="{0BB458F2-0804-4941-B7A7-62C84E0394EC}">
      <formula1>7</formula1>
    </dataValidation>
    <dataValidation type="whole" allowBlank="1" showInputMessage="1" showErrorMessage="1" sqref="J7:V8" xr:uid="{FFD8DDAC-6173-4C4A-9127-05382B0D92DC}">
      <formula1>0</formula1>
      <formula2>8</formula2>
    </dataValidation>
  </dataValidations>
  <hyperlinks>
    <hyperlink ref="B1:F1" location="'（目次）実績報告書類チェックリスト'!A1" display="（様式第5-2）" xr:uid="{8C022856-13B3-4C48-B8A4-5D5D4B443D69}"/>
  </hyperlinks>
  <pageMargins left="0.25" right="0.25" top="0.75" bottom="0.75" header="0.3" footer="0.3"/>
  <pageSetup paperSize="9" scale="81"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 id="{ACA9BFD5-44C8-4BE0-AF50-A060FFCA03D3}">
            <xm:f>OR(COUNTIF('様式第5.実績報告書'!$D$27,"*廃業*")=0,LEFT('様式第5.実績報告書'!$D$38,1)="1")</xm:f>
            <x14:dxf>
              <font>
                <color theme="1" tint="0.24994659260841701"/>
              </font>
              <fill>
                <patternFill>
                  <bgColor theme="1" tint="0.24994659260841701"/>
                </patternFill>
              </fill>
            </x14:dxf>
          </x14:cfRule>
          <xm:sqref>AG23:AG28</xm:sqref>
        </x14:conditionalFormatting>
        <x14:conditionalFormatting xmlns:xm="http://schemas.microsoft.com/office/excel/2006/main">
          <x14:cfRule type="expression" priority="2" id="{609CAB04-E8B7-4ED7-82B0-D87E456E20A2}">
            <xm:f>OR(COUNTIF('様式第5.実績報告書'!$D$27,"*廃業*")=0,LEFT('様式第5.実績報告書'!$D$38,1)="1")</xm:f>
            <x14:dxf>
              <fill>
                <patternFill>
                  <bgColor rgb="FF404040"/>
                </patternFill>
              </fill>
            </x14:dxf>
          </x14:cfRule>
          <xm:sqref>AJ29:AO34</xm:sqref>
        </x14:conditionalFormatting>
        <x14:conditionalFormatting xmlns:xm="http://schemas.microsoft.com/office/excel/2006/main">
          <x14:cfRule type="expression" priority="1" id="{9C26A003-D219-4219-AC89-7A31B4887CC0}">
            <xm:f>OR(COUNTIF('様式第5.実績報告書'!$D$27,"*廃業*")=0,LEFT('様式第5.実績報告書'!$D$38,1)="1")</xm:f>
            <x14:dxf>
              <fill>
                <patternFill>
                  <bgColor rgb="FF404040"/>
                </patternFill>
              </fill>
            </x14:dxf>
          </x14:cfRule>
          <xm:sqref>K12:T12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6EFA-D3A6-4511-A3E8-C5AB6B55E847}">
  <sheetPr codeName="Sheet6">
    <pageSetUpPr fitToPage="1"/>
  </sheetPr>
  <dimension ref="B1:FB101"/>
  <sheetViews>
    <sheetView showGridLines="0" view="pageBreakPreview" topLeftCell="A13" zoomScale="70" zoomScaleNormal="80" zoomScaleSheetLayoutView="70" workbookViewId="0">
      <selection activeCell="F21" sqref="F21:M21"/>
    </sheetView>
  </sheetViews>
  <sheetFormatPr defaultColWidth="2.125" defaultRowHeight="30" customHeight="1"/>
  <cols>
    <col min="1" max="1" width="2.125" style="34" customWidth="1"/>
    <col min="2" max="3" width="2.125" style="34"/>
    <col min="4" max="4" width="2.5" style="34" customWidth="1"/>
    <col min="5" max="6" width="2.125" style="34"/>
    <col min="7" max="7" width="2.125" style="34" customWidth="1"/>
    <col min="8" max="8" width="3.375" style="34" customWidth="1"/>
    <col min="9" max="9" width="2.125" style="34" customWidth="1"/>
    <col min="10" max="10" width="2.75" style="34" customWidth="1"/>
    <col min="11" max="11" width="3.375" style="34" customWidth="1"/>
    <col min="12" max="12" width="5.875" style="34" customWidth="1"/>
    <col min="13" max="13" width="2.25" style="34" customWidth="1"/>
    <col min="14" max="20" width="2.125" style="55"/>
    <col min="21" max="21" width="2.125" style="55" customWidth="1"/>
    <col min="22" max="26" width="2.125" style="55"/>
    <col min="27" max="27" width="2.625" style="55" customWidth="1"/>
    <col min="28" max="28" width="3.125" style="55" customWidth="1"/>
    <col min="29" max="29" width="3.875" style="55" customWidth="1"/>
    <col min="30" max="30" width="3.125" style="55" customWidth="1"/>
    <col min="31" max="33" width="2.125" style="55"/>
    <col min="34" max="34" width="2.125" style="55" customWidth="1"/>
    <col min="35" max="37" width="2.125" style="55"/>
    <col min="38" max="44" width="2.125" style="34"/>
    <col min="45" max="46" width="4.25" style="34" bestFit="1" customWidth="1"/>
    <col min="47" max="52" width="2.125" style="34"/>
    <col min="53" max="53" width="2.125" style="34" customWidth="1"/>
    <col min="54" max="70" width="2.125" style="34"/>
    <col min="71" max="71" width="2.125" style="34" customWidth="1"/>
    <col min="72" max="97" width="2.125" style="34"/>
    <col min="98" max="98" width="4.5" style="34" customWidth="1"/>
    <col min="99" max="116" width="2.125" style="34"/>
    <col min="117" max="117" width="5.75" style="34" customWidth="1"/>
    <col min="118" max="136" width="2.125" style="34"/>
    <col min="137" max="137" width="3.5" style="34" customWidth="1"/>
    <col min="138" max="141" width="2.125" style="34"/>
    <col min="142" max="142" width="2.125" style="34" customWidth="1"/>
    <col min="143" max="143" width="2.125" style="34" hidden="1" customWidth="1"/>
    <col min="144" max="150" width="2.125" style="34" customWidth="1"/>
    <col min="151" max="16384" width="2.125" style="34"/>
  </cols>
  <sheetData>
    <row r="1" spans="2:158" ht="15" customHeight="1">
      <c r="B1" s="918" t="s">
        <v>514</v>
      </c>
      <c r="C1" s="918"/>
      <c r="D1" s="918"/>
      <c r="E1" s="918"/>
      <c r="F1" s="918"/>
      <c r="G1" s="918"/>
      <c r="H1" s="918"/>
      <c r="N1" s="34"/>
      <c r="O1" s="34"/>
      <c r="P1" s="34"/>
      <c r="Q1" s="34"/>
      <c r="R1" s="34"/>
      <c r="S1" s="34"/>
      <c r="T1" s="34"/>
      <c r="U1" s="34"/>
      <c r="V1" s="34"/>
      <c r="W1" s="34"/>
      <c r="X1" s="34"/>
      <c r="Y1" s="34"/>
      <c r="Z1" s="34"/>
      <c r="AA1" s="34"/>
      <c r="AB1" s="34"/>
      <c r="AC1" s="34"/>
      <c r="AD1" s="34"/>
      <c r="AE1" s="34"/>
      <c r="AF1" s="34"/>
      <c r="AG1" s="34"/>
      <c r="AH1" s="34"/>
      <c r="AI1" s="34"/>
      <c r="AJ1" s="34"/>
      <c r="AK1" s="34"/>
    </row>
    <row r="2" spans="2:158" ht="15" customHeight="1">
      <c r="B2" s="35"/>
      <c r="C2" s="35"/>
      <c r="D2" s="35"/>
      <c r="E2" s="35"/>
      <c r="F2" s="35"/>
      <c r="G2" s="35"/>
      <c r="H2" s="35"/>
      <c r="N2" s="34"/>
      <c r="O2" s="34"/>
      <c r="P2" s="34"/>
      <c r="Q2" s="34"/>
      <c r="R2" s="34"/>
      <c r="S2" s="34"/>
      <c r="T2" s="34"/>
      <c r="U2" s="34"/>
      <c r="V2" s="34"/>
      <c r="W2" s="34"/>
      <c r="X2" s="34"/>
      <c r="Y2" s="34"/>
      <c r="Z2" s="34"/>
      <c r="AA2" s="34"/>
      <c r="AB2" s="34"/>
      <c r="AC2" s="34"/>
      <c r="AD2" s="34"/>
      <c r="AE2" s="34"/>
      <c r="AF2" s="34"/>
      <c r="AG2" s="34"/>
      <c r="AH2" s="34"/>
      <c r="AI2" s="34"/>
      <c r="AJ2" s="34"/>
      <c r="AK2" s="34"/>
    </row>
    <row r="3" spans="2:158" ht="15" customHeight="1">
      <c r="B3" s="35"/>
      <c r="C3" s="35"/>
      <c r="D3" s="35"/>
      <c r="E3" s="35"/>
      <c r="F3" s="35"/>
      <c r="G3" s="35"/>
      <c r="H3" s="35"/>
      <c r="N3" s="34"/>
      <c r="O3" s="34"/>
      <c r="P3" s="34"/>
      <c r="Q3" s="34"/>
      <c r="R3" s="34"/>
      <c r="S3" s="34"/>
      <c r="T3" s="34"/>
      <c r="U3" s="34"/>
      <c r="V3" s="34"/>
      <c r="W3" s="34"/>
      <c r="X3" s="34"/>
      <c r="Y3" s="34"/>
      <c r="Z3" s="34"/>
      <c r="AA3" s="34"/>
      <c r="AB3" s="34"/>
      <c r="AC3" s="34"/>
      <c r="AD3" s="34"/>
      <c r="AE3" s="34"/>
      <c r="AF3" s="34"/>
      <c r="AG3" s="34"/>
      <c r="AH3" s="34"/>
      <c r="AI3" s="34"/>
      <c r="AJ3" s="34"/>
      <c r="AK3" s="34"/>
    </row>
    <row r="4" spans="2:158" ht="33">
      <c r="B4" s="919" t="s">
        <v>508</v>
      </c>
      <c r="C4" s="919"/>
      <c r="D4" s="919"/>
      <c r="E4" s="919"/>
      <c r="F4" s="919"/>
      <c r="G4" s="919"/>
      <c r="H4" s="919"/>
      <c r="I4" s="919"/>
      <c r="J4" s="919"/>
      <c r="K4" s="919"/>
      <c r="L4" s="919"/>
      <c r="M4" s="919"/>
      <c r="N4" s="919"/>
      <c r="O4" s="919"/>
      <c r="P4" s="919"/>
      <c r="Q4" s="919"/>
      <c r="R4" s="919"/>
      <c r="S4" s="919"/>
      <c r="T4" s="919"/>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c r="AT4" s="919"/>
      <c r="AU4" s="919"/>
      <c r="AV4" s="919"/>
      <c r="AW4" s="919"/>
      <c r="AX4" s="919"/>
      <c r="AY4" s="919"/>
      <c r="AZ4" s="919"/>
      <c r="BA4" s="919"/>
      <c r="BB4" s="919"/>
      <c r="BC4" s="919"/>
      <c r="BD4" s="919"/>
      <c r="BE4" s="919"/>
      <c r="BF4" s="919"/>
      <c r="BG4" s="919"/>
      <c r="BH4" s="919"/>
      <c r="BI4" s="919"/>
      <c r="BJ4" s="919"/>
      <c r="BK4" s="919"/>
      <c r="BL4" s="919"/>
      <c r="BM4" s="919"/>
      <c r="BN4" s="919"/>
      <c r="BO4" s="919"/>
      <c r="BP4" s="919"/>
      <c r="BQ4" s="919"/>
      <c r="BR4" s="919"/>
      <c r="BS4" s="919"/>
      <c r="BT4" s="919"/>
      <c r="BU4" s="919"/>
      <c r="BV4" s="919"/>
      <c r="BW4" s="919"/>
      <c r="BX4" s="919"/>
      <c r="BY4" s="919"/>
      <c r="BZ4" s="919"/>
      <c r="CA4" s="919"/>
      <c r="CB4" s="919"/>
      <c r="CC4" s="919"/>
      <c r="CD4" s="919"/>
      <c r="CE4" s="919"/>
      <c r="CF4" s="919"/>
      <c r="CG4" s="919"/>
      <c r="CH4" s="919"/>
      <c r="CI4" s="919"/>
      <c r="CJ4" s="919"/>
      <c r="CK4" s="919"/>
      <c r="CL4" s="919"/>
      <c r="CM4" s="919"/>
      <c r="CN4" s="919"/>
      <c r="CO4" s="919"/>
      <c r="CP4" s="919"/>
      <c r="CQ4" s="919"/>
      <c r="CR4" s="919"/>
      <c r="CS4" s="919"/>
      <c r="CT4" s="919"/>
      <c r="CU4" s="919"/>
      <c r="CV4" s="919"/>
      <c r="CW4" s="919"/>
      <c r="CX4" s="919"/>
      <c r="CY4" s="919"/>
      <c r="CZ4" s="919"/>
      <c r="DA4" s="919"/>
      <c r="DB4" s="919"/>
      <c r="DC4" s="919"/>
      <c r="DD4" s="919"/>
      <c r="DE4" s="919"/>
      <c r="DF4" s="919"/>
      <c r="DG4" s="919"/>
      <c r="DH4" s="919"/>
      <c r="DI4" s="919"/>
      <c r="DJ4" s="919"/>
      <c r="DK4" s="919"/>
      <c r="DL4" s="919"/>
      <c r="DM4" s="919"/>
      <c r="DN4" s="919"/>
      <c r="DO4" s="919"/>
      <c r="DP4" s="919"/>
      <c r="DQ4" s="919"/>
      <c r="DR4" s="919"/>
      <c r="DS4" s="919"/>
      <c r="DT4" s="919"/>
      <c r="DU4" s="919"/>
      <c r="DV4" s="919"/>
      <c r="DW4" s="919"/>
      <c r="DX4" s="919"/>
      <c r="DY4" s="919"/>
      <c r="DZ4" s="919"/>
      <c r="EA4" s="919"/>
      <c r="EB4" s="919"/>
      <c r="EC4" s="919"/>
      <c r="ED4" s="919"/>
      <c r="EE4" s="919"/>
      <c r="EF4" s="919"/>
      <c r="EG4" s="919"/>
      <c r="EH4" s="919"/>
      <c r="EI4" s="919"/>
      <c r="EJ4" s="919"/>
    </row>
    <row r="5" spans="2:158" ht="33">
      <c r="B5" s="920" t="s">
        <v>163</v>
      </c>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20"/>
      <c r="AO5" s="920"/>
      <c r="AP5" s="920"/>
      <c r="AQ5" s="920"/>
      <c r="AR5" s="920"/>
      <c r="AS5" s="920"/>
      <c r="AT5" s="920"/>
      <c r="AU5" s="920"/>
      <c r="AV5" s="920"/>
      <c r="AW5" s="920"/>
      <c r="AX5" s="920"/>
      <c r="AY5" s="920"/>
      <c r="AZ5" s="920"/>
      <c r="BA5" s="920"/>
      <c r="BB5" s="920"/>
      <c r="BC5" s="920"/>
      <c r="BD5" s="920"/>
      <c r="BE5" s="920"/>
      <c r="BF5" s="920"/>
      <c r="BG5" s="920"/>
      <c r="BH5" s="920"/>
      <c r="BI5" s="920"/>
      <c r="BJ5" s="920"/>
      <c r="BK5" s="920"/>
      <c r="BL5" s="920"/>
      <c r="BM5" s="920"/>
      <c r="BN5" s="920"/>
      <c r="BO5" s="920"/>
      <c r="BP5" s="920"/>
      <c r="BQ5" s="920"/>
      <c r="BR5" s="920"/>
      <c r="BS5" s="920"/>
      <c r="BT5" s="920"/>
      <c r="BU5" s="920"/>
      <c r="BV5" s="920"/>
      <c r="BW5" s="920"/>
      <c r="BX5" s="920"/>
      <c r="BY5" s="920"/>
      <c r="BZ5" s="920"/>
      <c r="CA5" s="920"/>
      <c r="CB5" s="920"/>
      <c r="CC5" s="920"/>
      <c r="CD5" s="920"/>
      <c r="CE5" s="920"/>
      <c r="CF5" s="920"/>
      <c r="CG5" s="920"/>
      <c r="CH5" s="920"/>
      <c r="CI5" s="920"/>
      <c r="CJ5" s="920"/>
      <c r="CK5" s="920"/>
      <c r="CL5" s="920"/>
      <c r="CM5" s="920"/>
      <c r="CN5" s="920"/>
      <c r="CO5" s="920"/>
      <c r="CP5" s="920"/>
      <c r="CQ5" s="920"/>
      <c r="CR5" s="920"/>
      <c r="CS5" s="920"/>
      <c r="CT5" s="920"/>
      <c r="CU5" s="920"/>
      <c r="CV5" s="920"/>
      <c r="CW5" s="920"/>
      <c r="CX5" s="920"/>
      <c r="CY5" s="920"/>
      <c r="CZ5" s="920"/>
      <c r="DA5" s="920"/>
      <c r="DB5" s="920"/>
      <c r="DC5" s="920"/>
      <c r="DD5" s="920"/>
      <c r="DE5" s="920"/>
      <c r="DF5" s="920"/>
      <c r="DG5" s="920"/>
      <c r="DH5" s="920"/>
      <c r="DI5" s="920"/>
      <c r="DJ5" s="920"/>
      <c r="DK5" s="920"/>
      <c r="DL5" s="920"/>
      <c r="DM5" s="920"/>
      <c r="DN5" s="920"/>
      <c r="DO5" s="920"/>
      <c r="DP5" s="920"/>
      <c r="DQ5" s="920"/>
      <c r="DR5" s="920"/>
      <c r="DS5" s="920"/>
      <c r="DT5" s="920"/>
      <c r="DU5" s="920"/>
      <c r="DV5" s="920"/>
      <c r="DW5" s="920"/>
      <c r="DX5" s="920"/>
      <c r="DY5" s="920"/>
      <c r="DZ5" s="920"/>
      <c r="EA5" s="920"/>
      <c r="EB5" s="920"/>
      <c r="EC5" s="920"/>
      <c r="ED5" s="920"/>
      <c r="EE5" s="920"/>
      <c r="EF5" s="920"/>
      <c r="EG5" s="920"/>
      <c r="EH5" s="920"/>
      <c r="EI5" s="920"/>
      <c r="EJ5" s="920"/>
    </row>
    <row r="6" spans="2:158" ht="13.5" customHeight="1">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W6" s="921" t="s">
        <v>1</v>
      </c>
      <c r="DX6" s="922"/>
      <c r="DY6" s="922"/>
      <c r="DZ6" s="923"/>
      <c r="EA6" s="930" t="s">
        <v>2</v>
      </c>
      <c r="EB6" s="931"/>
      <c r="EC6" s="932"/>
      <c r="ED6" s="939" t="s">
        <v>8</v>
      </c>
      <c r="EE6" s="940"/>
      <c r="EF6" s="941"/>
      <c r="EG6" s="948" t="s">
        <v>134</v>
      </c>
      <c r="EH6" s="949"/>
      <c r="EI6" s="950"/>
      <c r="EJ6" s="36"/>
    </row>
    <row r="7" spans="2:158" ht="13.5" customHeight="1">
      <c r="B7" s="36"/>
      <c r="C7" s="36"/>
      <c r="D7" s="957" t="s">
        <v>100</v>
      </c>
      <c r="E7" s="957"/>
      <c r="F7" s="957"/>
      <c r="G7" s="957"/>
      <c r="H7" s="957"/>
      <c r="I7" s="958" t="str">
        <f>IF('様式第5.実績報告書'!$T$6 ="","",'様式第5.実績報告書'!$T$6)</f>
        <v/>
      </c>
      <c r="J7" s="959"/>
      <c r="K7" s="959"/>
      <c r="L7" s="959"/>
      <c r="M7" s="959"/>
      <c r="N7" s="960"/>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W7" s="924"/>
      <c r="DX7" s="925"/>
      <c r="DY7" s="925"/>
      <c r="DZ7" s="926"/>
      <c r="EA7" s="933"/>
      <c r="EB7" s="934"/>
      <c r="EC7" s="935"/>
      <c r="ED7" s="942"/>
      <c r="EE7" s="943"/>
      <c r="EF7" s="944"/>
      <c r="EG7" s="951"/>
      <c r="EH7" s="952"/>
      <c r="EI7" s="953"/>
      <c r="EJ7" s="36"/>
    </row>
    <row r="8" spans="2:158" ht="13.5" customHeight="1">
      <c r="B8" s="36"/>
      <c r="C8" s="36"/>
      <c r="D8" s="957"/>
      <c r="E8" s="957"/>
      <c r="F8" s="957"/>
      <c r="G8" s="957"/>
      <c r="H8" s="957"/>
      <c r="I8" s="961"/>
      <c r="J8" s="962"/>
      <c r="K8" s="962"/>
      <c r="L8" s="962"/>
      <c r="M8" s="962"/>
      <c r="N8" s="963"/>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W8" s="927"/>
      <c r="DX8" s="928"/>
      <c r="DY8" s="928"/>
      <c r="DZ8" s="929"/>
      <c r="EA8" s="936"/>
      <c r="EB8" s="937"/>
      <c r="EC8" s="938"/>
      <c r="ED8" s="945"/>
      <c r="EE8" s="946"/>
      <c r="EF8" s="947"/>
      <c r="EG8" s="954"/>
      <c r="EH8" s="955"/>
      <c r="EI8" s="956"/>
      <c r="EJ8" s="36"/>
    </row>
    <row r="9" spans="2:158" ht="13.5" customHeight="1">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c r="BK9"/>
      <c r="BL9"/>
      <c r="BM9"/>
      <c r="BN9"/>
      <c r="BO9"/>
      <c r="BP9"/>
      <c r="BQ9"/>
      <c r="BR9"/>
      <c r="BS9"/>
      <c r="BT9"/>
      <c r="BU9"/>
      <c r="BV9"/>
      <c r="BW9"/>
      <c r="BX9"/>
      <c r="BY9"/>
      <c r="BZ9"/>
      <c r="CA9"/>
      <c r="CB9"/>
      <c r="CC9"/>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EL9" s="37"/>
    </row>
    <row r="10" spans="2:158" ht="18" customHeight="1">
      <c r="B10" s="36"/>
      <c r="C10" s="36"/>
      <c r="D10" s="42" t="s">
        <v>164</v>
      </c>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30"/>
      <c r="BK10" s="430"/>
      <c r="BL10" s="430"/>
      <c r="BM10" s="430"/>
      <c r="BN10" s="430"/>
      <c r="BO10" s="430"/>
      <c r="BP10" s="430"/>
      <c r="BQ10" s="430"/>
      <c r="BR10" s="430"/>
      <c r="BS10"/>
      <c r="BT10"/>
      <c r="BU10"/>
      <c r="BV10"/>
      <c r="BW10"/>
      <c r="BX10"/>
      <c r="BY10"/>
      <c r="BZ10"/>
      <c r="CA10"/>
      <c r="CB10"/>
      <c r="CC10"/>
      <c r="CD10" s="817" t="s">
        <v>331</v>
      </c>
      <c r="CE10" s="817"/>
      <c r="CF10" s="817"/>
      <c r="CG10" s="817"/>
      <c r="CH10" s="817"/>
      <c r="CI10" s="817"/>
      <c r="CJ10" s="817"/>
      <c r="CK10" s="817"/>
      <c r="CL10" s="817"/>
      <c r="CM10" s="817"/>
      <c r="CN10" s="817"/>
      <c r="CO10" s="817"/>
      <c r="CP10" s="817"/>
      <c r="CQ10" s="817"/>
      <c r="CR10" s="817"/>
      <c r="CS10" s="817"/>
      <c r="CT10" s="817"/>
      <c r="CU10" s="817"/>
      <c r="CV10" s="817"/>
      <c r="CW10" s="817"/>
      <c r="CX10" s="817"/>
      <c r="CY10" s="817"/>
      <c r="CZ10" s="817"/>
      <c r="DA10" s="817"/>
      <c r="DB10" s="817"/>
      <c r="DC10" s="817"/>
      <c r="DD10" s="817"/>
      <c r="DE10" s="817"/>
      <c r="DF10" s="817"/>
      <c r="DG10" s="817"/>
      <c r="DH10" s="817"/>
      <c r="DI10" s="817"/>
      <c r="DJ10" s="817"/>
      <c r="DK10" s="817"/>
      <c r="DL10" s="817"/>
      <c r="DM10" s="817"/>
      <c r="DN10" s="817"/>
      <c r="DO10" s="817"/>
      <c r="DP10" s="817"/>
      <c r="DQ10" s="817"/>
      <c r="DR10" s="817"/>
      <c r="DS10" s="817"/>
      <c r="DT10" s="817"/>
      <c r="DU10" s="817"/>
      <c r="DV10" s="817"/>
      <c r="DW10" s="817"/>
      <c r="DX10" s="817"/>
      <c r="DY10" s="817"/>
      <c r="DZ10" s="817"/>
      <c r="EA10" s="817"/>
      <c r="EB10" s="817"/>
      <c r="EC10" s="817"/>
      <c r="ED10" s="817"/>
      <c r="EE10" s="817"/>
      <c r="EF10" s="817"/>
      <c r="EG10" s="817"/>
      <c r="EH10" s="817"/>
      <c r="EI10" s="817"/>
      <c r="EJ10" s="63"/>
      <c r="EK10" s="62"/>
      <c r="EL10" s="40"/>
    </row>
    <row r="11" spans="2:158" ht="18" customHeight="1">
      <c r="B11" s="36"/>
      <c r="C11" s="36"/>
      <c r="D11" s="431" t="s">
        <v>165</v>
      </c>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30"/>
      <c r="BK11" s="430"/>
      <c r="BL11" s="430"/>
      <c r="BM11" s="430"/>
      <c r="BN11" s="430"/>
      <c r="BO11" s="430"/>
      <c r="BP11" s="430"/>
      <c r="BQ11" s="430"/>
      <c r="BR11" s="430"/>
      <c r="BS11"/>
      <c r="BT11"/>
      <c r="BU11"/>
      <c r="BV11"/>
      <c r="BW11"/>
      <c r="BX11"/>
      <c r="BY11"/>
      <c r="BZ11"/>
      <c r="CA11"/>
      <c r="CB11"/>
      <c r="CC11"/>
      <c r="CD11" s="816" t="s">
        <v>798</v>
      </c>
      <c r="CE11" s="816"/>
      <c r="CF11" s="816"/>
      <c r="CG11" s="816"/>
      <c r="CH11" s="816"/>
      <c r="CI11" s="816"/>
      <c r="CJ11" s="816"/>
      <c r="CK11" s="816"/>
      <c r="CL11" s="816"/>
      <c r="CM11" s="816"/>
      <c r="CN11" s="816"/>
      <c r="CO11" s="816"/>
      <c r="CP11" s="816"/>
      <c r="CQ11" s="816"/>
      <c r="CR11" s="816"/>
      <c r="CS11" s="816"/>
      <c r="CT11" s="816"/>
      <c r="CU11" s="816"/>
      <c r="CV11" s="809" t="s">
        <v>803</v>
      </c>
      <c r="CW11" s="810"/>
      <c r="CX11" s="810"/>
      <c r="CY11" s="810"/>
      <c r="CZ11" s="810"/>
      <c r="DA11" s="810"/>
      <c r="DB11" s="810"/>
      <c r="DC11" s="810"/>
      <c r="DD11" s="810"/>
      <c r="DE11" s="810"/>
      <c r="DF11" s="810"/>
      <c r="DG11" s="810"/>
      <c r="DH11" s="810"/>
      <c r="DI11" s="810"/>
      <c r="DJ11" s="810"/>
      <c r="DK11" s="810"/>
      <c r="DL11" s="810"/>
      <c r="DM11" s="810"/>
      <c r="DN11" s="810"/>
      <c r="DO11" s="811"/>
      <c r="DP11" s="809" t="s">
        <v>841</v>
      </c>
      <c r="DQ11" s="810"/>
      <c r="DR11" s="810"/>
      <c r="DS11" s="810"/>
      <c r="DT11" s="810"/>
      <c r="DU11" s="810"/>
      <c r="DV11" s="810"/>
      <c r="DW11" s="810"/>
      <c r="DX11" s="810"/>
      <c r="DY11" s="810"/>
      <c r="DZ11" s="810"/>
      <c r="EA11" s="810"/>
      <c r="EB11" s="810"/>
      <c r="EC11" s="810"/>
      <c r="ED11" s="810"/>
      <c r="EE11" s="810"/>
      <c r="EF11" s="810"/>
      <c r="EG11" s="810"/>
      <c r="EH11" s="810"/>
      <c r="EI11" s="811"/>
      <c r="EJ11"/>
      <c r="EK11" s="66"/>
      <c r="EL11"/>
      <c r="EM11"/>
      <c r="EN11"/>
      <c r="EO11"/>
      <c r="EP11"/>
      <c r="EQ11"/>
      <c r="ER11"/>
      <c r="ES11"/>
      <c r="ET11"/>
      <c r="EU11"/>
      <c r="EV11"/>
      <c r="EW11"/>
      <c r="EX11"/>
      <c r="EY11"/>
      <c r="EZ11" s="63"/>
      <c r="FA11" s="62"/>
      <c r="FB11" s="40"/>
    </row>
    <row r="12" spans="2:158" ht="18" customHeight="1">
      <c r="B12" s="36"/>
      <c r="C12" s="36"/>
      <c r="D12" s="206" t="s">
        <v>166</v>
      </c>
      <c r="E12" s="432"/>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432"/>
      <c r="BP12" s="432"/>
      <c r="BQ12" s="429"/>
      <c r="BR12" s="429"/>
      <c r="BS12" s="39"/>
      <c r="BT12" s="39"/>
      <c r="BU12" s="39"/>
      <c r="BV12" s="39"/>
      <c r="BW12" s="39"/>
      <c r="BX12" s="39"/>
      <c r="BY12" s="39"/>
      <c r="BZ12" s="39"/>
      <c r="CA12" s="39"/>
      <c r="CB12" s="39"/>
      <c r="CC12" s="39"/>
      <c r="CD12" s="816" t="s">
        <v>799</v>
      </c>
      <c r="CE12" s="816"/>
      <c r="CF12" s="816"/>
      <c r="CG12" s="816"/>
      <c r="CH12" s="816"/>
      <c r="CI12" s="816"/>
      <c r="CJ12" s="816"/>
      <c r="CK12" s="816"/>
      <c r="CL12" s="816"/>
      <c r="CM12" s="816"/>
      <c r="CN12" s="816"/>
      <c r="CO12" s="816"/>
      <c r="CP12" s="816"/>
      <c r="CQ12" s="816"/>
      <c r="CR12" s="816"/>
      <c r="CS12" s="816"/>
      <c r="CT12" s="816"/>
      <c r="CU12" s="816"/>
      <c r="CV12" s="809" t="s">
        <v>804</v>
      </c>
      <c r="CW12" s="810"/>
      <c r="CX12" s="810"/>
      <c r="CY12" s="810"/>
      <c r="CZ12" s="810"/>
      <c r="DA12" s="810"/>
      <c r="DB12" s="810"/>
      <c r="DC12" s="810"/>
      <c r="DD12" s="810"/>
      <c r="DE12" s="810"/>
      <c r="DF12" s="810"/>
      <c r="DG12" s="810"/>
      <c r="DH12" s="810"/>
      <c r="DI12" s="810"/>
      <c r="DJ12" s="810"/>
      <c r="DK12" s="810"/>
      <c r="DL12" s="810"/>
      <c r="DM12" s="810"/>
      <c r="DN12" s="810"/>
      <c r="DO12" s="811"/>
      <c r="DP12" s="809" t="s">
        <v>809</v>
      </c>
      <c r="DQ12" s="810"/>
      <c r="DR12" s="810"/>
      <c r="DS12" s="810"/>
      <c r="DT12" s="810"/>
      <c r="DU12" s="810"/>
      <c r="DV12" s="810"/>
      <c r="DW12" s="810"/>
      <c r="DX12" s="810"/>
      <c r="DY12" s="810"/>
      <c r="DZ12" s="810"/>
      <c r="EA12" s="810"/>
      <c r="EB12" s="810"/>
      <c r="EC12" s="810"/>
      <c r="ED12" s="810"/>
      <c r="EE12" s="810"/>
      <c r="EF12" s="810"/>
      <c r="EG12" s="810"/>
      <c r="EH12" s="810"/>
      <c r="EI12" s="811"/>
      <c r="EJ12"/>
      <c r="EK12" s="66"/>
      <c r="EL12"/>
      <c r="EM12"/>
      <c r="EN12"/>
      <c r="EO12"/>
      <c r="EP12"/>
      <c r="EQ12"/>
      <c r="ER12"/>
      <c r="ES12"/>
      <c r="ET12"/>
      <c r="EU12"/>
      <c r="EV12"/>
      <c r="EW12"/>
      <c r="EX12"/>
      <c r="EY12"/>
      <c r="EZ12" s="63"/>
      <c r="FA12" s="62"/>
    </row>
    <row r="13" spans="2:158" s="42" customFormat="1" ht="18" customHeight="1">
      <c r="B13" s="41"/>
      <c r="C13" s="41"/>
      <c r="D13" s="206"/>
      <c r="E13" s="206" t="s">
        <v>167</v>
      </c>
      <c r="F13" s="206"/>
      <c r="G13" s="206"/>
      <c r="H13" s="206"/>
      <c r="I13" s="206" t="s">
        <v>168</v>
      </c>
      <c r="J13" s="206"/>
      <c r="K13" s="206"/>
      <c r="L13" s="206" t="s">
        <v>169</v>
      </c>
      <c r="M13" s="206"/>
      <c r="N13" s="206"/>
      <c r="O13" s="206" t="s">
        <v>170</v>
      </c>
      <c r="P13" s="206"/>
      <c r="Q13" s="206"/>
      <c r="R13" s="206"/>
      <c r="S13" s="206" t="s">
        <v>171</v>
      </c>
      <c r="T13" s="206"/>
      <c r="U13" s="206"/>
      <c r="V13" s="206"/>
      <c r="W13" s="206"/>
      <c r="X13" s="206"/>
      <c r="Y13" s="206"/>
      <c r="Z13" s="206"/>
      <c r="AA13" s="206" t="s">
        <v>459</v>
      </c>
      <c r="AB13" s="206"/>
      <c r="AC13" s="206"/>
      <c r="AD13" s="206" t="s">
        <v>837</v>
      </c>
      <c r="AE13" s="206"/>
      <c r="AF13" s="206"/>
      <c r="AG13" s="206"/>
      <c r="AH13" s="206"/>
      <c r="AI13" s="206"/>
      <c r="AJ13" s="206" t="s">
        <v>836</v>
      </c>
      <c r="AK13" s="206"/>
      <c r="AL13" s="206"/>
      <c r="AM13" s="206"/>
      <c r="AN13" s="206"/>
      <c r="AO13" s="206"/>
      <c r="AP13" s="206" t="s">
        <v>460</v>
      </c>
      <c r="AQ13" s="206"/>
      <c r="AR13" s="206"/>
      <c r="AS13" s="206"/>
      <c r="AT13" s="206" t="s">
        <v>461</v>
      </c>
      <c r="AU13" s="206"/>
      <c r="AV13" s="206"/>
      <c r="AW13" s="206"/>
      <c r="AX13" s="206"/>
      <c r="AY13" s="206"/>
      <c r="AZ13" s="206" t="s">
        <v>909</v>
      </c>
      <c r="BA13" s="206"/>
      <c r="BB13" s="206"/>
      <c r="BC13" s="206"/>
      <c r="BD13" s="206"/>
      <c r="BE13" s="206"/>
      <c r="BF13" s="206"/>
      <c r="BG13" s="206"/>
      <c r="BH13" s="206" t="s">
        <v>907</v>
      </c>
      <c r="BI13" s="206"/>
      <c r="BJ13" s="206"/>
      <c r="BK13" s="206"/>
      <c r="BL13" s="206"/>
      <c r="BM13" s="206"/>
      <c r="BN13" s="206"/>
      <c r="BO13" s="206"/>
      <c r="BP13" s="206"/>
      <c r="BS13" s="38"/>
      <c r="BT13" s="38"/>
      <c r="BU13" s="38"/>
      <c r="BV13" s="38"/>
      <c r="CB13" s="38"/>
      <c r="CC13" s="38"/>
      <c r="CD13" s="816" t="s">
        <v>800</v>
      </c>
      <c r="CE13" s="816"/>
      <c r="CF13" s="816"/>
      <c r="CG13" s="816"/>
      <c r="CH13" s="816"/>
      <c r="CI13" s="816"/>
      <c r="CJ13" s="816"/>
      <c r="CK13" s="816"/>
      <c r="CL13" s="816"/>
      <c r="CM13" s="816"/>
      <c r="CN13" s="816"/>
      <c r="CO13" s="816"/>
      <c r="CP13" s="816"/>
      <c r="CQ13" s="816"/>
      <c r="CR13" s="816"/>
      <c r="CS13" s="816"/>
      <c r="CT13" s="816"/>
      <c r="CU13" s="816"/>
      <c r="CV13" s="816" t="s">
        <v>805</v>
      </c>
      <c r="CW13" s="816"/>
      <c r="CX13" s="816"/>
      <c r="CY13" s="816"/>
      <c r="CZ13" s="816"/>
      <c r="DA13" s="816"/>
      <c r="DB13" s="816"/>
      <c r="DC13" s="816"/>
      <c r="DD13" s="816"/>
      <c r="DE13" s="816"/>
      <c r="DF13" s="816"/>
      <c r="DG13" s="816"/>
      <c r="DH13" s="816"/>
      <c r="DI13" s="816"/>
      <c r="DJ13" s="816"/>
      <c r="DK13" s="816"/>
      <c r="DL13" s="816"/>
      <c r="DM13" s="816"/>
      <c r="DN13" s="816"/>
      <c r="DO13" s="816"/>
      <c r="DP13" s="816" t="s">
        <v>808</v>
      </c>
      <c r="DQ13" s="816"/>
      <c r="DR13" s="816"/>
      <c r="DS13" s="816"/>
      <c r="DT13" s="816"/>
      <c r="DU13" s="816"/>
      <c r="DV13" s="816"/>
      <c r="DW13" s="816"/>
      <c r="DX13" s="816"/>
      <c r="DY13" s="816"/>
      <c r="DZ13" s="816"/>
      <c r="EA13" s="816"/>
      <c r="EB13" s="816"/>
      <c r="EC13" s="816"/>
      <c r="ED13" s="816"/>
      <c r="EE13" s="816"/>
      <c r="EF13" s="816"/>
      <c r="EG13" s="816"/>
      <c r="EH13" s="816"/>
      <c r="EI13" s="816"/>
      <c r="EJ13"/>
      <c r="EK13" s="64"/>
      <c r="EL13"/>
      <c r="EM13"/>
      <c r="EN13"/>
      <c r="EO13"/>
      <c r="EP13"/>
      <c r="EQ13"/>
      <c r="ER13"/>
      <c r="ES13"/>
      <c r="ET13"/>
      <c r="EU13"/>
      <c r="EV13"/>
      <c r="EW13"/>
      <c r="EX13"/>
      <c r="EY13"/>
      <c r="EZ13" s="65"/>
      <c r="FA13" s="64"/>
    </row>
    <row r="14" spans="2:158" s="42" customFormat="1" ht="18" customHeight="1">
      <c r="B14" s="41"/>
      <c r="C14" s="41"/>
      <c r="D14" s="206" t="s">
        <v>518</v>
      </c>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S14" s="38"/>
      <c r="BT14" s="38"/>
      <c r="BU14" s="38"/>
      <c r="BV14" s="38"/>
      <c r="CB14" s="38"/>
      <c r="CC14" s="38"/>
      <c r="CD14" s="816" t="s">
        <v>801</v>
      </c>
      <c r="CE14" s="816"/>
      <c r="CF14" s="816"/>
      <c r="CG14" s="816"/>
      <c r="CH14" s="816"/>
      <c r="CI14" s="816"/>
      <c r="CJ14" s="816"/>
      <c r="CK14" s="816"/>
      <c r="CL14" s="816"/>
      <c r="CM14" s="816"/>
      <c r="CN14" s="816"/>
      <c r="CO14" s="816"/>
      <c r="CP14" s="816"/>
      <c r="CQ14" s="816"/>
      <c r="CR14" s="816"/>
      <c r="CS14" s="816"/>
      <c r="CT14" s="816"/>
      <c r="CU14" s="816"/>
      <c r="CV14" s="816" t="s">
        <v>806</v>
      </c>
      <c r="CW14" s="816"/>
      <c r="CX14" s="816"/>
      <c r="CY14" s="816"/>
      <c r="CZ14" s="816"/>
      <c r="DA14" s="816"/>
      <c r="DB14" s="816"/>
      <c r="DC14" s="816"/>
      <c r="DD14" s="816"/>
      <c r="DE14" s="816"/>
      <c r="DF14" s="816"/>
      <c r="DG14" s="816"/>
      <c r="DH14" s="816"/>
      <c r="DI14" s="816"/>
      <c r="DJ14" s="816"/>
      <c r="DK14" s="816"/>
      <c r="DL14" s="816"/>
      <c r="DM14" s="816"/>
      <c r="DN14" s="816"/>
      <c r="DO14" s="816"/>
      <c r="DP14" s="815" t="s">
        <v>872</v>
      </c>
      <c r="DQ14" s="813"/>
      <c r="DR14" s="813"/>
      <c r="DS14" s="813"/>
      <c r="DT14" s="813"/>
      <c r="DU14" s="813"/>
      <c r="DV14" s="813"/>
      <c r="DW14" s="813"/>
      <c r="DX14" s="813"/>
      <c r="DY14" s="813"/>
      <c r="DZ14" s="813"/>
      <c r="EA14" s="813"/>
      <c r="EB14" s="813"/>
      <c r="EC14" s="813"/>
      <c r="ED14" s="813"/>
      <c r="EE14" s="813"/>
      <c r="EF14" s="813"/>
      <c r="EG14" s="813"/>
      <c r="EH14" s="813"/>
      <c r="EI14" s="814"/>
      <c r="EJ14"/>
      <c r="EK14" s="64"/>
      <c r="EL14"/>
      <c r="EM14" s="211" t="s">
        <v>453</v>
      </c>
      <c r="EN14" s="210"/>
      <c r="EO14" s="210"/>
      <c r="EP14" s="210"/>
      <c r="EQ14" s="210"/>
      <c r="ER14" s="210"/>
      <c r="ES14" s="210"/>
      <c r="ET14" s="210"/>
      <c r="EU14" s="210"/>
      <c r="EV14" s="210"/>
      <c r="EW14" s="210"/>
      <c r="EX14"/>
      <c r="EY14"/>
      <c r="EZ14" s="65"/>
      <c r="FA14" s="64"/>
    </row>
    <row r="15" spans="2:158" ht="18" customHeight="1">
      <c r="B15" s="43"/>
      <c r="D15" s="433" t="s">
        <v>4</v>
      </c>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7"/>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46"/>
      <c r="BR15" s="46"/>
      <c r="BS15" s="46"/>
      <c r="BT15" s="46"/>
      <c r="BU15" s="46"/>
      <c r="BV15" s="46"/>
      <c r="BW15" s="46"/>
      <c r="BX15" s="46"/>
      <c r="BY15" s="46"/>
      <c r="BZ15" s="46"/>
      <c r="CA15" s="46"/>
      <c r="CB15" s="46"/>
      <c r="CC15" s="46"/>
      <c r="CD15" s="809" t="s">
        <v>802</v>
      </c>
      <c r="CE15" s="810"/>
      <c r="CF15" s="810"/>
      <c r="CG15" s="810"/>
      <c r="CH15" s="810"/>
      <c r="CI15" s="810"/>
      <c r="CJ15" s="810"/>
      <c r="CK15" s="810"/>
      <c r="CL15" s="810"/>
      <c r="CM15" s="810"/>
      <c r="CN15" s="810"/>
      <c r="CO15" s="810"/>
      <c r="CP15" s="810"/>
      <c r="CQ15" s="810"/>
      <c r="CR15" s="810"/>
      <c r="CS15" s="810"/>
      <c r="CT15" s="810"/>
      <c r="CU15" s="811"/>
      <c r="CV15" s="816" t="s">
        <v>807</v>
      </c>
      <c r="CW15" s="816"/>
      <c r="CX15" s="816"/>
      <c r="CY15" s="816"/>
      <c r="CZ15" s="816"/>
      <c r="DA15" s="816"/>
      <c r="DB15" s="816"/>
      <c r="DC15" s="816"/>
      <c r="DD15" s="816"/>
      <c r="DE15" s="816"/>
      <c r="DF15" s="816"/>
      <c r="DG15" s="816"/>
      <c r="DH15" s="816"/>
      <c r="DI15" s="816"/>
      <c r="DJ15" s="816"/>
      <c r="DK15" s="816"/>
      <c r="DL15" s="816"/>
      <c r="DM15" s="816"/>
      <c r="DN15" s="816"/>
      <c r="DO15" s="816"/>
      <c r="DP15" s="812" t="s">
        <v>810</v>
      </c>
      <c r="DQ15" s="813"/>
      <c r="DR15" s="813"/>
      <c r="DS15" s="813"/>
      <c r="DT15" s="813"/>
      <c r="DU15" s="813"/>
      <c r="DV15" s="813"/>
      <c r="DW15" s="813"/>
      <c r="DX15" s="813"/>
      <c r="DY15" s="813"/>
      <c r="DZ15" s="813"/>
      <c r="EA15" s="813"/>
      <c r="EB15" s="813"/>
      <c r="EC15" s="813"/>
      <c r="ED15" s="813"/>
      <c r="EE15" s="813"/>
      <c r="EF15" s="813"/>
      <c r="EG15" s="813"/>
      <c r="EH15" s="813"/>
      <c r="EI15" s="814"/>
      <c r="EM15" s="34" t="s">
        <v>813</v>
      </c>
    </row>
    <row r="16" spans="2:158" ht="13.5" customHeight="1">
      <c r="B16" s="43"/>
      <c r="D16" s="44"/>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
      <c r="DH16" s="4"/>
      <c r="DI16" s="4"/>
      <c r="DJ16" s="4"/>
      <c r="DK16" s="4"/>
      <c r="DL16" s="4"/>
      <c r="DM16" s="4"/>
      <c r="DN16" s="4"/>
      <c r="DO16" s="4"/>
      <c r="DP16" s="4"/>
      <c r="DQ16" s="4"/>
      <c r="DR16" s="4"/>
      <c r="DS16" s="4"/>
      <c r="DT16" s="4"/>
      <c r="DU16" s="4"/>
      <c r="DV16" s="46"/>
      <c r="DW16" s="46"/>
      <c r="DX16" s="46"/>
      <c r="DY16" s="47"/>
      <c r="EM16" s="34" t="s">
        <v>814</v>
      </c>
    </row>
    <row r="17" spans="4:143" ht="14.25" customHeight="1">
      <c r="D17" s="984" t="s">
        <v>14</v>
      </c>
      <c r="E17" s="995"/>
      <c r="F17" s="995" t="s">
        <v>172</v>
      </c>
      <c r="G17" s="995"/>
      <c r="H17" s="995"/>
      <c r="I17" s="995"/>
      <c r="J17" s="995"/>
      <c r="K17" s="995"/>
      <c r="L17" s="995"/>
      <c r="M17" s="995"/>
      <c r="N17" s="875" t="s">
        <v>173</v>
      </c>
      <c r="O17" s="876"/>
      <c r="P17" s="876"/>
      <c r="Q17" s="876"/>
      <c r="R17" s="876"/>
      <c r="S17" s="876"/>
      <c r="T17" s="876"/>
      <c r="U17" s="877"/>
      <c r="V17" s="875" t="s">
        <v>174</v>
      </c>
      <c r="W17" s="876"/>
      <c r="X17" s="876"/>
      <c r="Y17" s="876"/>
      <c r="Z17" s="876"/>
      <c r="AA17" s="876"/>
      <c r="AB17" s="876"/>
      <c r="AC17" s="877"/>
      <c r="AD17" s="875" t="s">
        <v>175</v>
      </c>
      <c r="AE17" s="876"/>
      <c r="AF17" s="876"/>
      <c r="AG17" s="876"/>
      <c r="AH17" s="876"/>
      <c r="AI17" s="876"/>
      <c r="AJ17" s="876"/>
      <c r="AK17" s="877"/>
      <c r="AL17" s="884" t="s">
        <v>176</v>
      </c>
      <c r="AM17" s="876"/>
      <c r="AN17" s="876"/>
      <c r="AO17" s="876"/>
      <c r="AP17" s="876"/>
      <c r="AQ17" s="876"/>
      <c r="AR17" s="876"/>
      <c r="AS17" s="876"/>
      <c r="AT17" s="876"/>
      <c r="AU17" s="876"/>
      <c r="AV17" s="876"/>
      <c r="AW17" s="876"/>
      <c r="AX17" s="876"/>
      <c r="AY17" s="876"/>
      <c r="AZ17" s="876"/>
      <c r="BA17" s="876"/>
      <c r="BB17" s="876"/>
      <c r="BC17" s="876"/>
      <c r="BD17" s="876"/>
      <c r="BE17" s="876"/>
      <c r="BF17" s="876"/>
      <c r="BG17" s="877"/>
      <c r="BH17" s="875" t="s">
        <v>177</v>
      </c>
      <c r="BI17" s="876"/>
      <c r="BJ17" s="876"/>
      <c r="BK17" s="876"/>
      <c r="BL17" s="876"/>
      <c r="BM17" s="876"/>
      <c r="BN17" s="876"/>
      <c r="BO17" s="876"/>
      <c r="BP17" s="876"/>
      <c r="BQ17" s="876"/>
      <c r="BR17" s="877"/>
      <c r="BS17" s="875" t="s">
        <v>178</v>
      </c>
      <c r="BT17" s="876"/>
      <c r="BU17" s="876"/>
      <c r="BV17" s="876"/>
      <c r="BW17" s="876"/>
      <c r="BX17" s="876"/>
      <c r="BY17" s="876"/>
      <c r="BZ17" s="876"/>
      <c r="CA17" s="876"/>
      <c r="CB17" s="876"/>
      <c r="CC17" s="877"/>
      <c r="CD17" s="984" t="s">
        <v>179</v>
      </c>
      <c r="CE17" s="984"/>
      <c r="CF17" s="984"/>
      <c r="CG17" s="984"/>
      <c r="CH17" s="984"/>
      <c r="CI17" s="984"/>
      <c r="CJ17" s="984"/>
      <c r="CK17" s="984"/>
      <c r="CL17" s="984"/>
      <c r="CM17" s="984"/>
      <c r="CN17" s="984"/>
      <c r="CO17" s="984"/>
      <c r="CP17" s="984"/>
      <c r="CQ17" s="984"/>
      <c r="CR17" s="984"/>
      <c r="CS17" s="984"/>
      <c r="CT17" s="984"/>
      <c r="CU17" s="984"/>
      <c r="CV17" s="984"/>
      <c r="CW17" s="984"/>
      <c r="CX17" s="984"/>
      <c r="CY17" s="984"/>
      <c r="CZ17" s="984"/>
      <c r="DA17" s="984"/>
      <c r="DB17" s="984"/>
      <c r="DC17" s="984"/>
      <c r="DD17" s="984"/>
      <c r="DE17" s="884" t="s">
        <v>180</v>
      </c>
      <c r="DF17" s="964"/>
      <c r="DG17" s="964"/>
      <c r="DH17" s="964"/>
      <c r="DI17" s="964"/>
      <c r="DJ17" s="964"/>
      <c r="DK17" s="964"/>
      <c r="DL17" s="964"/>
      <c r="DM17" s="964"/>
      <c r="DN17" s="964"/>
      <c r="DO17" s="964"/>
      <c r="DP17" s="964"/>
      <c r="DQ17" s="964"/>
      <c r="DR17" s="964"/>
      <c r="DS17" s="964"/>
      <c r="DT17" s="964"/>
      <c r="DU17" s="964"/>
      <c r="DV17" s="964"/>
      <c r="DW17" s="964"/>
      <c r="DX17" s="964"/>
      <c r="DY17" s="964"/>
      <c r="DZ17" s="964"/>
      <c r="EA17" s="964"/>
      <c r="EB17" s="964"/>
      <c r="EC17" s="964"/>
      <c r="ED17" s="964"/>
      <c r="EE17" s="964"/>
      <c r="EF17" s="986" t="s">
        <v>181</v>
      </c>
      <c r="EG17" s="987"/>
      <c r="EH17" s="987"/>
      <c r="EI17" s="988"/>
      <c r="EM17" s="34" t="s">
        <v>815</v>
      </c>
    </row>
    <row r="18" spans="4:143" ht="14.25" customHeight="1">
      <c r="D18" s="996"/>
      <c r="E18" s="997"/>
      <c r="F18" s="997"/>
      <c r="G18" s="997"/>
      <c r="H18" s="997"/>
      <c r="I18" s="997"/>
      <c r="J18" s="997"/>
      <c r="K18" s="997"/>
      <c r="L18" s="997"/>
      <c r="M18" s="997"/>
      <c r="N18" s="878"/>
      <c r="O18" s="879"/>
      <c r="P18" s="879"/>
      <c r="Q18" s="879"/>
      <c r="R18" s="879"/>
      <c r="S18" s="879"/>
      <c r="T18" s="879"/>
      <c r="U18" s="880"/>
      <c r="V18" s="878"/>
      <c r="W18" s="879"/>
      <c r="X18" s="879"/>
      <c r="Y18" s="879"/>
      <c r="Z18" s="879"/>
      <c r="AA18" s="879"/>
      <c r="AB18" s="879"/>
      <c r="AC18" s="880"/>
      <c r="AD18" s="878"/>
      <c r="AE18" s="879"/>
      <c r="AF18" s="879"/>
      <c r="AG18" s="879"/>
      <c r="AH18" s="879"/>
      <c r="AI18" s="879"/>
      <c r="AJ18" s="879"/>
      <c r="AK18" s="880"/>
      <c r="AL18" s="885"/>
      <c r="AM18" s="879"/>
      <c r="AN18" s="879"/>
      <c r="AO18" s="879"/>
      <c r="AP18" s="879"/>
      <c r="AQ18" s="879"/>
      <c r="AR18" s="879"/>
      <c r="AS18" s="879"/>
      <c r="AT18" s="879"/>
      <c r="AU18" s="879"/>
      <c r="AV18" s="879"/>
      <c r="AW18" s="879"/>
      <c r="AX18" s="879"/>
      <c r="AY18" s="879"/>
      <c r="AZ18" s="879"/>
      <c r="BA18" s="879"/>
      <c r="BB18" s="879"/>
      <c r="BC18" s="879"/>
      <c r="BD18" s="879"/>
      <c r="BE18" s="879"/>
      <c r="BF18" s="879"/>
      <c r="BG18" s="880"/>
      <c r="BH18" s="878"/>
      <c r="BI18" s="879"/>
      <c r="BJ18" s="879"/>
      <c r="BK18" s="879"/>
      <c r="BL18" s="879"/>
      <c r="BM18" s="879"/>
      <c r="BN18" s="879"/>
      <c r="BO18" s="879"/>
      <c r="BP18" s="879"/>
      <c r="BQ18" s="879"/>
      <c r="BR18" s="880"/>
      <c r="BS18" s="878"/>
      <c r="BT18" s="879"/>
      <c r="BU18" s="879"/>
      <c r="BV18" s="879"/>
      <c r="BW18" s="879"/>
      <c r="BX18" s="879"/>
      <c r="BY18" s="879"/>
      <c r="BZ18" s="879"/>
      <c r="CA18" s="879"/>
      <c r="CB18" s="879"/>
      <c r="CC18" s="880"/>
      <c r="CD18" s="984"/>
      <c r="CE18" s="984"/>
      <c r="CF18" s="984"/>
      <c r="CG18" s="984"/>
      <c r="CH18" s="984"/>
      <c r="CI18" s="984"/>
      <c r="CJ18" s="984"/>
      <c r="CK18" s="984"/>
      <c r="CL18" s="984"/>
      <c r="CM18" s="984"/>
      <c r="CN18" s="984"/>
      <c r="CO18" s="984"/>
      <c r="CP18" s="984"/>
      <c r="CQ18" s="984"/>
      <c r="CR18" s="984"/>
      <c r="CS18" s="984"/>
      <c r="CT18" s="984"/>
      <c r="CU18" s="984"/>
      <c r="CV18" s="984"/>
      <c r="CW18" s="984"/>
      <c r="CX18" s="984"/>
      <c r="CY18" s="984"/>
      <c r="CZ18" s="984"/>
      <c r="DA18" s="984"/>
      <c r="DB18" s="984"/>
      <c r="DC18" s="984"/>
      <c r="DD18" s="984"/>
      <c r="DE18" s="885"/>
      <c r="DF18" s="985"/>
      <c r="DG18" s="985"/>
      <c r="DH18" s="985"/>
      <c r="DI18" s="985"/>
      <c r="DJ18" s="985"/>
      <c r="DK18" s="985"/>
      <c r="DL18" s="985"/>
      <c r="DM18" s="985"/>
      <c r="DN18" s="985"/>
      <c r="DO18" s="985"/>
      <c r="DP18" s="985"/>
      <c r="DQ18" s="985"/>
      <c r="DR18" s="985"/>
      <c r="DS18" s="985"/>
      <c r="DT18" s="985"/>
      <c r="DU18" s="985"/>
      <c r="DV18" s="985"/>
      <c r="DW18" s="985"/>
      <c r="DX18" s="985"/>
      <c r="DY18" s="985"/>
      <c r="DZ18" s="985"/>
      <c r="EA18" s="985"/>
      <c r="EB18" s="985"/>
      <c r="EC18" s="985"/>
      <c r="ED18" s="985"/>
      <c r="EE18" s="985"/>
      <c r="EF18" s="989"/>
      <c r="EG18" s="990"/>
      <c r="EH18" s="990"/>
      <c r="EI18" s="991"/>
      <c r="EM18" s="34" t="s">
        <v>816</v>
      </c>
    </row>
    <row r="19" spans="4:143" ht="35.25" customHeight="1">
      <c r="D19" s="996"/>
      <c r="E19" s="997"/>
      <c r="F19" s="997"/>
      <c r="G19" s="997"/>
      <c r="H19" s="997"/>
      <c r="I19" s="997"/>
      <c r="J19" s="997"/>
      <c r="K19" s="997"/>
      <c r="L19" s="997"/>
      <c r="M19" s="997"/>
      <c r="N19" s="878"/>
      <c r="O19" s="879"/>
      <c r="P19" s="879"/>
      <c r="Q19" s="879"/>
      <c r="R19" s="879"/>
      <c r="S19" s="879"/>
      <c r="T19" s="879"/>
      <c r="U19" s="880"/>
      <c r="V19" s="878"/>
      <c r="W19" s="879"/>
      <c r="X19" s="879"/>
      <c r="Y19" s="879"/>
      <c r="Z19" s="879"/>
      <c r="AA19" s="879"/>
      <c r="AB19" s="879"/>
      <c r="AC19" s="880"/>
      <c r="AD19" s="878"/>
      <c r="AE19" s="879"/>
      <c r="AF19" s="879"/>
      <c r="AG19" s="879"/>
      <c r="AH19" s="879"/>
      <c r="AI19" s="879"/>
      <c r="AJ19" s="879"/>
      <c r="AK19" s="880"/>
      <c r="AL19" s="885"/>
      <c r="AM19" s="879"/>
      <c r="AN19" s="879"/>
      <c r="AO19" s="879"/>
      <c r="AP19" s="879"/>
      <c r="AQ19" s="879"/>
      <c r="AR19" s="879"/>
      <c r="AS19" s="879"/>
      <c r="AT19" s="879"/>
      <c r="AU19" s="879"/>
      <c r="AV19" s="879"/>
      <c r="AW19" s="879"/>
      <c r="AX19" s="879"/>
      <c r="AY19" s="879"/>
      <c r="AZ19" s="879"/>
      <c r="BA19" s="879"/>
      <c r="BB19" s="879"/>
      <c r="BC19" s="879"/>
      <c r="BD19" s="879"/>
      <c r="BE19" s="879"/>
      <c r="BF19" s="879"/>
      <c r="BG19" s="880"/>
      <c r="BH19" s="878"/>
      <c r="BI19" s="879"/>
      <c r="BJ19" s="879"/>
      <c r="BK19" s="879"/>
      <c r="BL19" s="879"/>
      <c r="BM19" s="879"/>
      <c r="BN19" s="879"/>
      <c r="BO19" s="879"/>
      <c r="BP19" s="879"/>
      <c r="BQ19" s="879"/>
      <c r="BR19" s="880"/>
      <c r="BS19" s="878"/>
      <c r="BT19" s="879"/>
      <c r="BU19" s="879"/>
      <c r="BV19" s="879"/>
      <c r="BW19" s="879"/>
      <c r="BX19" s="879"/>
      <c r="BY19" s="879"/>
      <c r="BZ19" s="879"/>
      <c r="CA19" s="879"/>
      <c r="CB19" s="879"/>
      <c r="CC19" s="880"/>
      <c r="CD19" s="878" t="s">
        <v>182</v>
      </c>
      <c r="CE19" s="879"/>
      <c r="CF19" s="879"/>
      <c r="CG19" s="879"/>
      <c r="CH19" s="879"/>
      <c r="CI19" s="879"/>
      <c r="CJ19" s="879"/>
      <c r="CK19" s="879"/>
      <c r="CL19" s="880"/>
      <c r="CM19" s="885" t="s">
        <v>183</v>
      </c>
      <c r="CN19" s="879"/>
      <c r="CO19" s="879"/>
      <c r="CP19" s="879"/>
      <c r="CQ19" s="879"/>
      <c r="CR19" s="879"/>
      <c r="CS19" s="879"/>
      <c r="CT19" s="879"/>
      <c r="CU19" s="880"/>
      <c r="CV19" s="884" t="s">
        <v>184</v>
      </c>
      <c r="CW19" s="964"/>
      <c r="CX19" s="964"/>
      <c r="CY19" s="964"/>
      <c r="CZ19" s="964"/>
      <c r="DA19" s="964"/>
      <c r="DB19" s="964"/>
      <c r="DC19" s="964"/>
      <c r="DD19" s="965"/>
      <c r="DE19" s="875" t="s">
        <v>182</v>
      </c>
      <c r="DF19" s="876"/>
      <c r="DG19" s="876"/>
      <c r="DH19" s="876"/>
      <c r="DI19" s="876"/>
      <c r="DJ19" s="876"/>
      <c r="DK19" s="876"/>
      <c r="DL19" s="876"/>
      <c r="DM19" s="877"/>
      <c r="DN19" s="884" t="s">
        <v>183</v>
      </c>
      <c r="DO19" s="876"/>
      <c r="DP19" s="876"/>
      <c r="DQ19" s="876"/>
      <c r="DR19" s="876"/>
      <c r="DS19" s="876"/>
      <c r="DT19" s="876"/>
      <c r="DU19" s="876"/>
      <c r="DV19" s="877"/>
      <c r="DW19" s="884" t="s">
        <v>185</v>
      </c>
      <c r="DX19" s="964"/>
      <c r="DY19" s="964"/>
      <c r="DZ19" s="964"/>
      <c r="EA19" s="964"/>
      <c r="EB19" s="964"/>
      <c r="EC19" s="964"/>
      <c r="ED19" s="964"/>
      <c r="EE19" s="965"/>
      <c r="EF19" s="989"/>
      <c r="EG19" s="990"/>
      <c r="EH19" s="990"/>
      <c r="EI19" s="991"/>
      <c r="EM19" s="34" t="s">
        <v>817</v>
      </c>
    </row>
    <row r="20" spans="4:143" ht="35.1" customHeight="1" thickBot="1">
      <c r="D20" s="998"/>
      <c r="E20" s="998"/>
      <c r="F20" s="998"/>
      <c r="G20" s="998"/>
      <c r="H20" s="998"/>
      <c r="I20" s="998"/>
      <c r="J20" s="998"/>
      <c r="K20" s="998"/>
      <c r="L20" s="998"/>
      <c r="M20" s="998"/>
      <c r="N20" s="881"/>
      <c r="O20" s="882"/>
      <c r="P20" s="882"/>
      <c r="Q20" s="882"/>
      <c r="R20" s="882"/>
      <c r="S20" s="882"/>
      <c r="T20" s="882"/>
      <c r="U20" s="883"/>
      <c r="V20" s="881"/>
      <c r="W20" s="882"/>
      <c r="X20" s="882"/>
      <c r="Y20" s="882"/>
      <c r="Z20" s="882"/>
      <c r="AA20" s="882"/>
      <c r="AB20" s="882"/>
      <c r="AC20" s="883"/>
      <c r="AD20" s="881"/>
      <c r="AE20" s="882"/>
      <c r="AF20" s="882"/>
      <c r="AG20" s="882"/>
      <c r="AH20" s="882"/>
      <c r="AI20" s="882"/>
      <c r="AJ20" s="882"/>
      <c r="AK20" s="883"/>
      <c r="AL20" s="881"/>
      <c r="AM20" s="882"/>
      <c r="AN20" s="882"/>
      <c r="AO20" s="882"/>
      <c r="AP20" s="882"/>
      <c r="AQ20" s="882"/>
      <c r="AR20" s="882"/>
      <c r="AS20" s="882"/>
      <c r="AT20" s="882"/>
      <c r="AU20" s="882"/>
      <c r="AV20" s="882"/>
      <c r="AW20" s="882"/>
      <c r="AX20" s="882"/>
      <c r="AY20" s="882"/>
      <c r="AZ20" s="882"/>
      <c r="BA20" s="882"/>
      <c r="BB20" s="882"/>
      <c r="BC20" s="882"/>
      <c r="BD20" s="882"/>
      <c r="BE20" s="882"/>
      <c r="BF20" s="882"/>
      <c r="BG20" s="883"/>
      <c r="BH20" s="881"/>
      <c r="BI20" s="882"/>
      <c r="BJ20" s="882"/>
      <c r="BK20" s="882"/>
      <c r="BL20" s="882"/>
      <c r="BM20" s="882"/>
      <c r="BN20" s="882"/>
      <c r="BO20" s="882"/>
      <c r="BP20" s="882"/>
      <c r="BQ20" s="882"/>
      <c r="BR20" s="883"/>
      <c r="BS20" s="881"/>
      <c r="BT20" s="882"/>
      <c r="BU20" s="882"/>
      <c r="BV20" s="882"/>
      <c r="BW20" s="882"/>
      <c r="BX20" s="882"/>
      <c r="BY20" s="882"/>
      <c r="BZ20" s="882"/>
      <c r="CA20" s="882"/>
      <c r="CB20" s="882"/>
      <c r="CC20" s="883"/>
      <c r="CD20" s="969" t="str">
        <f>IF('様式第5.実績報告書'!$P$8&lt;&gt;"",'様式第5.実績報告書'!$P$8,"")</f>
        <v/>
      </c>
      <c r="CE20" s="970"/>
      <c r="CF20" s="970"/>
      <c r="CG20" s="970"/>
      <c r="CH20" s="970"/>
      <c r="CI20" s="970"/>
      <c r="CJ20" s="970"/>
      <c r="CK20" s="970"/>
      <c r="CL20" s="971"/>
      <c r="CM20" s="972" t="str">
        <f>IF('様式第5.実績報告書'!$D$52&lt;&gt;"",'様式第5.実績報告書'!$D$52,"")</f>
        <v/>
      </c>
      <c r="CN20" s="973"/>
      <c r="CO20" s="973"/>
      <c r="CP20" s="973"/>
      <c r="CQ20" s="973"/>
      <c r="CR20" s="973"/>
      <c r="CS20" s="973"/>
      <c r="CT20" s="973"/>
      <c r="CU20" s="974"/>
      <c r="CV20" s="966"/>
      <c r="CW20" s="967"/>
      <c r="CX20" s="967"/>
      <c r="CY20" s="967"/>
      <c r="CZ20" s="967"/>
      <c r="DA20" s="967"/>
      <c r="DB20" s="967"/>
      <c r="DC20" s="967"/>
      <c r="DD20" s="968"/>
      <c r="DE20" s="975" t="str">
        <f>CD20</f>
        <v/>
      </c>
      <c r="DF20" s="976"/>
      <c r="DG20" s="976"/>
      <c r="DH20" s="976"/>
      <c r="DI20" s="976"/>
      <c r="DJ20" s="976"/>
      <c r="DK20" s="976"/>
      <c r="DL20" s="976"/>
      <c r="DM20" s="977"/>
      <c r="DN20" s="978" t="str">
        <f>CM20</f>
        <v/>
      </c>
      <c r="DO20" s="979"/>
      <c r="DP20" s="979"/>
      <c r="DQ20" s="979"/>
      <c r="DR20" s="979"/>
      <c r="DS20" s="979"/>
      <c r="DT20" s="979"/>
      <c r="DU20" s="979"/>
      <c r="DV20" s="980"/>
      <c r="DW20" s="966"/>
      <c r="DX20" s="967"/>
      <c r="DY20" s="967"/>
      <c r="DZ20" s="967"/>
      <c r="EA20" s="967"/>
      <c r="EB20" s="967"/>
      <c r="EC20" s="967"/>
      <c r="ED20" s="967"/>
      <c r="EE20" s="968"/>
      <c r="EF20" s="992"/>
      <c r="EG20" s="993"/>
      <c r="EH20" s="993"/>
      <c r="EI20" s="994"/>
      <c r="EL20" s="48"/>
      <c r="EM20" s="34" t="s">
        <v>835</v>
      </c>
    </row>
    <row r="21" spans="4:143" ht="30" customHeight="1" thickTop="1">
      <c r="D21" s="851">
        <f>ROW()-ROW($D$17)-3</f>
        <v>1</v>
      </c>
      <c r="E21" s="851"/>
      <c r="F21" s="857"/>
      <c r="G21" s="858"/>
      <c r="H21" s="858"/>
      <c r="I21" s="858"/>
      <c r="J21" s="858"/>
      <c r="K21" s="858"/>
      <c r="L21" s="858"/>
      <c r="M21" s="859"/>
      <c r="N21" s="981"/>
      <c r="O21" s="982"/>
      <c r="P21" s="982"/>
      <c r="Q21" s="982"/>
      <c r="R21" s="982"/>
      <c r="S21" s="982"/>
      <c r="T21" s="982"/>
      <c r="U21" s="983"/>
      <c r="V21" s="981"/>
      <c r="W21" s="982"/>
      <c r="X21" s="982"/>
      <c r="Y21" s="982"/>
      <c r="Z21" s="982"/>
      <c r="AA21" s="982"/>
      <c r="AB21" s="982"/>
      <c r="AC21" s="983"/>
      <c r="AD21" s="981"/>
      <c r="AE21" s="982"/>
      <c r="AF21" s="982"/>
      <c r="AG21" s="982"/>
      <c r="AH21" s="982"/>
      <c r="AI21" s="982"/>
      <c r="AJ21" s="982"/>
      <c r="AK21" s="98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902"/>
      <c r="BI21" s="902"/>
      <c r="BJ21" s="902"/>
      <c r="BK21" s="902"/>
      <c r="BL21" s="902"/>
      <c r="BM21" s="902"/>
      <c r="BN21" s="902"/>
      <c r="BO21" s="902"/>
      <c r="BP21" s="902"/>
      <c r="BQ21" s="902"/>
      <c r="BR21" s="902"/>
      <c r="BS21" s="902"/>
      <c r="BT21" s="902"/>
      <c r="BU21" s="902"/>
      <c r="BV21" s="902"/>
      <c r="BW21" s="902"/>
      <c r="BX21" s="902"/>
      <c r="BY21" s="902"/>
      <c r="BZ21" s="902"/>
      <c r="CA21" s="902"/>
      <c r="CB21" s="902"/>
      <c r="CC21" s="902"/>
      <c r="CD21" s="903"/>
      <c r="CE21" s="904"/>
      <c r="CF21" s="904"/>
      <c r="CG21" s="904"/>
      <c r="CH21" s="904"/>
      <c r="CI21" s="904"/>
      <c r="CJ21" s="904"/>
      <c r="CK21" s="886" t="s">
        <v>7</v>
      </c>
      <c r="CL21" s="887"/>
      <c r="CM21" s="905"/>
      <c r="CN21" s="906"/>
      <c r="CO21" s="906"/>
      <c r="CP21" s="906"/>
      <c r="CQ21" s="906"/>
      <c r="CR21" s="906"/>
      <c r="CS21" s="906"/>
      <c r="CT21" s="886" t="s">
        <v>7</v>
      </c>
      <c r="CU21" s="887"/>
      <c r="CV21" s="896">
        <f>SUM(CD21,CM21)</f>
        <v>0</v>
      </c>
      <c r="CW21" s="897"/>
      <c r="CX21" s="897"/>
      <c r="CY21" s="897"/>
      <c r="CZ21" s="897"/>
      <c r="DA21" s="897"/>
      <c r="DB21" s="897"/>
      <c r="DC21" s="886" t="s">
        <v>7</v>
      </c>
      <c r="DD21" s="887"/>
      <c r="DE21" s="898">
        <f>ROUNDDOWN(CD21/1.1,0)</f>
        <v>0</v>
      </c>
      <c r="DF21" s="899"/>
      <c r="DG21" s="899"/>
      <c r="DH21" s="899"/>
      <c r="DI21" s="899"/>
      <c r="DJ21" s="899"/>
      <c r="DK21" s="899"/>
      <c r="DL21" s="886" t="s">
        <v>7</v>
      </c>
      <c r="DM21" s="887"/>
      <c r="DN21" s="900">
        <f>ROUNDDOWN(CM21/1.1,0)</f>
        <v>0</v>
      </c>
      <c r="DO21" s="901"/>
      <c r="DP21" s="901"/>
      <c r="DQ21" s="901"/>
      <c r="DR21" s="901"/>
      <c r="DS21" s="901"/>
      <c r="DT21" s="901"/>
      <c r="DU21" s="886" t="s">
        <v>7</v>
      </c>
      <c r="DV21" s="887"/>
      <c r="DW21" s="888">
        <f t="shared" ref="DW21" si="0">SUM(DE21,DN21)</f>
        <v>0</v>
      </c>
      <c r="DX21" s="889"/>
      <c r="DY21" s="889"/>
      <c r="DZ21" s="889"/>
      <c r="EA21" s="889"/>
      <c r="EB21" s="889"/>
      <c r="EC21" s="889"/>
      <c r="ED21" s="886" t="s">
        <v>7</v>
      </c>
      <c r="EE21" s="887"/>
      <c r="EF21" s="890"/>
      <c r="EG21" s="891"/>
      <c r="EH21" s="891"/>
      <c r="EI21" s="892"/>
      <c r="EL21" s="48"/>
      <c r="EM21" s="215" t="s">
        <v>834</v>
      </c>
    </row>
    <row r="22" spans="4:143" ht="30" customHeight="1">
      <c r="D22" s="851">
        <f>ROW()-ROW($D$17)-3</f>
        <v>2</v>
      </c>
      <c r="E22" s="851"/>
      <c r="F22" s="857"/>
      <c r="G22" s="858"/>
      <c r="H22" s="858"/>
      <c r="I22" s="858"/>
      <c r="J22" s="858"/>
      <c r="K22" s="858"/>
      <c r="L22" s="858"/>
      <c r="M22" s="859"/>
      <c r="N22" s="893"/>
      <c r="O22" s="894"/>
      <c r="P22" s="894"/>
      <c r="Q22" s="894"/>
      <c r="R22" s="894"/>
      <c r="S22" s="894"/>
      <c r="T22" s="894"/>
      <c r="U22" s="895"/>
      <c r="V22" s="893"/>
      <c r="W22" s="894"/>
      <c r="X22" s="894"/>
      <c r="Y22" s="894"/>
      <c r="Z22" s="894"/>
      <c r="AA22" s="894"/>
      <c r="AB22" s="894"/>
      <c r="AC22" s="895"/>
      <c r="AD22" s="893"/>
      <c r="AE22" s="894"/>
      <c r="AF22" s="894"/>
      <c r="AG22" s="894"/>
      <c r="AH22" s="894"/>
      <c r="AI22" s="894"/>
      <c r="AJ22" s="894"/>
      <c r="AK22" s="895"/>
      <c r="AL22" s="840"/>
      <c r="AM22" s="840"/>
      <c r="AN22" s="840"/>
      <c r="AO22" s="840"/>
      <c r="AP22" s="840"/>
      <c r="AQ22" s="840"/>
      <c r="AR22" s="840"/>
      <c r="AS22" s="840"/>
      <c r="AT22" s="840"/>
      <c r="AU22" s="840"/>
      <c r="AV22" s="840"/>
      <c r="AW22" s="840"/>
      <c r="AX22" s="840"/>
      <c r="AY22" s="840"/>
      <c r="AZ22" s="840"/>
      <c r="BA22" s="840"/>
      <c r="BB22" s="840"/>
      <c r="BC22" s="840"/>
      <c r="BD22" s="840"/>
      <c r="BE22" s="840"/>
      <c r="BF22" s="840"/>
      <c r="BG22" s="840"/>
      <c r="BH22" s="841"/>
      <c r="BI22" s="842"/>
      <c r="BJ22" s="842"/>
      <c r="BK22" s="842"/>
      <c r="BL22" s="842"/>
      <c r="BM22" s="842"/>
      <c r="BN22" s="842"/>
      <c r="BO22" s="842"/>
      <c r="BP22" s="842"/>
      <c r="BQ22" s="842"/>
      <c r="BR22" s="843"/>
      <c r="BS22" s="841"/>
      <c r="BT22" s="842"/>
      <c r="BU22" s="842"/>
      <c r="BV22" s="842"/>
      <c r="BW22" s="842"/>
      <c r="BX22" s="842"/>
      <c r="BY22" s="842"/>
      <c r="BZ22" s="842"/>
      <c r="CA22" s="842"/>
      <c r="CB22" s="842"/>
      <c r="CC22" s="843"/>
      <c r="CD22" s="916"/>
      <c r="CE22" s="917"/>
      <c r="CF22" s="917"/>
      <c r="CG22" s="917"/>
      <c r="CH22" s="917"/>
      <c r="CI22" s="917"/>
      <c r="CJ22" s="917"/>
      <c r="CK22" s="871" t="s">
        <v>7</v>
      </c>
      <c r="CL22" s="872"/>
      <c r="CM22" s="873"/>
      <c r="CN22" s="874"/>
      <c r="CO22" s="874"/>
      <c r="CP22" s="874"/>
      <c r="CQ22" s="874"/>
      <c r="CR22" s="874"/>
      <c r="CS22" s="874"/>
      <c r="CT22" s="871" t="s">
        <v>7</v>
      </c>
      <c r="CU22" s="872"/>
      <c r="CV22" s="910">
        <f>SUM(CD22,CM22)</f>
        <v>0</v>
      </c>
      <c r="CW22" s="911"/>
      <c r="CX22" s="911"/>
      <c r="CY22" s="911"/>
      <c r="CZ22" s="911"/>
      <c r="DA22" s="911"/>
      <c r="DB22" s="911"/>
      <c r="DC22" s="871" t="s">
        <v>7</v>
      </c>
      <c r="DD22" s="872"/>
      <c r="DE22" s="912">
        <f>ROUNDDOWN(CD22/1.1,0)</f>
        <v>0</v>
      </c>
      <c r="DF22" s="913"/>
      <c r="DG22" s="913"/>
      <c r="DH22" s="913"/>
      <c r="DI22" s="913"/>
      <c r="DJ22" s="913"/>
      <c r="DK22" s="913"/>
      <c r="DL22" s="871" t="s">
        <v>7</v>
      </c>
      <c r="DM22" s="872"/>
      <c r="DN22" s="914">
        <f>ROUNDDOWN(CM22/1.1,0)</f>
        <v>0</v>
      </c>
      <c r="DO22" s="915"/>
      <c r="DP22" s="915"/>
      <c r="DQ22" s="915"/>
      <c r="DR22" s="915"/>
      <c r="DS22" s="915"/>
      <c r="DT22" s="915"/>
      <c r="DU22" s="871" t="s">
        <v>7</v>
      </c>
      <c r="DV22" s="872"/>
      <c r="DW22" s="907">
        <f t="shared" ref="DW22:DW70" si="1">SUM(DE22,DN22)</f>
        <v>0</v>
      </c>
      <c r="DX22" s="908"/>
      <c r="DY22" s="908"/>
      <c r="DZ22" s="908"/>
      <c r="EA22" s="908"/>
      <c r="EB22" s="908"/>
      <c r="EC22" s="908"/>
      <c r="ED22" s="871" t="s">
        <v>7</v>
      </c>
      <c r="EE22" s="872"/>
      <c r="EF22" s="909"/>
      <c r="EG22" s="909"/>
      <c r="EH22" s="909"/>
      <c r="EI22" s="909"/>
      <c r="EL22" s="48"/>
      <c r="EM22" s="34" t="s">
        <v>476</v>
      </c>
    </row>
    <row r="23" spans="4:143" ht="30" customHeight="1">
      <c r="D23" s="851">
        <f t="shared" ref="D23:D70" si="2">ROW()-ROW($D$17)-3</f>
        <v>3</v>
      </c>
      <c r="E23" s="851"/>
      <c r="F23" s="857"/>
      <c r="G23" s="858"/>
      <c r="H23" s="858"/>
      <c r="I23" s="858"/>
      <c r="J23" s="858"/>
      <c r="K23" s="858"/>
      <c r="L23" s="858"/>
      <c r="M23" s="859"/>
      <c r="N23" s="837"/>
      <c r="O23" s="838"/>
      <c r="P23" s="838"/>
      <c r="Q23" s="838"/>
      <c r="R23" s="838"/>
      <c r="S23" s="838"/>
      <c r="T23" s="838"/>
      <c r="U23" s="839"/>
      <c r="V23" s="837"/>
      <c r="W23" s="838"/>
      <c r="X23" s="838"/>
      <c r="Y23" s="838"/>
      <c r="Z23" s="838"/>
      <c r="AA23" s="838"/>
      <c r="AB23" s="838"/>
      <c r="AC23" s="839"/>
      <c r="AD23" s="837"/>
      <c r="AE23" s="838"/>
      <c r="AF23" s="838"/>
      <c r="AG23" s="838"/>
      <c r="AH23" s="838"/>
      <c r="AI23" s="838"/>
      <c r="AJ23" s="838"/>
      <c r="AK23" s="839"/>
      <c r="AL23" s="863"/>
      <c r="AM23" s="863"/>
      <c r="AN23" s="863"/>
      <c r="AO23" s="863"/>
      <c r="AP23" s="863"/>
      <c r="AQ23" s="863"/>
      <c r="AR23" s="863"/>
      <c r="AS23" s="863"/>
      <c r="AT23" s="863"/>
      <c r="AU23" s="863"/>
      <c r="AV23" s="863"/>
      <c r="AW23" s="863"/>
      <c r="AX23" s="863"/>
      <c r="AY23" s="863"/>
      <c r="AZ23" s="863"/>
      <c r="BA23" s="863"/>
      <c r="BB23" s="863"/>
      <c r="BC23" s="863"/>
      <c r="BD23" s="863"/>
      <c r="BE23" s="863"/>
      <c r="BF23" s="863"/>
      <c r="BG23" s="863"/>
      <c r="BH23" s="841"/>
      <c r="BI23" s="842"/>
      <c r="BJ23" s="842"/>
      <c r="BK23" s="842"/>
      <c r="BL23" s="842"/>
      <c r="BM23" s="842"/>
      <c r="BN23" s="842"/>
      <c r="BO23" s="842"/>
      <c r="BP23" s="842"/>
      <c r="BQ23" s="842"/>
      <c r="BR23" s="843"/>
      <c r="BS23" s="841"/>
      <c r="BT23" s="842"/>
      <c r="BU23" s="842"/>
      <c r="BV23" s="842"/>
      <c r="BW23" s="842"/>
      <c r="BX23" s="842"/>
      <c r="BY23" s="842"/>
      <c r="BZ23" s="842"/>
      <c r="CA23" s="842"/>
      <c r="CB23" s="842"/>
      <c r="CC23" s="843"/>
      <c r="CD23" s="845"/>
      <c r="CE23" s="846"/>
      <c r="CF23" s="846"/>
      <c r="CG23" s="846"/>
      <c r="CH23" s="846"/>
      <c r="CI23" s="846"/>
      <c r="CJ23" s="846"/>
      <c r="CK23" s="822" t="s">
        <v>7</v>
      </c>
      <c r="CL23" s="823"/>
      <c r="CM23" s="847"/>
      <c r="CN23" s="848"/>
      <c r="CO23" s="848"/>
      <c r="CP23" s="848"/>
      <c r="CQ23" s="848"/>
      <c r="CR23" s="848"/>
      <c r="CS23" s="848"/>
      <c r="CT23" s="822" t="s">
        <v>7</v>
      </c>
      <c r="CU23" s="823"/>
      <c r="CV23" s="820">
        <f t="shared" ref="CV23:CV70" si="3">SUM(CD23,CM23)</f>
        <v>0</v>
      </c>
      <c r="CW23" s="821"/>
      <c r="CX23" s="821"/>
      <c r="CY23" s="821"/>
      <c r="CZ23" s="821"/>
      <c r="DA23" s="821"/>
      <c r="DB23" s="821"/>
      <c r="DC23" s="822" t="s">
        <v>7</v>
      </c>
      <c r="DD23" s="823"/>
      <c r="DE23" s="824">
        <f t="shared" ref="DE23:DE70" si="4">ROUNDDOWN(CD23/1.1,0)</f>
        <v>0</v>
      </c>
      <c r="DF23" s="825"/>
      <c r="DG23" s="825"/>
      <c r="DH23" s="825"/>
      <c r="DI23" s="825"/>
      <c r="DJ23" s="825"/>
      <c r="DK23" s="825"/>
      <c r="DL23" s="822" t="s">
        <v>7</v>
      </c>
      <c r="DM23" s="823"/>
      <c r="DN23" s="826">
        <f t="shared" ref="DN23:DN70" si="5">ROUNDDOWN(CM23/1.1,0)</f>
        <v>0</v>
      </c>
      <c r="DO23" s="827"/>
      <c r="DP23" s="827"/>
      <c r="DQ23" s="827"/>
      <c r="DR23" s="827"/>
      <c r="DS23" s="827"/>
      <c r="DT23" s="827"/>
      <c r="DU23" s="822" t="s">
        <v>7</v>
      </c>
      <c r="DV23" s="823"/>
      <c r="DW23" s="853">
        <f t="shared" si="1"/>
        <v>0</v>
      </c>
      <c r="DX23" s="854"/>
      <c r="DY23" s="854"/>
      <c r="DZ23" s="854"/>
      <c r="EA23" s="854"/>
      <c r="EB23" s="854"/>
      <c r="EC23" s="854"/>
      <c r="ED23" s="822" t="s">
        <v>7</v>
      </c>
      <c r="EE23" s="823"/>
      <c r="EF23" s="828"/>
      <c r="EG23" s="828"/>
      <c r="EH23" s="828"/>
      <c r="EI23" s="828"/>
      <c r="EM23" s="34" t="s">
        <v>818</v>
      </c>
    </row>
    <row r="24" spans="4:143" ht="30" customHeight="1">
      <c r="D24" s="851">
        <f t="shared" si="2"/>
        <v>4</v>
      </c>
      <c r="E24" s="851"/>
      <c r="F24" s="857"/>
      <c r="G24" s="858"/>
      <c r="H24" s="858"/>
      <c r="I24" s="858"/>
      <c r="J24" s="858"/>
      <c r="K24" s="858"/>
      <c r="L24" s="858"/>
      <c r="M24" s="859"/>
      <c r="N24" s="837"/>
      <c r="O24" s="838"/>
      <c r="P24" s="838"/>
      <c r="Q24" s="838"/>
      <c r="R24" s="838"/>
      <c r="S24" s="838"/>
      <c r="T24" s="838"/>
      <c r="U24" s="839"/>
      <c r="V24" s="837"/>
      <c r="W24" s="838"/>
      <c r="X24" s="838"/>
      <c r="Y24" s="838"/>
      <c r="Z24" s="838"/>
      <c r="AA24" s="838"/>
      <c r="AB24" s="838"/>
      <c r="AC24" s="839"/>
      <c r="AD24" s="837"/>
      <c r="AE24" s="838"/>
      <c r="AF24" s="838"/>
      <c r="AG24" s="838"/>
      <c r="AH24" s="838"/>
      <c r="AI24" s="838"/>
      <c r="AJ24" s="838"/>
      <c r="AK24" s="839"/>
      <c r="AL24" s="840"/>
      <c r="AM24" s="840"/>
      <c r="AN24" s="840"/>
      <c r="AO24" s="840"/>
      <c r="AP24" s="840"/>
      <c r="AQ24" s="840"/>
      <c r="AR24" s="840"/>
      <c r="AS24" s="840"/>
      <c r="AT24" s="840"/>
      <c r="AU24" s="840"/>
      <c r="AV24" s="840"/>
      <c r="AW24" s="840"/>
      <c r="AX24" s="840"/>
      <c r="AY24" s="840"/>
      <c r="AZ24" s="840"/>
      <c r="BA24" s="840"/>
      <c r="BB24" s="840"/>
      <c r="BC24" s="840"/>
      <c r="BD24" s="840"/>
      <c r="BE24" s="840"/>
      <c r="BF24" s="840"/>
      <c r="BG24" s="840"/>
      <c r="BH24" s="841"/>
      <c r="BI24" s="842"/>
      <c r="BJ24" s="842"/>
      <c r="BK24" s="842"/>
      <c r="BL24" s="842"/>
      <c r="BM24" s="842"/>
      <c r="BN24" s="842"/>
      <c r="BO24" s="842"/>
      <c r="BP24" s="842"/>
      <c r="BQ24" s="842"/>
      <c r="BR24" s="843"/>
      <c r="BS24" s="841"/>
      <c r="BT24" s="842"/>
      <c r="BU24" s="842"/>
      <c r="BV24" s="842"/>
      <c r="BW24" s="842"/>
      <c r="BX24" s="842"/>
      <c r="BY24" s="842"/>
      <c r="BZ24" s="842"/>
      <c r="CA24" s="842"/>
      <c r="CB24" s="842"/>
      <c r="CC24" s="843"/>
      <c r="CD24" s="845"/>
      <c r="CE24" s="846"/>
      <c r="CF24" s="846"/>
      <c r="CG24" s="846"/>
      <c r="CH24" s="846"/>
      <c r="CI24" s="846"/>
      <c r="CJ24" s="846"/>
      <c r="CK24" s="822" t="s">
        <v>7</v>
      </c>
      <c r="CL24" s="823"/>
      <c r="CM24" s="847"/>
      <c r="CN24" s="848"/>
      <c r="CO24" s="848"/>
      <c r="CP24" s="848"/>
      <c r="CQ24" s="848"/>
      <c r="CR24" s="848"/>
      <c r="CS24" s="848"/>
      <c r="CT24" s="822" t="s">
        <v>7</v>
      </c>
      <c r="CU24" s="823"/>
      <c r="CV24" s="820">
        <f t="shared" si="3"/>
        <v>0</v>
      </c>
      <c r="CW24" s="821"/>
      <c r="CX24" s="821"/>
      <c r="CY24" s="821"/>
      <c r="CZ24" s="821"/>
      <c r="DA24" s="821"/>
      <c r="DB24" s="821"/>
      <c r="DC24" s="822" t="s">
        <v>7</v>
      </c>
      <c r="DD24" s="823"/>
      <c r="DE24" s="824">
        <f t="shared" si="4"/>
        <v>0</v>
      </c>
      <c r="DF24" s="825"/>
      <c r="DG24" s="825"/>
      <c r="DH24" s="825"/>
      <c r="DI24" s="825"/>
      <c r="DJ24" s="825"/>
      <c r="DK24" s="825"/>
      <c r="DL24" s="822" t="s">
        <v>7</v>
      </c>
      <c r="DM24" s="823"/>
      <c r="DN24" s="826">
        <f t="shared" si="5"/>
        <v>0</v>
      </c>
      <c r="DO24" s="827"/>
      <c r="DP24" s="827"/>
      <c r="DQ24" s="827"/>
      <c r="DR24" s="827"/>
      <c r="DS24" s="827"/>
      <c r="DT24" s="827"/>
      <c r="DU24" s="822" t="s">
        <v>7</v>
      </c>
      <c r="DV24" s="823"/>
      <c r="DW24" s="853">
        <f t="shared" si="1"/>
        <v>0</v>
      </c>
      <c r="DX24" s="854"/>
      <c r="DY24" s="854"/>
      <c r="DZ24" s="854"/>
      <c r="EA24" s="854"/>
      <c r="EB24" s="854"/>
      <c r="EC24" s="854"/>
      <c r="ED24" s="822" t="s">
        <v>7</v>
      </c>
      <c r="EE24" s="823"/>
      <c r="EF24" s="828"/>
      <c r="EG24" s="828"/>
      <c r="EH24" s="828"/>
      <c r="EI24" s="828"/>
      <c r="EL24" s="48"/>
      <c r="EM24" s="34" t="s">
        <v>910</v>
      </c>
    </row>
    <row r="25" spans="4:143" ht="30" customHeight="1">
      <c r="D25" s="851">
        <f t="shared" si="2"/>
        <v>5</v>
      </c>
      <c r="E25" s="851"/>
      <c r="F25" s="857"/>
      <c r="G25" s="858"/>
      <c r="H25" s="858"/>
      <c r="I25" s="858"/>
      <c r="J25" s="858"/>
      <c r="K25" s="858"/>
      <c r="L25" s="858"/>
      <c r="M25" s="859"/>
      <c r="N25" s="837"/>
      <c r="O25" s="838"/>
      <c r="P25" s="838"/>
      <c r="Q25" s="838"/>
      <c r="R25" s="838"/>
      <c r="S25" s="838"/>
      <c r="T25" s="838"/>
      <c r="U25" s="839"/>
      <c r="V25" s="837"/>
      <c r="W25" s="838"/>
      <c r="X25" s="838"/>
      <c r="Y25" s="838"/>
      <c r="Z25" s="838"/>
      <c r="AA25" s="838"/>
      <c r="AB25" s="838"/>
      <c r="AC25" s="839"/>
      <c r="AD25" s="837"/>
      <c r="AE25" s="838"/>
      <c r="AF25" s="838"/>
      <c r="AG25" s="838"/>
      <c r="AH25" s="838"/>
      <c r="AI25" s="838"/>
      <c r="AJ25" s="838"/>
      <c r="AK25" s="839"/>
      <c r="AL25" s="841"/>
      <c r="AM25" s="842"/>
      <c r="AN25" s="842"/>
      <c r="AO25" s="842"/>
      <c r="AP25" s="842"/>
      <c r="AQ25" s="842"/>
      <c r="AR25" s="842"/>
      <c r="AS25" s="842"/>
      <c r="AT25" s="842"/>
      <c r="AU25" s="842"/>
      <c r="AV25" s="842"/>
      <c r="AW25" s="842"/>
      <c r="AX25" s="842"/>
      <c r="AY25" s="842"/>
      <c r="AZ25" s="842"/>
      <c r="BA25" s="842"/>
      <c r="BB25" s="842"/>
      <c r="BC25" s="842"/>
      <c r="BD25" s="842"/>
      <c r="BE25" s="842"/>
      <c r="BF25" s="842"/>
      <c r="BG25" s="843"/>
      <c r="BH25" s="868"/>
      <c r="BI25" s="869"/>
      <c r="BJ25" s="869"/>
      <c r="BK25" s="869"/>
      <c r="BL25" s="869"/>
      <c r="BM25" s="869"/>
      <c r="BN25" s="869"/>
      <c r="BO25" s="869"/>
      <c r="BP25" s="869"/>
      <c r="BQ25" s="869"/>
      <c r="BR25" s="870"/>
      <c r="BS25" s="868"/>
      <c r="BT25" s="869"/>
      <c r="BU25" s="869"/>
      <c r="BV25" s="869"/>
      <c r="BW25" s="869"/>
      <c r="BX25" s="869"/>
      <c r="BY25" s="869"/>
      <c r="BZ25" s="869"/>
      <c r="CA25" s="869"/>
      <c r="CB25" s="869"/>
      <c r="CC25" s="870"/>
      <c r="CD25" s="845"/>
      <c r="CE25" s="846"/>
      <c r="CF25" s="846"/>
      <c r="CG25" s="846"/>
      <c r="CH25" s="846"/>
      <c r="CI25" s="846"/>
      <c r="CJ25" s="846"/>
      <c r="CK25" s="822" t="s">
        <v>7</v>
      </c>
      <c r="CL25" s="823"/>
      <c r="CM25" s="847"/>
      <c r="CN25" s="848"/>
      <c r="CO25" s="848"/>
      <c r="CP25" s="848"/>
      <c r="CQ25" s="848"/>
      <c r="CR25" s="848"/>
      <c r="CS25" s="848"/>
      <c r="CT25" s="822" t="s">
        <v>7</v>
      </c>
      <c r="CU25" s="823"/>
      <c r="CV25" s="820">
        <f t="shared" si="3"/>
        <v>0</v>
      </c>
      <c r="CW25" s="821"/>
      <c r="CX25" s="821"/>
      <c r="CY25" s="821"/>
      <c r="CZ25" s="821"/>
      <c r="DA25" s="821"/>
      <c r="DB25" s="821"/>
      <c r="DC25" s="822" t="s">
        <v>7</v>
      </c>
      <c r="DD25" s="823"/>
      <c r="DE25" s="824">
        <f t="shared" si="4"/>
        <v>0</v>
      </c>
      <c r="DF25" s="825"/>
      <c r="DG25" s="825"/>
      <c r="DH25" s="825"/>
      <c r="DI25" s="825"/>
      <c r="DJ25" s="825"/>
      <c r="DK25" s="825"/>
      <c r="DL25" s="822" t="s">
        <v>7</v>
      </c>
      <c r="DM25" s="823"/>
      <c r="DN25" s="826">
        <f t="shared" si="5"/>
        <v>0</v>
      </c>
      <c r="DO25" s="827"/>
      <c r="DP25" s="827"/>
      <c r="DQ25" s="827"/>
      <c r="DR25" s="827"/>
      <c r="DS25" s="827"/>
      <c r="DT25" s="827"/>
      <c r="DU25" s="822" t="s">
        <v>7</v>
      </c>
      <c r="DV25" s="823"/>
      <c r="DW25" s="853">
        <f t="shared" si="1"/>
        <v>0</v>
      </c>
      <c r="DX25" s="854"/>
      <c r="DY25" s="854"/>
      <c r="DZ25" s="854"/>
      <c r="EA25" s="854"/>
      <c r="EB25" s="854"/>
      <c r="EC25" s="854"/>
      <c r="ED25" s="822" t="s">
        <v>7</v>
      </c>
      <c r="EE25" s="823"/>
      <c r="EF25" s="828"/>
      <c r="EG25" s="828"/>
      <c r="EH25" s="828"/>
      <c r="EI25" s="828"/>
      <c r="EM25" s="34" t="s">
        <v>907</v>
      </c>
    </row>
    <row r="26" spans="4:143" ht="30" customHeight="1">
      <c r="D26" s="851">
        <f t="shared" si="2"/>
        <v>6</v>
      </c>
      <c r="E26" s="851"/>
      <c r="F26" s="857"/>
      <c r="G26" s="858"/>
      <c r="H26" s="858"/>
      <c r="I26" s="858"/>
      <c r="J26" s="858"/>
      <c r="K26" s="858"/>
      <c r="L26" s="858"/>
      <c r="M26" s="859"/>
      <c r="N26" s="837"/>
      <c r="O26" s="838"/>
      <c r="P26" s="838"/>
      <c r="Q26" s="838"/>
      <c r="R26" s="838"/>
      <c r="S26" s="838"/>
      <c r="T26" s="838"/>
      <c r="U26" s="839"/>
      <c r="V26" s="837"/>
      <c r="W26" s="838"/>
      <c r="X26" s="838"/>
      <c r="Y26" s="838"/>
      <c r="Z26" s="838"/>
      <c r="AA26" s="838"/>
      <c r="AB26" s="838"/>
      <c r="AC26" s="839"/>
      <c r="AD26" s="837"/>
      <c r="AE26" s="838"/>
      <c r="AF26" s="838"/>
      <c r="AG26" s="838"/>
      <c r="AH26" s="838"/>
      <c r="AI26" s="838"/>
      <c r="AJ26" s="838"/>
      <c r="AK26" s="839"/>
      <c r="AL26" s="840"/>
      <c r="AM26" s="840"/>
      <c r="AN26" s="840"/>
      <c r="AO26" s="840"/>
      <c r="AP26" s="840"/>
      <c r="AQ26" s="840"/>
      <c r="AR26" s="840"/>
      <c r="AS26" s="840"/>
      <c r="AT26" s="840"/>
      <c r="AU26" s="840"/>
      <c r="AV26" s="840"/>
      <c r="AW26" s="840"/>
      <c r="AX26" s="840"/>
      <c r="AY26" s="840"/>
      <c r="AZ26" s="840"/>
      <c r="BA26" s="840"/>
      <c r="BB26" s="840"/>
      <c r="BC26" s="840"/>
      <c r="BD26" s="840"/>
      <c r="BE26" s="840"/>
      <c r="BF26" s="840"/>
      <c r="BG26" s="840"/>
      <c r="BH26" s="841"/>
      <c r="BI26" s="842"/>
      <c r="BJ26" s="842"/>
      <c r="BK26" s="842"/>
      <c r="BL26" s="842"/>
      <c r="BM26" s="842"/>
      <c r="BN26" s="842"/>
      <c r="BO26" s="842"/>
      <c r="BP26" s="842"/>
      <c r="BQ26" s="842"/>
      <c r="BR26" s="843"/>
      <c r="BS26" s="841"/>
      <c r="BT26" s="842"/>
      <c r="BU26" s="842"/>
      <c r="BV26" s="842"/>
      <c r="BW26" s="842"/>
      <c r="BX26" s="842"/>
      <c r="BY26" s="842"/>
      <c r="BZ26" s="842"/>
      <c r="CA26" s="842"/>
      <c r="CB26" s="842"/>
      <c r="CC26" s="843"/>
      <c r="CD26" s="845"/>
      <c r="CE26" s="846"/>
      <c r="CF26" s="846"/>
      <c r="CG26" s="846"/>
      <c r="CH26" s="846"/>
      <c r="CI26" s="846"/>
      <c r="CJ26" s="846"/>
      <c r="CK26" s="822" t="s">
        <v>7</v>
      </c>
      <c r="CL26" s="823"/>
      <c r="CM26" s="847"/>
      <c r="CN26" s="848"/>
      <c r="CO26" s="848"/>
      <c r="CP26" s="848"/>
      <c r="CQ26" s="848"/>
      <c r="CR26" s="848"/>
      <c r="CS26" s="848"/>
      <c r="CT26" s="849" t="s">
        <v>7</v>
      </c>
      <c r="CU26" s="850"/>
      <c r="CV26" s="820">
        <f>SUM(CD26,CM26)</f>
        <v>0</v>
      </c>
      <c r="CW26" s="821"/>
      <c r="CX26" s="821"/>
      <c r="CY26" s="821"/>
      <c r="CZ26" s="821"/>
      <c r="DA26" s="821"/>
      <c r="DB26" s="821"/>
      <c r="DC26" s="822" t="s">
        <v>7</v>
      </c>
      <c r="DD26" s="823"/>
      <c r="DE26" s="824">
        <f>ROUNDDOWN(CD26/1.1,0)</f>
        <v>0</v>
      </c>
      <c r="DF26" s="825"/>
      <c r="DG26" s="825"/>
      <c r="DH26" s="825"/>
      <c r="DI26" s="825"/>
      <c r="DJ26" s="825"/>
      <c r="DK26" s="825"/>
      <c r="DL26" s="822" t="s">
        <v>7</v>
      </c>
      <c r="DM26" s="823"/>
      <c r="DN26" s="826">
        <f>ROUNDDOWN(CM26/1.1,0)</f>
        <v>0</v>
      </c>
      <c r="DO26" s="827"/>
      <c r="DP26" s="827"/>
      <c r="DQ26" s="827"/>
      <c r="DR26" s="827"/>
      <c r="DS26" s="827"/>
      <c r="DT26" s="827"/>
      <c r="DU26" s="822" t="s">
        <v>7</v>
      </c>
      <c r="DV26" s="823"/>
      <c r="DW26" s="853">
        <f t="shared" si="1"/>
        <v>0</v>
      </c>
      <c r="DX26" s="854"/>
      <c r="DY26" s="854"/>
      <c r="DZ26" s="854"/>
      <c r="EA26" s="854"/>
      <c r="EB26" s="854"/>
      <c r="EC26" s="854"/>
      <c r="ED26" s="822" t="s">
        <v>7</v>
      </c>
      <c r="EE26" s="823"/>
      <c r="EF26" s="828"/>
      <c r="EG26" s="828"/>
      <c r="EH26" s="828"/>
      <c r="EI26" s="828"/>
      <c r="EL26" s="48"/>
      <c r="EM26" s="48"/>
    </row>
    <row r="27" spans="4:143" ht="30" customHeight="1">
      <c r="D27" s="851">
        <f t="shared" si="2"/>
        <v>7</v>
      </c>
      <c r="E27" s="851"/>
      <c r="F27" s="857"/>
      <c r="G27" s="858"/>
      <c r="H27" s="858"/>
      <c r="I27" s="858"/>
      <c r="J27" s="858"/>
      <c r="K27" s="858"/>
      <c r="L27" s="858"/>
      <c r="M27" s="859"/>
      <c r="N27" s="837"/>
      <c r="O27" s="838"/>
      <c r="P27" s="838"/>
      <c r="Q27" s="838"/>
      <c r="R27" s="838"/>
      <c r="S27" s="838"/>
      <c r="T27" s="838"/>
      <c r="U27" s="839"/>
      <c r="V27" s="837"/>
      <c r="W27" s="838"/>
      <c r="X27" s="838"/>
      <c r="Y27" s="838"/>
      <c r="Z27" s="838"/>
      <c r="AA27" s="838"/>
      <c r="AB27" s="838"/>
      <c r="AC27" s="839"/>
      <c r="AD27" s="860"/>
      <c r="AE27" s="861"/>
      <c r="AF27" s="861"/>
      <c r="AG27" s="861"/>
      <c r="AH27" s="861"/>
      <c r="AI27" s="861"/>
      <c r="AJ27" s="861"/>
      <c r="AK27" s="862"/>
      <c r="AL27" s="863"/>
      <c r="AM27" s="863"/>
      <c r="AN27" s="863"/>
      <c r="AO27" s="863"/>
      <c r="AP27" s="863"/>
      <c r="AQ27" s="863"/>
      <c r="AR27" s="863"/>
      <c r="AS27" s="863"/>
      <c r="AT27" s="863"/>
      <c r="AU27" s="863"/>
      <c r="AV27" s="863"/>
      <c r="AW27" s="863"/>
      <c r="AX27" s="863"/>
      <c r="AY27" s="863"/>
      <c r="AZ27" s="863"/>
      <c r="BA27" s="863"/>
      <c r="BB27" s="863"/>
      <c r="BC27" s="863"/>
      <c r="BD27" s="863"/>
      <c r="BE27" s="863"/>
      <c r="BF27" s="863"/>
      <c r="BG27" s="863"/>
      <c r="BH27" s="841"/>
      <c r="BI27" s="842"/>
      <c r="BJ27" s="842"/>
      <c r="BK27" s="842"/>
      <c r="BL27" s="842"/>
      <c r="BM27" s="842"/>
      <c r="BN27" s="842"/>
      <c r="BO27" s="842"/>
      <c r="BP27" s="842"/>
      <c r="BQ27" s="842"/>
      <c r="BR27" s="843"/>
      <c r="BS27" s="841"/>
      <c r="BT27" s="842"/>
      <c r="BU27" s="842"/>
      <c r="BV27" s="842"/>
      <c r="BW27" s="842"/>
      <c r="BX27" s="842"/>
      <c r="BY27" s="842"/>
      <c r="BZ27" s="842"/>
      <c r="CA27" s="842"/>
      <c r="CB27" s="842"/>
      <c r="CC27" s="843"/>
      <c r="CD27" s="845"/>
      <c r="CE27" s="846"/>
      <c r="CF27" s="846"/>
      <c r="CG27" s="846"/>
      <c r="CH27" s="846"/>
      <c r="CI27" s="846"/>
      <c r="CJ27" s="846"/>
      <c r="CK27" s="822" t="s">
        <v>7</v>
      </c>
      <c r="CL27" s="823"/>
      <c r="CM27" s="847"/>
      <c r="CN27" s="848"/>
      <c r="CO27" s="848"/>
      <c r="CP27" s="848"/>
      <c r="CQ27" s="848"/>
      <c r="CR27" s="848"/>
      <c r="CS27" s="848"/>
      <c r="CT27" s="822" t="s">
        <v>7</v>
      </c>
      <c r="CU27" s="823"/>
      <c r="CV27" s="820">
        <f t="shared" si="3"/>
        <v>0</v>
      </c>
      <c r="CW27" s="821"/>
      <c r="CX27" s="821"/>
      <c r="CY27" s="821"/>
      <c r="CZ27" s="821"/>
      <c r="DA27" s="821"/>
      <c r="DB27" s="821"/>
      <c r="DC27" s="822" t="s">
        <v>7</v>
      </c>
      <c r="DD27" s="823"/>
      <c r="DE27" s="824">
        <f t="shared" si="4"/>
        <v>0</v>
      </c>
      <c r="DF27" s="825"/>
      <c r="DG27" s="825"/>
      <c r="DH27" s="825"/>
      <c r="DI27" s="825"/>
      <c r="DJ27" s="825"/>
      <c r="DK27" s="825"/>
      <c r="DL27" s="822" t="s">
        <v>7</v>
      </c>
      <c r="DM27" s="823"/>
      <c r="DN27" s="826">
        <f t="shared" si="5"/>
        <v>0</v>
      </c>
      <c r="DO27" s="827"/>
      <c r="DP27" s="827"/>
      <c r="DQ27" s="827"/>
      <c r="DR27" s="827"/>
      <c r="DS27" s="827"/>
      <c r="DT27" s="827"/>
      <c r="DU27" s="822" t="s">
        <v>7</v>
      </c>
      <c r="DV27" s="823"/>
      <c r="DW27" s="853">
        <f t="shared" si="1"/>
        <v>0</v>
      </c>
      <c r="DX27" s="854"/>
      <c r="DY27" s="854"/>
      <c r="DZ27" s="854"/>
      <c r="EA27" s="854"/>
      <c r="EB27" s="854"/>
      <c r="EC27" s="854"/>
      <c r="ED27" s="822" t="s">
        <v>7</v>
      </c>
      <c r="EE27" s="823"/>
      <c r="EF27" s="828"/>
      <c r="EG27" s="828"/>
      <c r="EH27" s="828"/>
      <c r="EI27" s="828"/>
      <c r="EL27" s="48"/>
      <c r="EM27" s="48"/>
    </row>
    <row r="28" spans="4:143" ht="30" customHeight="1">
      <c r="D28" s="851">
        <f t="shared" si="2"/>
        <v>8</v>
      </c>
      <c r="E28" s="851"/>
      <c r="F28" s="833"/>
      <c r="G28" s="834"/>
      <c r="H28" s="834"/>
      <c r="I28" s="834"/>
      <c r="J28" s="834"/>
      <c r="K28" s="834"/>
      <c r="L28" s="834"/>
      <c r="M28" s="835"/>
      <c r="N28" s="837"/>
      <c r="O28" s="838"/>
      <c r="P28" s="838"/>
      <c r="Q28" s="838"/>
      <c r="R28" s="838"/>
      <c r="S28" s="838"/>
      <c r="T28" s="838"/>
      <c r="U28" s="839"/>
      <c r="V28" s="837"/>
      <c r="W28" s="838"/>
      <c r="X28" s="838"/>
      <c r="Y28" s="838"/>
      <c r="Z28" s="838"/>
      <c r="AA28" s="838"/>
      <c r="AB28" s="838"/>
      <c r="AC28" s="839"/>
      <c r="AD28" s="837"/>
      <c r="AE28" s="838"/>
      <c r="AF28" s="838"/>
      <c r="AG28" s="838"/>
      <c r="AH28" s="838"/>
      <c r="AI28" s="838"/>
      <c r="AJ28" s="838"/>
      <c r="AK28" s="839"/>
      <c r="AL28" s="867"/>
      <c r="AM28" s="867"/>
      <c r="AN28" s="867"/>
      <c r="AO28" s="867"/>
      <c r="AP28" s="867"/>
      <c r="AQ28" s="867"/>
      <c r="AR28" s="867"/>
      <c r="AS28" s="867"/>
      <c r="AT28" s="867"/>
      <c r="AU28" s="867"/>
      <c r="AV28" s="867"/>
      <c r="AW28" s="867"/>
      <c r="AX28" s="867"/>
      <c r="AY28" s="867"/>
      <c r="AZ28" s="867"/>
      <c r="BA28" s="867"/>
      <c r="BB28" s="867"/>
      <c r="BC28" s="867"/>
      <c r="BD28" s="867"/>
      <c r="BE28" s="867"/>
      <c r="BF28" s="867"/>
      <c r="BG28" s="867"/>
      <c r="BH28" s="864"/>
      <c r="BI28" s="865"/>
      <c r="BJ28" s="865"/>
      <c r="BK28" s="865"/>
      <c r="BL28" s="865"/>
      <c r="BM28" s="865"/>
      <c r="BN28" s="865"/>
      <c r="BO28" s="865"/>
      <c r="BP28" s="865"/>
      <c r="BQ28" s="865"/>
      <c r="BR28" s="866"/>
      <c r="BS28" s="864"/>
      <c r="BT28" s="865"/>
      <c r="BU28" s="865"/>
      <c r="BV28" s="865"/>
      <c r="BW28" s="865"/>
      <c r="BX28" s="865"/>
      <c r="BY28" s="865"/>
      <c r="BZ28" s="865"/>
      <c r="CA28" s="865"/>
      <c r="CB28" s="865"/>
      <c r="CC28" s="866"/>
      <c r="CD28" s="845"/>
      <c r="CE28" s="846"/>
      <c r="CF28" s="846"/>
      <c r="CG28" s="846"/>
      <c r="CH28" s="846"/>
      <c r="CI28" s="846"/>
      <c r="CJ28" s="846"/>
      <c r="CK28" s="822" t="s">
        <v>7</v>
      </c>
      <c r="CL28" s="823"/>
      <c r="CM28" s="847"/>
      <c r="CN28" s="848"/>
      <c r="CO28" s="848"/>
      <c r="CP28" s="848"/>
      <c r="CQ28" s="848"/>
      <c r="CR28" s="848"/>
      <c r="CS28" s="848"/>
      <c r="CT28" s="822" t="s">
        <v>7</v>
      </c>
      <c r="CU28" s="823"/>
      <c r="CV28" s="820">
        <f t="shared" si="3"/>
        <v>0</v>
      </c>
      <c r="CW28" s="821"/>
      <c r="CX28" s="821"/>
      <c r="CY28" s="821"/>
      <c r="CZ28" s="821"/>
      <c r="DA28" s="821"/>
      <c r="DB28" s="821"/>
      <c r="DC28" s="822" t="s">
        <v>7</v>
      </c>
      <c r="DD28" s="823"/>
      <c r="DE28" s="824">
        <f t="shared" si="4"/>
        <v>0</v>
      </c>
      <c r="DF28" s="825"/>
      <c r="DG28" s="825"/>
      <c r="DH28" s="825"/>
      <c r="DI28" s="825"/>
      <c r="DJ28" s="825"/>
      <c r="DK28" s="825"/>
      <c r="DL28" s="822" t="s">
        <v>7</v>
      </c>
      <c r="DM28" s="823"/>
      <c r="DN28" s="826">
        <f t="shared" si="5"/>
        <v>0</v>
      </c>
      <c r="DO28" s="827"/>
      <c r="DP28" s="827"/>
      <c r="DQ28" s="827"/>
      <c r="DR28" s="827"/>
      <c r="DS28" s="827"/>
      <c r="DT28" s="827"/>
      <c r="DU28" s="822" t="s">
        <v>7</v>
      </c>
      <c r="DV28" s="823"/>
      <c r="DW28" s="853">
        <f t="shared" si="1"/>
        <v>0</v>
      </c>
      <c r="DX28" s="854"/>
      <c r="DY28" s="854"/>
      <c r="DZ28" s="854"/>
      <c r="EA28" s="854"/>
      <c r="EB28" s="854"/>
      <c r="EC28" s="854"/>
      <c r="ED28" s="822" t="s">
        <v>7</v>
      </c>
      <c r="EE28" s="823"/>
      <c r="EF28" s="828"/>
      <c r="EG28" s="828"/>
      <c r="EH28" s="828"/>
      <c r="EI28" s="828"/>
      <c r="EL28" s="48"/>
      <c r="EM28" s="48"/>
    </row>
    <row r="29" spans="4:143" ht="30" customHeight="1">
      <c r="D29" s="851">
        <f t="shared" si="2"/>
        <v>9</v>
      </c>
      <c r="E29" s="851"/>
      <c r="F29" s="833"/>
      <c r="G29" s="834"/>
      <c r="H29" s="834"/>
      <c r="I29" s="834"/>
      <c r="J29" s="834"/>
      <c r="K29" s="834"/>
      <c r="L29" s="834"/>
      <c r="M29" s="835"/>
      <c r="N29" s="837"/>
      <c r="O29" s="838"/>
      <c r="P29" s="838"/>
      <c r="Q29" s="838"/>
      <c r="R29" s="838"/>
      <c r="S29" s="838"/>
      <c r="T29" s="838"/>
      <c r="U29" s="839"/>
      <c r="V29" s="837"/>
      <c r="W29" s="838"/>
      <c r="X29" s="838"/>
      <c r="Y29" s="838"/>
      <c r="Z29" s="838"/>
      <c r="AA29" s="838"/>
      <c r="AB29" s="838"/>
      <c r="AC29" s="839"/>
      <c r="AD29" s="837"/>
      <c r="AE29" s="838"/>
      <c r="AF29" s="838"/>
      <c r="AG29" s="838"/>
      <c r="AH29" s="838"/>
      <c r="AI29" s="838"/>
      <c r="AJ29" s="838"/>
      <c r="AK29" s="839"/>
      <c r="AL29" s="841"/>
      <c r="AM29" s="842"/>
      <c r="AN29" s="842"/>
      <c r="AO29" s="842"/>
      <c r="AP29" s="842"/>
      <c r="AQ29" s="842"/>
      <c r="AR29" s="842"/>
      <c r="AS29" s="842"/>
      <c r="AT29" s="842"/>
      <c r="AU29" s="842"/>
      <c r="AV29" s="842"/>
      <c r="AW29" s="842"/>
      <c r="AX29" s="842"/>
      <c r="AY29" s="842"/>
      <c r="AZ29" s="842"/>
      <c r="BA29" s="842"/>
      <c r="BB29" s="842"/>
      <c r="BC29" s="842"/>
      <c r="BD29" s="842"/>
      <c r="BE29" s="842"/>
      <c r="BF29" s="842"/>
      <c r="BG29" s="843"/>
      <c r="BH29" s="841"/>
      <c r="BI29" s="842"/>
      <c r="BJ29" s="842"/>
      <c r="BK29" s="842"/>
      <c r="BL29" s="842"/>
      <c r="BM29" s="842"/>
      <c r="BN29" s="842"/>
      <c r="BO29" s="842"/>
      <c r="BP29" s="842"/>
      <c r="BQ29" s="842"/>
      <c r="BR29" s="843"/>
      <c r="BS29" s="841"/>
      <c r="BT29" s="842"/>
      <c r="BU29" s="842"/>
      <c r="BV29" s="842"/>
      <c r="BW29" s="842"/>
      <c r="BX29" s="842"/>
      <c r="BY29" s="842"/>
      <c r="BZ29" s="842"/>
      <c r="CA29" s="842"/>
      <c r="CB29" s="842"/>
      <c r="CC29" s="843"/>
      <c r="CD29" s="845"/>
      <c r="CE29" s="846"/>
      <c r="CF29" s="846"/>
      <c r="CG29" s="846"/>
      <c r="CH29" s="846"/>
      <c r="CI29" s="846"/>
      <c r="CJ29" s="846"/>
      <c r="CK29" s="822" t="s">
        <v>7</v>
      </c>
      <c r="CL29" s="823"/>
      <c r="CM29" s="847"/>
      <c r="CN29" s="848"/>
      <c r="CO29" s="848"/>
      <c r="CP29" s="848"/>
      <c r="CQ29" s="848"/>
      <c r="CR29" s="848"/>
      <c r="CS29" s="848"/>
      <c r="CT29" s="822" t="s">
        <v>7</v>
      </c>
      <c r="CU29" s="823"/>
      <c r="CV29" s="820">
        <f t="shared" si="3"/>
        <v>0</v>
      </c>
      <c r="CW29" s="821"/>
      <c r="CX29" s="821"/>
      <c r="CY29" s="821"/>
      <c r="CZ29" s="821"/>
      <c r="DA29" s="821"/>
      <c r="DB29" s="821"/>
      <c r="DC29" s="822" t="s">
        <v>7</v>
      </c>
      <c r="DD29" s="823"/>
      <c r="DE29" s="824">
        <f t="shared" si="4"/>
        <v>0</v>
      </c>
      <c r="DF29" s="825"/>
      <c r="DG29" s="825"/>
      <c r="DH29" s="825"/>
      <c r="DI29" s="825"/>
      <c r="DJ29" s="825"/>
      <c r="DK29" s="825"/>
      <c r="DL29" s="822" t="s">
        <v>7</v>
      </c>
      <c r="DM29" s="823"/>
      <c r="DN29" s="826">
        <f t="shared" si="5"/>
        <v>0</v>
      </c>
      <c r="DO29" s="827"/>
      <c r="DP29" s="827"/>
      <c r="DQ29" s="827"/>
      <c r="DR29" s="827"/>
      <c r="DS29" s="827"/>
      <c r="DT29" s="827"/>
      <c r="DU29" s="822" t="s">
        <v>7</v>
      </c>
      <c r="DV29" s="823"/>
      <c r="DW29" s="853">
        <f t="shared" si="1"/>
        <v>0</v>
      </c>
      <c r="DX29" s="854"/>
      <c r="DY29" s="854"/>
      <c r="DZ29" s="854"/>
      <c r="EA29" s="854"/>
      <c r="EB29" s="854"/>
      <c r="EC29" s="854"/>
      <c r="ED29" s="822" t="s">
        <v>7</v>
      </c>
      <c r="EE29" s="823"/>
      <c r="EF29" s="828"/>
      <c r="EG29" s="828"/>
      <c r="EH29" s="828"/>
      <c r="EI29" s="828"/>
    </row>
    <row r="30" spans="4:143" ht="30" customHeight="1">
      <c r="D30" s="851">
        <f t="shared" si="2"/>
        <v>10</v>
      </c>
      <c r="E30" s="851"/>
      <c r="F30" s="833"/>
      <c r="G30" s="834"/>
      <c r="H30" s="834"/>
      <c r="I30" s="834"/>
      <c r="J30" s="834"/>
      <c r="K30" s="834"/>
      <c r="L30" s="834"/>
      <c r="M30" s="835"/>
      <c r="N30" s="837"/>
      <c r="O30" s="838"/>
      <c r="P30" s="838"/>
      <c r="Q30" s="838"/>
      <c r="R30" s="838"/>
      <c r="S30" s="838"/>
      <c r="T30" s="838"/>
      <c r="U30" s="839"/>
      <c r="V30" s="837"/>
      <c r="W30" s="838"/>
      <c r="X30" s="838"/>
      <c r="Y30" s="838"/>
      <c r="Z30" s="838"/>
      <c r="AA30" s="838"/>
      <c r="AB30" s="838"/>
      <c r="AC30" s="839"/>
      <c r="AD30" s="837"/>
      <c r="AE30" s="838"/>
      <c r="AF30" s="838"/>
      <c r="AG30" s="838"/>
      <c r="AH30" s="838"/>
      <c r="AI30" s="838"/>
      <c r="AJ30" s="838"/>
      <c r="AK30" s="839"/>
      <c r="AL30" s="840"/>
      <c r="AM30" s="840"/>
      <c r="AN30" s="840"/>
      <c r="AO30" s="840"/>
      <c r="AP30" s="840"/>
      <c r="AQ30" s="840"/>
      <c r="AR30" s="840"/>
      <c r="AS30" s="840"/>
      <c r="AT30" s="840"/>
      <c r="AU30" s="840"/>
      <c r="AV30" s="840"/>
      <c r="AW30" s="840"/>
      <c r="AX30" s="840"/>
      <c r="AY30" s="840"/>
      <c r="AZ30" s="840"/>
      <c r="BA30" s="840"/>
      <c r="BB30" s="840"/>
      <c r="BC30" s="840"/>
      <c r="BD30" s="840"/>
      <c r="BE30" s="840"/>
      <c r="BF30" s="840"/>
      <c r="BG30" s="840"/>
      <c r="BH30" s="841"/>
      <c r="BI30" s="842"/>
      <c r="BJ30" s="842"/>
      <c r="BK30" s="842"/>
      <c r="BL30" s="842"/>
      <c r="BM30" s="842"/>
      <c r="BN30" s="842"/>
      <c r="BO30" s="842"/>
      <c r="BP30" s="842"/>
      <c r="BQ30" s="842"/>
      <c r="BR30" s="843"/>
      <c r="BS30" s="841"/>
      <c r="BT30" s="842"/>
      <c r="BU30" s="842"/>
      <c r="BV30" s="842"/>
      <c r="BW30" s="842"/>
      <c r="BX30" s="842"/>
      <c r="BY30" s="842"/>
      <c r="BZ30" s="842"/>
      <c r="CA30" s="842"/>
      <c r="CB30" s="842"/>
      <c r="CC30" s="843"/>
      <c r="CD30" s="845"/>
      <c r="CE30" s="846"/>
      <c r="CF30" s="846"/>
      <c r="CG30" s="846"/>
      <c r="CH30" s="846"/>
      <c r="CI30" s="846"/>
      <c r="CJ30" s="846"/>
      <c r="CK30" s="822" t="s">
        <v>7</v>
      </c>
      <c r="CL30" s="823"/>
      <c r="CM30" s="847"/>
      <c r="CN30" s="848"/>
      <c r="CO30" s="848"/>
      <c r="CP30" s="848"/>
      <c r="CQ30" s="848"/>
      <c r="CR30" s="848"/>
      <c r="CS30" s="848"/>
      <c r="CT30" s="822" t="s">
        <v>7</v>
      </c>
      <c r="CU30" s="823"/>
      <c r="CV30" s="820">
        <f t="shared" si="3"/>
        <v>0</v>
      </c>
      <c r="CW30" s="821"/>
      <c r="CX30" s="821"/>
      <c r="CY30" s="821"/>
      <c r="CZ30" s="821"/>
      <c r="DA30" s="821"/>
      <c r="DB30" s="821"/>
      <c r="DC30" s="822" t="s">
        <v>7</v>
      </c>
      <c r="DD30" s="823"/>
      <c r="DE30" s="824">
        <f t="shared" si="4"/>
        <v>0</v>
      </c>
      <c r="DF30" s="825"/>
      <c r="DG30" s="825"/>
      <c r="DH30" s="825"/>
      <c r="DI30" s="825"/>
      <c r="DJ30" s="825"/>
      <c r="DK30" s="825"/>
      <c r="DL30" s="822" t="s">
        <v>7</v>
      </c>
      <c r="DM30" s="823"/>
      <c r="DN30" s="826">
        <f t="shared" si="5"/>
        <v>0</v>
      </c>
      <c r="DO30" s="827"/>
      <c r="DP30" s="827"/>
      <c r="DQ30" s="827"/>
      <c r="DR30" s="827"/>
      <c r="DS30" s="827"/>
      <c r="DT30" s="827"/>
      <c r="DU30" s="822" t="s">
        <v>7</v>
      </c>
      <c r="DV30" s="823"/>
      <c r="DW30" s="853">
        <f t="shared" si="1"/>
        <v>0</v>
      </c>
      <c r="DX30" s="854"/>
      <c r="DY30" s="854"/>
      <c r="DZ30" s="854"/>
      <c r="EA30" s="854"/>
      <c r="EB30" s="854"/>
      <c r="EC30" s="854"/>
      <c r="ED30" s="822" t="s">
        <v>7</v>
      </c>
      <c r="EE30" s="823"/>
      <c r="EF30" s="828"/>
      <c r="EG30" s="828"/>
      <c r="EH30" s="828"/>
      <c r="EI30" s="828"/>
    </row>
    <row r="31" spans="4:143" ht="30" customHeight="1">
      <c r="D31" s="851">
        <f t="shared" si="2"/>
        <v>11</v>
      </c>
      <c r="E31" s="851"/>
      <c r="F31" s="833"/>
      <c r="G31" s="834"/>
      <c r="H31" s="834"/>
      <c r="I31" s="834"/>
      <c r="J31" s="834"/>
      <c r="K31" s="834"/>
      <c r="L31" s="834"/>
      <c r="M31" s="835"/>
      <c r="N31" s="837"/>
      <c r="O31" s="838"/>
      <c r="P31" s="838"/>
      <c r="Q31" s="838"/>
      <c r="R31" s="838"/>
      <c r="S31" s="838"/>
      <c r="T31" s="838"/>
      <c r="U31" s="839"/>
      <c r="V31" s="837"/>
      <c r="W31" s="838"/>
      <c r="X31" s="838"/>
      <c r="Y31" s="838"/>
      <c r="Z31" s="838"/>
      <c r="AA31" s="838"/>
      <c r="AB31" s="838"/>
      <c r="AC31" s="839"/>
      <c r="AD31" s="837"/>
      <c r="AE31" s="838"/>
      <c r="AF31" s="838"/>
      <c r="AG31" s="838"/>
      <c r="AH31" s="838"/>
      <c r="AI31" s="838"/>
      <c r="AJ31" s="838"/>
      <c r="AK31" s="839"/>
      <c r="AL31" s="840"/>
      <c r="AM31" s="840"/>
      <c r="AN31" s="840"/>
      <c r="AO31" s="840"/>
      <c r="AP31" s="840"/>
      <c r="AQ31" s="840"/>
      <c r="AR31" s="840"/>
      <c r="AS31" s="840"/>
      <c r="AT31" s="840"/>
      <c r="AU31" s="840"/>
      <c r="AV31" s="840"/>
      <c r="AW31" s="840"/>
      <c r="AX31" s="840"/>
      <c r="AY31" s="840"/>
      <c r="AZ31" s="840"/>
      <c r="BA31" s="840"/>
      <c r="BB31" s="840"/>
      <c r="BC31" s="840"/>
      <c r="BD31" s="840"/>
      <c r="BE31" s="840"/>
      <c r="BF31" s="840"/>
      <c r="BG31" s="840"/>
      <c r="BH31" s="841"/>
      <c r="BI31" s="842"/>
      <c r="BJ31" s="842"/>
      <c r="BK31" s="842"/>
      <c r="BL31" s="842"/>
      <c r="BM31" s="842"/>
      <c r="BN31" s="842"/>
      <c r="BO31" s="842"/>
      <c r="BP31" s="842"/>
      <c r="BQ31" s="842"/>
      <c r="BR31" s="843"/>
      <c r="BS31" s="841"/>
      <c r="BT31" s="842"/>
      <c r="BU31" s="842"/>
      <c r="BV31" s="842"/>
      <c r="BW31" s="842"/>
      <c r="BX31" s="842"/>
      <c r="BY31" s="842"/>
      <c r="BZ31" s="842"/>
      <c r="CA31" s="842"/>
      <c r="CB31" s="842"/>
      <c r="CC31" s="843"/>
      <c r="CD31" s="845"/>
      <c r="CE31" s="846"/>
      <c r="CF31" s="846"/>
      <c r="CG31" s="846"/>
      <c r="CH31" s="846"/>
      <c r="CI31" s="846"/>
      <c r="CJ31" s="846"/>
      <c r="CK31" s="822" t="s">
        <v>7</v>
      </c>
      <c r="CL31" s="823"/>
      <c r="CM31" s="847"/>
      <c r="CN31" s="848"/>
      <c r="CO31" s="848"/>
      <c r="CP31" s="848"/>
      <c r="CQ31" s="848"/>
      <c r="CR31" s="848"/>
      <c r="CS31" s="848"/>
      <c r="CT31" s="849" t="s">
        <v>7</v>
      </c>
      <c r="CU31" s="850"/>
      <c r="CV31" s="820">
        <f t="shared" si="3"/>
        <v>0</v>
      </c>
      <c r="CW31" s="821"/>
      <c r="CX31" s="821"/>
      <c r="CY31" s="821"/>
      <c r="CZ31" s="821"/>
      <c r="DA31" s="821"/>
      <c r="DB31" s="821"/>
      <c r="DC31" s="822" t="s">
        <v>7</v>
      </c>
      <c r="DD31" s="823"/>
      <c r="DE31" s="824">
        <f t="shared" si="4"/>
        <v>0</v>
      </c>
      <c r="DF31" s="825"/>
      <c r="DG31" s="825"/>
      <c r="DH31" s="825"/>
      <c r="DI31" s="825"/>
      <c r="DJ31" s="825"/>
      <c r="DK31" s="825"/>
      <c r="DL31" s="822" t="s">
        <v>7</v>
      </c>
      <c r="DM31" s="823"/>
      <c r="DN31" s="826">
        <f t="shared" si="5"/>
        <v>0</v>
      </c>
      <c r="DO31" s="827"/>
      <c r="DP31" s="827"/>
      <c r="DQ31" s="827"/>
      <c r="DR31" s="827"/>
      <c r="DS31" s="827"/>
      <c r="DT31" s="827"/>
      <c r="DU31" s="822" t="s">
        <v>7</v>
      </c>
      <c r="DV31" s="823"/>
      <c r="DW31" s="853">
        <f t="shared" si="1"/>
        <v>0</v>
      </c>
      <c r="DX31" s="854"/>
      <c r="DY31" s="854"/>
      <c r="DZ31" s="854"/>
      <c r="EA31" s="854"/>
      <c r="EB31" s="854"/>
      <c r="EC31" s="854"/>
      <c r="ED31" s="822" t="s">
        <v>7</v>
      </c>
      <c r="EE31" s="823"/>
      <c r="EF31" s="828"/>
      <c r="EG31" s="828"/>
      <c r="EH31" s="828"/>
      <c r="EI31" s="828"/>
    </row>
    <row r="32" spans="4:143" ht="30" customHeight="1">
      <c r="D32" s="851">
        <f t="shared" si="2"/>
        <v>12</v>
      </c>
      <c r="E32" s="851"/>
      <c r="F32" s="833"/>
      <c r="G32" s="834"/>
      <c r="H32" s="834"/>
      <c r="I32" s="834"/>
      <c r="J32" s="834"/>
      <c r="K32" s="834"/>
      <c r="L32" s="834"/>
      <c r="M32" s="835"/>
      <c r="N32" s="837"/>
      <c r="O32" s="838"/>
      <c r="P32" s="838"/>
      <c r="Q32" s="838"/>
      <c r="R32" s="838"/>
      <c r="S32" s="838"/>
      <c r="T32" s="838"/>
      <c r="U32" s="839"/>
      <c r="V32" s="837"/>
      <c r="W32" s="838"/>
      <c r="X32" s="838"/>
      <c r="Y32" s="838"/>
      <c r="Z32" s="838"/>
      <c r="AA32" s="838"/>
      <c r="AB32" s="838"/>
      <c r="AC32" s="839"/>
      <c r="AD32" s="837"/>
      <c r="AE32" s="838"/>
      <c r="AF32" s="838"/>
      <c r="AG32" s="838"/>
      <c r="AH32" s="838"/>
      <c r="AI32" s="838"/>
      <c r="AJ32" s="838"/>
      <c r="AK32" s="839"/>
      <c r="AL32" s="840"/>
      <c r="AM32" s="840"/>
      <c r="AN32" s="840"/>
      <c r="AO32" s="840"/>
      <c r="AP32" s="840"/>
      <c r="AQ32" s="840"/>
      <c r="AR32" s="840"/>
      <c r="AS32" s="840"/>
      <c r="AT32" s="840"/>
      <c r="AU32" s="840"/>
      <c r="AV32" s="840"/>
      <c r="AW32" s="840"/>
      <c r="AX32" s="840"/>
      <c r="AY32" s="840"/>
      <c r="AZ32" s="840"/>
      <c r="BA32" s="840"/>
      <c r="BB32" s="840"/>
      <c r="BC32" s="840"/>
      <c r="BD32" s="840"/>
      <c r="BE32" s="840"/>
      <c r="BF32" s="840"/>
      <c r="BG32" s="840"/>
      <c r="BH32" s="841"/>
      <c r="BI32" s="842"/>
      <c r="BJ32" s="842"/>
      <c r="BK32" s="842"/>
      <c r="BL32" s="842"/>
      <c r="BM32" s="842"/>
      <c r="BN32" s="842"/>
      <c r="BO32" s="842"/>
      <c r="BP32" s="842"/>
      <c r="BQ32" s="842"/>
      <c r="BR32" s="843"/>
      <c r="BS32" s="841"/>
      <c r="BT32" s="842"/>
      <c r="BU32" s="842"/>
      <c r="BV32" s="842"/>
      <c r="BW32" s="842"/>
      <c r="BX32" s="842"/>
      <c r="BY32" s="842"/>
      <c r="BZ32" s="842"/>
      <c r="CA32" s="842"/>
      <c r="CB32" s="842"/>
      <c r="CC32" s="843"/>
      <c r="CD32" s="845"/>
      <c r="CE32" s="846"/>
      <c r="CF32" s="846"/>
      <c r="CG32" s="846"/>
      <c r="CH32" s="846"/>
      <c r="CI32" s="846"/>
      <c r="CJ32" s="846"/>
      <c r="CK32" s="822" t="s">
        <v>7</v>
      </c>
      <c r="CL32" s="823"/>
      <c r="CM32" s="847"/>
      <c r="CN32" s="848"/>
      <c r="CO32" s="848"/>
      <c r="CP32" s="848"/>
      <c r="CQ32" s="848"/>
      <c r="CR32" s="848"/>
      <c r="CS32" s="848"/>
      <c r="CT32" s="849" t="s">
        <v>7</v>
      </c>
      <c r="CU32" s="850"/>
      <c r="CV32" s="820">
        <f t="shared" si="3"/>
        <v>0</v>
      </c>
      <c r="CW32" s="821"/>
      <c r="CX32" s="821"/>
      <c r="CY32" s="821"/>
      <c r="CZ32" s="821"/>
      <c r="DA32" s="821"/>
      <c r="DB32" s="821"/>
      <c r="DC32" s="822" t="s">
        <v>7</v>
      </c>
      <c r="DD32" s="823"/>
      <c r="DE32" s="824">
        <f t="shared" si="4"/>
        <v>0</v>
      </c>
      <c r="DF32" s="825"/>
      <c r="DG32" s="825"/>
      <c r="DH32" s="825"/>
      <c r="DI32" s="825"/>
      <c r="DJ32" s="825"/>
      <c r="DK32" s="825"/>
      <c r="DL32" s="822" t="s">
        <v>7</v>
      </c>
      <c r="DM32" s="823"/>
      <c r="DN32" s="826">
        <f t="shared" si="5"/>
        <v>0</v>
      </c>
      <c r="DO32" s="827"/>
      <c r="DP32" s="827"/>
      <c r="DQ32" s="827"/>
      <c r="DR32" s="827"/>
      <c r="DS32" s="827"/>
      <c r="DT32" s="827"/>
      <c r="DU32" s="822" t="s">
        <v>7</v>
      </c>
      <c r="DV32" s="823"/>
      <c r="DW32" s="853">
        <f t="shared" si="1"/>
        <v>0</v>
      </c>
      <c r="DX32" s="854"/>
      <c r="DY32" s="854"/>
      <c r="DZ32" s="854"/>
      <c r="EA32" s="854"/>
      <c r="EB32" s="854"/>
      <c r="EC32" s="854"/>
      <c r="ED32" s="822" t="s">
        <v>7</v>
      </c>
      <c r="EE32" s="823"/>
      <c r="EF32" s="828"/>
      <c r="EG32" s="828"/>
      <c r="EH32" s="828"/>
      <c r="EI32" s="828"/>
    </row>
    <row r="33" spans="4:139" ht="30" customHeight="1">
      <c r="D33" s="851">
        <f t="shared" si="2"/>
        <v>13</v>
      </c>
      <c r="E33" s="851"/>
      <c r="F33" s="833"/>
      <c r="G33" s="834"/>
      <c r="H33" s="834"/>
      <c r="I33" s="834"/>
      <c r="J33" s="834"/>
      <c r="K33" s="834"/>
      <c r="L33" s="834"/>
      <c r="M33" s="835"/>
      <c r="N33" s="837"/>
      <c r="O33" s="838"/>
      <c r="P33" s="838"/>
      <c r="Q33" s="838"/>
      <c r="R33" s="838"/>
      <c r="S33" s="838"/>
      <c r="T33" s="838"/>
      <c r="U33" s="839"/>
      <c r="V33" s="837"/>
      <c r="W33" s="838"/>
      <c r="X33" s="838"/>
      <c r="Y33" s="838"/>
      <c r="Z33" s="838"/>
      <c r="AA33" s="838"/>
      <c r="AB33" s="838"/>
      <c r="AC33" s="839"/>
      <c r="AD33" s="837"/>
      <c r="AE33" s="838"/>
      <c r="AF33" s="838"/>
      <c r="AG33" s="838"/>
      <c r="AH33" s="838"/>
      <c r="AI33" s="838"/>
      <c r="AJ33" s="838"/>
      <c r="AK33" s="839"/>
      <c r="AL33" s="840"/>
      <c r="AM33" s="840"/>
      <c r="AN33" s="840"/>
      <c r="AO33" s="840"/>
      <c r="AP33" s="840"/>
      <c r="AQ33" s="840"/>
      <c r="AR33" s="840"/>
      <c r="AS33" s="840"/>
      <c r="AT33" s="840"/>
      <c r="AU33" s="840"/>
      <c r="AV33" s="840"/>
      <c r="AW33" s="840"/>
      <c r="AX33" s="840"/>
      <c r="AY33" s="840"/>
      <c r="AZ33" s="840"/>
      <c r="BA33" s="840"/>
      <c r="BB33" s="840"/>
      <c r="BC33" s="840"/>
      <c r="BD33" s="840"/>
      <c r="BE33" s="840"/>
      <c r="BF33" s="840"/>
      <c r="BG33" s="840"/>
      <c r="BH33" s="841"/>
      <c r="BI33" s="842"/>
      <c r="BJ33" s="842"/>
      <c r="BK33" s="842"/>
      <c r="BL33" s="842"/>
      <c r="BM33" s="842"/>
      <c r="BN33" s="842"/>
      <c r="BO33" s="842"/>
      <c r="BP33" s="842"/>
      <c r="BQ33" s="842"/>
      <c r="BR33" s="843"/>
      <c r="BS33" s="841"/>
      <c r="BT33" s="842"/>
      <c r="BU33" s="842"/>
      <c r="BV33" s="842"/>
      <c r="BW33" s="842"/>
      <c r="BX33" s="842"/>
      <c r="BY33" s="842"/>
      <c r="BZ33" s="842"/>
      <c r="CA33" s="842"/>
      <c r="CB33" s="842"/>
      <c r="CC33" s="843"/>
      <c r="CD33" s="845"/>
      <c r="CE33" s="846"/>
      <c r="CF33" s="846"/>
      <c r="CG33" s="846"/>
      <c r="CH33" s="846"/>
      <c r="CI33" s="846"/>
      <c r="CJ33" s="846"/>
      <c r="CK33" s="822" t="s">
        <v>7</v>
      </c>
      <c r="CL33" s="823"/>
      <c r="CM33" s="847"/>
      <c r="CN33" s="848"/>
      <c r="CO33" s="848"/>
      <c r="CP33" s="848"/>
      <c r="CQ33" s="848"/>
      <c r="CR33" s="848"/>
      <c r="CS33" s="848"/>
      <c r="CT33" s="849" t="s">
        <v>7</v>
      </c>
      <c r="CU33" s="850"/>
      <c r="CV33" s="820">
        <f t="shared" si="3"/>
        <v>0</v>
      </c>
      <c r="CW33" s="821"/>
      <c r="CX33" s="821"/>
      <c r="CY33" s="821"/>
      <c r="CZ33" s="821"/>
      <c r="DA33" s="821"/>
      <c r="DB33" s="821"/>
      <c r="DC33" s="822" t="s">
        <v>7</v>
      </c>
      <c r="DD33" s="823"/>
      <c r="DE33" s="824">
        <f t="shared" si="4"/>
        <v>0</v>
      </c>
      <c r="DF33" s="825"/>
      <c r="DG33" s="825"/>
      <c r="DH33" s="825"/>
      <c r="DI33" s="825"/>
      <c r="DJ33" s="825"/>
      <c r="DK33" s="825"/>
      <c r="DL33" s="822" t="s">
        <v>7</v>
      </c>
      <c r="DM33" s="823"/>
      <c r="DN33" s="826">
        <f t="shared" si="5"/>
        <v>0</v>
      </c>
      <c r="DO33" s="827"/>
      <c r="DP33" s="827"/>
      <c r="DQ33" s="827"/>
      <c r="DR33" s="827"/>
      <c r="DS33" s="827"/>
      <c r="DT33" s="827"/>
      <c r="DU33" s="822" t="s">
        <v>7</v>
      </c>
      <c r="DV33" s="823"/>
      <c r="DW33" s="853">
        <f t="shared" si="1"/>
        <v>0</v>
      </c>
      <c r="DX33" s="854"/>
      <c r="DY33" s="854"/>
      <c r="DZ33" s="854"/>
      <c r="EA33" s="854"/>
      <c r="EB33" s="854"/>
      <c r="EC33" s="854"/>
      <c r="ED33" s="822" t="s">
        <v>7</v>
      </c>
      <c r="EE33" s="823"/>
      <c r="EF33" s="828"/>
      <c r="EG33" s="828"/>
      <c r="EH33" s="828"/>
      <c r="EI33" s="828"/>
    </row>
    <row r="34" spans="4:139" ht="30" customHeight="1">
      <c r="D34" s="851">
        <f t="shared" si="2"/>
        <v>14</v>
      </c>
      <c r="E34" s="851"/>
      <c r="F34" s="833"/>
      <c r="G34" s="834"/>
      <c r="H34" s="834"/>
      <c r="I34" s="834"/>
      <c r="J34" s="834"/>
      <c r="K34" s="834"/>
      <c r="L34" s="834"/>
      <c r="M34" s="835"/>
      <c r="N34" s="837"/>
      <c r="O34" s="838"/>
      <c r="P34" s="838"/>
      <c r="Q34" s="838"/>
      <c r="R34" s="838"/>
      <c r="S34" s="838"/>
      <c r="T34" s="838"/>
      <c r="U34" s="839"/>
      <c r="V34" s="837"/>
      <c r="W34" s="838"/>
      <c r="X34" s="838"/>
      <c r="Y34" s="838"/>
      <c r="Z34" s="838"/>
      <c r="AA34" s="838"/>
      <c r="AB34" s="838"/>
      <c r="AC34" s="839"/>
      <c r="AD34" s="837"/>
      <c r="AE34" s="838"/>
      <c r="AF34" s="838"/>
      <c r="AG34" s="838"/>
      <c r="AH34" s="838"/>
      <c r="AI34" s="838"/>
      <c r="AJ34" s="838"/>
      <c r="AK34" s="839"/>
      <c r="AL34" s="840"/>
      <c r="AM34" s="840"/>
      <c r="AN34" s="840"/>
      <c r="AO34" s="840"/>
      <c r="AP34" s="840"/>
      <c r="AQ34" s="840"/>
      <c r="AR34" s="840"/>
      <c r="AS34" s="840"/>
      <c r="AT34" s="840"/>
      <c r="AU34" s="840"/>
      <c r="AV34" s="840"/>
      <c r="AW34" s="840"/>
      <c r="AX34" s="840"/>
      <c r="AY34" s="840"/>
      <c r="AZ34" s="840"/>
      <c r="BA34" s="840"/>
      <c r="BB34" s="840"/>
      <c r="BC34" s="840"/>
      <c r="BD34" s="840"/>
      <c r="BE34" s="840"/>
      <c r="BF34" s="840"/>
      <c r="BG34" s="840"/>
      <c r="BH34" s="841"/>
      <c r="BI34" s="842"/>
      <c r="BJ34" s="842"/>
      <c r="BK34" s="842"/>
      <c r="BL34" s="842"/>
      <c r="BM34" s="842"/>
      <c r="BN34" s="842"/>
      <c r="BO34" s="842"/>
      <c r="BP34" s="842"/>
      <c r="BQ34" s="842"/>
      <c r="BR34" s="843"/>
      <c r="BS34" s="841"/>
      <c r="BT34" s="842"/>
      <c r="BU34" s="842"/>
      <c r="BV34" s="842"/>
      <c r="BW34" s="842"/>
      <c r="BX34" s="842"/>
      <c r="BY34" s="842"/>
      <c r="BZ34" s="842"/>
      <c r="CA34" s="842"/>
      <c r="CB34" s="842"/>
      <c r="CC34" s="843"/>
      <c r="CD34" s="845"/>
      <c r="CE34" s="846"/>
      <c r="CF34" s="846"/>
      <c r="CG34" s="846"/>
      <c r="CH34" s="846"/>
      <c r="CI34" s="846"/>
      <c r="CJ34" s="846"/>
      <c r="CK34" s="822" t="s">
        <v>7</v>
      </c>
      <c r="CL34" s="823"/>
      <c r="CM34" s="847"/>
      <c r="CN34" s="848"/>
      <c r="CO34" s="848"/>
      <c r="CP34" s="848"/>
      <c r="CQ34" s="848"/>
      <c r="CR34" s="848"/>
      <c r="CS34" s="848"/>
      <c r="CT34" s="849" t="s">
        <v>7</v>
      </c>
      <c r="CU34" s="850"/>
      <c r="CV34" s="820">
        <f t="shared" si="3"/>
        <v>0</v>
      </c>
      <c r="CW34" s="821"/>
      <c r="CX34" s="821"/>
      <c r="CY34" s="821"/>
      <c r="CZ34" s="821"/>
      <c r="DA34" s="821"/>
      <c r="DB34" s="821"/>
      <c r="DC34" s="822" t="s">
        <v>7</v>
      </c>
      <c r="DD34" s="823"/>
      <c r="DE34" s="824">
        <f t="shared" si="4"/>
        <v>0</v>
      </c>
      <c r="DF34" s="825"/>
      <c r="DG34" s="825"/>
      <c r="DH34" s="825"/>
      <c r="DI34" s="825"/>
      <c r="DJ34" s="825"/>
      <c r="DK34" s="825"/>
      <c r="DL34" s="822" t="s">
        <v>7</v>
      </c>
      <c r="DM34" s="823"/>
      <c r="DN34" s="826">
        <f t="shared" si="5"/>
        <v>0</v>
      </c>
      <c r="DO34" s="827"/>
      <c r="DP34" s="827"/>
      <c r="DQ34" s="827"/>
      <c r="DR34" s="827"/>
      <c r="DS34" s="827"/>
      <c r="DT34" s="827"/>
      <c r="DU34" s="822" t="s">
        <v>7</v>
      </c>
      <c r="DV34" s="823"/>
      <c r="DW34" s="853">
        <f t="shared" si="1"/>
        <v>0</v>
      </c>
      <c r="DX34" s="854"/>
      <c r="DY34" s="854"/>
      <c r="DZ34" s="854"/>
      <c r="EA34" s="854"/>
      <c r="EB34" s="854"/>
      <c r="EC34" s="854"/>
      <c r="ED34" s="822" t="s">
        <v>7</v>
      </c>
      <c r="EE34" s="823"/>
      <c r="EF34" s="828"/>
      <c r="EG34" s="828"/>
      <c r="EH34" s="828"/>
      <c r="EI34" s="828"/>
    </row>
    <row r="35" spans="4:139" ht="30" customHeight="1">
      <c r="D35" s="851">
        <f t="shared" si="2"/>
        <v>15</v>
      </c>
      <c r="E35" s="851"/>
      <c r="F35" s="833"/>
      <c r="G35" s="834"/>
      <c r="H35" s="834"/>
      <c r="I35" s="834"/>
      <c r="J35" s="834"/>
      <c r="K35" s="834"/>
      <c r="L35" s="834"/>
      <c r="M35" s="835"/>
      <c r="N35" s="837"/>
      <c r="O35" s="838"/>
      <c r="P35" s="838"/>
      <c r="Q35" s="838"/>
      <c r="R35" s="838"/>
      <c r="S35" s="838"/>
      <c r="T35" s="838"/>
      <c r="U35" s="839"/>
      <c r="V35" s="837"/>
      <c r="W35" s="838"/>
      <c r="X35" s="838"/>
      <c r="Y35" s="838"/>
      <c r="Z35" s="838"/>
      <c r="AA35" s="838"/>
      <c r="AB35" s="838"/>
      <c r="AC35" s="839"/>
      <c r="AD35" s="837"/>
      <c r="AE35" s="838"/>
      <c r="AF35" s="838"/>
      <c r="AG35" s="838"/>
      <c r="AH35" s="838"/>
      <c r="AI35" s="838"/>
      <c r="AJ35" s="838"/>
      <c r="AK35" s="839"/>
      <c r="AL35" s="840"/>
      <c r="AM35" s="840"/>
      <c r="AN35" s="840"/>
      <c r="AO35" s="840"/>
      <c r="AP35" s="840"/>
      <c r="AQ35" s="840"/>
      <c r="AR35" s="840"/>
      <c r="AS35" s="840"/>
      <c r="AT35" s="840"/>
      <c r="AU35" s="840"/>
      <c r="AV35" s="840"/>
      <c r="AW35" s="840"/>
      <c r="AX35" s="840"/>
      <c r="AY35" s="840"/>
      <c r="AZ35" s="840"/>
      <c r="BA35" s="840"/>
      <c r="BB35" s="840"/>
      <c r="BC35" s="840"/>
      <c r="BD35" s="840"/>
      <c r="BE35" s="840"/>
      <c r="BF35" s="840"/>
      <c r="BG35" s="840"/>
      <c r="BH35" s="841"/>
      <c r="BI35" s="842"/>
      <c r="BJ35" s="842"/>
      <c r="BK35" s="842"/>
      <c r="BL35" s="842"/>
      <c r="BM35" s="842"/>
      <c r="BN35" s="842"/>
      <c r="BO35" s="842"/>
      <c r="BP35" s="842"/>
      <c r="BQ35" s="842"/>
      <c r="BR35" s="843"/>
      <c r="BS35" s="841"/>
      <c r="BT35" s="842"/>
      <c r="BU35" s="842"/>
      <c r="BV35" s="842"/>
      <c r="BW35" s="842"/>
      <c r="BX35" s="842"/>
      <c r="BY35" s="842"/>
      <c r="BZ35" s="842"/>
      <c r="CA35" s="842"/>
      <c r="CB35" s="842"/>
      <c r="CC35" s="843"/>
      <c r="CD35" s="845"/>
      <c r="CE35" s="846"/>
      <c r="CF35" s="846"/>
      <c r="CG35" s="846"/>
      <c r="CH35" s="846"/>
      <c r="CI35" s="846"/>
      <c r="CJ35" s="846"/>
      <c r="CK35" s="822" t="s">
        <v>7</v>
      </c>
      <c r="CL35" s="823"/>
      <c r="CM35" s="847"/>
      <c r="CN35" s="848"/>
      <c r="CO35" s="848"/>
      <c r="CP35" s="848"/>
      <c r="CQ35" s="848"/>
      <c r="CR35" s="848"/>
      <c r="CS35" s="848"/>
      <c r="CT35" s="849" t="s">
        <v>7</v>
      </c>
      <c r="CU35" s="850"/>
      <c r="CV35" s="820">
        <f t="shared" si="3"/>
        <v>0</v>
      </c>
      <c r="CW35" s="821"/>
      <c r="CX35" s="821"/>
      <c r="CY35" s="821"/>
      <c r="CZ35" s="821"/>
      <c r="DA35" s="821"/>
      <c r="DB35" s="821"/>
      <c r="DC35" s="822" t="s">
        <v>7</v>
      </c>
      <c r="DD35" s="823"/>
      <c r="DE35" s="824">
        <f t="shared" si="4"/>
        <v>0</v>
      </c>
      <c r="DF35" s="825"/>
      <c r="DG35" s="825"/>
      <c r="DH35" s="825"/>
      <c r="DI35" s="825"/>
      <c r="DJ35" s="825"/>
      <c r="DK35" s="825"/>
      <c r="DL35" s="822" t="s">
        <v>7</v>
      </c>
      <c r="DM35" s="823"/>
      <c r="DN35" s="826">
        <f t="shared" si="5"/>
        <v>0</v>
      </c>
      <c r="DO35" s="827"/>
      <c r="DP35" s="827"/>
      <c r="DQ35" s="827"/>
      <c r="DR35" s="827"/>
      <c r="DS35" s="827"/>
      <c r="DT35" s="827"/>
      <c r="DU35" s="822" t="s">
        <v>7</v>
      </c>
      <c r="DV35" s="823"/>
      <c r="DW35" s="853">
        <f t="shared" si="1"/>
        <v>0</v>
      </c>
      <c r="DX35" s="854"/>
      <c r="DY35" s="854"/>
      <c r="DZ35" s="854"/>
      <c r="EA35" s="854"/>
      <c r="EB35" s="854"/>
      <c r="EC35" s="854"/>
      <c r="ED35" s="822" t="s">
        <v>7</v>
      </c>
      <c r="EE35" s="823"/>
      <c r="EF35" s="828"/>
      <c r="EG35" s="828"/>
      <c r="EH35" s="828"/>
      <c r="EI35" s="828"/>
    </row>
    <row r="36" spans="4:139" ht="30" customHeight="1">
      <c r="D36" s="851">
        <f t="shared" si="2"/>
        <v>16</v>
      </c>
      <c r="E36" s="851"/>
      <c r="F36" s="833"/>
      <c r="G36" s="834"/>
      <c r="H36" s="834"/>
      <c r="I36" s="834"/>
      <c r="J36" s="834"/>
      <c r="K36" s="834"/>
      <c r="L36" s="834"/>
      <c r="M36" s="835"/>
      <c r="N36" s="837"/>
      <c r="O36" s="838"/>
      <c r="P36" s="838"/>
      <c r="Q36" s="838"/>
      <c r="R36" s="838"/>
      <c r="S36" s="838"/>
      <c r="T36" s="838"/>
      <c r="U36" s="839"/>
      <c r="V36" s="837"/>
      <c r="W36" s="838"/>
      <c r="X36" s="838"/>
      <c r="Y36" s="838"/>
      <c r="Z36" s="838"/>
      <c r="AA36" s="838"/>
      <c r="AB36" s="838"/>
      <c r="AC36" s="839"/>
      <c r="AD36" s="837"/>
      <c r="AE36" s="838"/>
      <c r="AF36" s="838"/>
      <c r="AG36" s="838"/>
      <c r="AH36" s="838"/>
      <c r="AI36" s="838"/>
      <c r="AJ36" s="838"/>
      <c r="AK36" s="839"/>
      <c r="AL36" s="840"/>
      <c r="AM36" s="840"/>
      <c r="AN36" s="840"/>
      <c r="AO36" s="840"/>
      <c r="AP36" s="840"/>
      <c r="AQ36" s="840"/>
      <c r="AR36" s="840"/>
      <c r="AS36" s="840"/>
      <c r="AT36" s="840"/>
      <c r="AU36" s="840"/>
      <c r="AV36" s="840"/>
      <c r="AW36" s="840"/>
      <c r="AX36" s="840"/>
      <c r="AY36" s="840"/>
      <c r="AZ36" s="840"/>
      <c r="BA36" s="840"/>
      <c r="BB36" s="840"/>
      <c r="BC36" s="840"/>
      <c r="BD36" s="840"/>
      <c r="BE36" s="840"/>
      <c r="BF36" s="840"/>
      <c r="BG36" s="840"/>
      <c r="BH36" s="841"/>
      <c r="BI36" s="842"/>
      <c r="BJ36" s="842"/>
      <c r="BK36" s="842"/>
      <c r="BL36" s="842"/>
      <c r="BM36" s="842"/>
      <c r="BN36" s="842"/>
      <c r="BO36" s="842"/>
      <c r="BP36" s="842"/>
      <c r="BQ36" s="842"/>
      <c r="BR36" s="843"/>
      <c r="BS36" s="841"/>
      <c r="BT36" s="842"/>
      <c r="BU36" s="842"/>
      <c r="BV36" s="842"/>
      <c r="BW36" s="842"/>
      <c r="BX36" s="842"/>
      <c r="BY36" s="842"/>
      <c r="BZ36" s="842"/>
      <c r="CA36" s="842"/>
      <c r="CB36" s="842"/>
      <c r="CC36" s="843"/>
      <c r="CD36" s="845"/>
      <c r="CE36" s="846"/>
      <c r="CF36" s="846"/>
      <c r="CG36" s="846"/>
      <c r="CH36" s="846"/>
      <c r="CI36" s="846"/>
      <c r="CJ36" s="846"/>
      <c r="CK36" s="822" t="s">
        <v>7</v>
      </c>
      <c r="CL36" s="823"/>
      <c r="CM36" s="847"/>
      <c r="CN36" s="848"/>
      <c r="CO36" s="848"/>
      <c r="CP36" s="848"/>
      <c r="CQ36" s="848"/>
      <c r="CR36" s="848"/>
      <c r="CS36" s="848"/>
      <c r="CT36" s="849" t="s">
        <v>7</v>
      </c>
      <c r="CU36" s="850"/>
      <c r="CV36" s="820">
        <f t="shared" si="3"/>
        <v>0</v>
      </c>
      <c r="CW36" s="821"/>
      <c r="CX36" s="821"/>
      <c r="CY36" s="821"/>
      <c r="CZ36" s="821"/>
      <c r="DA36" s="821"/>
      <c r="DB36" s="821"/>
      <c r="DC36" s="822" t="s">
        <v>7</v>
      </c>
      <c r="DD36" s="823"/>
      <c r="DE36" s="824">
        <f t="shared" si="4"/>
        <v>0</v>
      </c>
      <c r="DF36" s="825"/>
      <c r="DG36" s="825"/>
      <c r="DH36" s="825"/>
      <c r="DI36" s="825"/>
      <c r="DJ36" s="825"/>
      <c r="DK36" s="825"/>
      <c r="DL36" s="822" t="s">
        <v>7</v>
      </c>
      <c r="DM36" s="823"/>
      <c r="DN36" s="826">
        <f t="shared" si="5"/>
        <v>0</v>
      </c>
      <c r="DO36" s="827"/>
      <c r="DP36" s="827"/>
      <c r="DQ36" s="827"/>
      <c r="DR36" s="827"/>
      <c r="DS36" s="827"/>
      <c r="DT36" s="827"/>
      <c r="DU36" s="822" t="s">
        <v>7</v>
      </c>
      <c r="DV36" s="823"/>
      <c r="DW36" s="853">
        <f t="shared" si="1"/>
        <v>0</v>
      </c>
      <c r="DX36" s="854"/>
      <c r="DY36" s="854"/>
      <c r="DZ36" s="854"/>
      <c r="EA36" s="854"/>
      <c r="EB36" s="854"/>
      <c r="EC36" s="854"/>
      <c r="ED36" s="822" t="s">
        <v>7</v>
      </c>
      <c r="EE36" s="823"/>
      <c r="EF36" s="828"/>
      <c r="EG36" s="828"/>
      <c r="EH36" s="828"/>
      <c r="EI36" s="828"/>
    </row>
    <row r="37" spans="4:139" ht="30" customHeight="1">
      <c r="D37" s="851">
        <f t="shared" si="2"/>
        <v>17</v>
      </c>
      <c r="E37" s="851"/>
      <c r="F37" s="833"/>
      <c r="G37" s="834"/>
      <c r="H37" s="834"/>
      <c r="I37" s="834"/>
      <c r="J37" s="834"/>
      <c r="K37" s="834"/>
      <c r="L37" s="834"/>
      <c r="M37" s="835"/>
      <c r="N37" s="837"/>
      <c r="O37" s="838"/>
      <c r="P37" s="838"/>
      <c r="Q37" s="838"/>
      <c r="R37" s="838"/>
      <c r="S37" s="838"/>
      <c r="T37" s="838"/>
      <c r="U37" s="839"/>
      <c r="V37" s="837"/>
      <c r="W37" s="838"/>
      <c r="X37" s="838"/>
      <c r="Y37" s="838"/>
      <c r="Z37" s="838"/>
      <c r="AA37" s="838"/>
      <c r="AB37" s="838"/>
      <c r="AC37" s="839"/>
      <c r="AD37" s="837"/>
      <c r="AE37" s="838"/>
      <c r="AF37" s="838"/>
      <c r="AG37" s="838"/>
      <c r="AH37" s="838"/>
      <c r="AI37" s="838"/>
      <c r="AJ37" s="838"/>
      <c r="AK37" s="839"/>
      <c r="AL37" s="840"/>
      <c r="AM37" s="840"/>
      <c r="AN37" s="840"/>
      <c r="AO37" s="840"/>
      <c r="AP37" s="840"/>
      <c r="AQ37" s="840"/>
      <c r="AR37" s="840"/>
      <c r="AS37" s="840"/>
      <c r="AT37" s="840"/>
      <c r="AU37" s="840"/>
      <c r="AV37" s="840"/>
      <c r="AW37" s="840"/>
      <c r="AX37" s="840"/>
      <c r="AY37" s="840"/>
      <c r="AZ37" s="840"/>
      <c r="BA37" s="840"/>
      <c r="BB37" s="840"/>
      <c r="BC37" s="840"/>
      <c r="BD37" s="840"/>
      <c r="BE37" s="840"/>
      <c r="BF37" s="840"/>
      <c r="BG37" s="840"/>
      <c r="BH37" s="841"/>
      <c r="BI37" s="842"/>
      <c r="BJ37" s="842"/>
      <c r="BK37" s="842"/>
      <c r="BL37" s="842"/>
      <c r="BM37" s="842"/>
      <c r="BN37" s="842"/>
      <c r="BO37" s="842"/>
      <c r="BP37" s="842"/>
      <c r="BQ37" s="842"/>
      <c r="BR37" s="843"/>
      <c r="BS37" s="841"/>
      <c r="BT37" s="842"/>
      <c r="BU37" s="842"/>
      <c r="BV37" s="842"/>
      <c r="BW37" s="842"/>
      <c r="BX37" s="842"/>
      <c r="BY37" s="842"/>
      <c r="BZ37" s="842"/>
      <c r="CA37" s="842"/>
      <c r="CB37" s="842"/>
      <c r="CC37" s="843"/>
      <c r="CD37" s="845"/>
      <c r="CE37" s="846"/>
      <c r="CF37" s="846"/>
      <c r="CG37" s="846"/>
      <c r="CH37" s="846"/>
      <c r="CI37" s="846"/>
      <c r="CJ37" s="846"/>
      <c r="CK37" s="822" t="s">
        <v>7</v>
      </c>
      <c r="CL37" s="823"/>
      <c r="CM37" s="847"/>
      <c r="CN37" s="848"/>
      <c r="CO37" s="848"/>
      <c r="CP37" s="848"/>
      <c r="CQ37" s="848"/>
      <c r="CR37" s="848"/>
      <c r="CS37" s="848"/>
      <c r="CT37" s="849" t="s">
        <v>7</v>
      </c>
      <c r="CU37" s="850"/>
      <c r="CV37" s="820">
        <f t="shared" si="3"/>
        <v>0</v>
      </c>
      <c r="CW37" s="821"/>
      <c r="CX37" s="821"/>
      <c r="CY37" s="821"/>
      <c r="CZ37" s="821"/>
      <c r="DA37" s="821"/>
      <c r="DB37" s="821"/>
      <c r="DC37" s="822" t="s">
        <v>7</v>
      </c>
      <c r="DD37" s="823"/>
      <c r="DE37" s="824">
        <f t="shared" si="4"/>
        <v>0</v>
      </c>
      <c r="DF37" s="825"/>
      <c r="DG37" s="825"/>
      <c r="DH37" s="825"/>
      <c r="DI37" s="825"/>
      <c r="DJ37" s="825"/>
      <c r="DK37" s="825"/>
      <c r="DL37" s="822" t="s">
        <v>7</v>
      </c>
      <c r="DM37" s="823"/>
      <c r="DN37" s="826">
        <f t="shared" si="5"/>
        <v>0</v>
      </c>
      <c r="DO37" s="827"/>
      <c r="DP37" s="827"/>
      <c r="DQ37" s="827"/>
      <c r="DR37" s="827"/>
      <c r="DS37" s="827"/>
      <c r="DT37" s="827"/>
      <c r="DU37" s="822" t="s">
        <v>7</v>
      </c>
      <c r="DV37" s="823"/>
      <c r="DW37" s="853">
        <f t="shared" si="1"/>
        <v>0</v>
      </c>
      <c r="DX37" s="854"/>
      <c r="DY37" s="854"/>
      <c r="DZ37" s="854"/>
      <c r="EA37" s="854"/>
      <c r="EB37" s="854"/>
      <c r="EC37" s="854"/>
      <c r="ED37" s="822" t="s">
        <v>7</v>
      </c>
      <c r="EE37" s="823"/>
      <c r="EF37" s="828"/>
      <c r="EG37" s="828"/>
      <c r="EH37" s="828"/>
      <c r="EI37" s="828"/>
    </row>
    <row r="38" spans="4:139" ht="30" customHeight="1">
      <c r="D38" s="851">
        <f t="shared" si="2"/>
        <v>18</v>
      </c>
      <c r="E38" s="851"/>
      <c r="F38" s="833"/>
      <c r="G38" s="834"/>
      <c r="H38" s="834"/>
      <c r="I38" s="834"/>
      <c r="J38" s="834"/>
      <c r="K38" s="834"/>
      <c r="L38" s="834"/>
      <c r="M38" s="835"/>
      <c r="N38" s="837"/>
      <c r="O38" s="838"/>
      <c r="P38" s="838"/>
      <c r="Q38" s="838"/>
      <c r="R38" s="838"/>
      <c r="S38" s="838"/>
      <c r="T38" s="838"/>
      <c r="U38" s="839"/>
      <c r="V38" s="837"/>
      <c r="W38" s="838"/>
      <c r="X38" s="838"/>
      <c r="Y38" s="838"/>
      <c r="Z38" s="838"/>
      <c r="AA38" s="838"/>
      <c r="AB38" s="838"/>
      <c r="AC38" s="839"/>
      <c r="AD38" s="837"/>
      <c r="AE38" s="838"/>
      <c r="AF38" s="838"/>
      <c r="AG38" s="838"/>
      <c r="AH38" s="838"/>
      <c r="AI38" s="838"/>
      <c r="AJ38" s="838"/>
      <c r="AK38" s="839"/>
      <c r="AL38" s="840"/>
      <c r="AM38" s="840"/>
      <c r="AN38" s="840"/>
      <c r="AO38" s="840"/>
      <c r="AP38" s="840"/>
      <c r="AQ38" s="840"/>
      <c r="AR38" s="840"/>
      <c r="AS38" s="840"/>
      <c r="AT38" s="840"/>
      <c r="AU38" s="840"/>
      <c r="AV38" s="840"/>
      <c r="AW38" s="840"/>
      <c r="AX38" s="840"/>
      <c r="AY38" s="840"/>
      <c r="AZ38" s="840"/>
      <c r="BA38" s="840"/>
      <c r="BB38" s="840"/>
      <c r="BC38" s="840"/>
      <c r="BD38" s="840"/>
      <c r="BE38" s="840"/>
      <c r="BF38" s="840"/>
      <c r="BG38" s="840"/>
      <c r="BH38" s="841"/>
      <c r="BI38" s="842"/>
      <c r="BJ38" s="842"/>
      <c r="BK38" s="842"/>
      <c r="BL38" s="842"/>
      <c r="BM38" s="842"/>
      <c r="BN38" s="842"/>
      <c r="BO38" s="842"/>
      <c r="BP38" s="842"/>
      <c r="BQ38" s="842"/>
      <c r="BR38" s="843"/>
      <c r="BS38" s="841"/>
      <c r="BT38" s="842"/>
      <c r="BU38" s="842"/>
      <c r="BV38" s="842"/>
      <c r="BW38" s="842"/>
      <c r="BX38" s="842"/>
      <c r="BY38" s="842"/>
      <c r="BZ38" s="842"/>
      <c r="CA38" s="842"/>
      <c r="CB38" s="842"/>
      <c r="CC38" s="843"/>
      <c r="CD38" s="845"/>
      <c r="CE38" s="846"/>
      <c r="CF38" s="846"/>
      <c r="CG38" s="846"/>
      <c r="CH38" s="846"/>
      <c r="CI38" s="846"/>
      <c r="CJ38" s="846"/>
      <c r="CK38" s="822" t="s">
        <v>7</v>
      </c>
      <c r="CL38" s="823"/>
      <c r="CM38" s="847"/>
      <c r="CN38" s="848"/>
      <c r="CO38" s="848"/>
      <c r="CP38" s="848"/>
      <c r="CQ38" s="848"/>
      <c r="CR38" s="848"/>
      <c r="CS38" s="848"/>
      <c r="CT38" s="849" t="s">
        <v>7</v>
      </c>
      <c r="CU38" s="850"/>
      <c r="CV38" s="820">
        <f t="shared" si="3"/>
        <v>0</v>
      </c>
      <c r="CW38" s="821"/>
      <c r="CX38" s="821"/>
      <c r="CY38" s="821"/>
      <c r="CZ38" s="821"/>
      <c r="DA38" s="821"/>
      <c r="DB38" s="821"/>
      <c r="DC38" s="822" t="s">
        <v>7</v>
      </c>
      <c r="DD38" s="823"/>
      <c r="DE38" s="824">
        <f t="shared" si="4"/>
        <v>0</v>
      </c>
      <c r="DF38" s="825"/>
      <c r="DG38" s="825"/>
      <c r="DH38" s="825"/>
      <c r="DI38" s="825"/>
      <c r="DJ38" s="825"/>
      <c r="DK38" s="825"/>
      <c r="DL38" s="822" t="s">
        <v>7</v>
      </c>
      <c r="DM38" s="823"/>
      <c r="DN38" s="826">
        <f t="shared" si="5"/>
        <v>0</v>
      </c>
      <c r="DO38" s="827"/>
      <c r="DP38" s="827"/>
      <c r="DQ38" s="827"/>
      <c r="DR38" s="827"/>
      <c r="DS38" s="827"/>
      <c r="DT38" s="827"/>
      <c r="DU38" s="822" t="s">
        <v>7</v>
      </c>
      <c r="DV38" s="823"/>
      <c r="DW38" s="853">
        <f t="shared" si="1"/>
        <v>0</v>
      </c>
      <c r="DX38" s="854"/>
      <c r="DY38" s="854"/>
      <c r="DZ38" s="854"/>
      <c r="EA38" s="854"/>
      <c r="EB38" s="854"/>
      <c r="EC38" s="854"/>
      <c r="ED38" s="822" t="s">
        <v>7</v>
      </c>
      <c r="EE38" s="823"/>
      <c r="EF38" s="828"/>
      <c r="EG38" s="828"/>
      <c r="EH38" s="828"/>
      <c r="EI38" s="828"/>
    </row>
    <row r="39" spans="4:139" ht="30" customHeight="1">
      <c r="D39" s="851">
        <f t="shared" si="2"/>
        <v>19</v>
      </c>
      <c r="E39" s="851"/>
      <c r="F39" s="833"/>
      <c r="G39" s="834"/>
      <c r="H39" s="834"/>
      <c r="I39" s="834"/>
      <c r="J39" s="834"/>
      <c r="K39" s="834"/>
      <c r="L39" s="834"/>
      <c r="M39" s="835"/>
      <c r="N39" s="836"/>
      <c r="O39" s="836"/>
      <c r="P39" s="836"/>
      <c r="Q39" s="836"/>
      <c r="R39" s="836"/>
      <c r="S39" s="836"/>
      <c r="T39" s="836"/>
      <c r="U39" s="836"/>
      <c r="V39" s="837"/>
      <c r="W39" s="838"/>
      <c r="X39" s="838"/>
      <c r="Y39" s="838"/>
      <c r="Z39" s="838"/>
      <c r="AA39" s="838"/>
      <c r="AB39" s="838"/>
      <c r="AC39" s="839"/>
      <c r="AD39" s="837"/>
      <c r="AE39" s="838"/>
      <c r="AF39" s="838"/>
      <c r="AG39" s="838"/>
      <c r="AH39" s="838"/>
      <c r="AI39" s="838"/>
      <c r="AJ39" s="838"/>
      <c r="AK39" s="839"/>
      <c r="AL39" s="840"/>
      <c r="AM39" s="840"/>
      <c r="AN39" s="840"/>
      <c r="AO39" s="840"/>
      <c r="AP39" s="840"/>
      <c r="AQ39" s="840"/>
      <c r="AR39" s="840"/>
      <c r="AS39" s="840"/>
      <c r="AT39" s="840"/>
      <c r="AU39" s="840"/>
      <c r="AV39" s="840"/>
      <c r="AW39" s="840"/>
      <c r="AX39" s="840"/>
      <c r="AY39" s="840"/>
      <c r="AZ39" s="840"/>
      <c r="BA39" s="840"/>
      <c r="BB39" s="840"/>
      <c r="BC39" s="840"/>
      <c r="BD39" s="840"/>
      <c r="BE39" s="840"/>
      <c r="BF39" s="840"/>
      <c r="BG39" s="840"/>
      <c r="BH39" s="841"/>
      <c r="BI39" s="842"/>
      <c r="BJ39" s="842"/>
      <c r="BK39" s="842"/>
      <c r="BL39" s="842"/>
      <c r="BM39" s="842"/>
      <c r="BN39" s="842"/>
      <c r="BO39" s="842"/>
      <c r="BP39" s="842"/>
      <c r="BQ39" s="842"/>
      <c r="BR39" s="843"/>
      <c r="BS39" s="844"/>
      <c r="BT39" s="844"/>
      <c r="BU39" s="844"/>
      <c r="BV39" s="844"/>
      <c r="BW39" s="844"/>
      <c r="BX39" s="844"/>
      <c r="BY39" s="844"/>
      <c r="BZ39" s="844"/>
      <c r="CA39" s="844"/>
      <c r="CB39" s="844"/>
      <c r="CC39" s="844"/>
      <c r="CD39" s="845"/>
      <c r="CE39" s="846"/>
      <c r="CF39" s="846"/>
      <c r="CG39" s="846"/>
      <c r="CH39" s="846"/>
      <c r="CI39" s="846"/>
      <c r="CJ39" s="846"/>
      <c r="CK39" s="822" t="s">
        <v>7</v>
      </c>
      <c r="CL39" s="823"/>
      <c r="CM39" s="847"/>
      <c r="CN39" s="848"/>
      <c r="CO39" s="848"/>
      <c r="CP39" s="848"/>
      <c r="CQ39" s="848"/>
      <c r="CR39" s="848"/>
      <c r="CS39" s="848"/>
      <c r="CT39" s="849" t="s">
        <v>7</v>
      </c>
      <c r="CU39" s="850"/>
      <c r="CV39" s="820">
        <f t="shared" si="3"/>
        <v>0</v>
      </c>
      <c r="CW39" s="821"/>
      <c r="CX39" s="821"/>
      <c r="CY39" s="821"/>
      <c r="CZ39" s="821"/>
      <c r="DA39" s="821"/>
      <c r="DB39" s="821"/>
      <c r="DC39" s="822" t="s">
        <v>7</v>
      </c>
      <c r="DD39" s="823"/>
      <c r="DE39" s="824">
        <f t="shared" si="4"/>
        <v>0</v>
      </c>
      <c r="DF39" s="825"/>
      <c r="DG39" s="825"/>
      <c r="DH39" s="825"/>
      <c r="DI39" s="825"/>
      <c r="DJ39" s="825"/>
      <c r="DK39" s="825"/>
      <c r="DL39" s="822" t="s">
        <v>7</v>
      </c>
      <c r="DM39" s="823"/>
      <c r="DN39" s="826">
        <f t="shared" si="5"/>
        <v>0</v>
      </c>
      <c r="DO39" s="827"/>
      <c r="DP39" s="827"/>
      <c r="DQ39" s="827"/>
      <c r="DR39" s="827"/>
      <c r="DS39" s="827"/>
      <c r="DT39" s="827"/>
      <c r="DU39" s="822" t="s">
        <v>7</v>
      </c>
      <c r="DV39" s="823"/>
      <c r="DW39" s="853">
        <f t="shared" si="1"/>
        <v>0</v>
      </c>
      <c r="DX39" s="854"/>
      <c r="DY39" s="854"/>
      <c r="DZ39" s="854"/>
      <c r="EA39" s="854"/>
      <c r="EB39" s="854"/>
      <c r="EC39" s="854"/>
      <c r="ED39" s="822" t="s">
        <v>7</v>
      </c>
      <c r="EE39" s="823"/>
      <c r="EF39" s="828"/>
      <c r="EG39" s="828"/>
      <c r="EH39" s="828"/>
      <c r="EI39" s="828"/>
    </row>
    <row r="40" spans="4:139" ht="30" customHeight="1">
      <c r="D40" s="851">
        <f t="shared" si="2"/>
        <v>20</v>
      </c>
      <c r="E40" s="851"/>
      <c r="F40" s="833"/>
      <c r="G40" s="834"/>
      <c r="H40" s="834"/>
      <c r="I40" s="834"/>
      <c r="J40" s="834"/>
      <c r="K40" s="834"/>
      <c r="L40" s="834"/>
      <c r="M40" s="835"/>
      <c r="N40" s="836"/>
      <c r="O40" s="836"/>
      <c r="P40" s="836"/>
      <c r="Q40" s="836"/>
      <c r="R40" s="836"/>
      <c r="S40" s="836"/>
      <c r="T40" s="836"/>
      <c r="U40" s="836"/>
      <c r="V40" s="837"/>
      <c r="W40" s="838"/>
      <c r="X40" s="838"/>
      <c r="Y40" s="838"/>
      <c r="Z40" s="838"/>
      <c r="AA40" s="838"/>
      <c r="AB40" s="838"/>
      <c r="AC40" s="839"/>
      <c r="AD40" s="837"/>
      <c r="AE40" s="838"/>
      <c r="AF40" s="838"/>
      <c r="AG40" s="838"/>
      <c r="AH40" s="838"/>
      <c r="AI40" s="838"/>
      <c r="AJ40" s="838"/>
      <c r="AK40" s="839"/>
      <c r="AL40" s="840"/>
      <c r="AM40" s="840"/>
      <c r="AN40" s="840"/>
      <c r="AO40" s="840"/>
      <c r="AP40" s="840"/>
      <c r="AQ40" s="840"/>
      <c r="AR40" s="840"/>
      <c r="AS40" s="840"/>
      <c r="AT40" s="840"/>
      <c r="AU40" s="840"/>
      <c r="AV40" s="840"/>
      <c r="AW40" s="840"/>
      <c r="AX40" s="840"/>
      <c r="AY40" s="840"/>
      <c r="AZ40" s="840"/>
      <c r="BA40" s="840"/>
      <c r="BB40" s="840"/>
      <c r="BC40" s="840"/>
      <c r="BD40" s="840"/>
      <c r="BE40" s="840"/>
      <c r="BF40" s="840"/>
      <c r="BG40" s="840"/>
      <c r="BH40" s="841"/>
      <c r="BI40" s="842"/>
      <c r="BJ40" s="842"/>
      <c r="BK40" s="842"/>
      <c r="BL40" s="842"/>
      <c r="BM40" s="842"/>
      <c r="BN40" s="842"/>
      <c r="BO40" s="842"/>
      <c r="BP40" s="842"/>
      <c r="BQ40" s="842"/>
      <c r="BR40" s="843"/>
      <c r="BS40" s="844"/>
      <c r="BT40" s="844"/>
      <c r="BU40" s="844"/>
      <c r="BV40" s="844"/>
      <c r="BW40" s="844"/>
      <c r="BX40" s="844"/>
      <c r="BY40" s="844"/>
      <c r="BZ40" s="844"/>
      <c r="CA40" s="844"/>
      <c r="CB40" s="844"/>
      <c r="CC40" s="844"/>
      <c r="CD40" s="845"/>
      <c r="CE40" s="846"/>
      <c r="CF40" s="846"/>
      <c r="CG40" s="846"/>
      <c r="CH40" s="846"/>
      <c r="CI40" s="846"/>
      <c r="CJ40" s="846"/>
      <c r="CK40" s="822" t="s">
        <v>7</v>
      </c>
      <c r="CL40" s="823"/>
      <c r="CM40" s="847"/>
      <c r="CN40" s="848"/>
      <c r="CO40" s="848"/>
      <c r="CP40" s="848"/>
      <c r="CQ40" s="848"/>
      <c r="CR40" s="848"/>
      <c r="CS40" s="848"/>
      <c r="CT40" s="849" t="s">
        <v>7</v>
      </c>
      <c r="CU40" s="850"/>
      <c r="CV40" s="820">
        <f t="shared" si="3"/>
        <v>0</v>
      </c>
      <c r="CW40" s="821"/>
      <c r="CX40" s="821"/>
      <c r="CY40" s="821"/>
      <c r="CZ40" s="821"/>
      <c r="DA40" s="821"/>
      <c r="DB40" s="821"/>
      <c r="DC40" s="822" t="s">
        <v>7</v>
      </c>
      <c r="DD40" s="823"/>
      <c r="DE40" s="824">
        <f t="shared" si="4"/>
        <v>0</v>
      </c>
      <c r="DF40" s="825"/>
      <c r="DG40" s="825"/>
      <c r="DH40" s="825"/>
      <c r="DI40" s="825"/>
      <c r="DJ40" s="825"/>
      <c r="DK40" s="825"/>
      <c r="DL40" s="822" t="s">
        <v>7</v>
      </c>
      <c r="DM40" s="823"/>
      <c r="DN40" s="826">
        <f t="shared" si="5"/>
        <v>0</v>
      </c>
      <c r="DO40" s="827"/>
      <c r="DP40" s="827"/>
      <c r="DQ40" s="827"/>
      <c r="DR40" s="827"/>
      <c r="DS40" s="827"/>
      <c r="DT40" s="827"/>
      <c r="DU40" s="822" t="s">
        <v>7</v>
      </c>
      <c r="DV40" s="823"/>
      <c r="DW40" s="853">
        <f t="shared" si="1"/>
        <v>0</v>
      </c>
      <c r="DX40" s="854"/>
      <c r="DY40" s="854"/>
      <c r="DZ40" s="854"/>
      <c r="EA40" s="854"/>
      <c r="EB40" s="854"/>
      <c r="EC40" s="854"/>
      <c r="ED40" s="822" t="s">
        <v>7</v>
      </c>
      <c r="EE40" s="823"/>
      <c r="EF40" s="828"/>
      <c r="EG40" s="828"/>
      <c r="EH40" s="828"/>
      <c r="EI40" s="828"/>
    </row>
    <row r="41" spans="4:139" ht="30" customHeight="1">
      <c r="D41" s="851">
        <f t="shared" si="2"/>
        <v>21</v>
      </c>
      <c r="E41" s="851"/>
      <c r="F41" s="833"/>
      <c r="G41" s="834"/>
      <c r="H41" s="834"/>
      <c r="I41" s="834"/>
      <c r="J41" s="834"/>
      <c r="K41" s="834"/>
      <c r="L41" s="834"/>
      <c r="M41" s="835"/>
      <c r="N41" s="836"/>
      <c r="O41" s="836"/>
      <c r="P41" s="836"/>
      <c r="Q41" s="836"/>
      <c r="R41" s="836"/>
      <c r="S41" s="836"/>
      <c r="T41" s="836"/>
      <c r="U41" s="836"/>
      <c r="V41" s="837"/>
      <c r="W41" s="838"/>
      <c r="X41" s="838"/>
      <c r="Y41" s="838"/>
      <c r="Z41" s="838"/>
      <c r="AA41" s="838"/>
      <c r="AB41" s="838"/>
      <c r="AC41" s="839"/>
      <c r="AD41" s="837"/>
      <c r="AE41" s="838"/>
      <c r="AF41" s="838"/>
      <c r="AG41" s="838"/>
      <c r="AH41" s="838"/>
      <c r="AI41" s="838"/>
      <c r="AJ41" s="838"/>
      <c r="AK41" s="839"/>
      <c r="AL41" s="840"/>
      <c r="AM41" s="840"/>
      <c r="AN41" s="840"/>
      <c r="AO41" s="840"/>
      <c r="AP41" s="840"/>
      <c r="AQ41" s="840"/>
      <c r="AR41" s="840"/>
      <c r="AS41" s="840"/>
      <c r="AT41" s="840"/>
      <c r="AU41" s="840"/>
      <c r="AV41" s="840"/>
      <c r="AW41" s="840"/>
      <c r="AX41" s="840"/>
      <c r="AY41" s="840"/>
      <c r="AZ41" s="840"/>
      <c r="BA41" s="840"/>
      <c r="BB41" s="840"/>
      <c r="BC41" s="840"/>
      <c r="BD41" s="840"/>
      <c r="BE41" s="840"/>
      <c r="BF41" s="840"/>
      <c r="BG41" s="840"/>
      <c r="BH41" s="841"/>
      <c r="BI41" s="842"/>
      <c r="BJ41" s="842"/>
      <c r="BK41" s="842"/>
      <c r="BL41" s="842"/>
      <c r="BM41" s="842"/>
      <c r="BN41" s="842"/>
      <c r="BO41" s="842"/>
      <c r="BP41" s="842"/>
      <c r="BQ41" s="842"/>
      <c r="BR41" s="843"/>
      <c r="BS41" s="844"/>
      <c r="BT41" s="844"/>
      <c r="BU41" s="844"/>
      <c r="BV41" s="844"/>
      <c r="BW41" s="844"/>
      <c r="BX41" s="844"/>
      <c r="BY41" s="844"/>
      <c r="BZ41" s="844"/>
      <c r="CA41" s="844"/>
      <c r="CB41" s="844"/>
      <c r="CC41" s="844"/>
      <c r="CD41" s="845"/>
      <c r="CE41" s="846"/>
      <c r="CF41" s="846"/>
      <c r="CG41" s="846"/>
      <c r="CH41" s="846"/>
      <c r="CI41" s="846"/>
      <c r="CJ41" s="846"/>
      <c r="CK41" s="822" t="s">
        <v>7</v>
      </c>
      <c r="CL41" s="823"/>
      <c r="CM41" s="847"/>
      <c r="CN41" s="848"/>
      <c r="CO41" s="848"/>
      <c r="CP41" s="848"/>
      <c r="CQ41" s="848"/>
      <c r="CR41" s="848"/>
      <c r="CS41" s="848"/>
      <c r="CT41" s="849" t="s">
        <v>7</v>
      </c>
      <c r="CU41" s="850"/>
      <c r="CV41" s="820">
        <f t="shared" si="3"/>
        <v>0</v>
      </c>
      <c r="CW41" s="821"/>
      <c r="CX41" s="821"/>
      <c r="CY41" s="821"/>
      <c r="CZ41" s="821"/>
      <c r="DA41" s="821"/>
      <c r="DB41" s="821"/>
      <c r="DC41" s="822" t="s">
        <v>7</v>
      </c>
      <c r="DD41" s="823"/>
      <c r="DE41" s="824">
        <f t="shared" si="4"/>
        <v>0</v>
      </c>
      <c r="DF41" s="825"/>
      <c r="DG41" s="825"/>
      <c r="DH41" s="825"/>
      <c r="DI41" s="825"/>
      <c r="DJ41" s="825"/>
      <c r="DK41" s="825"/>
      <c r="DL41" s="822" t="s">
        <v>7</v>
      </c>
      <c r="DM41" s="823"/>
      <c r="DN41" s="826">
        <f t="shared" si="5"/>
        <v>0</v>
      </c>
      <c r="DO41" s="827"/>
      <c r="DP41" s="827"/>
      <c r="DQ41" s="827"/>
      <c r="DR41" s="827"/>
      <c r="DS41" s="827"/>
      <c r="DT41" s="827"/>
      <c r="DU41" s="822" t="s">
        <v>7</v>
      </c>
      <c r="DV41" s="823"/>
      <c r="DW41" s="853">
        <f t="shared" si="1"/>
        <v>0</v>
      </c>
      <c r="DX41" s="854"/>
      <c r="DY41" s="854"/>
      <c r="DZ41" s="854"/>
      <c r="EA41" s="854"/>
      <c r="EB41" s="854"/>
      <c r="EC41" s="854"/>
      <c r="ED41" s="822" t="s">
        <v>7</v>
      </c>
      <c r="EE41" s="823"/>
      <c r="EF41" s="828"/>
      <c r="EG41" s="828"/>
      <c r="EH41" s="828"/>
      <c r="EI41" s="828"/>
    </row>
    <row r="42" spans="4:139" ht="30" customHeight="1">
      <c r="D42" s="851">
        <f t="shared" si="2"/>
        <v>22</v>
      </c>
      <c r="E42" s="851"/>
      <c r="F42" s="833"/>
      <c r="G42" s="834"/>
      <c r="H42" s="834"/>
      <c r="I42" s="834"/>
      <c r="J42" s="834"/>
      <c r="K42" s="834"/>
      <c r="L42" s="834"/>
      <c r="M42" s="835"/>
      <c r="N42" s="836"/>
      <c r="O42" s="836"/>
      <c r="P42" s="836"/>
      <c r="Q42" s="836"/>
      <c r="R42" s="836"/>
      <c r="S42" s="836"/>
      <c r="T42" s="836"/>
      <c r="U42" s="836"/>
      <c r="V42" s="837"/>
      <c r="W42" s="838"/>
      <c r="X42" s="838"/>
      <c r="Y42" s="838"/>
      <c r="Z42" s="838"/>
      <c r="AA42" s="838"/>
      <c r="AB42" s="838"/>
      <c r="AC42" s="839"/>
      <c r="AD42" s="837"/>
      <c r="AE42" s="838"/>
      <c r="AF42" s="838"/>
      <c r="AG42" s="838"/>
      <c r="AH42" s="838"/>
      <c r="AI42" s="838"/>
      <c r="AJ42" s="838"/>
      <c r="AK42" s="839"/>
      <c r="AL42" s="840"/>
      <c r="AM42" s="840"/>
      <c r="AN42" s="840"/>
      <c r="AO42" s="840"/>
      <c r="AP42" s="840"/>
      <c r="AQ42" s="840"/>
      <c r="AR42" s="840"/>
      <c r="AS42" s="840"/>
      <c r="AT42" s="840"/>
      <c r="AU42" s="840"/>
      <c r="AV42" s="840"/>
      <c r="AW42" s="840"/>
      <c r="AX42" s="840"/>
      <c r="AY42" s="840"/>
      <c r="AZ42" s="840"/>
      <c r="BA42" s="840"/>
      <c r="BB42" s="840"/>
      <c r="BC42" s="840"/>
      <c r="BD42" s="840"/>
      <c r="BE42" s="840"/>
      <c r="BF42" s="840"/>
      <c r="BG42" s="840"/>
      <c r="BH42" s="841"/>
      <c r="BI42" s="842"/>
      <c r="BJ42" s="842"/>
      <c r="BK42" s="842"/>
      <c r="BL42" s="842"/>
      <c r="BM42" s="842"/>
      <c r="BN42" s="842"/>
      <c r="BO42" s="842"/>
      <c r="BP42" s="842"/>
      <c r="BQ42" s="842"/>
      <c r="BR42" s="843"/>
      <c r="BS42" s="844"/>
      <c r="BT42" s="844"/>
      <c r="BU42" s="844"/>
      <c r="BV42" s="844"/>
      <c r="BW42" s="844"/>
      <c r="BX42" s="844"/>
      <c r="BY42" s="844"/>
      <c r="BZ42" s="844"/>
      <c r="CA42" s="844"/>
      <c r="CB42" s="844"/>
      <c r="CC42" s="844"/>
      <c r="CD42" s="845"/>
      <c r="CE42" s="846"/>
      <c r="CF42" s="846"/>
      <c r="CG42" s="846"/>
      <c r="CH42" s="846"/>
      <c r="CI42" s="846"/>
      <c r="CJ42" s="846"/>
      <c r="CK42" s="822" t="s">
        <v>7</v>
      </c>
      <c r="CL42" s="823"/>
      <c r="CM42" s="847"/>
      <c r="CN42" s="848"/>
      <c r="CO42" s="848"/>
      <c r="CP42" s="848"/>
      <c r="CQ42" s="848"/>
      <c r="CR42" s="848"/>
      <c r="CS42" s="848"/>
      <c r="CT42" s="849" t="s">
        <v>7</v>
      </c>
      <c r="CU42" s="850"/>
      <c r="CV42" s="820">
        <f t="shared" si="3"/>
        <v>0</v>
      </c>
      <c r="CW42" s="821"/>
      <c r="CX42" s="821"/>
      <c r="CY42" s="821"/>
      <c r="CZ42" s="821"/>
      <c r="DA42" s="821"/>
      <c r="DB42" s="821"/>
      <c r="DC42" s="822" t="s">
        <v>7</v>
      </c>
      <c r="DD42" s="823"/>
      <c r="DE42" s="824">
        <f t="shared" si="4"/>
        <v>0</v>
      </c>
      <c r="DF42" s="825"/>
      <c r="DG42" s="825"/>
      <c r="DH42" s="825"/>
      <c r="DI42" s="825"/>
      <c r="DJ42" s="825"/>
      <c r="DK42" s="825"/>
      <c r="DL42" s="822" t="s">
        <v>7</v>
      </c>
      <c r="DM42" s="823"/>
      <c r="DN42" s="826">
        <f t="shared" si="5"/>
        <v>0</v>
      </c>
      <c r="DO42" s="827"/>
      <c r="DP42" s="827"/>
      <c r="DQ42" s="827"/>
      <c r="DR42" s="827"/>
      <c r="DS42" s="827"/>
      <c r="DT42" s="827"/>
      <c r="DU42" s="822" t="s">
        <v>7</v>
      </c>
      <c r="DV42" s="823"/>
      <c r="DW42" s="853">
        <f t="shared" si="1"/>
        <v>0</v>
      </c>
      <c r="DX42" s="854"/>
      <c r="DY42" s="854"/>
      <c r="DZ42" s="854"/>
      <c r="EA42" s="854"/>
      <c r="EB42" s="854"/>
      <c r="EC42" s="854"/>
      <c r="ED42" s="822" t="s">
        <v>7</v>
      </c>
      <c r="EE42" s="823"/>
      <c r="EF42" s="828"/>
      <c r="EG42" s="828"/>
      <c r="EH42" s="828"/>
      <c r="EI42" s="828"/>
    </row>
    <row r="43" spans="4:139" ht="30" customHeight="1">
      <c r="D43" s="851">
        <f t="shared" si="2"/>
        <v>23</v>
      </c>
      <c r="E43" s="851"/>
      <c r="F43" s="833"/>
      <c r="G43" s="834"/>
      <c r="H43" s="834"/>
      <c r="I43" s="834"/>
      <c r="J43" s="834"/>
      <c r="K43" s="834"/>
      <c r="L43" s="834"/>
      <c r="M43" s="835"/>
      <c r="N43" s="836"/>
      <c r="O43" s="836"/>
      <c r="P43" s="836"/>
      <c r="Q43" s="836"/>
      <c r="R43" s="836"/>
      <c r="S43" s="836"/>
      <c r="T43" s="836"/>
      <c r="U43" s="836"/>
      <c r="V43" s="837"/>
      <c r="W43" s="838"/>
      <c r="X43" s="838"/>
      <c r="Y43" s="838"/>
      <c r="Z43" s="838"/>
      <c r="AA43" s="838"/>
      <c r="AB43" s="838"/>
      <c r="AC43" s="839"/>
      <c r="AD43" s="837"/>
      <c r="AE43" s="838"/>
      <c r="AF43" s="838"/>
      <c r="AG43" s="838"/>
      <c r="AH43" s="838"/>
      <c r="AI43" s="838"/>
      <c r="AJ43" s="838"/>
      <c r="AK43" s="839"/>
      <c r="AL43" s="840"/>
      <c r="AM43" s="840"/>
      <c r="AN43" s="840"/>
      <c r="AO43" s="840"/>
      <c r="AP43" s="840"/>
      <c r="AQ43" s="840"/>
      <c r="AR43" s="840"/>
      <c r="AS43" s="840"/>
      <c r="AT43" s="840"/>
      <c r="AU43" s="840"/>
      <c r="AV43" s="840"/>
      <c r="AW43" s="840"/>
      <c r="AX43" s="840"/>
      <c r="AY43" s="840"/>
      <c r="AZ43" s="840"/>
      <c r="BA43" s="840"/>
      <c r="BB43" s="840"/>
      <c r="BC43" s="840"/>
      <c r="BD43" s="840"/>
      <c r="BE43" s="840"/>
      <c r="BF43" s="840"/>
      <c r="BG43" s="840"/>
      <c r="BH43" s="841"/>
      <c r="BI43" s="842"/>
      <c r="BJ43" s="842"/>
      <c r="BK43" s="842"/>
      <c r="BL43" s="842"/>
      <c r="BM43" s="842"/>
      <c r="BN43" s="842"/>
      <c r="BO43" s="842"/>
      <c r="BP43" s="842"/>
      <c r="BQ43" s="842"/>
      <c r="BR43" s="843"/>
      <c r="BS43" s="844"/>
      <c r="BT43" s="844"/>
      <c r="BU43" s="844"/>
      <c r="BV43" s="844"/>
      <c r="BW43" s="844"/>
      <c r="BX43" s="844"/>
      <c r="BY43" s="844"/>
      <c r="BZ43" s="844"/>
      <c r="CA43" s="844"/>
      <c r="CB43" s="844"/>
      <c r="CC43" s="844"/>
      <c r="CD43" s="845"/>
      <c r="CE43" s="846"/>
      <c r="CF43" s="846"/>
      <c r="CG43" s="846"/>
      <c r="CH43" s="846"/>
      <c r="CI43" s="846"/>
      <c r="CJ43" s="846"/>
      <c r="CK43" s="822" t="s">
        <v>7</v>
      </c>
      <c r="CL43" s="823"/>
      <c r="CM43" s="847"/>
      <c r="CN43" s="848"/>
      <c r="CO43" s="848"/>
      <c r="CP43" s="848"/>
      <c r="CQ43" s="848"/>
      <c r="CR43" s="848"/>
      <c r="CS43" s="848"/>
      <c r="CT43" s="849" t="s">
        <v>7</v>
      </c>
      <c r="CU43" s="850"/>
      <c r="CV43" s="820">
        <f t="shared" si="3"/>
        <v>0</v>
      </c>
      <c r="CW43" s="821"/>
      <c r="CX43" s="821"/>
      <c r="CY43" s="821"/>
      <c r="CZ43" s="821"/>
      <c r="DA43" s="821"/>
      <c r="DB43" s="821"/>
      <c r="DC43" s="822" t="s">
        <v>7</v>
      </c>
      <c r="DD43" s="823"/>
      <c r="DE43" s="824">
        <f t="shared" si="4"/>
        <v>0</v>
      </c>
      <c r="DF43" s="825"/>
      <c r="DG43" s="825"/>
      <c r="DH43" s="825"/>
      <c r="DI43" s="825"/>
      <c r="DJ43" s="825"/>
      <c r="DK43" s="825"/>
      <c r="DL43" s="822" t="s">
        <v>7</v>
      </c>
      <c r="DM43" s="823"/>
      <c r="DN43" s="826">
        <f t="shared" si="5"/>
        <v>0</v>
      </c>
      <c r="DO43" s="827"/>
      <c r="DP43" s="827"/>
      <c r="DQ43" s="827"/>
      <c r="DR43" s="827"/>
      <c r="DS43" s="827"/>
      <c r="DT43" s="827"/>
      <c r="DU43" s="822" t="s">
        <v>7</v>
      </c>
      <c r="DV43" s="823"/>
      <c r="DW43" s="853">
        <f t="shared" si="1"/>
        <v>0</v>
      </c>
      <c r="DX43" s="854"/>
      <c r="DY43" s="854"/>
      <c r="DZ43" s="854"/>
      <c r="EA43" s="854"/>
      <c r="EB43" s="854"/>
      <c r="EC43" s="854"/>
      <c r="ED43" s="822" t="s">
        <v>7</v>
      </c>
      <c r="EE43" s="823"/>
      <c r="EF43" s="828"/>
      <c r="EG43" s="828"/>
      <c r="EH43" s="828"/>
      <c r="EI43" s="828"/>
    </row>
    <row r="44" spans="4:139" ht="30" customHeight="1">
      <c r="D44" s="851">
        <f t="shared" si="2"/>
        <v>24</v>
      </c>
      <c r="E44" s="851"/>
      <c r="F44" s="833"/>
      <c r="G44" s="834"/>
      <c r="H44" s="834"/>
      <c r="I44" s="834"/>
      <c r="J44" s="834"/>
      <c r="K44" s="834"/>
      <c r="L44" s="834"/>
      <c r="M44" s="835"/>
      <c r="N44" s="836"/>
      <c r="O44" s="836"/>
      <c r="P44" s="836"/>
      <c r="Q44" s="836"/>
      <c r="R44" s="836"/>
      <c r="S44" s="836"/>
      <c r="T44" s="836"/>
      <c r="U44" s="836"/>
      <c r="V44" s="837"/>
      <c r="W44" s="838"/>
      <c r="X44" s="838"/>
      <c r="Y44" s="838"/>
      <c r="Z44" s="838"/>
      <c r="AA44" s="838"/>
      <c r="AB44" s="838"/>
      <c r="AC44" s="839"/>
      <c r="AD44" s="837"/>
      <c r="AE44" s="838"/>
      <c r="AF44" s="838"/>
      <c r="AG44" s="838"/>
      <c r="AH44" s="838"/>
      <c r="AI44" s="838"/>
      <c r="AJ44" s="838"/>
      <c r="AK44" s="839"/>
      <c r="AL44" s="840"/>
      <c r="AM44" s="840"/>
      <c r="AN44" s="840"/>
      <c r="AO44" s="840"/>
      <c r="AP44" s="840"/>
      <c r="AQ44" s="840"/>
      <c r="AR44" s="840"/>
      <c r="AS44" s="840"/>
      <c r="AT44" s="840"/>
      <c r="AU44" s="840"/>
      <c r="AV44" s="840"/>
      <c r="AW44" s="840"/>
      <c r="AX44" s="840"/>
      <c r="AY44" s="840"/>
      <c r="AZ44" s="840"/>
      <c r="BA44" s="840"/>
      <c r="BB44" s="840"/>
      <c r="BC44" s="840"/>
      <c r="BD44" s="840"/>
      <c r="BE44" s="840"/>
      <c r="BF44" s="840"/>
      <c r="BG44" s="840"/>
      <c r="BH44" s="841"/>
      <c r="BI44" s="842"/>
      <c r="BJ44" s="842"/>
      <c r="BK44" s="842"/>
      <c r="BL44" s="842"/>
      <c r="BM44" s="842"/>
      <c r="BN44" s="842"/>
      <c r="BO44" s="842"/>
      <c r="BP44" s="842"/>
      <c r="BQ44" s="842"/>
      <c r="BR44" s="843"/>
      <c r="BS44" s="844"/>
      <c r="BT44" s="844"/>
      <c r="BU44" s="844"/>
      <c r="BV44" s="844"/>
      <c r="BW44" s="844"/>
      <c r="BX44" s="844"/>
      <c r="BY44" s="844"/>
      <c r="BZ44" s="844"/>
      <c r="CA44" s="844"/>
      <c r="CB44" s="844"/>
      <c r="CC44" s="844"/>
      <c r="CD44" s="845"/>
      <c r="CE44" s="846"/>
      <c r="CF44" s="846"/>
      <c r="CG44" s="846"/>
      <c r="CH44" s="846"/>
      <c r="CI44" s="846"/>
      <c r="CJ44" s="846"/>
      <c r="CK44" s="822" t="s">
        <v>7</v>
      </c>
      <c r="CL44" s="823"/>
      <c r="CM44" s="847"/>
      <c r="CN44" s="848"/>
      <c r="CO44" s="848"/>
      <c r="CP44" s="848"/>
      <c r="CQ44" s="848"/>
      <c r="CR44" s="848"/>
      <c r="CS44" s="848"/>
      <c r="CT44" s="849" t="s">
        <v>7</v>
      </c>
      <c r="CU44" s="850"/>
      <c r="CV44" s="820">
        <f t="shared" si="3"/>
        <v>0</v>
      </c>
      <c r="CW44" s="821"/>
      <c r="CX44" s="821"/>
      <c r="CY44" s="821"/>
      <c r="CZ44" s="821"/>
      <c r="DA44" s="821"/>
      <c r="DB44" s="821"/>
      <c r="DC44" s="822" t="s">
        <v>7</v>
      </c>
      <c r="DD44" s="823"/>
      <c r="DE44" s="824">
        <f t="shared" si="4"/>
        <v>0</v>
      </c>
      <c r="DF44" s="825"/>
      <c r="DG44" s="825"/>
      <c r="DH44" s="825"/>
      <c r="DI44" s="825"/>
      <c r="DJ44" s="825"/>
      <c r="DK44" s="825"/>
      <c r="DL44" s="822" t="s">
        <v>7</v>
      </c>
      <c r="DM44" s="823"/>
      <c r="DN44" s="826">
        <f t="shared" si="5"/>
        <v>0</v>
      </c>
      <c r="DO44" s="827"/>
      <c r="DP44" s="827"/>
      <c r="DQ44" s="827"/>
      <c r="DR44" s="827"/>
      <c r="DS44" s="827"/>
      <c r="DT44" s="827"/>
      <c r="DU44" s="822" t="s">
        <v>7</v>
      </c>
      <c r="DV44" s="823"/>
      <c r="DW44" s="853">
        <f t="shared" si="1"/>
        <v>0</v>
      </c>
      <c r="DX44" s="854"/>
      <c r="DY44" s="854"/>
      <c r="DZ44" s="854"/>
      <c r="EA44" s="854"/>
      <c r="EB44" s="854"/>
      <c r="EC44" s="854"/>
      <c r="ED44" s="822" t="s">
        <v>7</v>
      </c>
      <c r="EE44" s="823"/>
      <c r="EF44" s="828"/>
      <c r="EG44" s="828"/>
      <c r="EH44" s="828"/>
      <c r="EI44" s="828"/>
    </row>
    <row r="45" spans="4:139" ht="30" customHeight="1">
      <c r="D45" s="851">
        <f t="shared" si="2"/>
        <v>25</v>
      </c>
      <c r="E45" s="851"/>
      <c r="F45" s="833"/>
      <c r="G45" s="834"/>
      <c r="H45" s="834"/>
      <c r="I45" s="834"/>
      <c r="J45" s="834"/>
      <c r="K45" s="834"/>
      <c r="L45" s="834"/>
      <c r="M45" s="835"/>
      <c r="N45" s="836"/>
      <c r="O45" s="836"/>
      <c r="P45" s="836"/>
      <c r="Q45" s="836"/>
      <c r="R45" s="836"/>
      <c r="S45" s="836"/>
      <c r="T45" s="836"/>
      <c r="U45" s="836"/>
      <c r="V45" s="837"/>
      <c r="W45" s="838"/>
      <c r="X45" s="838"/>
      <c r="Y45" s="838"/>
      <c r="Z45" s="838"/>
      <c r="AA45" s="838"/>
      <c r="AB45" s="838"/>
      <c r="AC45" s="839"/>
      <c r="AD45" s="837"/>
      <c r="AE45" s="838"/>
      <c r="AF45" s="838"/>
      <c r="AG45" s="838"/>
      <c r="AH45" s="838"/>
      <c r="AI45" s="838"/>
      <c r="AJ45" s="838"/>
      <c r="AK45" s="839"/>
      <c r="AL45" s="840"/>
      <c r="AM45" s="840"/>
      <c r="AN45" s="840"/>
      <c r="AO45" s="840"/>
      <c r="AP45" s="840"/>
      <c r="AQ45" s="840"/>
      <c r="AR45" s="840"/>
      <c r="AS45" s="840"/>
      <c r="AT45" s="840"/>
      <c r="AU45" s="840"/>
      <c r="AV45" s="840"/>
      <c r="AW45" s="840"/>
      <c r="AX45" s="840"/>
      <c r="AY45" s="840"/>
      <c r="AZ45" s="840"/>
      <c r="BA45" s="840"/>
      <c r="BB45" s="840"/>
      <c r="BC45" s="840"/>
      <c r="BD45" s="840"/>
      <c r="BE45" s="840"/>
      <c r="BF45" s="840"/>
      <c r="BG45" s="840"/>
      <c r="BH45" s="841"/>
      <c r="BI45" s="842"/>
      <c r="BJ45" s="842"/>
      <c r="BK45" s="842"/>
      <c r="BL45" s="842"/>
      <c r="BM45" s="842"/>
      <c r="BN45" s="842"/>
      <c r="BO45" s="842"/>
      <c r="BP45" s="842"/>
      <c r="BQ45" s="842"/>
      <c r="BR45" s="843"/>
      <c r="BS45" s="844"/>
      <c r="BT45" s="844"/>
      <c r="BU45" s="844"/>
      <c r="BV45" s="844"/>
      <c r="BW45" s="844"/>
      <c r="BX45" s="844"/>
      <c r="BY45" s="844"/>
      <c r="BZ45" s="844"/>
      <c r="CA45" s="844"/>
      <c r="CB45" s="844"/>
      <c r="CC45" s="844"/>
      <c r="CD45" s="845"/>
      <c r="CE45" s="846"/>
      <c r="CF45" s="846"/>
      <c r="CG45" s="846"/>
      <c r="CH45" s="846"/>
      <c r="CI45" s="846"/>
      <c r="CJ45" s="846"/>
      <c r="CK45" s="822" t="s">
        <v>7</v>
      </c>
      <c r="CL45" s="823"/>
      <c r="CM45" s="847"/>
      <c r="CN45" s="848"/>
      <c r="CO45" s="848"/>
      <c r="CP45" s="848"/>
      <c r="CQ45" s="848"/>
      <c r="CR45" s="848"/>
      <c r="CS45" s="848"/>
      <c r="CT45" s="849" t="s">
        <v>7</v>
      </c>
      <c r="CU45" s="850"/>
      <c r="CV45" s="820">
        <f t="shared" si="3"/>
        <v>0</v>
      </c>
      <c r="CW45" s="821"/>
      <c r="CX45" s="821"/>
      <c r="CY45" s="821"/>
      <c r="CZ45" s="821"/>
      <c r="DA45" s="821"/>
      <c r="DB45" s="821"/>
      <c r="DC45" s="822" t="s">
        <v>7</v>
      </c>
      <c r="DD45" s="823"/>
      <c r="DE45" s="824">
        <f t="shared" si="4"/>
        <v>0</v>
      </c>
      <c r="DF45" s="825"/>
      <c r="DG45" s="825"/>
      <c r="DH45" s="825"/>
      <c r="DI45" s="825"/>
      <c r="DJ45" s="825"/>
      <c r="DK45" s="825"/>
      <c r="DL45" s="822" t="s">
        <v>7</v>
      </c>
      <c r="DM45" s="823"/>
      <c r="DN45" s="826">
        <f t="shared" si="5"/>
        <v>0</v>
      </c>
      <c r="DO45" s="827"/>
      <c r="DP45" s="827"/>
      <c r="DQ45" s="827"/>
      <c r="DR45" s="827"/>
      <c r="DS45" s="827"/>
      <c r="DT45" s="827"/>
      <c r="DU45" s="822" t="s">
        <v>7</v>
      </c>
      <c r="DV45" s="823"/>
      <c r="DW45" s="853">
        <f t="shared" si="1"/>
        <v>0</v>
      </c>
      <c r="DX45" s="854"/>
      <c r="DY45" s="854"/>
      <c r="DZ45" s="854"/>
      <c r="EA45" s="854"/>
      <c r="EB45" s="854"/>
      <c r="EC45" s="854"/>
      <c r="ED45" s="822" t="s">
        <v>7</v>
      </c>
      <c r="EE45" s="823"/>
      <c r="EF45" s="828"/>
      <c r="EG45" s="828"/>
      <c r="EH45" s="828"/>
      <c r="EI45" s="828"/>
    </row>
    <row r="46" spans="4:139" ht="30" customHeight="1">
      <c r="D46" s="851">
        <f t="shared" si="2"/>
        <v>26</v>
      </c>
      <c r="E46" s="851"/>
      <c r="F46" s="833"/>
      <c r="G46" s="834"/>
      <c r="H46" s="834"/>
      <c r="I46" s="834"/>
      <c r="J46" s="834"/>
      <c r="K46" s="834"/>
      <c r="L46" s="834"/>
      <c r="M46" s="835"/>
      <c r="N46" s="836"/>
      <c r="O46" s="836"/>
      <c r="P46" s="836"/>
      <c r="Q46" s="836"/>
      <c r="R46" s="836"/>
      <c r="S46" s="836"/>
      <c r="T46" s="836"/>
      <c r="U46" s="836"/>
      <c r="V46" s="837"/>
      <c r="W46" s="838"/>
      <c r="X46" s="838"/>
      <c r="Y46" s="838"/>
      <c r="Z46" s="838"/>
      <c r="AA46" s="838"/>
      <c r="AB46" s="838"/>
      <c r="AC46" s="839"/>
      <c r="AD46" s="837"/>
      <c r="AE46" s="838"/>
      <c r="AF46" s="838"/>
      <c r="AG46" s="838"/>
      <c r="AH46" s="838"/>
      <c r="AI46" s="838"/>
      <c r="AJ46" s="838"/>
      <c r="AK46" s="839"/>
      <c r="AL46" s="840"/>
      <c r="AM46" s="840"/>
      <c r="AN46" s="840"/>
      <c r="AO46" s="840"/>
      <c r="AP46" s="840"/>
      <c r="AQ46" s="840"/>
      <c r="AR46" s="840"/>
      <c r="AS46" s="840"/>
      <c r="AT46" s="840"/>
      <c r="AU46" s="840"/>
      <c r="AV46" s="840"/>
      <c r="AW46" s="840"/>
      <c r="AX46" s="840"/>
      <c r="AY46" s="840"/>
      <c r="AZ46" s="840"/>
      <c r="BA46" s="840"/>
      <c r="BB46" s="840"/>
      <c r="BC46" s="840"/>
      <c r="BD46" s="840"/>
      <c r="BE46" s="840"/>
      <c r="BF46" s="840"/>
      <c r="BG46" s="840"/>
      <c r="BH46" s="841"/>
      <c r="BI46" s="842"/>
      <c r="BJ46" s="842"/>
      <c r="BK46" s="842"/>
      <c r="BL46" s="842"/>
      <c r="BM46" s="842"/>
      <c r="BN46" s="842"/>
      <c r="BO46" s="842"/>
      <c r="BP46" s="842"/>
      <c r="BQ46" s="842"/>
      <c r="BR46" s="843"/>
      <c r="BS46" s="844"/>
      <c r="BT46" s="844"/>
      <c r="BU46" s="844"/>
      <c r="BV46" s="844"/>
      <c r="BW46" s="844"/>
      <c r="BX46" s="844"/>
      <c r="BY46" s="844"/>
      <c r="BZ46" s="844"/>
      <c r="CA46" s="844"/>
      <c r="CB46" s="844"/>
      <c r="CC46" s="844"/>
      <c r="CD46" s="845"/>
      <c r="CE46" s="846"/>
      <c r="CF46" s="846"/>
      <c r="CG46" s="846"/>
      <c r="CH46" s="846"/>
      <c r="CI46" s="846"/>
      <c r="CJ46" s="846"/>
      <c r="CK46" s="822" t="s">
        <v>7</v>
      </c>
      <c r="CL46" s="823"/>
      <c r="CM46" s="847"/>
      <c r="CN46" s="848"/>
      <c r="CO46" s="848"/>
      <c r="CP46" s="848"/>
      <c r="CQ46" s="848"/>
      <c r="CR46" s="848"/>
      <c r="CS46" s="848"/>
      <c r="CT46" s="849" t="s">
        <v>7</v>
      </c>
      <c r="CU46" s="850"/>
      <c r="CV46" s="820">
        <f t="shared" si="3"/>
        <v>0</v>
      </c>
      <c r="CW46" s="821"/>
      <c r="CX46" s="821"/>
      <c r="CY46" s="821"/>
      <c r="CZ46" s="821"/>
      <c r="DA46" s="821"/>
      <c r="DB46" s="821"/>
      <c r="DC46" s="822" t="s">
        <v>7</v>
      </c>
      <c r="DD46" s="823"/>
      <c r="DE46" s="824">
        <f t="shared" si="4"/>
        <v>0</v>
      </c>
      <c r="DF46" s="825"/>
      <c r="DG46" s="825"/>
      <c r="DH46" s="825"/>
      <c r="DI46" s="825"/>
      <c r="DJ46" s="825"/>
      <c r="DK46" s="825"/>
      <c r="DL46" s="822" t="s">
        <v>7</v>
      </c>
      <c r="DM46" s="823"/>
      <c r="DN46" s="826">
        <f t="shared" si="5"/>
        <v>0</v>
      </c>
      <c r="DO46" s="827"/>
      <c r="DP46" s="827"/>
      <c r="DQ46" s="827"/>
      <c r="DR46" s="827"/>
      <c r="DS46" s="827"/>
      <c r="DT46" s="827"/>
      <c r="DU46" s="822" t="s">
        <v>7</v>
      </c>
      <c r="DV46" s="823"/>
      <c r="DW46" s="853">
        <f t="shared" si="1"/>
        <v>0</v>
      </c>
      <c r="DX46" s="854"/>
      <c r="DY46" s="854"/>
      <c r="DZ46" s="854"/>
      <c r="EA46" s="854"/>
      <c r="EB46" s="854"/>
      <c r="EC46" s="854"/>
      <c r="ED46" s="822" t="s">
        <v>7</v>
      </c>
      <c r="EE46" s="823"/>
      <c r="EF46" s="828"/>
      <c r="EG46" s="828"/>
      <c r="EH46" s="828"/>
      <c r="EI46" s="828"/>
    </row>
    <row r="47" spans="4:139" ht="30" customHeight="1">
      <c r="D47" s="851">
        <f t="shared" si="2"/>
        <v>27</v>
      </c>
      <c r="E47" s="851"/>
      <c r="F47" s="833"/>
      <c r="G47" s="834"/>
      <c r="H47" s="834"/>
      <c r="I47" s="834"/>
      <c r="J47" s="834"/>
      <c r="K47" s="834"/>
      <c r="L47" s="834"/>
      <c r="M47" s="835"/>
      <c r="N47" s="836"/>
      <c r="O47" s="836"/>
      <c r="P47" s="836"/>
      <c r="Q47" s="836"/>
      <c r="R47" s="836"/>
      <c r="S47" s="836"/>
      <c r="T47" s="836"/>
      <c r="U47" s="836"/>
      <c r="V47" s="837"/>
      <c r="W47" s="838"/>
      <c r="X47" s="838"/>
      <c r="Y47" s="838"/>
      <c r="Z47" s="838"/>
      <c r="AA47" s="838"/>
      <c r="AB47" s="838"/>
      <c r="AC47" s="839"/>
      <c r="AD47" s="837"/>
      <c r="AE47" s="838"/>
      <c r="AF47" s="838"/>
      <c r="AG47" s="838"/>
      <c r="AH47" s="838"/>
      <c r="AI47" s="838"/>
      <c r="AJ47" s="838"/>
      <c r="AK47" s="839"/>
      <c r="AL47" s="840"/>
      <c r="AM47" s="840"/>
      <c r="AN47" s="840"/>
      <c r="AO47" s="840"/>
      <c r="AP47" s="840"/>
      <c r="AQ47" s="840"/>
      <c r="AR47" s="840"/>
      <c r="AS47" s="840"/>
      <c r="AT47" s="840"/>
      <c r="AU47" s="840"/>
      <c r="AV47" s="840"/>
      <c r="AW47" s="840"/>
      <c r="AX47" s="840"/>
      <c r="AY47" s="840"/>
      <c r="AZ47" s="840"/>
      <c r="BA47" s="840"/>
      <c r="BB47" s="840"/>
      <c r="BC47" s="840"/>
      <c r="BD47" s="840"/>
      <c r="BE47" s="840"/>
      <c r="BF47" s="840"/>
      <c r="BG47" s="840"/>
      <c r="BH47" s="841"/>
      <c r="BI47" s="842"/>
      <c r="BJ47" s="842"/>
      <c r="BK47" s="842"/>
      <c r="BL47" s="842"/>
      <c r="BM47" s="842"/>
      <c r="BN47" s="842"/>
      <c r="BO47" s="842"/>
      <c r="BP47" s="842"/>
      <c r="BQ47" s="842"/>
      <c r="BR47" s="843"/>
      <c r="BS47" s="844"/>
      <c r="BT47" s="844"/>
      <c r="BU47" s="844"/>
      <c r="BV47" s="844"/>
      <c r="BW47" s="844"/>
      <c r="BX47" s="844"/>
      <c r="BY47" s="844"/>
      <c r="BZ47" s="844"/>
      <c r="CA47" s="844"/>
      <c r="CB47" s="844"/>
      <c r="CC47" s="844"/>
      <c r="CD47" s="845"/>
      <c r="CE47" s="846"/>
      <c r="CF47" s="846"/>
      <c r="CG47" s="846"/>
      <c r="CH47" s="846"/>
      <c r="CI47" s="846"/>
      <c r="CJ47" s="846"/>
      <c r="CK47" s="822" t="s">
        <v>7</v>
      </c>
      <c r="CL47" s="823"/>
      <c r="CM47" s="847"/>
      <c r="CN47" s="848"/>
      <c r="CO47" s="848"/>
      <c r="CP47" s="848"/>
      <c r="CQ47" s="848"/>
      <c r="CR47" s="848"/>
      <c r="CS47" s="848"/>
      <c r="CT47" s="849" t="s">
        <v>7</v>
      </c>
      <c r="CU47" s="850"/>
      <c r="CV47" s="820">
        <f t="shared" si="3"/>
        <v>0</v>
      </c>
      <c r="CW47" s="821"/>
      <c r="CX47" s="821"/>
      <c r="CY47" s="821"/>
      <c r="CZ47" s="821"/>
      <c r="DA47" s="821"/>
      <c r="DB47" s="821"/>
      <c r="DC47" s="822" t="s">
        <v>7</v>
      </c>
      <c r="DD47" s="823"/>
      <c r="DE47" s="824">
        <f t="shared" si="4"/>
        <v>0</v>
      </c>
      <c r="DF47" s="825"/>
      <c r="DG47" s="825"/>
      <c r="DH47" s="825"/>
      <c r="DI47" s="825"/>
      <c r="DJ47" s="825"/>
      <c r="DK47" s="825"/>
      <c r="DL47" s="822" t="s">
        <v>7</v>
      </c>
      <c r="DM47" s="823"/>
      <c r="DN47" s="826">
        <f t="shared" si="5"/>
        <v>0</v>
      </c>
      <c r="DO47" s="827"/>
      <c r="DP47" s="827"/>
      <c r="DQ47" s="827"/>
      <c r="DR47" s="827"/>
      <c r="DS47" s="827"/>
      <c r="DT47" s="827"/>
      <c r="DU47" s="822" t="s">
        <v>7</v>
      </c>
      <c r="DV47" s="823"/>
      <c r="DW47" s="853">
        <f t="shared" si="1"/>
        <v>0</v>
      </c>
      <c r="DX47" s="854"/>
      <c r="DY47" s="854"/>
      <c r="DZ47" s="854"/>
      <c r="EA47" s="854"/>
      <c r="EB47" s="854"/>
      <c r="EC47" s="854"/>
      <c r="ED47" s="822" t="s">
        <v>7</v>
      </c>
      <c r="EE47" s="823"/>
      <c r="EF47" s="828"/>
      <c r="EG47" s="828"/>
      <c r="EH47" s="828"/>
      <c r="EI47" s="828"/>
    </row>
    <row r="48" spans="4:139" ht="30" customHeight="1">
      <c r="D48" s="851">
        <f t="shared" si="2"/>
        <v>28</v>
      </c>
      <c r="E48" s="851"/>
      <c r="F48" s="833"/>
      <c r="G48" s="834"/>
      <c r="H48" s="834"/>
      <c r="I48" s="834"/>
      <c r="J48" s="834"/>
      <c r="K48" s="834"/>
      <c r="L48" s="834"/>
      <c r="M48" s="835"/>
      <c r="N48" s="836"/>
      <c r="O48" s="836"/>
      <c r="P48" s="836"/>
      <c r="Q48" s="836"/>
      <c r="R48" s="836"/>
      <c r="S48" s="836"/>
      <c r="T48" s="836"/>
      <c r="U48" s="836"/>
      <c r="V48" s="837"/>
      <c r="W48" s="838"/>
      <c r="X48" s="838"/>
      <c r="Y48" s="838"/>
      <c r="Z48" s="838"/>
      <c r="AA48" s="838"/>
      <c r="AB48" s="838"/>
      <c r="AC48" s="839"/>
      <c r="AD48" s="837"/>
      <c r="AE48" s="838"/>
      <c r="AF48" s="838"/>
      <c r="AG48" s="838"/>
      <c r="AH48" s="838"/>
      <c r="AI48" s="838"/>
      <c r="AJ48" s="838"/>
      <c r="AK48" s="839"/>
      <c r="AL48" s="840"/>
      <c r="AM48" s="840"/>
      <c r="AN48" s="840"/>
      <c r="AO48" s="840"/>
      <c r="AP48" s="840"/>
      <c r="AQ48" s="840"/>
      <c r="AR48" s="840"/>
      <c r="AS48" s="840"/>
      <c r="AT48" s="840"/>
      <c r="AU48" s="840"/>
      <c r="AV48" s="840"/>
      <c r="AW48" s="840"/>
      <c r="AX48" s="840"/>
      <c r="AY48" s="840"/>
      <c r="AZ48" s="840"/>
      <c r="BA48" s="840"/>
      <c r="BB48" s="840"/>
      <c r="BC48" s="840"/>
      <c r="BD48" s="840"/>
      <c r="BE48" s="840"/>
      <c r="BF48" s="840"/>
      <c r="BG48" s="840"/>
      <c r="BH48" s="841"/>
      <c r="BI48" s="842"/>
      <c r="BJ48" s="842"/>
      <c r="BK48" s="842"/>
      <c r="BL48" s="842"/>
      <c r="BM48" s="842"/>
      <c r="BN48" s="842"/>
      <c r="BO48" s="842"/>
      <c r="BP48" s="842"/>
      <c r="BQ48" s="842"/>
      <c r="BR48" s="843"/>
      <c r="BS48" s="844"/>
      <c r="BT48" s="844"/>
      <c r="BU48" s="844"/>
      <c r="BV48" s="844"/>
      <c r="BW48" s="844"/>
      <c r="BX48" s="844"/>
      <c r="BY48" s="844"/>
      <c r="BZ48" s="844"/>
      <c r="CA48" s="844"/>
      <c r="CB48" s="844"/>
      <c r="CC48" s="844"/>
      <c r="CD48" s="845"/>
      <c r="CE48" s="846"/>
      <c r="CF48" s="846"/>
      <c r="CG48" s="846"/>
      <c r="CH48" s="846"/>
      <c r="CI48" s="846"/>
      <c r="CJ48" s="846"/>
      <c r="CK48" s="822" t="s">
        <v>7</v>
      </c>
      <c r="CL48" s="823"/>
      <c r="CM48" s="847"/>
      <c r="CN48" s="848"/>
      <c r="CO48" s="848"/>
      <c r="CP48" s="848"/>
      <c r="CQ48" s="848"/>
      <c r="CR48" s="848"/>
      <c r="CS48" s="848"/>
      <c r="CT48" s="849" t="s">
        <v>7</v>
      </c>
      <c r="CU48" s="850"/>
      <c r="CV48" s="820">
        <f t="shared" si="3"/>
        <v>0</v>
      </c>
      <c r="CW48" s="821"/>
      <c r="CX48" s="821"/>
      <c r="CY48" s="821"/>
      <c r="CZ48" s="821"/>
      <c r="DA48" s="821"/>
      <c r="DB48" s="821"/>
      <c r="DC48" s="822" t="s">
        <v>7</v>
      </c>
      <c r="DD48" s="823"/>
      <c r="DE48" s="824">
        <f t="shared" si="4"/>
        <v>0</v>
      </c>
      <c r="DF48" s="825"/>
      <c r="DG48" s="825"/>
      <c r="DH48" s="825"/>
      <c r="DI48" s="825"/>
      <c r="DJ48" s="825"/>
      <c r="DK48" s="825"/>
      <c r="DL48" s="822" t="s">
        <v>7</v>
      </c>
      <c r="DM48" s="823"/>
      <c r="DN48" s="826">
        <f t="shared" si="5"/>
        <v>0</v>
      </c>
      <c r="DO48" s="827"/>
      <c r="DP48" s="827"/>
      <c r="DQ48" s="827"/>
      <c r="DR48" s="827"/>
      <c r="DS48" s="827"/>
      <c r="DT48" s="827"/>
      <c r="DU48" s="822" t="s">
        <v>7</v>
      </c>
      <c r="DV48" s="823"/>
      <c r="DW48" s="853">
        <f t="shared" si="1"/>
        <v>0</v>
      </c>
      <c r="DX48" s="854"/>
      <c r="DY48" s="854"/>
      <c r="DZ48" s="854"/>
      <c r="EA48" s="854"/>
      <c r="EB48" s="854"/>
      <c r="EC48" s="854"/>
      <c r="ED48" s="822" t="s">
        <v>7</v>
      </c>
      <c r="EE48" s="823"/>
      <c r="EF48" s="828"/>
      <c r="EG48" s="828"/>
      <c r="EH48" s="828"/>
      <c r="EI48" s="828"/>
    </row>
    <row r="49" spans="4:139" ht="30" customHeight="1">
      <c r="D49" s="851">
        <f t="shared" si="2"/>
        <v>29</v>
      </c>
      <c r="E49" s="851"/>
      <c r="F49" s="833"/>
      <c r="G49" s="834"/>
      <c r="H49" s="834"/>
      <c r="I49" s="834"/>
      <c r="J49" s="834"/>
      <c r="K49" s="834"/>
      <c r="L49" s="834"/>
      <c r="M49" s="835"/>
      <c r="N49" s="836"/>
      <c r="O49" s="836"/>
      <c r="P49" s="836"/>
      <c r="Q49" s="836"/>
      <c r="R49" s="836"/>
      <c r="S49" s="836"/>
      <c r="T49" s="836"/>
      <c r="U49" s="836"/>
      <c r="V49" s="837"/>
      <c r="W49" s="838"/>
      <c r="X49" s="838"/>
      <c r="Y49" s="838"/>
      <c r="Z49" s="838"/>
      <c r="AA49" s="838"/>
      <c r="AB49" s="838"/>
      <c r="AC49" s="839"/>
      <c r="AD49" s="837"/>
      <c r="AE49" s="838"/>
      <c r="AF49" s="838"/>
      <c r="AG49" s="838"/>
      <c r="AH49" s="838"/>
      <c r="AI49" s="838"/>
      <c r="AJ49" s="838"/>
      <c r="AK49" s="839"/>
      <c r="AL49" s="840"/>
      <c r="AM49" s="840"/>
      <c r="AN49" s="840"/>
      <c r="AO49" s="840"/>
      <c r="AP49" s="840"/>
      <c r="AQ49" s="840"/>
      <c r="AR49" s="840"/>
      <c r="AS49" s="840"/>
      <c r="AT49" s="840"/>
      <c r="AU49" s="840"/>
      <c r="AV49" s="840"/>
      <c r="AW49" s="840"/>
      <c r="AX49" s="840"/>
      <c r="AY49" s="840"/>
      <c r="AZ49" s="840"/>
      <c r="BA49" s="840"/>
      <c r="BB49" s="840"/>
      <c r="BC49" s="840"/>
      <c r="BD49" s="840"/>
      <c r="BE49" s="840"/>
      <c r="BF49" s="840"/>
      <c r="BG49" s="840"/>
      <c r="BH49" s="841"/>
      <c r="BI49" s="842"/>
      <c r="BJ49" s="842"/>
      <c r="BK49" s="842"/>
      <c r="BL49" s="842"/>
      <c r="BM49" s="842"/>
      <c r="BN49" s="842"/>
      <c r="BO49" s="842"/>
      <c r="BP49" s="842"/>
      <c r="BQ49" s="842"/>
      <c r="BR49" s="843"/>
      <c r="BS49" s="844"/>
      <c r="BT49" s="844"/>
      <c r="BU49" s="844"/>
      <c r="BV49" s="844"/>
      <c r="BW49" s="844"/>
      <c r="BX49" s="844"/>
      <c r="BY49" s="844"/>
      <c r="BZ49" s="844"/>
      <c r="CA49" s="844"/>
      <c r="CB49" s="844"/>
      <c r="CC49" s="844"/>
      <c r="CD49" s="845"/>
      <c r="CE49" s="846"/>
      <c r="CF49" s="846"/>
      <c r="CG49" s="846"/>
      <c r="CH49" s="846"/>
      <c r="CI49" s="846"/>
      <c r="CJ49" s="846"/>
      <c r="CK49" s="822" t="s">
        <v>7</v>
      </c>
      <c r="CL49" s="823"/>
      <c r="CM49" s="847"/>
      <c r="CN49" s="848"/>
      <c r="CO49" s="848"/>
      <c r="CP49" s="848"/>
      <c r="CQ49" s="848"/>
      <c r="CR49" s="848"/>
      <c r="CS49" s="848"/>
      <c r="CT49" s="849" t="s">
        <v>7</v>
      </c>
      <c r="CU49" s="850"/>
      <c r="CV49" s="820">
        <f t="shared" si="3"/>
        <v>0</v>
      </c>
      <c r="CW49" s="821"/>
      <c r="CX49" s="821"/>
      <c r="CY49" s="821"/>
      <c r="CZ49" s="821"/>
      <c r="DA49" s="821"/>
      <c r="DB49" s="821"/>
      <c r="DC49" s="822" t="s">
        <v>7</v>
      </c>
      <c r="DD49" s="823"/>
      <c r="DE49" s="824">
        <f t="shared" si="4"/>
        <v>0</v>
      </c>
      <c r="DF49" s="825"/>
      <c r="DG49" s="825"/>
      <c r="DH49" s="825"/>
      <c r="DI49" s="825"/>
      <c r="DJ49" s="825"/>
      <c r="DK49" s="825"/>
      <c r="DL49" s="822" t="s">
        <v>7</v>
      </c>
      <c r="DM49" s="823"/>
      <c r="DN49" s="826">
        <f t="shared" si="5"/>
        <v>0</v>
      </c>
      <c r="DO49" s="827"/>
      <c r="DP49" s="827"/>
      <c r="DQ49" s="827"/>
      <c r="DR49" s="827"/>
      <c r="DS49" s="827"/>
      <c r="DT49" s="827"/>
      <c r="DU49" s="822" t="s">
        <v>7</v>
      </c>
      <c r="DV49" s="823"/>
      <c r="DW49" s="853">
        <f t="shared" si="1"/>
        <v>0</v>
      </c>
      <c r="DX49" s="854"/>
      <c r="DY49" s="854"/>
      <c r="DZ49" s="854"/>
      <c r="EA49" s="854"/>
      <c r="EB49" s="854"/>
      <c r="EC49" s="854"/>
      <c r="ED49" s="822" t="s">
        <v>7</v>
      </c>
      <c r="EE49" s="823"/>
      <c r="EF49" s="828"/>
      <c r="EG49" s="828"/>
      <c r="EH49" s="828"/>
      <c r="EI49" s="828"/>
    </row>
    <row r="50" spans="4:139" ht="30" customHeight="1">
      <c r="D50" s="851">
        <f t="shared" si="2"/>
        <v>30</v>
      </c>
      <c r="E50" s="851"/>
      <c r="F50" s="833"/>
      <c r="G50" s="834"/>
      <c r="H50" s="834"/>
      <c r="I50" s="834"/>
      <c r="J50" s="834"/>
      <c r="K50" s="834"/>
      <c r="L50" s="834"/>
      <c r="M50" s="835"/>
      <c r="N50" s="836"/>
      <c r="O50" s="836"/>
      <c r="P50" s="836"/>
      <c r="Q50" s="836"/>
      <c r="R50" s="836"/>
      <c r="S50" s="836"/>
      <c r="T50" s="836"/>
      <c r="U50" s="836"/>
      <c r="V50" s="837"/>
      <c r="W50" s="838"/>
      <c r="X50" s="838"/>
      <c r="Y50" s="838"/>
      <c r="Z50" s="838"/>
      <c r="AA50" s="838"/>
      <c r="AB50" s="838"/>
      <c r="AC50" s="839"/>
      <c r="AD50" s="837"/>
      <c r="AE50" s="838"/>
      <c r="AF50" s="838"/>
      <c r="AG50" s="838"/>
      <c r="AH50" s="838"/>
      <c r="AI50" s="838"/>
      <c r="AJ50" s="838"/>
      <c r="AK50" s="839"/>
      <c r="AL50" s="840"/>
      <c r="AM50" s="840"/>
      <c r="AN50" s="840"/>
      <c r="AO50" s="840"/>
      <c r="AP50" s="840"/>
      <c r="AQ50" s="840"/>
      <c r="AR50" s="840"/>
      <c r="AS50" s="840"/>
      <c r="AT50" s="840"/>
      <c r="AU50" s="840"/>
      <c r="AV50" s="840"/>
      <c r="AW50" s="840"/>
      <c r="AX50" s="840"/>
      <c r="AY50" s="840"/>
      <c r="AZ50" s="840"/>
      <c r="BA50" s="840"/>
      <c r="BB50" s="840"/>
      <c r="BC50" s="840"/>
      <c r="BD50" s="840"/>
      <c r="BE50" s="840"/>
      <c r="BF50" s="840"/>
      <c r="BG50" s="840"/>
      <c r="BH50" s="841"/>
      <c r="BI50" s="842"/>
      <c r="BJ50" s="842"/>
      <c r="BK50" s="842"/>
      <c r="BL50" s="842"/>
      <c r="BM50" s="842"/>
      <c r="BN50" s="842"/>
      <c r="BO50" s="842"/>
      <c r="BP50" s="842"/>
      <c r="BQ50" s="842"/>
      <c r="BR50" s="843"/>
      <c r="BS50" s="844"/>
      <c r="BT50" s="844"/>
      <c r="BU50" s="844"/>
      <c r="BV50" s="844"/>
      <c r="BW50" s="844"/>
      <c r="BX50" s="844"/>
      <c r="BY50" s="844"/>
      <c r="BZ50" s="844"/>
      <c r="CA50" s="844"/>
      <c r="CB50" s="844"/>
      <c r="CC50" s="844"/>
      <c r="CD50" s="845"/>
      <c r="CE50" s="846"/>
      <c r="CF50" s="846"/>
      <c r="CG50" s="846"/>
      <c r="CH50" s="846"/>
      <c r="CI50" s="846"/>
      <c r="CJ50" s="846"/>
      <c r="CK50" s="822" t="s">
        <v>7</v>
      </c>
      <c r="CL50" s="823"/>
      <c r="CM50" s="847"/>
      <c r="CN50" s="848"/>
      <c r="CO50" s="848"/>
      <c r="CP50" s="848"/>
      <c r="CQ50" s="848"/>
      <c r="CR50" s="848"/>
      <c r="CS50" s="848"/>
      <c r="CT50" s="849" t="s">
        <v>7</v>
      </c>
      <c r="CU50" s="850"/>
      <c r="CV50" s="820">
        <f t="shared" si="3"/>
        <v>0</v>
      </c>
      <c r="CW50" s="821"/>
      <c r="CX50" s="821"/>
      <c r="CY50" s="821"/>
      <c r="CZ50" s="821"/>
      <c r="DA50" s="821"/>
      <c r="DB50" s="821"/>
      <c r="DC50" s="822" t="s">
        <v>7</v>
      </c>
      <c r="DD50" s="823"/>
      <c r="DE50" s="824">
        <f t="shared" si="4"/>
        <v>0</v>
      </c>
      <c r="DF50" s="825"/>
      <c r="DG50" s="825"/>
      <c r="DH50" s="825"/>
      <c r="DI50" s="825"/>
      <c r="DJ50" s="825"/>
      <c r="DK50" s="825"/>
      <c r="DL50" s="822" t="s">
        <v>7</v>
      </c>
      <c r="DM50" s="823"/>
      <c r="DN50" s="826">
        <f t="shared" si="5"/>
        <v>0</v>
      </c>
      <c r="DO50" s="827"/>
      <c r="DP50" s="827"/>
      <c r="DQ50" s="827"/>
      <c r="DR50" s="827"/>
      <c r="DS50" s="827"/>
      <c r="DT50" s="827"/>
      <c r="DU50" s="822" t="s">
        <v>7</v>
      </c>
      <c r="DV50" s="823"/>
      <c r="DW50" s="853">
        <f t="shared" si="1"/>
        <v>0</v>
      </c>
      <c r="DX50" s="854"/>
      <c r="DY50" s="854"/>
      <c r="DZ50" s="854"/>
      <c r="EA50" s="854"/>
      <c r="EB50" s="854"/>
      <c r="EC50" s="854"/>
      <c r="ED50" s="822" t="s">
        <v>7</v>
      </c>
      <c r="EE50" s="823"/>
      <c r="EF50" s="828"/>
      <c r="EG50" s="828"/>
      <c r="EH50" s="828"/>
      <c r="EI50" s="828"/>
    </row>
    <row r="51" spans="4:139" ht="30" customHeight="1">
      <c r="D51" s="851">
        <f t="shared" si="2"/>
        <v>31</v>
      </c>
      <c r="E51" s="851"/>
      <c r="F51" s="833"/>
      <c r="G51" s="834"/>
      <c r="H51" s="834"/>
      <c r="I51" s="834"/>
      <c r="J51" s="834"/>
      <c r="K51" s="834"/>
      <c r="L51" s="834"/>
      <c r="M51" s="835"/>
      <c r="N51" s="836"/>
      <c r="O51" s="836"/>
      <c r="P51" s="836"/>
      <c r="Q51" s="836"/>
      <c r="R51" s="836"/>
      <c r="S51" s="836"/>
      <c r="T51" s="836"/>
      <c r="U51" s="836"/>
      <c r="V51" s="837"/>
      <c r="W51" s="838"/>
      <c r="X51" s="838"/>
      <c r="Y51" s="838"/>
      <c r="Z51" s="838"/>
      <c r="AA51" s="838"/>
      <c r="AB51" s="838"/>
      <c r="AC51" s="839"/>
      <c r="AD51" s="837"/>
      <c r="AE51" s="838"/>
      <c r="AF51" s="838"/>
      <c r="AG51" s="838"/>
      <c r="AH51" s="838"/>
      <c r="AI51" s="838"/>
      <c r="AJ51" s="838"/>
      <c r="AK51" s="839"/>
      <c r="AL51" s="840"/>
      <c r="AM51" s="840"/>
      <c r="AN51" s="840"/>
      <c r="AO51" s="840"/>
      <c r="AP51" s="840"/>
      <c r="AQ51" s="840"/>
      <c r="AR51" s="840"/>
      <c r="AS51" s="840"/>
      <c r="AT51" s="840"/>
      <c r="AU51" s="840"/>
      <c r="AV51" s="840"/>
      <c r="AW51" s="840"/>
      <c r="AX51" s="840"/>
      <c r="AY51" s="840"/>
      <c r="AZ51" s="840"/>
      <c r="BA51" s="840"/>
      <c r="BB51" s="840"/>
      <c r="BC51" s="840"/>
      <c r="BD51" s="840"/>
      <c r="BE51" s="840"/>
      <c r="BF51" s="840"/>
      <c r="BG51" s="840"/>
      <c r="BH51" s="841"/>
      <c r="BI51" s="842"/>
      <c r="BJ51" s="842"/>
      <c r="BK51" s="842"/>
      <c r="BL51" s="842"/>
      <c r="BM51" s="842"/>
      <c r="BN51" s="842"/>
      <c r="BO51" s="842"/>
      <c r="BP51" s="842"/>
      <c r="BQ51" s="842"/>
      <c r="BR51" s="843"/>
      <c r="BS51" s="844"/>
      <c r="BT51" s="844"/>
      <c r="BU51" s="844"/>
      <c r="BV51" s="844"/>
      <c r="BW51" s="844"/>
      <c r="BX51" s="844"/>
      <c r="BY51" s="844"/>
      <c r="BZ51" s="844"/>
      <c r="CA51" s="844"/>
      <c r="CB51" s="844"/>
      <c r="CC51" s="844"/>
      <c r="CD51" s="845"/>
      <c r="CE51" s="846"/>
      <c r="CF51" s="846"/>
      <c r="CG51" s="846"/>
      <c r="CH51" s="846"/>
      <c r="CI51" s="846"/>
      <c r="CJ51" s="846"/>
      <c r="CK51" s="822" t="s">
        <v>7</v>
      </c>
      <c r="CL51" s="823"/>
      <c r="CM51" s="847"/>
      <c r="CN51" s="848"/>
      <c r="CO51" s="848"/>
      <c r="CP51" s="848"/>
      <c r="CQ51" s="848"/>
      <c r="CR51" s="848"/>
      <c r="CS51" s="848"/>
      <c r="CT51" s="849" t="s">
        <v>7</v>
      </c>
      <c r="CU51" s="850"/>
      <c r="CV51" s="820">
        <f t="shared" si="3"/>
        <v>0</v>
      </c>
      <c r="CW51" s="821"/>
      <c r="CX51" s="821"/>
      <c r="CY51" s="821"/>
      <c r="CZ51" s="821"/>
      <c r="DA51" s="821"/>
      <c r="DB51" s="821"/>
      <c r="DC51" s="822" t="s">
        <v>7</v>
      </c>
      <c r="DD51" s="823"/>
      <c r="DE51" s="824">
        <f t="shared" si="4"/>
        <v>0</v>
      </c>
      <c r="DF51" s="825"/>
      <c r="DG51" s="825"/>
      <c r="DH51" s="825"/>
      <c r="DI51" s="825"/>
      <c r="DJ51" s="825"/>
      <c r="DK51" s="825"/>
      <c r="DL51" s="822" t="s">
        <v>7</v>
      </c>
      <c r="DM51" s="823"/>
      <c r="DN51" s="826">
        <f t="shared" si="5"/>
        <v>0</v>
      </c>
      <c r="DO51" s="827"/>
      <c r="DP51" s="827"/>
      <c r="DQ51" s="827"/>
      <c r="DR51" s="827"/>
      <c r="DS51" s="827"/>
      <c r="DT51" s="827"/>
      <c r="DU51" s="822" t="s">
        <v>7</v>
      </c>
      <c r="DV51" s="823"/>
      <c r="DW51" s="853">
        <f t="shared" si="1"/>
        <v>0</v>
      </c>
      <c r="DX51" s="854"/>
      <c r="DY51" s="854"/>
      <c r="DZ51" s="854"/>
      <c r="EA51" s="854"/>
      <c r="EB51" s="854"/>
      <c r="EC51" s="854"/>
      <c r="ED51" s="822" t="s">
        <v>7</v>
      </c>
      <c r="EE51" s="823"/>
      <c r="EF51" s="828"/>
      <c r="EG51" s="828"/>
      <c r="EH51" s="828"/>
      <c r="EI51" s="828"/>
    </row>
    <row r="52" spans="4:139" ht="30" customHeight="1">
      <c r="D52" s="851">
        <f t="shared" si="2"/>
        <v>32</v>
      </c>
      <c r="E52" s="851"/>
      <c r="F52" s="833"/>
      <c r="G52" s="834"/>
      <c r="H52" s="834"/>
      <c r="I52" s="834"/>
      <c r="J52" s="834"/>
      <c r="K52" s="834"/>
      <c r="L52" s="834"/>
      <c r="M52" s="835"/>
      <c r="N52" s="836"/>
      <c r="O52" s="836"/>
      <c r="P52" s="836"/>
      <c r="Q52" s="836"/>
      <c r="R52" s="836"/>
      <c r="S52" s="836"/>
      <c r="T52" s="836"/>
      <c r="U52" s="836"/>
      <c r="V52" s="837"/>
      <c r="W52" s="838"/>
      <c r="X52" s="838"/>
      <c r="Y52" s="838"/>
      <c r="Z52" s="838"/>
      <c r="AA52" s="838"/>
      <c r="AB52" s="838"/>
      <c r="AC52" s="839"/>
      <c r="AD52" s="837"/>
      <c r="AE52" s="838"/>
      <c r="AF52" s="838"/>
      <c r="AG52" s="838"/>
      <c r="AH52" s="838"/>
      <c r="AI52" s="838"/>
      <c r="AJ52" s="838"/>
      <c r="AK52" s="839"/>
      <c r="AL52" s="840"/>
      <c r="AM52" s="840"/>
      <c r="AN52" s="840"/>
      <c r="AO52" s="840"/>
      <c r="AP52" s="840"/>
      <c r="AQ52" s="840"/>
      <c r="AR52" s="840"/>
      <c r="AS52" s="840"/>
      <c r="AT52" s="840"/>
      <c r="AU52" s="840"/>
      <c r="AV52" s="840"/>
      <c r="AW52" s="840"/>
      <c r="AX52" s="840"/>
      <c r="AY52" s="840"/>
      <c r="AZ52" s="840"/>
      <c r="BA52" s="840"/>
      <c r="BB52" s="840"/>
      <c r="BC52" s="840"/>
      <c r="BD52" s="840"/>
      <c r="BE52" s="840"/>
      <c r="BF52" s="840"/>
      <c r="BG52" s="840"/>
      <c r="BH52" s="841"/>
      <c r="BI52" s="842"/>
      <c r="BJ52" s="842"/>
      <c r="BK52" s="842"/>
      <c r="BL52" s="842"/>
      <c r="BM52" s="842"/>
      <c r="BN52" s="842"/>
      <c r="BO52" s="842"/>
      <c r="BP52" s="842"/>
      <c r="BQ52" s="842"/>
      <c r="BR52" s="843"/>
      <c r="BS52" s="844"/>
      <c r="BT52" s="844"/>
      <c r="BU52" s="844"/>
      <c r="BV52" s="844"/>
      <c r="BW52" s="844"/>
      <c r="BX52" s="844"/>
      <c r="BY52" s="844"/>
      <c r="BZ52" s="844"/>
      <c r="CA52" s="844"/>
      <c r="CB52" s="844"/>
      <c r="CC52" s="844"/>
      <c r="CD52" s="845"/>
      <c r="CE52" s="846"/>
      <c r="CF52" s="846"/>
      <c r="CG52" s="846"/>
      <c r="CH52" s="846"/>
      <c r="CI52" s="846"/>
      <c r="CJ52" s="846"/>
      <c r="CK52" s="822" t="s">
        <v>7</v>
      </c>
      <c r="CL52" s="823"/>
      <c r="CM52" s="847"/>
      <c r="CN52" s="848"/>
      <c r="CO52" s="848"/>
      <c r="CP52" s="848"/>
      <c r="CQ52" s="848"/>
      <c r="CR52" s="848"/>
      <c r="CS52" s="848"/>
      <c r="CT52" s="849" t="s">
        <v>7</v>
      </c>
      <c r="CU52" s="850"/>
      <c r="CV52" s="820">
        <f t="shared" si="3"/>
        <v>0</v>
      </c>
      <c r="CW52" s="821"/>
      <c r="CX52" s="821"/>
      <c r="CY52" s="821"/>
      <c r="CZ52" s="821"/>
      <c r="DA52" s="821"/>
      <c r="DB52" s="821"/>
      <c r="DC52" s="822" t="s">
        <v>7</v>
      </c>
      <c r="DD52" s="823"/>
      <c r="DE52" s="824">
        <f t="shared" si="4"/>
        <v>0</v>
      </c>
      <c r="DF52" s="825"/>
      <c r="DG52" s="825"/>
      <c r="DH52" s="825"/>
      <c r="DI52" s="825"/>
      <c r="DJ52" s="825"/>
      <c r="DK52" s="825"/>
      <c r="DL52" s="822" t="s">
        <v>7</v>
      </c>
      <c r="DM52" s="823"/>
      <c r="DN52" s="826">
        <f t="shared" si="5"/>
        <v>0</v>
      </c>
      <c r="DO52" s="827"/>
      <c r="DP52" s="827"/>
      <c r="DQ52" s="827"/>
      <c r="DR52" s="827"/>
      <c r="DS52" s="827"/>
      <c r="DT52" s="827"/>
      <c r="DU52" s="822" t="s">
        <v>7</v>
      </c>
      <c r="DV52" s="823"/>
      <c r="DW52" s="853">
        <f t="shared" si="1"/>
        <v>0</v>
      </c>
      <c r="DX52" s="854"/>
      <c r="DY52" s="854"/>
      <c r="DZ52" s="854"/>
      <c r="EA52" s="854"/>
      <c r="EB52" s="854"/>
      <c r="EC52" s="854"/>
      <c r="ED52" s="822" t="s">
        <v>7</v>
      </c>
      <c r="EE52" s="823"/>
      <c r="EF52" s="828"/>
      <c r="EG52" s="828"/>
      <c r="EH52" s="828"/>
      <c r="EI52" s="828"/>
    </row>
    <row r="53" spans="4:139" ht="30" customHeight="1">
      <c r="D53" s="851">
        <f t="shared" si="2"/>
        <v>33</v>
      </c>
      <c r="E53" s="851"/>
      <c r="F53" s="833"/>
      <c r="G53" s="834"/>
      <c r="H53" s="834"/>
      <c r="I53" s="834"/>
      <c r="J53" s="834"/>
      <c r="K53" s="834"/>
      <c r="L53" s="834"/>
      <c r="M53" s="835"/>
      <c r="N53" s="836"/>
      <c r="O53" s="836"/>
      <c r="P53" s="836"/>
      <c r="Q53" s="836"/>
      <c r="R53" s="836"/>
      <c r="S53" s="836"/>
      <c r="T53" s="836"/>
      <c r="U53" s="836"/>
      <c r="V53" s="837"/>
      <c r="W53" s="838"/>
      <c r="X53" s="838"/>
      <c r="Y53" s="838"/>
      <c r="Z53" s="838"/>
      <c r="AA53" s="838"/>
      <c r="AB53" s="838"/>
      <c r="AC53" s="839"/>
      <c r="AD53" s="837"/>
      <c r="AE53" s="838"/>
      <c r="AF53" s="838"/>
      <c r="AG53" s="838"/>
      <c r="AH53" s="838"/>
      <c r="AI53" s="838"/>
      <c r="AJ53" s="838"/>
      <c r="AK53" s="839"/>
      <c r="AL53" s="840"/>
      <c r="AM53" s="840"/>
      <c r="AN53" s="840"/>
      <c r="AO53" s="840"/>
      <c r="AP53" s="840"/>
      <c r="AQ53" s="840"/>
      <c r="AR53" s="840"/>
      <c r="AS53" s="840"/>
      <c r="AT53" s="840"/>
      <c r="AU53" s="840"/>
      <c r="AV53" s="840"/>
      <c r="AW53" s="840"/>
      <c r="AX53" s="840"/>
      <c r="AY53" s="840"/>
      <c r="AZ53" s="840"/>
      <c r="BA53" s="840"/>
      <c r="BB53" s="840"/>
      <c r="BC53" s="840"/>
      <c r="BD53" s="840"/>
      <c r="BE53" s="840"/>
      <c r="BF53" s="840"/>
      <c r="BG53" s="840"/>
      <c r="BH53" s="841"/>
      <c r="BI53" s="842"/>
      <c r="BJ53" s="842"/>
      <c r="BK53" s="842"/>
      <c r="BL53" s="842"/>
      <c r="BM53" s="842"/>
      <c r="BN53" s="842"/>
      <c r="BO53" s="842"/>
      <c r="BP53" s="842"/>
      <c r="BQ53" s="842"/>
      <c r="BR53" s="843"/>
      <c r="BS53" s="844"/>
      <c r="BT53" s="844"/>
      <c r="BU53" s="844"/>
      <c r="BV53" s="844"/>
      <c r="BW53" s="844"/>
      <c r="BX53" s="844"/>
      <c r="BY53" s="844"/>
      <c r="BZ53" s="844"/>
      <c r="CA53" s="844"/>
      <c r="CB53" s="844"/>
      <c r="CC53" s="844"/>
      <c r="CD53" s="845"/>
      <c r="CE53" s="846"/>
      <c r="CF53" s="846"/>
      <c r="CG53" s="846"/>
      <c r="CH53" s="846"/>
      <c r="CI53" s="846"/>
      <c r="CJ53" s="846"/>
      <c r="CK53" s="822" t="s">
        <v>7</v>
      </c>
      <c r="CL53" s="823"/>
      <c r="CM53" s="847"/>
      <c r="CN53" s="848"/>
      <c r="CO53" s="848"/>
      <c r="CP53" s="848"/>
      <c r="CQ53" s="848"/>
      <c r="CR53" s="848"/>
      <c r="CS53" s="848"/>
      <c r="CT53" s="849" t="s">
        <v>7</v>
      </c>
      <c r="CU53" s="850"/>
      <c r="CV53" s="820">
        <f t="shared" si="3"/>
        <v>0</v>
      </c>
      <c r="CW53" s="821"/>
      <c r="CX53" s="821"/>
      <c r="CY53" s="821"/>
      <c r="CZ53" s="821"/>
      <c r="DA53" s="821"/>
      <c r="DB53" s="821"/>
      <c r="DC53" s="822" t="s">
        <v>7</v>
      </c>
      <c r="DD53" s="823"/>
      <c r="DE53" s="824">
        <f t="shared" si="4"/>
        <v>0</v>
      </c>
      <c r="DF53" s="825"/>
      <c r="DG53" s="825"/>
      <c r="DH53" s="825"/>
      <c r="DI53" s="825"/>
      <c r="DJ53" s="825"/>
      <c r="DK53" s="825"/>
      <c r="DL53" s="822" t="s">
        <v>7</v>
      </c>
      <c r="DM53" s="823"/>
      <c r="DN53" s="826">
        <f t="shared" si="5"/>
        <v>0</v>
      </c>
      <c r="DO53" s="827"/>
      <c r="DP53" s="827"/>
      <c r="DQ53" s="827"/>
      <c r="DR53" s="827"/>
      <c r="DS53" s="827"/>
      <c r="DT53" s="827"/>
      <c r="DU53" s="822" t="s">
        <v>7</v>
      </c>
      <c r="DV53" s="823"/>
      <c r="DW53" s="853">
        <f t="shared" si="1"/>
        <v>0</v>
      </c>
      <c r="DX53" s="854"/>
      <c r="DY53" s="854"/>
      <c r="DZ53" s="854"/>
      <c r="EA53" s="854"/>
      <c r="EB53" s="854"/>
      <c r="EC53" s="854"/>
      <c r="ED53" s="822" t="s">
        <v>7</v>
      </c>
      <c r="EE53" s="823"/>
      <c r="EF53" s="828"/>
      <c r="EG53" s="828"/>
      <c r="EH53" s="828"/>
      <c r="EI53" s="828"/>
    </row>
    <row r="54" spans="4:139" ht="30" customHeight="1">
      <c r="D54" s="851">
        <f t="shared" si="2"/>
        <v>34</v>
      </c>
      <c r="E54" s="851"/>
      <c r="F54" s="833"/>
      <c r="G54" s="834"/>
      <c r="H54" s="834"/>
      <c r="I54" s="834"/>
      <c r="J54" s="834"/>
      <c r="K54" s="834"/>
      <c r="L54" s="834"/>
      <c r="M54" s="835"/>
      <c r="N54" s="836"/>
      <c r="O54" s="836"/>
      <c r="P54" s="836"/>
      <c r="Q54" s="836"/>
      <c r="R54" s="836"/>
      <c r="S54" s="836"/>
      <c r="T54" s="836"/>
      <c r="U54" s="836"/>
      <c r="V54" s="837"/>
      <c r="W54" s="838"/>
      <c r="X54" s="838"/>
      <c r="Y54" s="838"/>
      <c r="Z54" s="838"/>
      <c r="AA54" s="838"/>
      <c r="AB54" s="838"/>
      <c r="AC54" s="839"/>
      <c r="AD54" s="837"/>
      <c r="AE54" s="838"/>
      <c r="AF54" s="838"/>
      <c r="AG54" s="838"/>
      <c r="AH54" s="838"/>
      <c r="AI54" s="838"/>
      <c r="AJ54" s="838"/>
      <c r="AK54" s="839"/>
      <c r="AL54" s="840"/>
      <c r="AM54" s="840"/>
      <c r="AN54" s="840"/>
      <c r="AO54" s="840"/>
      <c r="AP54" s="840"/>
      <c r="AQ54" s="840"/>
      <c r="AR54" s="840"/>
      <c r="AS54" s="840"/>
      <c r="AT54" s="840"/>
      <c r="AU54" s="840"/>
      <c r="AV54" s="840"/>
      <c r="AW54" s="840"/>
      <c r="AX54" s="840"/>
      <c r="AY54" s="840"/>
      <c r="AZ54" s="840"/>
      <c r="BA54" s="840"/>
      <c r="BB54" s="840"/>
      <c r="BC54" s="840"/>
      <c r="BD54" s="840"/>
      <c r="BE54" s="840"/>
      <c r="BF54" s="840"/>
      <c r="BG54" s="840"/>
      <c r="BH54" s="841"/>
      <c r="BI54" s="842"/>
      <c r="BJ54" s="842"/>
      <c r="BK54" s="842"/>
      <c r="BL54" s="842"/>
      <c r="BM54" s="842"/>
      <c r="BN54" s="842"/>
      <c r="BO54" s="842"/>
      <c r="BP54" s="842"/>
      <c r="BQ54" s="842"/>
      <c r="BR54" s="843"/>
      <c r="BS54" s="844"/>
      <c r="BT54" s="844"/>
      <c r="BU54" s="844"/>
      <c r="BV54" s="844"/>
      <c r="BW54" s="844"/>
      <c r="BX54" s="844"/>
      <c r="BY54" s="844"/>
      <c r="BZ54" s="844"/>
      <c r="CA54" s="844"/>
      <c r="CB54" s="844"/>
      <c r="CC54" s="844"/>
      <c r="CD54" s="845"/>
      <c r="CE54" s="846"/>
      <c r="CF54" s="846"/>
      <c r="CG54" s="846"/>
      <c r="CH54" s="846"/>
      <c r="CI54" s="846"/>
      <c r="CJ54" s="846"/>
      <c r="CK54" s="822" t="s">
        <v>7</v>
      </c>
      <c r="CL54" s="823"/>
      <c r="CM54" s="847"/>
      <c r="CN54" s="848"/>
      <c r="CO54" s="848"/>
      <c r="CP54" s="848"/>
      <c r="CQ54" s="848"/>
      <c r="CR54" s="848"/>
      <c r="CS54" s="848"/>
      <c r="CT54" s="849" t="s">
        <v>7</v>
      </c>
      <c r="CU54" s="850"/>
      <c r="CV54" s="820">
        <f t="shared" si="3"/>
        <v>0</v>
      </c>
      <c r="CW54" s="821"/>
      <c r="CX54" s="821"/>
      <c r="CY54" s="821"/>
      <c r="CZ54" s="821"/>
      <c r="DA54" s="821"/>
      <c r="DB54" s="821"/>
      <c r="DC54" s="822" t="s">
        <v>7</v>
      </c>
      <c r="DD54" s="823"/>
      <c r="DE54" s="824">
        <f t="shared" si="4"/>
        <v>0</v>
      </c>
      <c r="DF54" s="825"/>
      <c r="DG54" s="825"/>
      <c r="DH54" s="825"/>
      <c r="DI54" s="825"/>
      <c r="DJ54" s="825"/>
      <c r="DK54" s="825"/>
      <c r="DL54" s="822" t="s">
        <v>7</v>
      </c>
      <c r="DM54" s="823"/>
      <c r="DN54" s="826">
        <f t="shared" si="5"/>
        <v>0</v>
      </c>
      <c r="DO54" s="827"/>
      <c r="DP54" s="827"/>
      <c r="DQ54" s="827"/>
      <c r="DR54" s="827"/>
      <c r="DS54" s="827"/>
      <c r="DT54" s="827"/>
      <c r="DU54" s="822" t="s">
        <v>7</v>
      </c>
      <c r="DV54" s="823"/>
      <c r="DW54" s="853">
        <f t="shared" si="1"/>
        <v>0</v>
      </c>
      <c r="DX54" s="854"/>
      <c r="DY54" s="854"/>
      <c r="DZ54" s="854"/>
      <c r="EA54" s="854"/>
      <c r="EB54" s="854"/>
      <c r="EC54" s="854"/>
      <c r="ED54" s="822" t="s">
        <v>7</v>
      </c>
      <c r="EE54" s="823"/>
      <c r="EF54" s="828"/>
      <c r="EG54" s="828"/>
      <c r="EH54" s="828"/>
      <c r="EI54" s="828"/>
    </row>
    <row r="55" spans="4:139" ht="30" customHeight="1">
      <c r="D55" s="851">
        <f t="shared" si="2"/>
        <v>35</v>
      </c>
      <c r="E55" s="851"/>
      <c r="F55" s="833"/>
      <c r="G55" s="834"/>
      <c r="H55" s="834"/>
      <c r="I55" s="834"/>
      <c r="J55" s="834"/>
      <c r="K55" s="834"/>
      <c r="L55" s="834"/>
      <c r="M55" s="835"/>
      <c r="N55" s="836"/>
      <c r="O55" s="836"/>
      <c r="P55" s="836"/>
      <c r="Q55" s="836"/>
      <c r="R55" s="836"/>
      <c r="S55" s="836"/>
      <c r="T55" s="836"/>
      <c r="U55" s="836"/>
      <c r="V55" s="837"/>
      <c r="W55" s="838"/>
      <c r="X55" s="838"/>
      <c r="Y55" s="838"/>
      <c r="Z55" s="838"/>
      <c r="AA55" s="838"/>
      <c r="AB55" s="838"/>
      <c r="AC55" s="839"/>
      <c r="AD55" s="837"/>
      <c r="AE55" s="838"/>
      <c r="AF55" s="838"/>
      <c r="AG55" s="838"/>
      <c r="AH55" s="838"/>
      <c r="AI55" s="838"/>
      <c r="AJ55" s="838"/>
      <c r="AK55" s="839"/>
      <c r="AL55" s="840"/>
      <c r="AM55" s="840"/>
      <c r="AN55" s="840"/>
      <c r="AO55" s="840"/>
      <c r="AP55" s="840"/>
      <c r="AQ55" s="840"/>
      <c r="AR55" s="840"/>
      <c r="AS55" s="840"/>
      <c r="AT55" s="840"/>
      <c r="AU55" s="840"/>
      <c r="AV55" s="840"/>
      <c r="AW55" s="840"/>
      <c r="AX55" s="840"/>
      <c r="AY55" s="840"/>
      <c r="AZ55" s="840"/>
      <c r="BA55" s="840"/>
      <c r="BB55" s="840"/>
      <c r="BC55" s="840"/>
      <c r="BD55" s="840"/>
      <c r="BE55" s="840"/>
      <c r="BF55" s="840"/>
      <c r="BG55" s="840"/>
      <c r="BH55" s="841"/>
      <c r="BI55" s="842"/>
      <c r="BJ55" s="842"/>
      <c r="BK55" s="842"/>
      <c r="BL55" s="842"/>
      <c r="BM55" s="842"/>
      <c r="BN55" s="842"/>
      <c r="BO55" s="842"/>
      <c r="BP55" s="842"/>
      <c r="BQ55" s="842"/>
      <c r="BR55" s="843"/>
      <c r="BS55" s="844"/>
      <c r="BT55" s="844"/>
      <c r="BU55" s="844"/>
      <c r="BV55" s="844"/>
      <c r="BW55" s="844"/>
      <c r="BX55" s="844"/>
      <c r="BY55" s="844"/>
      <c r="BZ55" s="844"/>
      <c r="CA55" s="844"/>
      <c r="CB55" s="844"/>
      <c r="CC55" s="844"/>
      <c r="CD55" s="845"/>
      <c r="CE55" s="846"/>
      <c r="CF55" s="846"/>
      <c r="CG55" s="846"/>
      <c r="CH55" s="846"/>
      <c r="CI55" s="846"/>
      <c r="CJ55" s="846"/>
      <c r="CK55" s="822" t="s">
        <v>7</v>
      </c>
      <c r="CL55" s="823"/>
      <c r="CM55" s="847"/>
      <c r="CN55" s="848"/>
      <c r="CO55" s="848"/>
      <c r="CP55" s="848"/>
      <c r="CQ55" s="848"/>
      <c r="CR55" s="848"/>
      <c r="CS55" s="848"/>
      <c r="CT55" s="849" t="s">
        <v>7</v>
      </c>
      <c r="CU55" s="850"/>
      <c r="CV55" s="820">
        <f t="shared" si="3"/>
        <v>0</v>
      </c>
      <c r="CW55" s="821"/>
      <c r="CX55" s="821"/>
      <c r="CY55" s="821"/>
      <c r="CZ55" s="821"/>
      <c r="DA55" s="821"/>
      <c r="DB55" s="821"/>
      <c r="DC55" s="822" t="s">
        <v>7</v>
      </c>
      <c r="DD55" s="823"/>
      <c r="DE55" s="824">
        <f t="shared" si="4"/>
        <v>0</v>
      </c>
      <c r="DF55" s="825"/>
      <c r="DG55" s="825"/>
      <c r="DH55" s="825"/>
      <c r="DI55" s="825"/>
      <c r="DJ55" s="825"/>
      <c r="DK55" s="825"/>
      <c r="DL55" s="822" t="s">
        <v>7</v>
      </c>
      <c r="DM55" s="823"/>
      <c r="DN55" s="826">
        <f t="shared" si="5"/>
        <v>0</v>
      </c>
      <c r="DO55" s="827"/>
      <c r="DP55" s="827"/>
      <c r="DQ55" s="827"/>
      <c r="DR55" s="827"/>
      <c r="DS55" s="827"/>
      <c r="DT55" s="827"/>
      <c r="DU55" s="822" t="s">
        <v>7</v>
      </c>
      <c r="DV55" s="823"/>
      <c r="DW55" s="853">
        <f t="shared" si="1"/>
        <v>0</v>
      </c>
      <c r="DX55" s="854"/>
      <c r="DY55" s="854"/>
      <c r="DZ55" s="854"/>
      <c r="EA55" s="854"/>
      <c r="EB55" s="854"/>
      <c r="EC55" s="854"/>
      <c r="ED55" s="822" t="s">
        <v>7</v>
      </c>
      <c r="EE55" s="823"/>
      <c r="EF55" s="828"/>
      <c r="EG55" s="828"/>
      <c r="EH55" s="828"/>
      <c r="EI55" s="828"/>
    </row>
    <row r="56" spans="4:139" ht="30" customHeight="1">
      <c r="D56" s="851">
        <f t="shared" si="2"/>
        <v>36</v>
      </c>
      <c r="E56" s="851"/>
      <c r="F56" s="833"/>
      <c r="G56" s="834"/>
      <c r="H56" s="834"/>
      <c r="I56" s="834"/>
      <c r="J56" s="834"/>
      <c r="K56" s="834"/>
      <c r="L56" s="834"/>
      <c r="M56" s="835"/>
      <c r="N56" s="836"/>
      <c r="O56" s="836"/>
      <c r="P56" s="836"/>
      <c r="Q56" s="836"/>
      <c r="R56" s="836"/>
      <c r="S56" s="836"/>
      <c r="T56" s="836"/>
      <c r="U56" s="836"/>
      <c r="V56" s="837"/>
      <c r="W56" s="838"/>
      <c r="X56" s="838"/>
      <c r="Y56" s="838"/>
      <c r="Z56" s="838"/>
      <c r="AA56" s="838"/>
      <c r="AB56" s="838"/>
      <c r="AC56" s="839"/>
      <c r="AD56" s="837"/>
      <c r="AE56" s="838"/>
      <c r="AF56" s="838"/>
      <c r="AG56" s="838"/>
      <c r="AH56" s="838"/>
      <c r="AI56" s="838"/>
      <c r="AJ56" s="838"/>
      <c r="AK56" s="839"/>
      <c r="AL56" s="840"/>
      <c r="AM56" s="840"/>
      <c r="AN56" s="840"/>
      <c r="AO56" s="840"/>
      <c r="AP56" s="840"/>
      <c r="AQ56" s="840"/>
      <c r="AR56" s="840"/>
      <c r="AS56" s="840"/>
      <c r="AT56" s="840"/>
      <c r="AU56" s="840"/>
      <c r="AV56" s="840"/>
      <c r="AW56" s="840"/>
      <c r="AX56" s="840"/>
      <c r="AY56" s="840"/>
      <c r="AZ56" s="840"/>
      <c r="BA56" s="840"/>
      <c r="BB56" s="840"/>
      <c r="BC56" s="840"/>
      <c r="BD56" s="840"/>
      <c r="BE56" s="840"/>
      <c r="BF56" s="840"/>
      <c r="BG56" s="840"/>
      <c r="BH56" s="841"/>
      <c r="BI56" s="842"/>
      <c r="BJ56" s="842"/>
      <c r="BK56" s="842"/>
      <c r="BL56" s="842"/>
      <c r="BM56" s="842"/>
      <c r="BN56" s="842"/>
      <c r="BO56" s="842"/>
      <c r="BP56" s="842"/>
      <c r="BQ56" s="842"/>
      <c r="BR56" s="843"/>
      <c r="BS56" s="844"/>
      <c r="BT56" s="844"/>
      <c r="BU56" s="844"/>
      <c r="BV56" s="844"/>
      <c r="BW56" s="844"/>
      <c r="BX56" s="844"/>
      <c r="BY56" s="844"/>
      <c r="BZ56" s="844"/>
      <c r="CA56" s="844"/>
      <c r="CB56" s="844"/>
      <c r="CC56" s="844"/>
      <c r="CD56" s="845"/>
      <c r="CE56" s="846"/>
      <c r="CF56" s="846"/>
      <c r="CG56" s="846"/>
      <c r="CH56" s="846"/>
      <c r="CI56" s="846"/>
      <c r="CJ56" s="846"/>
      <c r="CK56" s="822" t="s">
        <v>7</v>
      </c>
      <c r="CL56" s="823"/>
      <c r="CM56" s="847"/>
      <c r="CN56" s="848"/>
      <c r="CO56" s="848"/>
      <c r="CP56" s="848"/>
      <c r="CQ56" s="848"/>
      <c r="CR56" s="848"/>
      <c r="CS56" s="848"/>
      <c r="CT56" s="849" t="s">
        <v>7</v>
      </c>
      <c r="CU56" s="850"/>
      <c r="CV56" s="820">
        <f t="shared" si="3"/>
        <v>0</v>
      </c>
      <c r="CW56" s="821"/>
      <c r="CX56" s="821"/>
      <c r="CY56" s="821"/>
      <c r="CZ56" s="821"/>
      <c r="DA56" s="821"/>
      <c r="DB56" s="821"/>
      <c r="DC56" s="822" t="s">
        <v>7</v>
      </c>
      <c r="DD56" s="823"/>
      <c r="DE56" s="824">
        <f t="shared" si="4"/>
        <v>0</v>
      </c>
      <c r="DF56" s="825"/>
      <c r="DG56" s="825"/>
      <c r="DH56" s="825"/>
      <c r="DI56" s="825"/>
      <c r="DJ56" s="825"/>
      <c r="DK56" s="825"/>
      <c r="DL56" s="822" t="s">
        <v>7</v>
      </c>
      <c r="DM56" s="823"/>
      <c r="DN56" s="826">
        <f t="shared" si="5"/>
        <v>0</v>
      </c>
      <c r="DO56" s="827"/>
      <c r="DP56" s="827"/>
      <c r="DQ56" s="827"/>
      <c r="DR56" s="827"/>
      <c r="DS56" s="827"/>
      <c r="DT56" s="827"/>
      <c r="DU56" s="822" t="s">
        <v>7</v>
      </c>
      <c r="DV56" s="823"/>
      <c r="DW56" s="853">
        <f t="shared" si="1"/>
        <v>0</v>
      </c>
      <c r="DX56" s="854"/>
      <c r="DY56" s="854"/>
      <c r="DZ56" s="854"/>
      <c r="EA56" s="854"/>
      <c r="EB56" s="854"/>
      <c r="EC56" s="854"/>
      <c r="ED56" s="822" t="s">
        <v>7</v>
      </c>
      <c r="EE56" s="823"/>
      <c r="EF56" s="828"/>
      <c r="EG56" s="828"/>
      <c r="EH56" s="828"/>
      <c r="EI56" s="828"/>
    </row>
    <row r="57" spans="4:139" ht="30" customHeight="1">
      <c r="D57" s="851">
        <f t="shared" si="2"/>
        <v>37</v>
      </c>
      <c r="E57" s="851"/>
      <c r="F57" s="833"/>
      <c r="G57" s="834"/>
      <c r="H57" s="834"/>
      <c r="I57" s="834"/>
      <c r="J57" s="834"/>
      <c r="K57" s="834"/>
      <c r="L57" s="834"/>
      <c r="M57" s="835"/>
      <c r="N57" s="836"/>
      <c r="O57" s="836"/>
      <c r="P57" s="836"/>
      <c r="Q57" s="836"/>
      <c r="R57" s="836"/>
      <c r="S57" s="836"/>
      <c r="T57" s="836"/>
      <c r="U57" s="836"/>
      <c r="V57" s="837"/>
      <c r="W57" s="838"/>
      <c r="X57" s="838"/>
      <c r="Y57" s="838"/>
      <c r="Z57" s="838"/>
      <c r="AA57" s="838"/>
      <c r="AB57" s="838"/>
      <c r="AC57" s="839"/>
      <c r="AD57" s="837"/>
      <c r="AE57" s="838"/>
      <c r="AF57" s="838"/>
      <c r="AG57" s="838"/>
      <c r="AH57" s="838"/>
      <c r="AI57" s="838"/>
      <c r="AJ57" s="838"/>
      <c r="AK57" s="839"/>
      <c r="AL57" s="840"/>
      <c r="AM57" s="840"/>
      <c r="AN57" s="840"/>
      <c r="AO57" s="840"/>
      <c r="AP57" s="840"/>
      <c r="AQ57" s="840"/>
      <c r="AR57" s="840"/>
      <c r="AS57" s="840"/>
      <c r="AT57" s="840"/>
      <c r="AU57" s="840"/>
      <c r="AV57" s="840"/>
      <c r="AW57" s="840"/>
      <c r="AX57" s="840"/>
      <c r="AY57" s="840"/>
      <c r="AZ57" s="840"/>
      <c r="BA57" s="840"/>
      <c r="BB57" s="840"/>
      <c r="BC57" s="840"/>
      <c r="BD57" s="840"/>
      <c r="BE57" s="840"/>
      <c r="BF57" s="840"/>
      <c r="BG57" s="840"/>
      <c r="BH57" s="841"/>
      <c r="BI57" s="842"/>
      <c r="BJ57" s="842"/>
      <c r="BK57" s="842"/>
      <c r="BL57" s="842"/>
      <c r="BM57" s="842"/>
      <c r="BN57" s="842"/>
      <c r="BO57" s="842"/>
      <c r="BP57" s="842"/>
      <c r="BQ57" s="842"/>
      <c r="BR57" s="843"/>
      <c r="BS57" s="844"/>
      <c r="BT57" s="844"/>
      <c r="BU57" s="844"/>
      <c r="BV57" s="844"/>
      <c r="BW57" s="844"/>
      <c r="BX57" s="844"/>
      <c r="BY57" s="844"/>
      <c r="BZ57" s="844"/>
      <c r="CA57" s="844"/>
      <c r="CB57" s="844"/>
      <c r="CC57" s="844"/>
      <c r="CD57" s="845"/>
      <c r="CE57" s="846"/>
      <c r="CF57" s="846"/>
      <c r="CG57" s="846"/>
      <c r="CH57" s="846"/>
      <c r="CI57" s="846"/>
      <c r="CJ57" s="846"/>
      <c r="CK57" s="822" t="s">
        <v>7</v>
      </c>
      <c r="CL57" s="823"/>
      <c r="CM57" s="847"/>
      <c r="CN57" s="848"/>
      <c r="CO57" s="848"/>
      <c r="CP57" s="848"/>
      <c r="CQ57" s="848"/>
      <c r="CR57" s="848"/>
      <c r="CS57" s="848"/>
      <c r="CT57" s="849" t="s">
        <v>7</v>
      </c>
      <c r="CU57" s="850"/>
      <c r="CV57" s="820">
        <f t="shared" si="3"/>
        <v>0</v>
      </c>
      <c r="CW57" s="821"/>
      <c r="CX57" s="821"/>
      <c r="CY57" s="821"/>
      <c r="CZ57" s="821"/>
      <c r="DA57" s="821"/>
      <c r="DB57" s="821"/>
      <c r="DC57" s="822" t="s">
        <v>7</v>
      </c>
      <c r="DD57" s="823"/>
      <c r="DE57" s="824">
        <f t="shared" si="4"/>
        <v>0</v>
      </c>
      <c r="DF57" s="825"/>
      <c r="DG57" s="825"/>
      <c r="DH57" s="825"/>
      <c r="DI57" s="825"/>
      <c r="DJ57" s="825"/>
      <c r="DK57" s="825"/>
      <c r="DL57" s="822" t="s">
        <v>7</v>
      </c>
      <c r="DM57" s="823"/>
      <c r="DN57" s="826">
        <f t="shared" si="5"/>
        <v>0</v>
      </c>
      <c r="DO57" s="827"/>
      <c r="DP57" s="827"/>
      <c r="DQ57" s="827"/>
      <c r="DR57" s="827"/>
      <c r="DS57" s="827"/>
      <c r="DT57" s="827"/>
      <c r="DU57" s="822" t="s">
        <v>7</v>
      </c>
      <c r="DV57" s="823"/>
      <c r="DW57" s="853">
        <f t="shared" si="1"/>
        <v>0</v>
      </c>
      <c r="DX57" s="854"/>
      <c r="DY57" s="854"/>
      <c r="DZ57" s="854"/>
      <c r="EA57" s="854"/>
      <c r="EB57" s="854"/>
      <c r="EC57" s="854"/>
      <c r="ED57" s="822" t="s">
        <v>7</v>
      </c>
      <c r="EE57" s="823"/>
      <c r="EF57" s="828"/>
      <c r="EG57" s="828"/>
      <c r="EH57" s="828"/>
      <c r="EI57" s="828"/>
    </row>
    <row r="58" spans="4:139" ht="30" customHeight="1">
      <c r="D58" s="851">
        <f t="shared" si="2"/>
        <v>38</v>
      </c>
      <c r="E58" s="851"/>
      <c r="F58" s="833"/>
      <c r="G58" s="834"/>
      <c r="H58" s="834"/>
      <c r="I58" s="834"/>
      <c r="J58" s="834"/>
      <c r="K58" s="834"/>
      <c r="L58" s="834"/>
      <c r="M58" s="835"/>
      <c r="N58" s="836"/>
      <c r="O58" s="836"/>
      <c r="P58" s="836"/>
      <c r="Q58" s="836"/>
      <c r="R58" s="836"/>
      <c r="S58" s="836"/>
      <c r="T58" s="836"/>
      <c r="U58" s="836"/>
      <c r="V58" s="837"/>
      <c r="W58" s="838"/>
      <c r="X58" s="838"/>
      <c r="Y58" s="838"/>
      <c r="Z58" s="838"/>
      <c r="AA58" s="838"/>
      <c r="AB58" s="838"/>
      <c r="AC58" s="839"/>
      <c r="AD58" s="837"/>
      <c r="AE58" s="838"/>
      <c r="AF58" s="838"/>
      <c r="AG58" s="838"/>
      <c r="AH58" s="838"/>
      <c r="AI58" s="838"/>
      <c r="AJ58" s="838"/>
      <c r="AK58" s="839"/>
      <c r="AL58" s="840"/>
      <c r="AM58" s="840"/>
      <c r="AN58" s="840"/>
      <c r="AO58" s="840"/>
      <c r="AP58" s="840"/>
      <c r="AQ58" s="840"/>
      <c r="AR58" s="840"/>
      <c r="AS58" s="840"/>
      <c r="AT58" s="840"/>
      <c r="AU58" s="840"/>
      <c r="AV58" s="840"/>
      <c r="AW58" s="840"/>
      <c r="AX58" s="840"/>
      <c r="AY58" s="840"/>
      <c r="AZ58" s="840"/>
      <c r="BA58" s="840"/>
      <c r="BB58" s="840"/>
      <c r="BC58" s="840"/>
      <c r="BD58" s="840"/>
      <c r="BE58" s="840"/>
      <c r="BF58" s="840"/>
      <c r="BG58" s="840"/>
      <c r="BH58" s="841"/>
      <c r="BI58" s="842"/>
      <c r="BJ58" s="842"/>
      <c r="BK58" s="842"/>
      <c r="BL58" s="842"/>
      <c r="BM58" s="842"/>
      <c r="BN58" s="842"/>
      <c r="BO58" s="842"/>
      <c r="BP58" s="842"/>
      <c r="BQ58" s="842"/>
      <c r="BR58" s="843"/>
      <c r="BS58" s="844"/>
      <c r="BT58" s="844"/>
      <c r="BU58" s="844"/>
      <c r="BV58" s="844"/>
      <c r="BW58" s="844"/>
      <c r="BX58" s="844"/>
      <c r="BY58" s="844"/>
      <c r="BZ58" s="844"/>
      <c r="CA58" s="844"/>
      <c r="CB58" s="844"/>
      <c r="CC58" s="844"/>
      <c r="CD58" s="845"/>
      <c r="CE58" s="846"/>
      <c r="CF58" s="846"/>
      <c r="CG58" s="846"/>
      <c r="CH58" s="846"/>
      <c r="CI58" s="846"/>
      <c r="CJ58" s="846"/>
      <c r="CK58" s="822" t="s">
        <v>7</v>
      </c>
      <c r="CL58" s="823"/>
      <c r="CM58" s="847"/>
      <c r="CN58" s="848"/>
      <c r="CO58" s="848"/>
      <c r="CP58" s="848"/>
      <c r="CQ58" s="848"/>
      <c r="CR58" s="848"/>
      <c r="CS58" s="848"/>
      <c r="CT58" s="849" t="s">
        <v>7</v>
      </c>
      <c r="CU58" s="850"/>
      <c r="CV58" s="820">
        <f t="shared" si="3"/>
        <v>0</v>
      </c>
      <c r="CW58" s="821"/>
      <c r="CX58" s="821"/>
      <c r="CY58" s="821"/>
      <c r="CZ58" s="821"/>
      <c r="DA58" s="821"/>
      <c r="DB58" s="821"/>
      <c r="DC58" s="822" t="s">
        <v>7</v>
      </c>
      <c r="DD58" s="823"/>
      <c r="DE58" s="824">
        <f t="shared" si="4"/>
        <v>0</v>
      </c>
      <c r="DF58" s="825"/>
      <c r="DG58" s="825"/>
      <c r="DH58" s="825"/>
      <c r="DI58" s="825"/>
      <c r="DJ58" s="825"/>
      <c r="DK58" s="825"/>
      <c r="DL58" s="822" t="s">
        <v>7</v>
      </c>
      <c r="DM58" s="823"/>
      <c r="DN58" s="826">
        <f t="shared" si="5"/>
        <v>0</v>
      </c>
      <c r="DO58" s="827"/>
      <c r="DP58" s="827"/>
      <c r="DQ58" s="827"/>
      <c r="DR58" s="827"/>
      <c r="DS58" s="827"/>
      <c r="DT58" s="827"/>
      <c r="DU58" s="822" t="s">
        <v>7</v>
      </c>
      <c r="DV58" s="823"/>
      <c r="DW58" s="853">
        <f t="shared" si="1"/>
        <v>0</v>
      </c>
      <c r="DX58" s="854"/>
      <c r="DY58" s="854"/>
      <c r="DZ58" s="854"/>
      <c r="EA58" s="854"/>
      <c r="EB58" s="854"/>
      <c r="EC58" s="854"/>
      <c r="ED58" s="822" t="s">
        <v>7</v>
      </c>
      <c r="EE58" s="823"/>
      <c r="EF58" s="828"/>
      <c r="EG58" s="828"/>
      <c r="EH58" s="828"/>
      <c r="EI58" s="828"/>
    </row>
    <row r="59" spans="4:139" ht="30" customHeight="1">
      <c r="D59" s="851">
        <f t="shared" si="2"/>
        <v>39</v>
      </c>
      <c r="E59" s="851"/>
      <c r="F59" s="833"/>
      <c r="G59" s="834"/>
      <c r="H59" s="834"/>
      <c r="I59" s="834"/>
      <c r="J59" s="834"/>
      <c r="K59" s="834"/>
      <c r="L59" s="834"/>
      <c r="M59" s="835"/>
      <c r="N59" s="836"/>
      <c r="O59" s="836"/>
      <c r="P59" s="836"/>
      <c r="Q59" s="836"/>
      <c r="R59" s="836"/>
      <c r="S59" s="836"/>
      <c r="T59" s="836"/>
      <c r="U59" s="836"/>
      <c r="V59" s="837"/>
      <c r="W59" s="838"/>
      <c r="X59" s="838"/>
      <c r="Y59" s="838"/>
      <c r="Z59" s="838"/>
      <c r="AA59" s="838"/>
      <c r="AB59" s="838"/>
      <c r="AC59" s="839"/>
      <c r="AD59" s="837"/>
      <c r="AE59" s="838"/>
      <c r="AF59" s="838"/>
      <c r="AG59" s="838"/>
      <c r="AH59" s="838"/>
      <c r="AI59" s="838"/>
      <c r="AJ59" s="838"/>
      <c r="AK59" s="839"/>
      <c r="AL59" s="840"/>
      <c r="AM59" s="840"/>
      <c r="AN59" s="840"/>
      <c r="AO59" s="840"/>
      <c r="AP59" s="840"/>
      <c r="AQ59" s="840"/>
      <c r="AR59" s="840"/>
      <c r="AS59" s="840"/>
      <c r="AT59" s="840"/>
      <c r="AU59" s="840"/>
      <c r="AV59" s="840"/>
      <c r="AW59" s="840"/>
      <c r="AX59" s="840"/>
      <c r="AY59" s="840"/>
      <c r="AZ59" s="840"/>
      <c r="BA59" s="840"/>
      <c r="BB59" s="840"/>
      <c r="BC59" s="840"/>
      <c r="BD59" s="840"/>
      <c r="BE59" s="840"/>
      <c r="BF59" s="840"/>
      <c r="BG59" s="840"/>
      <c r="BH59" s="841"/>
      <c r="BI59" s="842"/>
      <c r="BJ59" s="842"/>
      <c r="BK59" s="842"/>
      <c r="BL59" s="842"/>
      <c r="BM59" s="842"/>
      <c r="BN59" s="842"/>
      <c r="BO59" s="842"/>
      <c r="BP59" s="842"/>
      <c r="BQ59" s="842"/>
      <c r="BR59" s="843"/>
      <c r="BS59" s="844"/>
      <c r="BT59" s="844"/>
      <c r="BU59" s="844"/>
      <c r="BV59" s="844"/>
      <c r="BW59" s="844"/>
      <c r="BX59" s="844"/>
      <c r="BY59" s="844"/>
      <c r="BZ59" s="844"/>
      <c r="CA59" s="844"/>
      <c r="CB59" s="844"/>
      <c r="CC59" s="844"/>
      <c r="CD59" s="845"/>
      <c r="CE59" s="846"/>
      <c r="CF59" s="846"/>
      <c r="CG59" s="846"/>
      <c r="CH59" s="846"/>
      <c r="CI59" s="846"/>
      <c r="CJ59" s="846"/>
      <c r="CK59" s="822" t="s">
        <v>7</v>
      </c>
      <c r="CL59" s="823"/>
      <c r="CM59" s="847"/>
      <c r="CN59" s="848"/>
      <c r="CO59" s="848"/>
      <c r="CP59" s="848"/>
      <c r="CQ59" s="848"/>
      <c r="CR59" s="848"/>
      <c r="CS59" s="848"/>
      <c r="CT59" s="849" t="s">
        <v>7</v>
      </c>
      <c r="CU59" s="850"/>
      <c r="CV59" s="820">
        <f t="shared" si="3"/>
        <v>0</v>
      </c>
      <c r="CW59" s="821"/>
      <c r="CX59" s="821"/>
      <c r="CY59" s="821"/>
      <c r="CZ59" s="821"/>
      <c r="DA59" s="821"/>
      <c r="DB59" s="821"/>
      <c r="DC59" s="822" t="s">
        <v>7</v>
      </c>
      <c r="DD59" s="823"/>
      <c r="DE59" s="824">
        <f t="shared" si="4"/>
        <v>0</v>
      </c>
      <c r="DF59" s="825"/>
      <c r="DG59" s="825"/>
      <c r="DH59" s="825"/>
      <c r="DI59" s="825"/>
      <c r="DJ59" s="825"/>
      <c r="DK59" s="825"/>
      <c r="DL59" s="822" t="s">
        <v>7</v>
      </c>
      <c r="DM59" s="823"/>
      <c r="DN59" s="826">
        <f t="shared" si="5"/>
        <v>0</v>
      </c>
      <c r="DO59" s="827"/>
      <c r="DP59" s="827"/>
      <c r="DQ59" s="827"/>
      <c r="DR59" s="827"/>
      <c r="DS59" s="827"/>
      <c r="DT59" s="827"/>
      <c r="DU59" s="822" t="s">
        <v>7</v>
      </c>
      <c r="DV59" s="823"/>
      <c r="DW59" s="853">
        <f t="shared" si="1"/>
        <v>0</v>
      </c>
      <c r="DX59" s="854"/>
      <c r="DY59" s="854"/>
      <c r="DZ59" s="854"/>
      <c r="EA59" s="854"/>
      <c r="EB59" s="854"/>
      <c r="EC59" s="854"/>
      <c r="ED59" s="822" t="s">
        <v>7</v>
      </c>
      <c r="EE59" s="823"/>
      <c r="EF59" s="828"/>
      <c r="EG59" s="828"/>
      <c r="EH59" s="828"/>
      <c r="EI59" s="828"/>
    </row>
    <row r="60" spans="4:139" ht="30" customHeight="1">
      <c r="D60" s="851">
        <f t="shared" si="2"/>
        <v>40</v>
      </c>
      <c r="E60" s="851"/>
      <c r="F60" s="833"/>
      <c r="G60" s="834"/>
      <c r="H60" s="834"/>
      <c r="I60" s="834"/>
      <c r="J60" s="834"/>
      <c r="K60" s="834"/>
      <c r="L60" s="834"/>
      <c r="M60" s="835"/>
      <c r="N60" s="836"/>
      <c r="O60" s="836"/>
      <c r="P60" s="836"/>
      <c r="Q60" s="836"/>
      <c r="R60" s="836"/>
      <c r="S60" s="836"/>
      <c r="T60" s="836"/>
      <c r="U60" s="836"/>
      <c r="V60" s="837"/>
      <c r="W60" s="838"/>
      <c r="X60" s="838"/>
      <c r="Y60" s="838"/>
      <c r="Z60" s="838"/>
      <c r="AA60" s="838"/>
      <c r="AB60" s="838"/>
      <c r="AC60" s="839"/>
      <c r="AD60" s="837"/>
      <c r="AE60" s="838"/>
      <c r="AF60" s="838"/>
      <c r="AG60" s="838"/>
      <c r="AH60" s="838"/>
      <c r="AI60" s="838"/>
      <c r="AJ60" s="838"/>
      <c r="AK60" s="839"/>
      <c r="AL60" s="840"/>
      <c r="AM60" s="840"/>
      <c r="AN60" s="840"/>
      <c r="AO60" s="840"/>
      <c r="AP60" s="840"/>
      <c r="AQ60" s="840"/>
      <c r="AR60" s="840"/>
      <c r="AS60" s="840"/>
      <c r="AT60" s="840"/>
      <c r="AU60" s="840"/>
      <c r="AV60" s="840"/>
      <c r="AW60" s="840"/>
      <c r="AX60" s="840"/>
      <c r="AY60" s="840"/>
      <c r="AZ60" s="840"/>
      <c r="BA60" s="840"/>
      <c r="BB60" s="840"/>
      <c r="BC60" s="840"/>
      <c r="BD60" s="840"/>
      <c r="BE60" s="840"/>
      <c r="BF60" s="840"/>
      <c r="BG60" s="840"/>
      <c r="BH60" s="841"/>
      <c r="BI60" s="842"/>
      <c r="BJ60" s="842"/>
      <c r="BK60" s="842"/>
      <c r="BL60" s="842"/>
      <c r="BM60" s="842"/>
      <c r="BN60" s="842"/>
      <c r="BO60" s="842"/>
      <c r="BP60" s="842"/>
      <c r="BQ60" s="842"/>
      <c r="BR60" s="843"/>
      <c r="BS60" s="844"/>
      <c r="BT60" s="844"/>
      <c r="BU60" s="844"/>
      <c r="BV60" s="844"/>
      <c r="BW60" s="844"/>
      <c r="BX60" s="844"/>
      <c r="BY60" s="844"/>
      <c r="BZ60" s="844"/>
      <c r="CA60" s="844"/>
      <c r="CB60" s="844"/>
      <c r="CC60" s="844"/>
      <c r="CD60" s="845"/>
      <c r="CE60" s="846"/>
      <c r="CF60" s="846"/>
      <c r="CG60" s="846"/>
      <c r="CH60" s="846"/>
      <c r="CI60" s="846"/>
      <c r="CJ60" s="846"/>
      <c r="CK60" s="822" t="s">
        <v>7</v>
      </c>
      <c r="CL60" s="823"/>
      <c r="CM60" s="847"/>
      <c r="CN60" s="848"/>
      <c r="CO60" s="848"/>
      <c r="CP60" s="848"/>
      <c r="CQ60" s="848"/>
      <c r="CR60" s="848"/>
      <c r="CS60" s="848"/>
      <c r="CT60" s="849" t="s">
        <v>7</v>
      </c>
      <c r="CU60" s="850"/>
      <c r="CV60" s="820">
        <f t="shared" si="3"/>
        <v>0</v>
      </c>
      <c r="CW60" s="821"/>
      <c r="CX60" s="821"/>
      <c r="CY60" s="821"/>
      <c r="CZ60" s="821"/>
      <c r="DA60" s="821"/>
      <c r="DB60" s="821"/>
      <c r="DC60" s="822" t="s">
        <v>7</v>
      </c>
      <c r="DD60" s="823"/>
      <c r="DE60" s="824">
        <f t="shared" si="4"/>
        <v>0</v>
      </c>
      <c r="DF60" s="825"/>
      <c r="DG60" s="825"/>
      <c r="DH60" s="825"/>
      <c r="DI60" s="825"/>
      <c r="DJ60" s="825"/>
      <c r="DK60" s="825"/>
      <c r="DL60" s="822" t="s">
        <v>7</v>
      </c>
      <c r="DM60" s="823"/>
      <c r="DN60" s="826">
        <f t="shared" si="5"/>
        <v>0</v>
      </c>
      <c r="DO60" s="827"/>
      <c r="DP60" s="827"/>
      <c r="DQ60" s="827"/>
      <c r="DR60" s="827"/>
      <c r="DS60" s="827"/>
      <c r="DT60" s="827"/>
      <c r="DU60" s="822" t="s">
        <v>7</v>
      </c>
      <c r="DV60" s="823"/>
      <c r="DW60" s="853">
        <f t="shared" si="1"/>
        <v>0</v>
      </c>
      <c r="DX60" s="854"/>
      <c r="DY60" s="854"/>
      <c r="DZ60" s="854"/>
      <c r="EA60" s="854"/>
      <c r="EB60" s="854"/>
      <c r="EC60" s="854"/>
      <c r="ED60" s="822" t="s">
        <v>7</v>
      </c>
      <c r="EE60" s="823"/>
      <c r="EF60" s="828"/>
      <c r="EG60" s="828"/>
      <c r="EH60" s="828"/>
      <c r="EI60" s="828"/>
    </row>
    <row r="61" spans="4:139" ht="30" customHeight="1">
      <c r="D61" s="851">
        <f t="shared" si="2"/>
        <v>41</v>
      </c>
      <c r="E61" s="851"/>
      <c r="F61" s="833"/>
      <c r="G61" s="834"/>
      <c r="H61" s="834"/>
      <c r="I61" s="834"/>
      <c r="J61" s="834"/>
      <c r="K61" s="834"/>
      <c r="L61" s="834"/>
      <c r="M61" s="835"/>
      <c r="N61" s="836"/>
      <c r="O61" s="836"/>
      <c r="P61" s="836"/>
      <c r="Q61" s="836"/>
      <c r="R61" s="836"/>
      <c r="S61" s="836"/>
      <c r="T61" s="836"/>
      <c r="U61" s="836"/>
      <c r="V61" s="837"/>
      <c r="W61" s="838"/>
      <c r="X61" s="838"/>
      <c r="Y61" s="838"/>
      <c r="Z61" s="838"/>
      <c r="AA61" s="838"/>
      <c r="AB61" s="838"/>
      <c r="AC61" s="839"/>
      <c r="AD61" s="837"/>
      <c r="AE61" s="838"/>
      <c r="AF61" s="838"/>
      <c r="AG61" s="838"/>
      <c r="AH61" s="838"/>
      <c r="AI61" s="838"/>
      <c r="AJ61" s="838"/>
      <c r="AK61" s="839"/>
      <c r="AL61" s="840"/>
      <c r="AM61" s="840"/>
      <c r="AN61" s="840"/>
      <c r="AO61" s="840"/>
      <c r="AP61" s="840"/>
      <c r="AQ61" s="840"/>
      <c r="AR61" s="840"/>
      <c r="AS61" s="840"/>
      <c r="AT61" s="840"/>
      <c r="AU61" s="840"/>
      <c r="AV61" s="840"/>
      <c r="AW61" s="840"/>
      <c r="AX61" s="840"/>
      <c r="AY61" s="840"/>
      <c r="AZ61" s="840"/>
      <c r="BA61" s="840"/>
      <c r="BB61" s="840"/>
      <c r="BC61" s="840"/>
      <c r="BD61" s="840"/>
      <c r="BE61" s="840"/>
      <c r="BF61" s="840"/>
      <c r="BG61" s="840"/>
      <c r="BH61" s="841"/>
      <c r="BI61" s="842"/>
      <c r="BJ61" s="842"/>
      <c r="BK61" s="842"/>
      <c r="BL61" s="842"/>
      <c r="BM61" s="842"/>
      <c r="BN61" s="842"/>
      <c r="BO61" s="842"/>
      <c r="BP61" s="842"/>
      <c r="BQ61" s="842"/>
      <c r="BR61" s="843"/>
      <c r="BS61" s="844"/>
      <c r="BT61" s="844"/>
      <c r="BU61" s="844"/>
      <c r="BV61" s="844"/>
      <c r="BW61" s="844"/>
      <c r="BX61" s="844"/>
      <c r="BY61" s="844"/>
      <c r="BZ61" s="844"/>
      <c r="CA61" s="844"/>
      <c r="CB61" s="844"/>
      <c r="CC61" s="844"/>
      <c r="CD61" s="845"/>
      <c r="CE61" s="846"/>
      <c r="CF61" s="846"/>
      <c r="CG61" s="846"/>
      <c r="CH61" s="846"/>
      <c r="CI61" s="846"/>
      <c r="CJ61" s="846"/>
      <c r="CK61" s="822" t="s">
        <v>7</v>
      </c>
      <c r="CL61" s="823"/>
      <c r="CM61" s="847"/>
      <c r="CN61" s="848"/>
      <c r="CO61" s="848"/>
      <c r="CP61" s="848"/>
      <c r="CQ61" s="848"/>
      <c r="CR61" s="848"/>
      <c r="CS61" s="848"/>
      <c r="CT61" s="849" t="s">
        <v>7</v>
      </c>
      <c r="CU61" s="850"/>
      <c r="CV61" s="820">
        <f t="shared" si="3"/>
        <v>0</v>
      </c>
      <c r="CW61" s="821"/>
      <c r="CX61" s="821"/>
      <c r="CY61" s="821"/>
      <c r="CZ61" s="821"/>
      <c r="DA61" s="821"/>
      <c r="DB61" s="821"/>
      <c r="DC61" s="822" t="s">
        <v>7</v>
      </c>
      <c r="DD61" s="823"/>
      <c r="DE61" s="824">
        <f t="shared" si="4"/>
        <v>0</v>
      </c>
      <c r="DF61" s="825"/>
      <c r="DG61" s="825"/>
      <c r="DH61" s="825"/>
      <c r="DI61" s="825"/>
      <c r="DJ61" s="825"/>
      <c r="DK61" s="825"/>
      <c r="DL61" s="822" t="s">
        <v>7</v>
      </c>
      <c r="DM61" s="823"/>
      <c r="DN61" s="826">
        <f t="shared" si="5"/>
        <v>0</v>
      </c>
      <c r="DO61" s="827"/>
      <c r="DP61" s="827"/>
      <c r="DQ61" s="827"/>
      <c r="DR61" s="827"/>
      <c r="DS61" s="827"/>
      <c r="DT61" s="827"/>
      <c r="DU61" s="822" t="s">
        <v>7</v>
      </c>
      <c r="DV61" s="823"/>
      <c r="DW61" s="853">
        <f t="shared" si="1"/>
        <v>0</v>
      </c>
      <c r="DX61" s="854"/>
      <c r="DY61" s="854"/>
      <c r="DZ61" s="854"/>
      <c r="EA61" s="854"/>
      <c r="EB61" s="854"/>
      <c r="EC61" s="854"/>
      <c r="ED61" s="822" t="s">
        <v>7</v>
      </c>
      <c r="EE61" s="823"/>
      <c r="EF61" s="828"/>
      <c r="EG61" s="828"/>
      <c r="EH61" s="828"/>
      <c r="EI61" s="828"/>
    </row>
    <row r="62" spans="4:139" ht="30" customHeight="1">
      <c r="D62" s="851">
        <f t="shared" si="2"/>
        <v>42</v>
      </c>
      <c r="E62" s="851"/>
      <c r="F62" s="833"/>
      <c r="G62" s="834"/>
      <c r="H62" s="834"/>
      <c r="I62" s="834"/>
      <c r="J62" s="834"/>
      <c r="K62" s="834"/>
      <c r="L62" s="834"/>
      <c r="M62" s="835"/>
      <c r="N62" s="836"/>
      <c r="O62" s="836"/>
      <c r="P62" s="836"/>
      <c r="Q62" s="836"/>
      <c r="R62" s="836"/>
      <c r="S62" s="836"/>
      <c r="T62" s="836"/>
      <c r="U62" s="836"/>
      <c r="V62" s="837"/>
      <c r="W62" s="838"/>
      <c r="X62" s="838"/>
      <c r="Y62" s="838"/>
      <c r="Z62" s="838"/>
      <c r="AA62" s="838"/>
      <c r="AB62" s="838"/>
      <c r="AC62" s="839"/>
      <c r="AD62" s="837"/>
      <c r="AE62" s="838"/>
      <c r="AF62" s="838"/>
      <c r="AG62" s="838"/>
      <c r="AH62" s="838"/>
      <c r="AI62" s="838"/>
      <c r="AJ62" s="838"/>
      <c r="AK62" s="839"/>
      <c r="AL62" s="840"/>
      <c r="AM62" s="840"/>
      <c r="AN62" s="840"/>
      <c r="AO62" s="840"/>
      <c r="AP62" s="840"/>
      <c r="AQ62" s="840"/>
      <c r="AR62" s="840"/>
      <c r="AS62" s="840"/>
      <c r="AT62" s="840"/>
      <c r="AU62" s="840"/>
      <c r="AV62" s="840"/>
      <c r="AW62" s="840"/>
      <c r="AX62" s="840"/>
      <c r="AY62" s="840"/>
      <c r="AZ62" s="840"/>
      <c r="BA62" s="840"/>
      <c r="BB62" s="840"/>
      <c r="BC62" s="840"/>
      <c r="BD62" s="840"/>
      <c r="BE62" s="840"/>
      <c r="BF62" s="840"/>
      <c r="BG62" s="840"/>
      <c r="BH62" s="841"/>
      <c r="BI62" s="842"/>
      <c r="BJ62" s="842"/>
      <c r="BK62" s="842"/>
      <c r="BL62" s="842"/>
      <c r="BM62" s="842"/>
      <c r="BN62" s="842"/>
      <c r="BO62" s="842"/>
      <c r="BP62" s="842"/>
      <c r="BQ62" s="842"/>
      <c r="BR62" s="843"/>
      <c r="BS62" s="844"/>
      <c r="BT62" s="844"/>
      <c r="BU62" s="844"/>
      <c r="BV62" s="844"/>
      <c r="BW62" s="844"/>
      <c r="BX62" s="844"/>
      <c r="BY62" s="844"/>
      <c r="BZ62" s="844"/>
      <c r="CA62" s="844"/>
      <c r="CB62" s="844"/>
      <c r="CC62" s="844"/>
      <c r="CD62" s="845"/>
      <c r="CE62" s="846"/>
      <c r="CF62" s="846"/>
      <c r="CG62" s="846"/>
      <c r="CH62" s="846"/>
      <c r="CI62" s="846"/>
      <c r="CJ62" s="846"/>
      <c r="CK62" s="822" t="s">
        <v>7</v>
      </c>
      <c r="CL62" s="823"/>
      <c r="CM62" s="847"/>
      <c r="CN62" s="848"/>
      <c r="CO62" s="848"/>
      <c r="CP62" s="848"/>
      <c r="CQ62" s="848"/>
      <c r="CR62" s="848"/>
      <c r="CS62" s="848"/>
      <c r="CT62" s="849" t="s">
        <v>7</v>
      </c>
      <c r="CU62" s="850"/>
      <c r="CV62" s="820">
        <f t="shared" si="3"/>
        <v>0</v>
      </c>
      <c r="CW62" s="821"/>
      <c r="CX62" s="821"/>
      <c r="CY62" s="821"/>
      <c r="CZ62" s="821"/>
      <c r="DA62" s="821"/>
      <c r="DB62" s="821"/>
      <c r="DC62" s="822" t="s">
        <v>7</v>
      </c>
      <c r="DD62" s="823"/>
      <c r="DE62" s="824">
        <f t="shared" si="4"/>
        <v>0</v>
      </c>
      <c r="DF62" s="825"/>
      <c r="DG62" s="825"/>
      <c r="DH62" s="825"/>
      <c r="DI62" s="825"/>
      <c r="DJ62" s="825"/>
      <c r="DK62" s="825"/>
      <c r="DL62" s="822" t="s">
        <v>7</v>
      </c>
      <c r="DM62" s="823"/>
      <c r="DN62" s="826">
        <f t="shared" si="5"/>
        <v>0</v>
      </c>
      <c r="DO62" s="827"/>
      <c r="DP62" s="827"/>
      <c r="DQ62" s="827"/>
      <c r="DR62" s="827"/>
      <c r="DS62" s="827"/>
      <c r="DT62" s="827"/>
      <c r="DU62" s="822" t="s">
        <v>7</v>
      </c>
      <c r="DV62" s="823"/>
      <c r="DW62" s="853">
        <f t="shared" si="1"/>
        <v>0</v>
      </c>
      <c r="DX62" s="854"/>
      <c r="DY62" s="854"/>
      <c r="DZ62" s="854"/>
      <c r="EA62" s="854"/>
      <c r="EB62" s="854"/>
      <c r="EC62" s="854"/>
      <c r="ED62" s="822" t="s">
        <v>7</v>
      </c>
      <c r="EE62" s="823"/>
      <c r="EF62" s="828"/>
      <c r="EG62" s="828"/>
      <c r="EH62" s="828"/>
      <c r="EI62" s="828"/>
    </row>
    <row r="63" spans="4:139" ht="30" customHeight="1">
      <c r="D63" s="851">
        <f t="shared" si="2"/>
        <v>43</v>
      </c>
      <c r="E63" s="851"/>
      <c r="F63" s="833"/>
      <c r="G63" s="834"/>
      <c r="H63" s="834"/>
      <c r="I63" s="834"/>
      <c r="J63" s="834"/>
      <c r="K63" s="834"/>
      <c r="L63" s="834"/>
      <c r="M63" s="835"/>
      <c r="N63" s="836"/>
      <c r="O63" s="836"/>
      <c r="P63" s="836"/>
      <c r="Q63" s="836"/>
      <c r="R63" s="836"/>
      <c r="S63" s="836"/>
      <c r="T63" s="836"/>
      <c r="U63" s="836"/>
      <c r="V63" s="837"/>
      <c r="W63" s="838"/>
      <c r="X63" s="838"/>
      <c r="Y63" s="838"/>
      <c r="Z63" s="838"/>
      <c r="AA63" s="838"/>
      <c r="AB63" s="838"/>
      <c r="AC63" s="839"/>
      <c r="AD63" s="837"/>
      <c r="AE63" s="838"/>
      <c r="AF63" s="838"/>
      <c r="AG63" s="838"/>
      <c r="AH63" s="838"/>
      <c r="AI63" s="838"/>
      <c r="AJ63" s="838"/>
      <c r="AK63" s="839"/>
      <c r="AL63" s="840"/>
      <c r="AM63" s="840"/>
      <c r="AN63" s="840"/>
      <c r="AO63" s="840"/>
      <c r="AP63" s="840"/>
      <c r="AQ63" s="840"/>
      <c r="AR63" s="840"/>
      <c r="AS63" s="840"/>
      <c r="AT63" s="840"/>
      <c r="AU63" s="840"/>
      <c r="AV63" s="840"/>
      <c r="AW63" s="840"/>
      <c r="AX63" s="840"/>
      <c r="AY63" s="840"/>
      <c r="AZ63" s="840"/>
      <c r="BA63" s="840"/>
      <c r="BB63" s="840"/>
      <c r="BC63" s="840"/>
      <c r="BD63" s="840"/>
      <c r="BE63" s="840"/>
      <c r="BF63" s="840"/>
      <c r="BG63" s="840"/>
      <c r="BH63" s="841"/>
      <c r="BI63" s="842"/>
      <c r="BJ63" s="842"/>
      <c r="BK63" s="842"/>
      <c r="BL63" s="842"/>
      <c r="BM63" s="842"/>
      <c r="BN63" s="842"/>
      <c r="BO63" s="842"/>
      <c r="BP63" s="842"/>
      <c r="BQ63" s="842"/>
      <c r="BR63" s="843"/>
      <c r="BS63" s="844"/>
      <c r="BT63" s="844"/>
      <c r="BU63" s="844"/>
      <c r="BV63" s="844"/>
      <c r="BW63" s="844"/>
      <c r="BX63" s="844"/>
      <c r="BY63" s="844"/>
      <c r="BZ63" s="844"/>
      <c r="CA63" s="844"/>
      <c r="CB63" s="844"/>
      <c r="CC63" s="844"/>
      <c r="CD63" s="845"/>
      <c r="CE63" s="846"/>
      <c r="CF63" s="846"/>
      <c r="CG63" s="846"/>
      <c r="CH63" s="846"/>
      <c r="CI63" s="846"/>
      <c r="CJ63" s="846"/>
      <c r="CK63" s="822" t="s">
        <v>7</v>
      </c>
      <c r="CL63" s="823"/>
      <c r="CM63" s="847"/>
      <c r="CN63" s="848"/>
      <c r="CO63" s="848"/>
      <c r="CP63" s="848"/>
      <c r="CQ63" s="848"/>
      <c r="CR63" s="848"/>
      <c r="CS63" s="848"/>
      <c r="CT63" s="849" t="s">
        <v>7</v>
      </c>
      <c r="CU63" s="850"/>
      <c r="CV63" s="820">
        <f t="shared" si="3"/>
        <v>0</v>
      </c>
      <c r="CW63" s="821"/>
      <c r="CX63" s="821"/>
      <c r="CY63" s="821"/>
      <c r="CZ63" s="821"/>
      <c r="DA63" s="821"/>
      <c r="DB63" s="821"/>
      <c r="DC63" s="822" t="s">
        <v>7</v>
      </c>
      <c r="DD63" s="823"/>
      <c r="DE63" s="824">
        <f t="shared" si="4"/>
        <v>0</v>
      </c>
      <c r="DF63" s="825"/>
      <c r="DG63" s="825"/>
      <c r="DH63" s="825"/>
      <c r="DI63" s="825"/>
      <c r="DJ63" s="825"/>
      <c r="DK63" s="825"/>
      <c r="DL63" s="822" t="s">
        <v>7</v>
      </c>
      <c r="DM63" s="823"/>
      <c r="DN63" s="826">
        <f t="shared" si="5"/>
        <v>0</v>
      </c>
      <c r="DO63" s="827"/>
      <c r="DP63" s="827"/>
      <c r="DQ63" s="827"/>
      <c r="DR63" s="827"/>
      <c r="DS63" s="827"/>
      <c r="DT63" s="827"/>
      <c r="DU63" s="822" t="s">
        <v>7</v>
      </c>
      <c r="DV63" s="823"/>
      <c r="DW63" s="853">
        <f t="shared" si="1"/>
        <v>0</v>
      </c>
      <c r="DX63" s="854"/>
      <c r="DY63" s="854"/>
      <c r="DZ63" s="854"/>
      <c r="EA63" s="854"/>
      <c r="EB63" s="854"/>
      <c r="EC63" s="854"/>
      <c r="ED63" s="822" t="s">
        <v>7</v>
      </c>
      <c r="EE63" s="823"/>
      <c r="EF63" s="828"/>
      <c r="EG63" s="828"/>
      <c r="EH63" s="828"/>
      <c r="EI63" s="828"/>
    </row>
    <row r="64" spans="4:139" ht="30" customHeight="1">
      <c r="D64" s="851">
        <f t="shared" si="2"/>
        <v>44</v>
      </c>
      <c r="E64" s="851"/>
      <c r="F64" s="833"/>
      <c r="G64" s="834"/>
      <c r="H64" s="834"/>
      <c r="I64" s="834"/>
      <c r="J64" s="834"/>
      <c r="K64" s="834"/>
      <c r="L64" s="834"/>
      <c r="M64" s="835"/>
      <c r="N64" s="836"/>
      <c r="O64" s="836"/>
      <c r="P64" s="836"/>
      <c r="Q64" s="836"/>
      <c r="R64" s="836"/>
      <c r="S64" s="836"/>
      <c r="T64" s="836"/>
      <c r="U64" s="836"/>
      <c r="V64" s="837"/>
      <c r="W64" s="838"/>
      <c r="X64" s="838"/>
      <c r="Y64" s="838"/>
      <c r="Z64" s="838"/>
      <c r="AA64" s="838"/>
      <c r="AB64" s="838"/>
      <c r="AC64" s="839"/>
      <c r="AD64" s="837"/>
      <c r="AE64" s="838"/>
      <c r="AF64" s="838"/>
      <c r="AG64" s="838"/>
      <c r="AH64" s="838"/>
      <c r="AI64" s="838"/>
      <c r="AJ64" s="838"/>
      <c r="AK64" s="839"/>
      <c r="AL64" s="840"/>
      <c r="AM64" s="840"/>
      <c r="AN64" s="840"/>
      <c r="AO64" s="840"/>
      <c r="AP64" s="840"/>
      <c r="AQ64" s="840"/>
      <c r="AR64" s="840"/>
      <c r="AS64" s="840"/>
      <c r="AT64" s="840"/>
      <c r="AU64" s="840"/>
      <c r="AV64" s="840"/>
      <c r="AW64" s="840"/>
      <c r="AX64" s="840"/>
      <c r="AY64" s="840"/>
      <c r="AZ64" s="840"/>
      <c r="BA64" s="840"/>
      <c r="BB64" s="840"/>
      <c r="BC64" s="840"/>
      <c r="BD64" s="840"/>
      <c r="BE64" s="840"/>
      <c r="BF64" s="840"/>
      <c r="BG64" s="840"/>
      <c r="BH64" s="841"/>
      <c r="BI64" s="842"/>
      <c r="BJ64" s="842"/>
      <c r="BK64" s="842"/>
      <c r="BL64" s="842"/>
      <c r="BM64" s="842"/>
      <c r="BN64" s="842"/>
      <c r="BO64" s="842"/>
      <c r="BP64" s="842"/>
      <c r="BQ64" s="842"/>
      <c r="BR64" s="843"/>
      <c r="BS64" s="844"/>
      <c r="BT64" s="844"/>
      <c r="BU64" s="844"/>
      <c r="BV64" s="844"/>
      <c r="BW64" s="844"/>
      <c r="BX64" s="844"/>
      <c r="BY64" s="844"/>
      <c r="BZ64" s="844"/>
      <c r="CA64" s="844"/>
      <c r="CB64" s="844"/>
      <c r="CC64" s="844"/>
      <c r="CD64" s="845"/>
      <c r="CE64" s="846"/>
      <c r="CF64" s="846"/>
      <c r="CG64" s="846"/>
      <c r="CH64" s="846"/>
      <c r="CI64" s="846"/>
      <c r="CJ64" s="846"/>
      <c r="CK64" s="822" t="s">
        <v>7</v>
      </c>
      <c r="CL64" s="823"/>
      <c r="CM64" s="847"/>
      <c r="CN64" s="848"/>
      <c r="CO64" s="848"/>
      <c r="CP64" s="848"/>
      <c r="CQ64" s="848"/>
      <c r="CR64" s="848"/>
      <c r="CS64" s="848"/>
      <c r="CT64" s="849" t="s">
        <v>7</v>
      </c>
      <c r="CU64" s="850"/>
      <c r="CV64" s="820">
        <f t="shared" si="3"/>
        <v>0</v>
      </c>
      <c r="CW64" s="821"/>
      <c r="CX64" s="821"/>
      <c r="CY64" s="821"/>
      <c r="CZ64" s="821"/>
      <c r="DA64" s="821"/>
      <c r="DB64" s="821"/>
      <c r="DC64" s="822" t="s">
        <v>7</v>
      </c>
      <c r="DD64" s="823"/>
      <c r="DE64" s="824">
        <f t="shared" si="4"/>
        <v>0</v>
      </c>
      <c r="DF64" s="825"/>
      <c r="DG64" s="825"/>
      <c r="DH64" s="825"/>
      <c r="DI64" s="825"/>
      <c r="DJ64" s="825"/>
      <c r="DK64" s="825"/>
      <c r="DL64" s="822" t="s">
        <v>7</v>
      </c>
      <c r="DM64" s="823"/>
      <c r="DN64" s="826">
        <f t="shared" si="5"/>
        <v>0</v>
      </c>
      <c r="DO64" s="827"/>
      <c r="DP64" s="827"/>
      <c r="DQ64" s="827"/>
      <c r="DR64" s="827"/>
      <c r="DS64" s="827"/>
      <c r="DT64" s="827"/>
      <c r="DU64" s="822" t="s">
        <v>7</v>
      </c>
      <c r="DV64" s="823"/>
      <c r="DW64" s="853">
        <f t="shared" si="1"/>
        <v>0</v>
      </c>
      <c r="DX64" s="854"/>
      <c r="DY64" s="854"/>
      <c r="DZ64" s="854"/>
      <c r="EA64" s="854"/>
      <c r="EB64" s="854"/>
      <c r="EC64" s="854"/>
      <c r="ED64" s="822" t="s">
        <v>7</v>
      </c>
      <c r="EE64" s="823"/>
      <c r="EF64" s="828"/>
      <c r="EG64" s="828"/>
      <c r="EH64" s="828"/>
      <c r="EI64" s="828"/>
    </row>
    <row r="65" spans="4:139" ht="30" customHeight="1">
      <c r="D65" s="851">
        <f t="shared" si="2"/>
        <v>45</v>
      </c>
      <c r="E65" s="851"/>
      <c r="F65" s="833"/>
      <c r="G65" s="834"/>
      <c r="H65" s="834"/>
      <c r="I65" s="834"/>
      <c r="J65" s="834"/>
      <c r="K65" s="834"/>
      <c r="L65" s="834"/>
      <c r="M65" s="835"/>
      <c r="N65" s="836"/>
      <c r="O65" s="836"/>
      <c r="P65" s="836"/>
      <c r="Q65" s="836"/>
      <c r="R65" s="836"/>
      <c r="S65" s="836"/>
      <c r="T65" s="836"/>
      <c r="U65" s="836"/>
      <c r="V65" s="837"/>
      <c r="W65" s="838"/>
      <c r="X65" s="838"/>
      <c r="Y65" s="838"/>
      <c r="Z65" s="838"/>
      <c r="AA65" s="838"/>
      <c r="AB65" s="838"/>
      <c r="AC65" s="839"/>
      <c r="AD65" s="837"/>
      <c r="AE65" s="838"/>
      <c r="AF65" s="838"/>
      <c r="AG65" s="838"/>
      <c r="AH65" s="838"/>
      <c r="AI65" s="838"/>
      <c r="AJ65" s="838"/>
      <c r="AK65" s="839"/>
      <c r="AL65" s="840"/>
      <c r="AM65" s="840"/>
      <c r="AN65" s="840"/>
      <c r="AO65" s="840"/>
      <c r="AP65" s="840"/>
      <c r="AQ65" s="840"/>
      <c r="AR65" s="840"/>
      <c r="AS65" s="840"/>
      <c r="AT65" s="840"/>
      <c r="AU65" s="840"/>
      <c r="AV65" s="840"/>
      <c r="AW65" s="840"/>
      <c r="AX65" s="840"/>
      <c r="AY65" s="840"/>
      <c r="AZ65" s="840"/>
      <c r="BA65" s="840"/>
      <c r="BB65" s="840"/>
      <c r="BC65" s="840"/>
      <c r="BD65" s="840"/>
      <c r="BE65" s="840"/>
      <c r="BF65" s="840"/>
      <c r="BG65" s="840"/>
      <c r="BH65" s="841"/>
      <c r="BI65" s="842"/>
      <c r="BJ65" s="842"/>
      <c r="BK65" s="842"/>
      <c r="BL65" s="842"/>
      <c r="BM65" s="842"/>
      <c r="BN65" s="842"/>
      <c r="BO65" s="842"/>
      <c r="BP65" s="842"/>
      <c r="BQ65" s="842"/>
      <c r="BR65" s="843"/>
      <c r="BS65" s="844"/>
      <c r="BT65" s="844"/>
      <c r="BU65" s="844"/>
      <c r="BV65" s="844"/>
      <c r="BW65" s="844"/>
      <c r="BX65" s="844"/>
      <c r="BY65" s="844"/>
      <c r="BZ65" s="844"/>
      <c r="CA65" s="844"/>
      <c r="CB65" s="844"/>
      <c r="CC65" s="844"/>
      <c r="CD65" s="845"/>
      <c r="CE65" s="846"/>
      <c r="CF65" s="846"/>
      <c r="CG65" s="846"/>
      <c r="CH65" s="846"/>
      <c r="CI65" s="846"/>
      <c r="CJ65" s="846"/>
      <c r="CK65" s="822" t="s">
        <v>7</v>
      </c>
      <c r="CL65" s="823"/>
      <c r="CM65" s="847"/>
      <c r="CN65" s="848"/>
      <c r="CO65" s="848"/>
      <c r="CP65" s="848"/>
      <c r="CQ65" s="848"/>
      <c r="CR65" s="848"/>
      <c r="CS65" s="848"/>
      <c r="CT65" s="849" t="s">
        <v>7</v>
      </c>
      <c r="CU65" s="850"/>
      <c r="CV65" s="820">
        <f t="shared" si="3"/>
        <v>0</v>
      </c>
      <c r="CW65" s="821"/>
      <c r="CX65" s="821"/>
      <c r="CY65" s="821"/>
      <c r="CZ65" s="821"/>
      <c r="DA65" s="821"/>
      <c r="DB65" s="821"/>
      <c r="DC65" s="822" t="s">
        <v>7</v>
      </c>
      <c r="DD65" s="823"/>
      <c r="DE65" s="824">
        <f t="shared" si="4"/>
        <v>0</v>
      </c>
      <c r="DF65" s="825"/>
      <c r="DG65" s="825"/>
      <c r="DH65" s="825"/>
      <c r="DI65" s="825"/>
      <c r="DJ65" s="825"/>
      <c r="DK65" s="825"/>
      <c r="DL65" s="822" t="s">
        <v>7</v>
      </c>
      <c r="DM65" s="823"/>
      <c r="DN65" s="826">
        <f t="shared" si="5"/>
        <v>0</v>
      </c>
      <c r="DO65" s="827"/>
      <c r="DP65" s="827"/>
      <c r="DQ65" s="827"/>
      <c r="DR65" s="827"/>
      <c r="DS65" s="827"/>
      <c r="DT65" s="827"/>
      <c r="DU65" s="822" t="s">
        <v>7</v>
      </c>
      <c r="DV65" s="823"/>
      <c r="DW65" s="853">
        <f t="shared" si="1"/>
        <v>0</v>
      </c>
      <c r="DX65" s="854"/>
      <c r="DY65" s="854"/>
      <c r="DZ65" s="854"/>
      <c r="EA65" s="854"/>
      <c r="EB65" s="854"/>
      <c r="EC65" s="854"/>
      <c r="ED65" s="822" t="s">
        <v>7</v>
      </c>
      <c r="EE65" s="823"/>
      <c r="EF65" s="828"/>
      <c r="EG65" s="828"/>
      <c r="EH65" s="828"/>
      <c r="EI65" s="828"/>
    </row>
    <row r="66" spans="4:139" ht="30" customHeight="1">
      <c r="D66" s="851">
        <f t="shared" si="2"/>
        <v>46</v>
      </c>
      <c r="E66" s="851"/>
      <c r="F66" s="833"/>
      <c r="G66" s="834"/>
      <c r="H66" s="834"/>
      <c r="I66" s="834"/>
      <c r="J66" s="834"/>
      <c r="K66" s="834"/>
      <c r="L66" s="834"/>
      <c r="M66" s="835"/>
      <c r="N66" s="836"/>
      <c r="O66" s="836"/>
      <c r="P66" s="836"/>
      <c r="Q66" s="836"/>
      <c r="R66" s="836"/>
      <c r="S66" s="836"/>
      <c r="T66" s="836"/>
      <c r="U66" s="836"/>
      <c r="V66" s="837"/>
      <c r="W66" s="838"/>
      <c r="X66" s="838"/>
      <c r="Y66" s="838"/>
      <c r="Z66" s="838"/>
      <c r="AA66" s="838"/>
      <c r="AB66" s="838"/>
      <c r="AC66" s="839"/>
      <c r="AD66" s="837"/>
      <c r="AE66" s="838"/>
      <c r="AF66" s="838"/>
      <c r="AG66" s="838"/>
      <c r="AH66" s="838"/>
      <c r="AI66" s="838"/>
      <c r="AJ66" s="838"/>
      <c r="AK66" s="839"/>
      <c r="AL66" s="840"/>
      <c r="AM66" s="840"/>
      <c r="AN66" s="840"/>
      <c r="AO66" s="840"/>
      <c r="AP66" s="840"/>
      <c r="AQ66" s="840"/>
      <c r="AR66" s="840"/>
      <c r="AS66" s="840"/>
      <c r="AT66" s="840"/>
      <c r="AU66" s="840"/>
      <c r="AV66" s="840"/>
      <c r="AW66" s="840"/>
      <c r="AX66" s="840"/>
      <c r="AY66" s="840"/>
      <c r="AZ66" s="840"/>
      <c r="BA66" s="840"/>
      <c r="BB66" s="840"/>
      <c r="BC66" s="840"/>
      <c r="BD66" s="840"/>
      <c r="BE66" s="840"/>
      <c r="BF66" s="840"/>
      <c r="BG66" s="840"/>
      <c r="BH66" s="841"/>
      <c r="BI66" s="842"/>
      <c r="BJ66" s="842"/>
      <c r="BK66" s="842"/>
      <c r="BL66" s="842"/>
      <c r="BM66" s="842"/>
      <c r="BN66" s="842"/>
      <c r="BO66" s="842"/>
      <c r="BP66" s="842"/>
      <c r="BQ66" s="842"/>
      <c r="BR66" s="843"/>
      <c r="BS66" s="844"/>
      <c r="BT66" s="844"/>
      <c r="BU66" s="844"/>
      <c r="BV66" s="844"/>
      <c r="BW66" s="844"/>
      <c r="BX66" s="844"/>
      <c r="BY66" s="844"/>
      <c r="BZ66" s="844"/>
      <c r="CA66" s="844"/>
      <c r="CB66" s="844"/>
      <c r="CC66" s="844"/>
      <c r="CD66" s="845"/>
      <c r="CE66" s="846"/>
      <c r="CF66" s="846"/>
      <c r="CG66" s="846"/>
      <c r="CH66" s="846"/>
      <c r="CI66" s="846"/>
      <c r="CJ66" s="846"/>
      <c r="CK66" s="822" t="s">
        <v>7</v>
      </c>
      <c r="CL66" s="823"/>
      <c r="CM66" s="847"/>
      <c r="CN66" s="848"/>
      <c r="CO66" s="848"/>
      <c r="CP66" s="848"/>
      <c r="CQ66" s="848"/>
      <c r="CR66" s="848"/>
      <c r="CS66" s="848"/>
      <c r="CT66" s="849" t="s">
        <v>7</v>
      </c>
      <c r="CU66" s="850"/>
      <c r="CV66" s="820">
        <f t="shared" si="3"/>
        <v>0</v>
      </c>
      <c r="CW66" s="821"/>
      <c r="CX66" s="821"/>
      <c r="CY66" s="821"/>
      <c r="CZ66" s="821"/>
      <c r="DA66" s="821"/>
      <c r="DB66" s="821"/>
      <c r="DC66" s="822" t="s">
        <v>7</v>
      </c>
      <c r="DD66" s="823"/>
      <c r="DE66" s="824">
        <f t="shared" si="4"/>
        <v>0</v>
      </c>
      <c r="DF66" s="825"/>
      <c r="DG66" s="825"/>
      <c r="DH66" s="825"/>
      <c r="DI66" s="825"/>
      <c r="DJ66" s="825"/>
      <c r="DK66" s="825"/>
      <c r="DL66" s="822" t="s">
        <v>7</v>
      </c>
      <c r="DM66" s="823"/>
      <c r="DN66" s="826">
        <f t="shared" si="5"/>
        <v>0</v>
      </c>
      <c r="DO66" s="827"/>
      <c r="DP66" s="827"/>
      <c r="DQ66" s="827"/>
      <c r="DR66" s="827"/>
      <c r="DS66" s="827"/>
      <c r="DT66" s="827"/>
      <c r="DU66" s="822" t="s">
        <v>7</v>
      </c>
      <c r="DV66" s="823"/>
      <c r="DW66" s="853">
        <f t="shared" si="1"/>
        <v>0</v>
      </c>
      <c r="DX66" s="854"/>
      <c r="DY66" s="854"/>
      <c r="DZ66" s="854"/>
      <c r="EA66" s="854"/>
      <c r="EB66" s="854"/>
      <c r="EC66" s="854"/>
      <c r="ED66" s="822" t="s">
        <v>7</v>
      </c>
      <c r="EE66" s="823"/>
      <c r="EF66" s="828"/>
      <c r="EG66" s="828"/>
      <c r="EH66" s="828"/>
      <c r="EI66" s="828"/>
    </row>
    <row r="67" spans="4:139" ht="30" customHeight="1">
      <c r="D67" s="851">
        <f t="shared" si="2"/>
        <v>47</v>
      </c>
      <c r="E67" s="851"/>
      <c r="F67" s="833"/>
      <c r="G67" s="834"/>
      <c r="H67" s="834"/>
      <c r="I67" s="834"/>
      <c r="J67" s="834"/>
      <c r="K67" s="834"/>
      <c r="L67" s="834"/>
      <c r="M67" s="835"/>
      <c r="N67" s="836"/>
      <c r="O67" s="836"/>
      <c r="P67" s="836"/>
      <c r="Q67" s="836"/>
      <c r="R67" s="836"/>
      <c r="S67" s="836"/>
      <c r="T67" s="836"/>
      <c r="U67" s="836"/>
      <c r="V67" s="837"/>
      <c r="W67" s="838"/>
      <c r="X67" s="838"/>
      <c r="Y67" s="838"/>
      <c r="Z67" s="838"/>
      <c r="AA67" s="838"/>
      <c r="AB67" s="838"/>
      <c r="AC67" s="839"/>
      <c r="AD67" s="837"/>
      <c r="AE67" s="838"/>
      <c r="AF67" s="838"/>
      <c r="AG67" s="838"/>
      <c r="AH67" s="838"/>
      <c r="AI67" s="838"/>
      <c r="AJ67" s="838"/>
      <c r="AK67" s="839"/>
      <c r="AL67" s="840"/>
      <c r="AM67" s="840"/>
      <c r="AN67" s="840"/>
      <c r="AO67" s="840"/>
      <c r="AP67" s="840"/>
      <c r="AQ67" s="840"/>
      <c r="AR67" s="840"/>
      <c r="AS67" s="840"/>
      <c r="AT67" s="840"/>
      <c r="AU67" s="840"/>
      <c r="AV67" s="840"/>
      <c r="AW67" s="840"/>
      <c r="AX67" s="840"/>
      <c r="AY67" s="840"/>
      <c r="AZ67" s="840"/>
      <c r="BA67" s="840"/>
      <c r="BB67" s="840"/>
      <c r="BC67" s="840"/>
      <c r="BD67" s="840"/>
      <c r="BE67" s="840"/>
      <c r="BF67" s="840"/>
      <c r="BG67" s="840"/>
      <c r="BH67" s="841"/>
      <c r="BI67" s="842"/>
      <c r="BJ67" s="842"/>
      <c r="BK67" s="842"/>
      <c r="BL67" s="842"/>
      <c r="BM67" s="842"/>
      <c r="BN67" s="842"/>
      <c r="BO67" s="842"/>
      <c r="BP67" s="842"/>
      <c r="BQ67" s="842"/>
      <c r="BR67" s="843"/>
      <c r="BS67" s="844"/>
      <c r="BT67" s="844"/>
      <c r="BU67" s="844"/>
      <c r="BV67" s="844"/>
      <c r="BW67" s="844"/>
      <c r="BX67" s="844"/>
      <c r="BY67" s="844"/>
      <c r="BZ67" s="844"/>
      <c r="CA67" s="844"/>
      <c r="CB67" s="844"/>
      <c r="CC67" s="844"/>
      <c r="CD67" s="845"/>
      <c r="CE67" s="846"/>
      <c r="CF67" s="846"/>
      <c r="CG67" s="846"/>
      <c r="CH67" s="846"/>
      <c r="CI67" s="846"/>
      <c r="CJ67" s="846"/>
      <c r="CK67" s="822" t="s">
        <v>7</v>
      </c>
      <c r="CL67" s="823"/>
      <c r="CM67" s="847"/>
      <c r="CN67" s="848"/>
      <c r="CO67" s="848"/>
      <c r="CP67" s="848"/>
      <c r="CQ67" s="848"/>
      <c r="CR67" s="848"/>
      <c r="CS67" s="848"/>
      <c r="CT67" s="849" t="s">
        <v>7</v>
      </c>
      <c r="CU67" s="850"/>
      <c r="CV67" s="820">
        <f t="shared" si="3"/>
        <v>0</v>
      </c>
      <c r="CW67" s="821"/>
      <c r="CX67" s="821"/>
      <c r="CY67" s="821"/>
      <c r="CZ67" s="821"/>
      <c r="DA67" s="821"/>
      <c r="DB67" s="821"/>
      <c r="DC67" s="822" t="s">
        <v>7</v>
      </c>
      <c r="DD67" s="823"/>
      <c r="DE67" s="824">
        <f t="shared" si="4"/>
        <v>0</v>
      </c>
      <c r="DF67" s="825"/>
      <c r="DG67" s="825"/>
      <c r="DH67" s="825"/>
      <c r="DI67" s="825"/>
      <c r="DJ67" s="825"/>
      <c r="DK67" s="825"/>
      <c r="DL67" s="822" t="s">
        <v>7</v>
      </c>
      <c r="DM67" s="823"/>
      <c r="DN67" s="826">
        <f t="shared" si="5"/>
        <v>0</v>
      </c>
      <c r="DO67" s="827"/>
      <c r="DP67" s="827"/>
      <c r="DQ67" s="827"/>
      <c r="DR67" s="827"/>
      <c r="DS67" s="827"/>
      <c r="DT67" s="827"/>
      <c r="DU67" s="822" t="s">
        <v>7</v>
      </c>
      <c r="DV67" s="823"/>
      <c r="DW67" s="853">
        <f t="shared" si="1"/>
        <v>0</v>
      </c>
      <c r="DX67" s="854"/>
      <c r="DY67" s="854"/>
      <c r="DZ67" s="854"/>
      <c r="EA67" s="854"/>
      <c r="EB67" s="854"/>
      <c r="EC67" s="854"/>
      <c r="ED67" s="822" t="s">
        <v>7</v>
      </c>
      <c r="EE67" s="823"/>
      <c r="EF67" s="828"/>
      <c r="EG67" s="828"/>
      <c r="EH67" s="828"/>
      <c r="EI67" s="828"/>
    </row>
    <row r="68" spans="4:139" ht="30" customHeight="1">
      <c r="D68" s="851">
        <f t="shared" si="2"/>
        <v>48</v>
      </c>
      <c r="E68" s="851"/>
      <c r="F68" s="833"/>
      <c r="G68" s="834"/>
      <c r="H68" s="834"/>
      <c r="I68" s="834"/>
      <c r="J68" s="834"/>
      <c r="K68" s="834"/>
      <c r="L68" s="834"/>
      <c r="M68" s="835"/>
      <c r="N68" s="836"/>
      <c r="O68" s="836"/>
      <c r="P68" s="836"/>
      <c r="Q68" s="836"/>
      <c r="R68" s="836"/>
      <c r="S68" s="836"/>
      <c r="T68" s="836"/>
      <c r="U68" s="836"/>
      <c r="V68" s="837"/>
      <c r="W68" s="838"/>
      <c r="X68" s="838"/>
      <c r="Y68" s="838"/>
      <c r="Z68" s="838"/>
      <c r="AA68" s="838"/>
      <c r="AB68" s="838"/>
      <c r="AC68" s="839"/>
      <c r="AD68" s="837"/>
      <c r="AE68" s="838"/>
      <c r="AF68" s="838"/>
      <c r="AG68" s="838"/>
      <c r="AH68" s="838"/>
      <c r="AI68" s="838"/>
      <c r="AJ68" s="838"/>
      <c r="AK68" s="839"/>
      <c r="AL68" s="840"/>
      <c r="AM68" s="840"/>
      <c r="AN68" s="840"/>
      <c r="AO68" s="840"/>
      <c r="AP68" s="840"/>
      <c r="AQ68" s="840"/>
      <c r="AR68" s="840"/>
      <c r="AS68" s="840"/>
      <c r="AT68" s="840"/>
      <c r="AU68" s="840"/>
      <c r="AV68" s="840"/>
      <c r="AW68" s="840"/>
      <c r="AX68" s="840"/>
      <c r="AY68" s="840"/>
      <c r="AZ68" s="840"/>
      <c r="BA68" s="840"/>
      <c r="BB68" s="840"/>
      <c r="BC68" s="840"/>
      <c r="BD68" s="840"/>
      <c r="BE68" s="840"/>
      <c r="BF68" s="840"/>
      <c r="BG68" s="840"/>
      <c r="BH68" s="841"/>
      <c r="BI68" s="842"/>
      <c r="BJ68" s="842"/>
      <c r="BK68" s="842"/>
      <c r="BL68" s="842"/>
      <c r="BM68" s="842"/>
      <c r="BN68" s="842"/>
      <c r="BO68" s="842"/>
      <c r="BP68" s="842"/>
      <c r="BQ68" s="842"/>
      <c r="BR68" s="843"/>
      <c r="BS68" s="844"/>
      <c r="BT68" s="844"/>
      <c r="BU68" s="844"/>
      <c r="BV68" s="844"/>
      <c r="BW68" s="844"/>
      <c r="BX68" s="844"/>
      <c r="BY68" s="844"/>
      <c r="BZ68" s="844"/>
      <c r="CA68" s="844"/>
      <c r="CB68" s="844"/>
      <c r="CC68" s="844"/>
      <c r="CD68" s="845"/>
      <c r="CE68" s="846"/>
      <c r="CF68" s="846"/>
      <c r="CG68" s="846"/>
      <c r="CH68" s="846"/>
      <c r="CI68" s="846"/>
      <c r="CJ68" s="846"/>
      <c r="CK68" s="822" t="s">
        <v>7</v>
      </c>
      <c r="CL68" s="823"/>
      <c r="CM68" s="847"/>
      <c r="CN68" s="848"/>
      <c r="CO68" s="848"/>
      <c r="CP68" s="848"/>
      <c r="CQ68" s="848"/>
      <c r="CR68" s="848"/>
      <c r="CS68" s="848"/>
      <c r="CT68" s="849" t="s">
        <v>7</v>
      </c>
      <c r="CU68" s="850"/>
      <c r="CV68" s="820">
        <f t="shared" si="3"/>
        <v>0</v>
      </c>
      <c r="CW68" s="821"/>
      <c r="CX68" s="821"/>
      <c r="CY68" s="821"/>
      <c r="CZ68" s="821"/>
      <c r="DA68" s="821"/>
      <c r="DB68" s="821"/>
      <c r="DC68" s="822" t="s">
        <v>7</v>
      </c>
      <c r="DD68" s="823"/>
      <c r="DE68" s="824">
        <f t="shared" si="4"/>
        <v>0</v>
      </c>
      <c r="DF68" s="825"/>
      <c r="DG68" s="825"/>
      <c r="DH68" s="825"/>
      <c r="DI68" s="825"/>
      <c r="DJ68" s="825"/>
      <c r="DK68" s="825"/>
      <c r="DL68" s="822" t="s">
        <v>7</v>
      </c>
      <c r="DM68" s="823"/>
      <c r="DN68" s="826">
        <f t="shared" si="5"/>
        <v>0</v>
      </c>
      <c r="DO68" s="827"/>
      <c r="DP68" s="827"/>
      <c r="DQ68" s="827"/>
      <c r="DR68" s="827"/>
      <c r="DS68" s="827"/>
      <c r="DT68" s="827"/>
      <c r="DU68" s="822" t="s">
        <v>7</v>
      </c>
      <c r="DV68" s="823"/>
      <c r="DW68" s="853">
        <f t="shared" si="1"/>
        <v>0</v>
      </c>
      <c r="DX68" s="854"/>
      <c r="DY68" s="854"/>
      <c r="DZ68" s="854"/>
      <c r="EA68" s="854"/>
      <c r="EB68" s="854"/>
      <c r="EC68" s="854"/>
      <c r="ED68" s="822" t="s">
        <v>7</v>
      </c>
      <c r="EE68" s="823"/>
      <c r="EF68" s="828"/>
      <c r="EG68" s="828"/>
      <c r="EH68" s="828"/>
      <c r="EI68" s="828"/>
    </row>
    <row r="69" spans="4:139" ht="30" customHeight="1">
      <c r="D69" s="851">
        <f t="shared" si="2"/>
        <v>49</v>
      </c>
      <c r="E69" s="851"/>
      <c r="F69" s="833"/>
      <c r="G69" s="834"/>
      <c r="H69" s="834"/>
      <c r="I69" s="834"/>
      <c r="J69" s="834"/>
      <c r="K69" s="834"/>
      <c r="L69" s="834"/>
      <c r="M69" s="835"/>
      <c r="N69" s="836"/>
      <c r="O69" s="836"/>
      <c r="P69" s="836"/>
      <c r="Q69" s="836"/>
      <c r="R69" s="836"/>
      <c r="S69" s="836"/>
      <c r="T69" s="836"/>
      <c r="U69" s="836"/>
      <c r="V69" s="837"/>
      <c r="W69" s="838"/>
      <c r="X69" s="838"/>
      <c r="Y69" s="838"/>
      <c r="Z69" s="838"/>
      <c r="AA69" s="838"/>
      <c r="AB69" s="838"/>
      <c r="AC69" s="839"/>
      <c r="AD69" s="837"/>
      <c r="AE69" s="838"/>
      <c r="AF69" s="838"/>
      <c r="AG69" s="838"/>
      <c r="AH69" s="838"/>
      <c r="AI69" s="838"/>
      <c r="AJ69" s="838"/>
      <c r="AK69" s="839"/>
      <c r="AL69" s="840"/>
      <c r="AM69" s="840"/>
      <c r="AN69" s="840"/>
      <c r="AO69" s="840"/>
      <c r="AP69" s="840"/>
      <c r="AQ69" s="840"/>
      <c r="AR69" s="840"/>
      <c r="AS69" s="840"/>
      <c r="AT69" s="840"/>
      <c r="AU69" s="840"/>
      <c r="AV69" s="840"/>
      <c r="AW69" s="840"/>
      <c r="AX69" s="840"/>
      <c r="AY69" s="840"/>
      <c r="AZ69" s="840"/>
      <c r="BA69" s="840"/>
      <c r="BB69" s="840"/>
      <c r="BC69" s="840"/>
      <c r="BD69" s="840"/>
      <c r="BE69" s="840"/>
      <c r="BF69" s="840"/>
      <c r="BG69" s="840"/>
      <c r="BH69" s="841"/>
      <c r="BI69" s="842"/>
      <c r="BJ69" s="842"/>
      <c r="BK69" s="842"/>
      <c r="BL69" s="842"/>
      <c r="BM69" s="842"/>
      <c r="BN69" s="842"/>
      <c r="BO69" s="842"/>
      <c r="BP69" s="842"/>
      <c r="BQ69" s="842"/>
      <c r="BR69" s="843"/>
      <c r="BS69" s="844"/>
      <c r="BT69" s="844"/>
      <c r="BU69" s="844"/>
      <c r="BV69" s="844"/>
      <c r="BW69" s="844"/>
      <c r="BX69" s="844"/>
      <c r="BY69" s="844"/>
      <c r="BZ69" s="844"/>
      <c r="CA69" s="844"/>
      <c r="CB69" s="844"/>
      <c r="CC69" s="844"/>
      <c r="CD69" s="845"/>
      <c r="CE69" s="846"/>
      <c r="CF69" s="846"/>
      <c r="CG69" s="846"/>
      <c r="CH69" s="846"/>
      <c r="CI69" s="846"/>
      <c r="CJ69" s="846"/>
      <c r="CK69" s="822" t="s">
        <v>7</v>
      </c>
      <c r="CL69" s="823"/>
      <c r="CM69" s="847"/>
      <c r="CN69" s="848"/>
      <c r="CO69" s="848"/>
      <c r="CP69" s="848"/>
      <c r="CQ69" s="848"/>
      <c r="CR69" s="848"/>
      <c r="CS69" s="848"/>
      <c r="CT69" s="849" t="s">
        <v>7</v>
      </c>
      <c r="CU69" s="850"/>
      <c r="CV69" s="820">
        <f t="shared" si="3"/>
        <v>0</v>
      </c>
      <c r="CW69" s="821"/>
      <c r="CX69" s="821"/>
      <c r="CY69" s="821"/>
      <c r="CZ69" s="821"/>
      <c r="DA69" s="821"/>
      <c r="DB69" s="821"/>
      <c r="DC69" s="822" t="s">
        <v>7</v>
      </c>
      <c r="DD69" s="823"/>
      <c r="DE69" s="824">
        <f t="shared" si="4"/>
        <v>0</v>
      </c>
      <c r="DF69" s="825"/>
      <c r="DG69" s="825"/>
      <c r="DH69" s="825"/>
      <c r="DI69" s="825"/>
      <c r="DJ69" s="825"/>
      <c r="DK69" s="825"/>
      <c r="DL69" s="822" t="s">
        <v>7</v>
      </c>
      <c r="DM69" s="823"/>
      <c r="DN69" s="826">
        <f t="shared" si="5"/>
        <v>0</v>
      </c>
      <c r="DO69" s="827"/>
      <c r="DP69" s="827"/>
      <c r="DQ69" s="827"/>
      <c r="DR69" s="827"/>
      <c r="DS69" s="827"/>
      <c r="DT69" s="827"/>
      <c r="DU69" s="822" t="s">
        <v>7</v>
      </c>
      <c r="DV69" s="823"/>
      <c r="DW69" s="853">
        <f t="shared" si="1"/>
        <v>0</v>
      </c>
      <c r="DX69" s="854"/>
      <c r="DY69" s="854"/>
      <c r="DZ69" s="854"/>
      <c r="EA69" s="854"/>
      <c r="EB69" s="854"/>
      <c r="EC69" s="854"/>
      <c r="ED69" s="822" t="s">
        <v>7</v>
      </c>
      <c r="EE69" s="823"/>
      <c r="EF69" s="828"/>
      <c r="EG69" s="828"/>
      <c r="EH69" s="828"/>
      <c r="EI69" s="828"/>
    </row>
    <row r="70" spans="4:139" ht="30" customHeight="1">
      <c r="D70" s="851">
        <f t="shared" si="2"/>
        <v>50</v>
      </c>
      <c r="E70" s="851"/>
      <c r="F70" s="833"/>
      <c r="G70" s="834"/>
      <c r="H70" s="834"/>
      <c r="I70" s="834"/>
      <c r="J70" s="834"/>
      <c r="K70" s="834"/>
      <c r="L70" s="834"/>
      <c r="M70" s="835"/>
      <c r="N70" s="836"/>
      <c r="O70" s="836"/>
      <c r="P70" s="836"/>
      <c r="Q70" s="836"/>
      <c r="R70" s="836"/>
      <c r="S70" s="836"/>
      <c r="T70" s="836"/>
      <c r="U70" s="836"/>
      <c r="V70" s="837"/>
      <c r="W70" s="838"/>
      <c r="X70" s="838"/>
      <c r="Y70" s="838"/>
      <c r="Z70" s="838"/>
      <c r="AA70" s="838"/>
      <c r="AB70" s="838"/>
      <c r="AC70" s="839"/>
      <c r="AD70" s="837"/>
      <c r="AE70" s="838"/>
      <c r="AF70" s="838"/>
      <c r="AG70" s="838"/>
      <c r="AH70" s="838"/>
      <c r="AI70" s="838"/>
      <c r="AJ70" s="838"/>
      <c r="AK70" s="839"/>
      <c r="AL70" s="840"/>
      <c r="AM70" s="840"/>
      <c r="AN70" s="840"/>
      <c r="AO70" s="840"/>
      <c r="AP70" s="840"/>
      <c r="AQ70" s="840"/>
      <c r="AR70" s="840"/>
      <c r="AS70" s="840"/>
      <c r="AT70" s="840"/>
      <c r="AU70" s="840"/>
      <c r="AV70" s="840"/>
      <c r="AW70" s="840"/>
      <c r="AX70" s="840"/>
      <c r="AY70" s="840"/>
      <c r="AZ70" s="840"/>
      <c r="BA70" s="840"/>
      <c r="BB70" s="840"/>
      <c r="BC70" s="840"/>
      <c r="BD70" s="840"/>
      <c r="BE70" s="840"/>
      <c r="BF70" s="840"/>
      <c r="BG70" s="840"/>
      <c r="BH70" s="841"/>
      <c r="BI70" s="842"/>
      <c r="BJ70" s="842"/>
      <c r="BK70" s="842"/>
      <c r="BL70" s="842"/>
      <c r="BM70" s="842"/>
      <c r="BN70" s="842"/>
      <c r="BO70" s="842"/>
      <c r="BP70" s="842"/>
      <c r="BQ70" s="842"/>
      <c r="BR70" s="843"/>
      <c r="BS70" s="844"/>
      <c r="BT70" s="844"/>
      <c r="BU70" s="844"/>
      <c r="BV70" s="844"/>
      <c r="BW70" s="844"/>
      <c r="BX70" s="844"/>
      <c r="BY70" s="844"/>
      <c r="BZ70" s="844"/>
      <c r="CA70" s="844"/>
      <c r="CB70" s="844"/>
      <c r="CC70" s="844"/>
      <c r="CD70" s="845"/>
      <c r="CE70" s="846"/>
      <c r="CF70" s="846"/>
      <c r="CG70" s="846"/>
      <c r="CH70" s="846"/>
      <c r="CI70" s="846"/>
      <c r="CJ70" s="846"/>
      <c r="CK70" s="822" t="s">
        <v>7</v>
      </c>
      <c r="CL70" s="823"/>
      <c r="CM70" s="847"/>
      <c r="CN70" s="848"/>
      <c r="CO70" s="848"/>
      <c r="CP70" s="848"/>
      <c r="CQ70" s="848"/>
      <c r="CR70" s="848"/>
      <c r="CS70" s="848"/>
      <c r="CT70" s="849" t="s">
        <v>7</v>
      </c>
      <c r="CU70" s="850"/>
      <c r="CV70" s="820">
        <f t="shared" si="3"/>
        <v>0</v>
      </c>
      <c r="CW70" s="821"/>
      <c r="CX70" s="821"/>
      <c r="CY70" s="821"/>
      <c r="CZ70" s="821"/>
      <c r="DA70" s="821"/>
      <c r="DB70" s="821"/>
      <c r="DC70" s="822" t="s">
        <v>7</v>
      </c>
      <c r="DD70" s="823"/>
      <c r="DE70" s="824">
        <f t="shared" si="4"/>
        <v>0</v>
      </c>
      <c r="DF70" s="825"/>
      <c r="DG70" s="825"/>
      <c r="DH70" s="825"/>
      <c r="DI70" s="825"/>
      <c r="DJ70" s="825"/>
      <c r="DK70" s="825"/>
      <c r="DL70" s="822" t="s">
        <v>7</v>
      </c>
      <c r="DM70" s="823"/>
      <c r="DN70" s="826">
        <f t="shared" si="5"/>
        <v>0</v>
      </c>
      <c r="DO70" s="827"/>
      <c r="DP70" s="827"/>
      <c r="DQ70" s="827"/>
      <c r="DR70" s="827"/>
      <c r="DS70" s="827"/>
      <c r="DT70" s="827"/>
      <c r="DU70" s="822" t="s">
        <v>7</v>
      </c>
      <c r="DV70" s="823"/>
      <c r="DW70" s="853">
        <f t="shared" si="1"/>
        <v>0</v>
      </c>
      <c r="DX70" s="854"/>
      <c r="DY70" s="854"/>
      <c r="DZ70" s="854"/>
      <c r="EA70" s="854"/>
      <c r="EB70" s="854"/>
      <c r="EC70" s="854"/>
      <c r="ED70" s="822" t="s">
        <v>7</v>
      </c>
      <c r="EE70" s="823"/>
      <c r="EF70" s="828"/>
      <c r="EG70" s="828"/>
      <c r="EH70" s="828"/>
      <c r="EI70" s="828"/>
    </row>
    <row r="71" spans="4:139" ht="30" customHeight="1">
      <c r="D71" s="855"/>
      <c r="E71" s="855"/>
      <c r="F71" s="49"/>
      <c r="G71" s="49"/>
      <c r="H71" s="49"/>
      <c r="I71" s="49"/>
      <c r="J71" s="49"/>
      <c r="K71" s="49"/>
      <c r="L71" s="49"/>
      <c r="M71" s="49"/>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1"/>
      <c r="AM71" s="51"/>
      <c r="AN71" s="51"/>
      <c r="AO71" s="51"/>
      <c r="AP71" s="51"/>
      <c r="AQ71" s="51"/>
      <c r="AR71" s="51"/>
      <c r="AS71" s="51"/>
      <c r="AT71" s="51"/>
      <c r="AU71" s="51"/>
      <c r="AV71" s="51"/>
      <c r="AW71" s="51"/>
      <c r="AX71" s="51"/>
      <c r="AY71" s="51"/>
      <c r="AZ71" s="51"/>
      <c r="BA71" s="51"/>
      <c r="BB71" s="49"/>
      <c r="BC71" s="49"/>
      <c r="BD71" s="856"/>
      <c r="BE71" s="856"/>
      <c r="BF71" s="856"/>
      <c r="BG71" s="856"/>
      <c r="BH71" s="52"/>
      <c r="BI71" s="52"/>
      <c r="BJ71" s="52"/>
      <c r="BK71" s="52"/>
      <c r="BL71" s="52"/>
      <c r="BM71" s="52"/>
      <c r="BN71" s="52"/>
      <c r="BO71" s="52"/>
      <c r="BP71" s="52"/>
      <c r="BQ71" s="52"/>
      <c r="BR71" s="52"/>
      <c r="BS71" s="856"/>
      <c r="BT71" s="856"/>
      <c r="BU71" s="856"/>
      <c r="BV71" s="856"/>
      <c r="BW71" s="856"/>
      <c r="BX71" s="856"/>
      <c r="BY71" s="856"/>
      <c r="BZ71" s="856"/>
      <c r="CA71" s="856"/>
      <c r="CB71" s="856"/>
      <c r="CC71" s="856"/>
      <c r="CD71" s="52"/>
      <c r="CE71" s="52"/>
      <c r="CF71" s="52"/>
      <c r="CG71" s="52"/>
      <c r="CH71" s="52"/>
      <c r="CI71" s="52"/>
      <c r="CJ71" s="52"/>
      <c r="CK71" s="52"/>
      <c r="CL71" s="52"/>
      <c r="CM71" s="819"/>
      <c r="CN71" s="819"/>
      <c r="CO71" s="819"/>
      <c r="CP71" s="819"/>
      <c r="CQ71" s="819"/>
      <c r="CR71" s="819"/>
      <c r="CS71" s="819"/>
      <c r="CT71" s="819"/>
      <c r="CU71" s="819"/>
      <c r="CV71" s="819"/>
      <c r="CW71" s="819"/>
      <c r="CX71" s="819"/>
      <c r="CY71" s="819"/>
      <c r="CZ71" s="819"/>
      <c r="DA71" s="819"/>
      <c r="DB71" s="819"/>
      <c r="DC71" s="819"/>
      <c r="DD71" s="819"/>
      <c r="DE71" s="52"/>
      <c r="DF71" s="52"/>
      <c r="DG71" s="52"/>
      <c r="DH71" s="52"/>
      <c r="DI71" s="52"/>
      <c r="DJ71" s="52"/>
      <c r="DK71" s="52"/>
      <c r="DL71" s="52"/>
      <c r="DM71" s="52"/>
      <c r="DN71" s="819"/>
      <c r="DO71" s="819"/>
      <c r="DP71" s="819"/>
      <c r="DQ71" s="819"/>
      <c r="DR71" s="819"/>
      <c r="DS71" s="819"/>
      <c r="DT71" s="819"/>
      <c r="DU71" s="819"/>
      <c r="DV71" s="819"/>
      <c r="DW71" s="819"/>
      <c r="DX71" s="819"/>
      <c r="DY71" s="819"/>
      <c r="DZ71" s="819"/>
      <c r="EA71" s="819"/>
      <c r="EB71" s="819"/>
      <c r="EC71" s="819"/>
      <c r="ED71" s="819"/>
      <c r="EE71" s="819"/>
      <c r="EF71" s="852"/>
      <c r="EG71" s="852"/>
      <c r="EH71" s="852"/>
      <c r="EI71" s="852"/>
    </row>
    <row r="72" spans="4:139" ht="30" customHeight="1">
      <c r="D72" s="829"/>
      <c r="E72" s="829"/>
      <c r="F72" s="49"/>
      <c r="G72" s="49"/>
      <c r="H72" s="49"/>
      <c r="I72" s="49"/>
      <c r="J72" s="49"/>
      <c r="K72" s="49"/>
      <c r="L72" s="49"/>
      <c r="M72" s="49"/>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49"/>
      <c r="AM72" s="49"/>
      <c r="AN72" s="49"/>
      <c r="AO72" s="49"/>
      <c r="AP72" s="49"/>
      <c r="AQ72" s="49"/>
      <c r="AR72" s="49"/>
      <c r="AS72" s="49"/>
      <c r="AT72" s="49"/>
      <c r="AU72" s="49"/>
      <c r="AV72" s="49"/>
      <c r="AW72" s="49"/>
      <c r="AX72" s="49"/>
      <c r="AY72" s="49"/>
      <c r="AZ72" s="49"/>
      <c r="BA72" s="49"/>
      <c r="BB72" s="49"/>
      <c r="BC72" s="49"/>
      <c r="BD72" s="832"/>
      <c r="BE72" s="832"/>
      <c r="BF72" s="832"/>
      <c r="BG72" s="832"/>
      <c r="BH72" s="52"/>
      <c r="BI72" s="52"/>
      <c r="BJ72" s="52"/>
      <c r="BK72" s="52"/>
      <c r="BL72" s="52"/>
      <c r="BM72" s="52"/>
      <c r="BN72" s="52"/>
      <c r="BO72" s="52"/>
      <c r="BP72" s="52"/>
      <c r="BQ72" s="52"/>
      <c r="BR72" s="52"/>
      <c r="BS72" s="832"/>
      <c r="BT72" s="832"/>
      <c r="BU72" s="832"/>
      <c r="BV72" s="832"/>
      <c r="BW72" s="832"/>
      <c r="BX72" s="832"/>
      <c r="BY72" s="832"/>
      <c r="BZ72" s="832"/>
      <c r="CA72" s="832"/>
      <c r="CB72" s="832"/>
      <c r="CC72" s="832"/>
      <c r="CD72" s="52"/>
      <c r="CE72" s="52"/>
      <c r="CF72" s="52"/>
      <c r="CG72" s="52"/>
      <c r="CH72" s="52"/>
      <c r="CI72" s="52"/>
      <c r="CJ72" s="52"/>
      <c r="CK72" s="52"/>
      <c r="CL72" s="52"/>
      <c r="CM72" s="831"/>
      <c r="CN72" s="831"/>
      <c r="CO72" s="831"/>
      <c r="CP72" s="831"/>
      <c r="CQ72" s="831"/>
      <c r="CR72" s="831"/>
      <c r="CS72" s="831"/>
      <c r="CT72" s="831"/>
      <c r="CU72" s="831"/>
      <c r="CV72" s="831"/>
      <c r="CW72" s="831"/>
      <c r="CX72" s="831"/>
      <c r="CY72" s="831"/>
      <c r="CZ72" s="831"/>
      <c r="DA72" s="831"/>
      <c r="DB72" s="831"/>
      <c r="DC72" s="831"/>
      <c r="DD72" s="831"/>
      <c r="DE72" s="52"/>
      <c r="DF72" s="52"/>
      <c r="DG72" s="52"/>
      <c r="DH72" s="52"/>
      <c r="DI72" s="52"/>
      <c r="DJ72" s="52"/>
      <c r="DK72" s="52"/>
      <c r="DL72" s="52"/>
      <c r="DM72" s="52"/>
      <c r="DN72" s="831"/>
      <c r="DO72" s="831"/>
      <c r="DP72" s="831"/>
      <c r="DQ72" s="831"/>
      <c r="DR72" s="831"/>
      <c r="DS72" s="831"/>
      <c r="DT72" s="831"/>
      <c r="DU72" s="831"/>
      <c r="DV72" s="831"/>
      <c r="DW72" s="831"/>
      <c r="DX72" s="831"/>
      <c r="DY72" s="831"/>
      <c r="DZ72" s="831"/>
      <c r="EA72" s="831"/>
      <c r="EB72" s="831"/>
      <c r="EC72" s="831"/>
      <c r="ED72" s="831"/>
      <c r="EE72" s="831"/>
      <c r="EF72" s="818"/>
      <c r="EG72" s="818"/>
      <c r="EH72" s="818"/>
      <c r="EI72" s="818"/>
    </row>
    <row r="73" spans="4:139" ht="30" customHeight="1">
      <c r="D73" s="829"/>
      <c r="E73" s="829"/>
      <c r="F73" s="49"/>
      <c r="G73" s="49"/>
      <c r="H73" s="49"/>
      <c r="I73" s="49"/>
      <c r="J73" s="49"/>
      <c r="K73" s="49"/>
      <c r="L73" s="49"/>
      <c r="M73" s="49"/>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49"/>
      <c r="AM73" s="49"/>
      <c r="AN73" s="49"/>
      <c r="AO73" s="49"/>
      <c r="AP73" s="49"/>
      <c r="AQ73" s="49"/>
      <c r="AR73" s="49"/>
      <c r="AS73" s="49"/>
      <c r="AT73" s="49"/>
      <c r="AU73" s="49"/>
      <c r="AV73" s="49"/>
      <c r="AW73" s="49"/>
      <c r="AX73" s="49"/>
      <c r="AY73" s="49"/>
      <c r="AZ73" s="49"/>
      <c r="BA73" s="49"/>
      <c r="BB73" s="49"/>
      <c r="BC73" s="49"/>
      <c r="BD73" s="832"/>
      <c r="BE73" s="832"/>
      <c r="BF73" s="832"/>
      <c r="BG73" s="832"/>
      <c r="BH73" s="52"/>
      <c r="BI73" s="52"/>
      <c r="BJ73" s="52"/>
      <c r="BK73" s="52"/>
      <c r="BL73" s="52"/>
      <c r="BM73" s="52"/>
      <c r="BN73" s="52"/>
      <c r="BO73" s="52"/>
      <c r="BP73" s="52"/>
      <c r="BQ73" s="52"/>
      <c r="BR73" s="52"/>
      <c r="BS73" s="832"/>
      <c r="BT73" s="832"/>
      <c r="BU73" s="832"/>
      <c r="BV73" s="832"/>
      <c r="BW73" s="832"/>
      <c r="BX73" s="832"/>
      <c r="BY73" s="832"/>
      <c r="BZ73" s="832"/>
      <c r="CA73" s="832"/>
      <c r="CB73" s="832"/>
      <c r="CC73" s="832"/>
      <c r="CD73" s="52"/>
      <c r="CE73" s="52"/>
      <c r="CF73" s="52"/>
      <c r="CG73" s="52"/>
      <c r="CH73" s="52"/>
      <c r="CI73" s="52"/>
      <c r="CJ73" s="52"/>
      <c r="CK73" s="52"/>
      <c r="CL73" s="52"/>
      <c r="CM73" s="831"/>
      <c r="CN73" s="831"/>
      <c r="CO73" s="831"/>
      <c r="CP73" s="831"/>
      <c r="CQ73" s="831"/>
      <c r="CR73" s="831"/>
      <c r="CS73" s="831"/>
      <c r="CT73" s="831"/>
      <c r="CU73" s="831"/>
      <c r="CV73" s="831"/>
      <c r="CW73" s="831"/>
      <c r="CX73" s="831"/>
      <c r="CY73" s="831"/>
      <c r="CZ73" s="831"/>
      <c r="DA73" s="831"/>
      <c r="DB73" s="831"/>
      <c r="DC73" s="831"/>
      <c r="DD73" s="831"/>
      <c r="DE73" s="52"/>
      <c r="DF73" s="52"/>
      <c r="DG73" s="52"/>
      <c r="DH73" s="52"/>
      <c r="DI73" s="52"/>
      <c r="DJ73" s="52"/>
      <c r="DK73" s="52"/>
      <c r="DL73" s="52"/>
      <c r="DM73" s="52"/>
      <c r="DN73" s="831"/>
      <c r="DO73" s="831"/>
      <c r="DP73" s="831"/>
      <c r="DQ73" s="831"/>
      <c r="DR73" s="831"/>
      <c r="DS73" s="831"/>
      <c r="DT73" s="831"/>
      <c r="DU73" s="831"/>
      <c r="DV73" s="831"/>
      <c r="DW73" s="831"/>
      <c r="DX73" s="831"/>
      <c r="DY73" s="831"/>
      <c r="DZ73" s="831"/>
      <c r="EA73" s="831"/>
      <c r="EB73" s="831"/>
      <c r="EC73" s="831"/>
      <c r="ED73" s="831"/>
      <c r="EE73" s="831"/>
      <c r="EF73" s="818"/>
      <c r="EG73" s="818"/>
      <c r="EH73" s="818"/>
      <c r="EI73" s="818"/>
    </row>
    <row r="74" spans="4:139" ht="30" customHeight="1">
      <c r="D74" s="829"/>
      <c r="E74" s="829"/>
      <c r="F74" s="49"/>
      <c r="G74" s="49"/>
      <c r="H74" s="49"/>
      <c r="I74" s="49"/>
      <c r="J74" s="49"/>
      <c r="K74" s="49"/>
      <c r="L74" s="49"/>
      <c r="M74" s="49"/>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49"/>
      <c r="AM74" s="49"/>
      <c r="AN74" s="49"/>
      <c r="AO74" s="49"/>
      <c r="AP74" s="49"/>
      <c r="AQ74" s="49"/>
      <c r="AR74" s="49"/>
      <c r="AS74" s="49"/>
      <c r="AT74" s="49"/>
      <c r="AU74" s="49"/>
      <c r="AV74" s="49"/>
      <c r="AW74" s="49"/>
      <c r="AX74" s="49"/>
      <c r="AY74" s="49"/>
      <c r="AZ74" s="49"/>
      <c r="BA74" s="49"/>
      <c r="BB74" s="49"/>
      <c r="BC74" s="49"/>
      <c r="BD74" s="832"/>
      <c r="BE74" s="832"/>
      <c r="BF74" s="832"/>
      <c r="BG74" s="832"/>
      <c r="BH74" s="52"/>
      <c r="BI74" s="52"/>
      <c r="BJ74" s="52"/>
      <c r="BK74" s="52"/>
      <c r="BL74" s="52"/>
      <c r="BM74" s="52"/>
      <c r="BN74" s="52"/>
      <c r="BO74" s="52"/>
      <c r="BP74" s="52"/>
      <c r="BQ74" s="52"/>
      <c r="BR74" s="52"/>
      <c r="BS74" s="832"/>
      <c r="BT74" s="832"/>
      <c r="BU74" s="832"/>
      <c r="BV74" s="832"/>
      <c r="BW74" s="832"/>
      <c r="BX74" s="832"/>
      <c r="BY74" s="832"/>
      <c r="BZ74" s="832"/>
      <c r="CA74" s="832"/>
      <c r="CB74" s="832"/>
      <c r="CC74" s="832"/>
      <c r="CD74" s="52"/>
      <c r="CE74" s="52"/>
      <c r="CF74" s="52"/>
      <c r="CG74" s="52"/>
      <c r="CH74" s="52"/>
      <c r="CI74" s="52"/>
      <c r="CJ74" s="52"/>
      <c r="CK74" s="52"/>
      <c r="CL74" s="52"/>
      <c r="CM74" s="831"/>
      <c r="CN74" s="831"/>
      <c r="CO74" s="831"/>
      <c r="CP74" s="831"/>
      <c r="CQ74" s="831"/>
      <c r="CR74" s="831"/>
      <c r="CS74" s="831"/>
      <c r="CT74" s="831"/>
      <c r="CU74" s="831"/>
      <c r="CV74" s="831"/>
      <c r="CW74" s="831"/>
      <c r="CX74" s="831"/>
      <c r="CY74" s="831"/>
      <c r="CZ74" s="831"/>
      <c r="DA74" s="831"/>
      <c r="DB74" s="831"/>
      <c r="DC74" s="831"/>
      <c r="DD74" s="831"/>
      <c r="DE74" s="52"/>
      <c r="DF74" s="52"/>
      <c r="DG74" s="52"/>
      <c r="DH74" s="52"/>
      <c r="DI74" s="52"/>
      <c r="DJ74" s="52"/>
      <c r="DK74" s="52"/>
      <c r="DL74" s="52"/>
      <c r="DM74" s="52"/>
      <c r="DN74" s="831"/>
      <c r="DO74" s="831"/>
      <c r="DP74" s="831"/>
      <c r="DQ74" s="831"/>
      <c r="DR74" s="831"/>
      <c r="DS74" s="831"/>
      <c r="DT74" s="831"/>
      <c r="DU74" s="831"/>
      <c r="DV74" s="831"/>
      <c r="DW74" s="831"/>
      <c r="DX74" s="831"/>
      <c r="DY74" s="831"/>
      <c r="DZ74" s="831"/>
      <c r="EA74" s="831"/>
      <c r="EB74" s="831"/>
      <c r="EC74" s="831"/>
      <c r="ED74" s="831"/>
      <c r="EE74" s="831"/>
      <c r="EF74" s="818"/>
      <c r="EG74" s="818"/>
      <c r="EH74" s="818"/>
      <c r="EI74" s="818"/>
    </row>
    <row r="75" spans="4:139" ht="30" customHeight="1">
      <c r="D75" s="829"/>
      <c r="E75" s="829"/>
      <c r="F75" s="49"/>
      <c r="G75" s="49"/>
      <c r="H75" s="49"/>
      <c r="I75" s="49"/>
      <c r="J75" s="49"/>
      <c r="K75" s="49"/>
      <c r="L75" s="49"/>
      <c r="M75" s="49"/>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49"/>
      <c r="AM75" s="49"/>
      <c r="AN75" s="49"/>
      <c r="AO75" s="49"/>
      <c r="AP75" s="49"/>
      <c r="AQ75" s="49"/>
      <c r="AR75" s="49"/>
      <c r="AS75" s="49"/>
      <c r="AT75" s="49"/>
      <c r="AU75" s="49"/>
      <c r="AV75" s="49"/>
      <c r="AW75" s="49"/>
      <c r="AX75" s="49"/>
      <c r="AY75" s="49"/>
      <c r="AZ75" s="49"/>
      <c r="BA75" s="49"/>
      <c r="BB75" s="49"/>
      <c r="BC75" s="49"/>
      <c r="BD75" s="832"/>
      <c r="BE75" s="832"/>
      <c r="BF75" s="832"/>
      <c r="BG75" s="832"/>
      <c r="BH75" s="52"/>
      <c r="BI75" s="52"/>
      <c r="BJ75" s="52"/>
      <c r="BK75" s="52"/>
      <c r="BL75" s="52"/>
      <c r="BM75" s="52"/>
      <c r="BN75" s="52"/>
      <c r="BO75" s="52"/>
      <c r="BP75" s="52"/>
      <c r="BQ75" s="52"/>
      <c r="BR75" s="52"/>
      <c r="BS75" s="832"/>
      <c r="BT75" s="832"/>
      <c r="BU75" s="832"/>
      <c r="BV75" s="832"/>
      <c r="BW75" s="832"/>
      <c r="BX75" s="832"/>
      <c r="BY75" s="832"/>
      <c r="BZ75" s="832"/>
      <c r="CA75" s="832"/>
      <c r="CB75" s="832"/>
      <c r="CC75" s="832"/>
      <c r="CD75" s="52"/>
      <c r="CE75" s="52"/>
      <c r="CF75" s="52"/>
      <c r="CG75" s="52"/>
      <c r="CH75" s="52"/>
      <c r="CI75" s="52"/>
      <c r="CJ75" s="52"/>
      <c r="CK75" s="52"/>
      <c r="CL75" s="52"/>
      <c r="CM75" s="831"/>
      <c r="CN75" s="831"/>
      <c r="CO75" s="831"/>
      <c r="CP75" s="831"/>
      <c r="CQ75" s="831"/>
      <c r="CR75" s="831"/>
      <c r="CS75" s="831"/>
      <c r="CT75" s="831"/>
      <c r="CU75" s="831"/>
      <c r="CV75" s="831"/>
      <c r="CW75" s="831"/>
      <c r="CX75" s="831"/>
      <c r="CY75" s="831"/>
      <c r="CZ75" s="831"/>
      <c r="DA75" s="831"/>
      <c r="DB75" s="831"/>
      <c r="DC75" s="831"/>
      <c r="DD75" s="831"/>
      <c r="DE75" s="52"/>
      <c r="DF75" s="52"/>
      <c r="DG75" s="52"/>
      <c r="DH75" s="52"/>
      <c r="DI75" s="52"/>
      <c r="DJ75" s="52"/>
      <c r="DK75" s="52"/>
      <c r="DL75" s="52"/>
      <c r="DM75" s="52"/>
      <c r="DN75" s="831"/>
      <c r="DO75" s="831"/>
      <c r="DP75" s="831"/>
      <c r="DQ75" s="831"/>
      <c r="DR75" s="831"/>
      <c r="DS75" s="831"/>
      <c r="DT75" s="831"/>
      <c r="DU75" s="831"/>
      <c r="DV75" s="831"/>
      <c r="DW75" s="831"/>
      <c r="DX75" s="831"/>
      <c r="DY75" s="831"/>
      <c r="DZ75" s="831"/>
      <c r="EA75" s="831"/>
      <c r="EB75" s="831"/>
      <c r="EC75" s="831"/>
      <c r="ED75" s="831"/>
      <c r="EE75" s="831"/>
      <c r="EF75" s="818"/>
      <c r="EG75" s="818"/>
      <c r="EH75" s="818"/>
      <c r="EI75" s="818"/>
    </row>
    <row r="76" spans="4:139" ht="30" customHeight="1">
      <c r="D76" s="829"/>
      <c r="E76" s="829"/>
      <c r="F76" s="49"/>
      <c r="G76" s="49"/>
      <c r="H76" s="49"/>
      <c r="I76" s="49"/>
      <c r="J76" s="49"/>
      <c r="K76" s="49"/>
      <c r="L76" s="49"/>
      <c r="M76" s="49"/>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49"/>
      <c r="AM76" s="49"/>
      <c r="AN76" s="49"/>
      <c r="AO76" s="49"/>
      <c r="AP76" s="49"/>
      <c r="AQ76" s="49"/>
      <c r="AR76" s="49"/>
      <c r="AS76" s="49"/>
      <c r="AT76" s="49"/>
      <c r="AU76" s="49"/>
      <c r="AV76" s="49"/>
      <c r="AW76" s="49"/>
      <c r="AX76" s="49"/>
      <c r="AY76" s="49"/>
      <c r="AZ76" s="49"/>
      <c r="BA76" s="49"/>
      <c r="BB76" s="49"/>
      <c r="BC76" s="49"/>
      <c r="BD76" s="832"/>
      <c r="BE76" s="832"/>
      <c r="BF76" s="832"/>
      <c r="BG76" s="832"/>
      <c r="BH76" s="52"/>
      <c r="BI76" s="52"/>
      <c r="BJ76" s="52"/>
      <c r="BK76" s="52"/>
      <c r="BL76" s="52"/>
      <c r="BM76" s="52"/>
      <c r="BN76" s="52"/>
      <c r="BO76" s="52"/>
      <c r="BP76" s="52"/>
      <c r="BQ76" s="52"/>
      <c r="BR76" s="52"/>
      <c r="BS76" s="832"/>
      <c r="BT76" s="832"/>
      <c r="BU76" s="832"/>
      <c r="BV76" s="832"/>
      <c r="BW76" s="832"/>
      <c r="BX76" s="832"/>
      <c r="BY76" s="832"/>
      <c r="BZ76" s="832"/>
      <c r="CA76" s="832"/>
      <c r="CB76" s="832"/>
      <c r="CC76" s="832"/>
      <c r="CD76" s="52"/>
      <c r="CE76" s="52"/>
      <c r="CF76" s="52"/>
      <c r="CG76" s="52"/>
      <c r="CH76" s="52"/>
      <c r="CI76" s="52"/>
      <c r="CJ76" s="52"/>
      <c r="CK76" s="52"/>
      <c r="CL76" s="52"/>
      <c r="CM76" s="831"/>
      <c r="CN76" s="831"/>
      <c r="CO76" s="831"/>
      <c r="CP76" s="831"/>
      <c r="CQ76" s="831"/>
      <c r="CR76" s="831"/>
      <c r="CS76" s="831"/>
      <c r="CT76" s="831"/>
      <c r="CU76" s="831"/>
      <c r="CV76" s="831"/>
      <c r="CW76" s="831"/>
      <c r="CX76" s="831"/>
      <c r="CY76" s="831"/>
      <c r="CZ76" s="831"/>
      <c r="DA76" s="831"/>
      <c r="DB76" s="831"/>
      <c r="DC76" s="831"/>
      <c r="DD76" s="831"/>
      <c r="DE76" s="52"/>
      <c r="DF76" s="52"/>
      <c r="DG76" s="52"/>
      <c r="DH76" s="52"/>
      <c r="DI76" s="52"/>
      <c r="DJ76" s="52"/>
      <c r="DK76" s="52"/>
      <c r="DL76" s="52"/>
      <c r="DM76" s="52"/>
      <c r="DN76" s="831"/>
      <c r="DO76" s="831"/>
      <c r="DP76" s="831"/>
      <c r="DQ76" s="831"/>
      <c r="DR76" s="831"/>
      <c r="DS76" s="831"/>
      <c r="DT76" s="831"/>
      <c r="DU76" s="831"/>
      <c r="DV76" s="831"/>
      <c r="DW76" s="831"/>
      <c r="DX76" s="831"/>
      <c r="DY76" s="831"/>
      <c r="DZ76" s="831"/>
      <c r="EA76" s="831"/>
      <c r="EB76" s="831"/>
      <c r="EC76" s="831"/>
      <c r="ED76" s="831"/>
      <c r="EE76" s="831"/>
      <c r="EF76" s="818"/>
      <c r="EG76" s="818"/>
      <c r="EH76" s="818"/>
      <c r="EI76" s="818"/>
    </row>
    <row r="77" spans="4:139" ht="30" customHeight="1">
      <c r="D77" s="829"/>
      <c r="E77" s="829"/>
      <c r="F77" s="49"/>
      <c r="G77" s="49"/>
      <c r="H77" s="49"/>
      <c r="I77" s="49"/>
      <c r="J77" s="49"/>
      <c r="K77" s="49"/>
      <c r="L77" s="49"/>
      <c r="M77" s="49"/>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49"/>
      <c r="AM77" s="49"/>
      <c r="AN77" s="49"/>
      <c r="AO77" s="49"/>
      <c r="AP77" s="49"/>
      <c r="AQ77" s="49"/>
      <c r="AR77" s="49"/>
      <c r="AS77" s="49"/>
      <c r="AT77" s="49"/>
      <c r="AU77" s="49"/>
      <c r="AV77" s="49"/>
      <c r="AW77" s="49"/>
      <c r="AX77" s="49"/>
      <c r="AY77" s="49"/>
      <c r="AZ77" s="49"/>
      <c r="BA77" s="49"/>
      <c r="BB77" s="49"/>
      <c r="BC77" s="49"/>
      <c r="BD77" s="832"/>
      <c r="BE77" s="832"/>
      <c r="BF77" s="832"/>
      <c r="BG77" s="832"/>
      <c r="BH77" s="52"/>
      <c r="BI77" s="52"/>
      <c r="BJ77" s="52"/>
      <c r="BK77" s="52"/>
      <c r="BL77" s="52"/>
      <c r="BM77" s="52"/>
      <c r="BN77" s="52"/>
      <c r="BO77" s="52"/>
      <c r="BP77" s="52"/>
      <c r="BQ77" s="52"/>
      <c r="BR77" s="52"/>
      <c r="BS77" s="832"/>
      <c r="BT77" s="832"/>
      <c r="BU77" s="832"/>
      <c r="BV77" s="832"/>
      <c r="BW77" s="832"/>
      <c r="BX77" s="832"/>
      <c r="BY77" s="832"/>
      <c r="BZ77" s="832"/>
      <c r="CA77" s="832"/>
      <c r="CB77" s="832"/>
      <c r="CC77" s="832"/>
      <c r="CD77" s="52"/>
      <c r="CE77" s="52"/>
      <c r="CF77" s="52"/>
      <c r="CG77" s="52"/>
      <c r="CH77" s="52"/>
      <c r="CI77" s="52"/>
      <c r="CJ77" s="52"/>
      <c r="CK77" s="52"/>
      <c r="CL77" s="52"/>
      <c r="CM77" s="831"/>
      <c r="CN77" s="831"/>
      <c r="CO77" s="831"/>
      <c r="CP77" s="831"/>
      <c r="CQ77" s="831"/>
      <c r="CR77" s="831"/>
      <c r="CS77" s="831"/>
      <c r="CT77" s="831"/>
      <c r="CU77" s="831"/>
      <c r="CV77" s="831"/>
      <c r="CW77" s="831"/>
      <c r="CX77" s="831"/>
      <c r="CY77" s="831"/>
      <c r="CZ77" s="831"/>
      <c r="DA77" s="831"/>
      <c r="DB77" s="831"/>
      <c r="DC77" s="831"/>
      <c r="DD77" s="831"/>
      <c r="DE77" s="52"/>
      <c r="DF77" s="52"/>
      <c r="DG77" s="52"/>
      <c r="DH77" s="52"/>
      <c r="DI77" s="52"/>
      <c r="DJ77" s="52"/>
      <c r="DK77" s="52"/>
      <c r="DL77" s="52"/>
      <c r="DM77" s="52"/>
      <c r="DN77" s="831"/>
      <c r="DO77" s="831"/>
      <c r="DP77" s="831"/>
      <c r="DQ77" s="831"/>
      <c r="DR77" s="831"/>
      <c r="DS77" s="831"/>
      <c r="DT77" s="831"/>
      <c r="DU77" s="831"/>
      <c r="DV77" s="831"/>
      <c r="DW77" s="831"/>
      <c r="DX77" s="831"/>
      <c r="DY77" s="831"/>
      <c r="DZ77" s="831"/>
      <c r="EA77" s="831"/>
      <c r="EB77" s="831"/>
      <c r="EC77" s="831"/>
      <c r="ED77" s="831"/>
      <c r="EE77" s="831"/>
      <c r="EF77" s="818"/>
      <c r="EG77" s="818"/>
      <c r="EH77" s="818"/>
      <c r="EI77" s="818"/>
    </row>
    <row r="78" spans="4:139" ht="30" customHeight="1">
      <c r="D78" s="829"/>
      <c r="E78" s="829"/>
      <c r="F78" s="49"/>
      <c r="G78" s="49"/>
      <c r="H78" s="49"/>
      <c r="I78" s="49"/>
      <c r="J78" s="49"/>
      <c r="K78" s="49"/>
      <c r="L78" s="49"/>
      <c r="M78" s="49"/>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49"/>
      <c r="AM78" s="49"/>
      <c r="AN78" s="49"/>
      <c r="AO78" s="49"/>
      <c r="AP78" s="49"/>
      <c r="AQ78" s="49"/>
      <c r="AR78" s="49"/>
      <c r="AS78" s="49"/>
      <c r="AT78" s="49"/>
      <c r="AU78" s="49"/>
      <c r="AV78" s="49"/>
      <c r="AW78" s="49"/>
      <c r="AX78" s="49"/>
      <c r="AY78" s="49"/>
      <c r="AZ78" s="49"/>
      <c r="BA78" s="49"/>
      <c r="BB78" s="49"/>
      <c r="BC78" s="49"/>
      <c r="BD78" s="832"/>
      <c r="BE78" s="832"/>
      <c r="BF78" s="832"/>
      <c r="BG78" s="832"/>
      <c r="BH78" s="52"/>
      <c r="BI78" s="52"/>
      <c r="BJ78" s="52"/>
      <c r="BK78" s="52"/>
      <c r="BL78" s="52"/>
      <c r="BM78" s="52"/>
      <c r="BN78" s="52"/>
      <c r="BO78" s="52"/>
      <c r="BP78" s="52"/>
      <c r="BQ78" s="52"/>
      <c r="BR78" s="52"/>
      <c r="BS78" s="832"/>
      <c r="BT78" s="832"/>
      <c r="BU78" s="832"/>
      <c r="BV78" s="832"/>
      <c r="BW78" s="832"/>
      <c r="BX78" s="832"/>
      <c r="BY78" s="832"/>
      <c r="BZ78" s="832"/>
      <c r="CA78" s="832"/>
      <c r="CB78" s="832"/>
      <c r="CC78" s="832"/>
      <c r="CD78" s="52"/>
      <c r="CE78" s="52"/>
      <c r="CF78" s="52"/>
      <c r="CG78" s="52"/>
      <c r="CH78" s="52"/>
      <c r="CI78" s="52"/>
      <c r="CJ78" s="52"/>
      <c r="CK78" s="52"/>
      <c r="CL78" s="52"/>
      <c r="CM78" s="831"/>
      <c r="CN78" s="831"/>
      <c r="CO78" s="831"/>
      <c r="CP78" s="831"/>
      <c r="CQ78" s="831"/>
      <c r="CR78" s="831"/>
      <c r="CS78" s="831"/>
      <c r="CT78" s="831"/>
      <c r="CU78" s="831"/>
      <c r="CV78" s="831"/>
      <c r="CW78" s="831"/>
      <c r="CX78" s="831"/>
      <c r="CY78" s="831"/>
      <c r="CZ78" s="831"/>
      <c r="DA78" s="831"/>
      <c r="DB78" s="831"/>
      <c r="DC78" s="831"/>
      <c r="DD78" s="831"/>
      <c r="DE78" s="52"/>
      <c r="DF78" s="52"/>
      <c r="DG78" s="52"/>
      <c r="DH78" s="52"/>
      <c r="DI78" s="52"/>
      <c r="DJ78" s="52"/>
      <c r="DK78" s="52"/>
      <c r="DL78" s="52"/>
      <c r="DM78" s="52"/>
      <c r="DN78" s="831"/>
      <c r="DO78" s="831"/>
      <c r="DP78" s="831"/>
      <c r="DQ78" s="831"/>
      <c r="DR78" s="831"/>
      <c r="DS78" s="831"/>
      <c r="DT78" s="831"/>
      <c r="DU78" s="831"/>
      <c r="DV78" s="831"/>
      <c r="DW78" s="831"/>
      <c r="DX78" s="831"/>
      <c r="DY78" s="831"/>
      <c r="DZ78" s="831"/>
      <c r="EA78" s="831"/>
      <c r="EB78" s="831"/>
      <c r="EC78" s="831"/>
      <c r="ED78" s="831"/>
      <c r="EE78" s="831"/>
      <c r="EF78" s="818"/>
      <c r="EG78" s="818"/>
      <c r="EH78" s="818"/>
      <c r="EI78" s="818"/>
    </row>
    <row r="79" spans="4:139" ht="30" customHeight="1">
      <c r="D79" s="829"/>
      <c r="E79" s="829"/>
      <c r="F79" s="49"/>
      <c r="G79" s="49"/>
      <c r="H79" s="49"/>
      <c r="I79" s="49"/>
      <c r="J79" s="49"/>
      <c r="K79" s="49"/>
      <c r="L79" s="49"/>
      <c r="M79" s="49"/>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49"/>
      <c r="AM79" s="49"/>
      <c r="AN79" s="49"/>
      <c r="AO79" s="49"/>
      <c r="AP79" s="49"/>
      <c r="AQ79" s="49"/>
      <c r="AR79" s="49"/>
      <c r="AS79" s="49"/>
      <c r="AT79" s="49"/>
      <c r="AU79" s="49"/>
      <c r="AV79" s="49"/>
      <c r="AW79" s="49"/>
      <c r="AX79" s="49"/>
      <c r="AY79" s="49"/>
      <c r="AZ79" s="49"/>
      <c r="BA79" s="49"/>
      <c r="BB79" s="49"/>
      <c r="BC79" s="49"/>
      <c r="BD79" s="832"/>
      <c r="BE79" s="832"/>
      <c r="BF79" s="832"/>
      <c r="BG79" s="832"/>
      <c r="BH79" s="52"/>
      <c r="BI79" s="52"/>
      <c r="BJ79" s="52"/>
      <c r="BK79" s="52"/>
      <c r="BL79" s="52"/>
      <c r="BM79" s="52"/>
      <c r="BN79" s="52"/>
      <c r="BO79" s="52"/>
      <c r="BP79" s="52"/>
      <c r="BQ79" s="52"/>
      <c r="BR79" s="52"/>
      <c r="BS79" s="832"/>
      <c r="BT79" s="832"/>
      <c r="BU79" s="832"/>
      <c r="BV79" s="832"/>
      <c r="BW79" s="832"/>
      <c r="BX79" s="832"/>
      <c r="BY79" s="832"/>
      <c r="BZ79" s="832"/>
      <c r="CA79" s="832"/>
      <c r="CB79" s="832"/>
      <c r="CC79" s="832"/>
      <c r="CD79" s="52"/>
      <c r="CE79" s="52"/>
      <c r="CF79" s="52"/>
      <c r="CG79" s="52"/>
      <c r="CH79" s="52"/>
      <c r="CI79" s="52"/>
      <c r="CJ79" s="52"/>
      <c r="CK79" s="52"/>
      <c r="CL79" s="52"/>
      <c r="CM79" s="831"/>
      <c r="CN79" s="831"/>
      <c r="CO79" s="831"/>
      <c r="CP79" s="831"/>
      <c r="CQ79" s="831"/>
      <c r="CR79" s="831"/>
      <c r="CS79" s="831"/>
      <c r="CT79" s="831"/>
      <c r="CU79" s="831"/>
      <c r="CV79" s="831"/>
      <c r="CW79" s="831"/>
      <c r="CX79" s="831"/>
      <c r="CY79" s="831"/>
      <c r="CZ79" s="831"/>
      <c r="DA79" s="831"/>
      <c r="DB79" s="831"/>
      <c r="DC79" s="831"/>
      <c r="DD79" s="831"/>
      <c r="DE79" s="52"/>
      <c r="DF79" s="52"/>
      <c r="DG79" s="52"/>
      <c r="DH79" s="52"/>
      <c r="DI79" s="52"/>
      <c r="DJ79" s="52"/>
      <c r="DK79" s="52"/>
      <c r="DL79" s="52"/>
      <c r="DM79" s="52"/>
      <c r="DN79" s="831"/>
      <c r="DO79" s="831"/>
      <c r="DP79" s="831"/>
      <c r="DQ79" s="831"/>
      <c r="DR79" s="831"/>
      <c r="DS79" s="831"/>
      <c r="DT79" s="831"/>
      <c r="DU79" s="831"/>
      <c r="DV79" s="831"/>
      <c r="DW79" s="831"/>
      <c r="DX79" s="831"/>
      <c r="DY79" s="831"/>
      <c r="DZ79" s="831"/>
      <c r="EA79" s="831"/>
      <c r="EB79" s="831"/>
      <c r="EC79" s="831"/>
      <c r="ED79" s="831"/>
      <c r="EE79" s="831"/>
      <c r="EF79" s="818"/>
      <c r="EG79" s="818"/>
      <c r="EH79" s="818"/>
      <c r="EI79" s="818"/>
    </row>
    <row r="80" spans="4:139" ht="30" customHeight="1">
      <c r="D80" s="829"/>
      <c r="E80" s="829"/>
      <c r="F80" s="49"/>
      <c r="G80" s="49"/>
      <c r="H80" s="49"/>
      <c r="I80" s="49"/>
      <c r="J80" s="49"/>
      <c r="K80" s="49"/>
      <c r="L80" s="49"/>
      <c r="M80" s="49"/>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49"/>
      <c r="AM80" s="49"/>
      <c r="AN80" s="49"/>
      <c r="AO80" s="49"/>
      <c r="AP80" s="49"/>
      <c r="AQ80" s="49"/>
      <c r="AR80" s="49"/>
      <c r="AS80" s="49"/>
      <c r="AT80" s="49"/>
      <c r="AU80" s="49"/>
      <c r="AV80" s="49"/>
      <c r="AW80" s="49"/>
      <c r="AX80" s="49"/>
      <c r="AY80" s="49"/>
      <c r="AZ80" s="49"/>
      <c r="BA80" s="49"/>
      <c r="BB80" s="49"/>
      <c r="BC80" s="49"/>
      <c r="BD80" s="830"/>
      <c r="BE80" s="830"/>
      <c r="BF80" s="830"/>
      <c r="BG80" s="830"/>
      <c r="BH80" s="830"/>
      <c r="BI80" s="830"/>
      <c r="BJ80" s="830"/>
      <c r="BK80" s="830"/>
      <c r="BL80" s="830"/>
      <c r="BM80" s="830"/>
      <c r="BN80" s="830"/>
      <c r="BO80" s="830"/>
      <c r="BP80" s="830"/>
      <c r="BQ80" s="830"/>
      <c r="BR80" s="830"/>
      <c r="BS80" s="830"/>
      <c r="BT80" s="830"/>
      <c r="BU80" s="830"/>
      <c r="BV80" s="830"/>
      <c r="BW80" s="830"/>
      <c r="BX80" s="830"/>
      <c r="BY80" s="830"/>
      <c r="BZ80" s="830"/>
      <c r="CA80" s="830"/>
      <c r="CB80" s="830"/>
      <c r="CC80" s="830"/>
      <c r="CD80" s="54"/>
      <c r="CE80" s="54"/>
      <c r="CF80" s="54"/>
      <c r="CG80" s="54"/>
      <c r="CH80" s="54"/>
      <c r="CI80" s="54"/>
      <c r="CJ80" s="54"/>
      <c r="CK80" s="54"/>
      <c r="CL80" s="54"/>
      <c r="CM80" s="831"/>
      <c r="CN80" s="831"/>
      <c r="CO80" s="831"/>
      <c r="CP80" s="831"/>
      <c r="CQ80" s="831"/>
      <c r="CR80" s="831"/>
      <c r="CS80" s="831"/>
      <c r="CT80" s="831"/>
      <c r="CU80" s="831"/>
      <c r="CV80" s="831"/>
      <c r="CW80" s="831"/>
      <c r="CX80" s="831"/>
      <c r="CY80" s="831"/>
      <c r="CZ80" s="831"/>
      <c r="DA80" s="831"/>
      <c r="DB80" s="831"/>
      <c r="DC80" s="831"/>
      <c r="DD80" s="831"/>
      <c r="DE80" s="54"/>
      <c r="DF80" s="54"/>
      <c r="DG80" s="54"/>
      <c r="DH80" s="54"/>
      <c r="DI80" s="54"/>
      <c r="DJ80" s="54"/>
      <c r="DK80" s="54"/>
      <c r="DL80" s="54"/>
      <c r="DM80" s="54"/>
      <c r="DN80" s="831"/>
      <c r="DO80" s="831"/>
      <c r="DP80" s="831"/>
      <c r="DQ80" s="831"/>
      <c r="DR80" s="831"/>
      <c r="DS80" s="831"/>
      <c r="DT80" s="831"/>
      <c r="DU80" s="831"/>
      <c r="DV80" s="831"/>
      <c r="DW80" s="831"/>
      <c r="DX80" s="831"/>
      <c r="DY80" s="831"/>
      <c r="DZ80" s="831"/>
      <c r="EA80" s="831"/>
      <c r="EB80" s="831"/>
      <c r="EC80" s="831"/>
      <c r="ED80" s="831"/>
      <c r="EE80" s="831"/>
      <c r="EF80" s="818"/>
      <c r="EG80" s="818"/>
      <c r="EH80" s="818"/>
      <c r="EI80" s="818"/>
    </row>
    <row r="81" spans="4:139" ht="30" customHeight="1">
      <c r="D81" s="829"/>
      <c r="E81" s="829"/>
      <c r="F81" s="49"/>
      <c r="G81" s="49"/>
      <c r="H81" s="49"/>
      <c r="I81" s="49"/>
      <c r="J81" s="49"/>
      <c r="K81" s="49"/>
      <c r="L81" s="49"/>
      <c r="M81" s="49"/>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49"/>
      <c r="AM81" s="49"/>
      <c r="AN81" s="49"/>
      <c r="AO81" s="49"/>
      <c r="AP81" s="49"/>
      <c r="AQ81" s="49"/>
      <c r="AR81" s="49"/>
      <c r="AS81" s="49"/>
      <c r="AT81" s="49"/>
      <c r="AU81" s="49"/>
      <c r="AV81" s="49"/>
      <c r="AW81" s="49"/>
      <c r="AX81" s="49"/>
      <c r="AY81" s="49"/>
      <c r="AZ81" s="49"/>
      <c r="BA81" s="49"/>
      <c r="BB81" s="49"/>
      <c r="BC81" s="49"/>
      <c r="BD81" s="830"/>
      <c r="BE81" s="830"/>
      <c r="BF81" s="830"/>
      <c r="BG81" s="830"/>
      <c r="BH81" s="830"/>
      <c r="BI81" s="830"/>
      <c r="BJ81" s="830"/>
      <c r="BK81" s="830"/>
      <c r="BL81" s="830"/>
      <c r="BM81" s="830"/>
      <c r="BN81" s="830"/>
      <c r="BO81" s="830"/>
      <c r="BP81" s="830"/>
      <c r="BQ81" s="830"/>
      <c r="BR81" s="830"/>
      <c r="BS81" s="830"/>
      <c r="BT81" s="830"/>
      <c r="BU81" s="830"/>
      <c r="BV81" s="830"/>
      <c r="BW81" s="830"/>
      <c r="BX81" s="830"/>
      <c r="BY81" s="830"/>
      <c r="BZ81" s="830"/>
      <c r="CA81" s="830"/>
      <c r="CB81" s="830"/>
      <c r="CC81" s="830"/>
      <c r="CD81" s="54"/>
      <c r="CE81" s="54"/>
      <c r="CF81" s="54"/>
      <c r="CG81" s="54"/>
      <c r="CH81" s="54"/>
      <c r="CI81" s="54"/>
      <c r="CJ81" s="54"/>
      <c r="CK81" s="54"/>
      <c r="CL81" s="54"/>
      <c r="CM81" s="831"/>
      <c r="CN81" s="831"/>
      <c r="CO81" s="831"/>
      <c r="CP81" s="831"/>
      <c r="CQ81" s="831"/>
      <c r="CR81" s="831"/>
      <c r="CS81" s="831"/>
      <c r="CT81" s="831"/>
      <c r="CU81" s="831"/>
      <c r="CV81" s="831"/>
      <c r="CW81" s="831"/>
      <c r="CX81" s="831"/>
      <c r="CY81" s="831"/>
      <c r="CZ81" s="831"/>
      <c r="DA81" s="831"/>
      <c r="DB81" s="831"/>
      <c r="DC81" s="831"/>
      <c r="DD81" s="831"/>
      <c r="DE81" s="54"/>
      <c r="DF81" s="54"/>
      <c r="DG81" s="54"/>
      <c r="DH81" s="54"/>
      <c r="DI81" s="54"/>
      <c r="DJ81" s="54"/>
      <c r="DK81" s="54"/>
      <c r="DL81" s="54"/>
      <c r="DM81" s="54"/>
      <c r="DN81" s="831"/>
      <c r="DO81" s="831"/>
      <c r="DP81" s="831"/>
      <c r="DQ81" s="831"/>
      <c r="DR81" s="831"/>
      <c r="DS81" s="831"/>
      <c r="DT81" s="831"/>
      <c r="DU81" s="831"/>
      <c r="DV81" s="831"/>
      <c r="DW81" s="831"/>
      <c r="DX81" s="831"/>
      <c r="DY81" s="831"/>
      <c r="DZ81" s="831"/>
      <c r="EA81" s="831"/>
      <c r="EB81" s="831"/>
      <c r="EC81" s="831"/>
      <c r="ED81" s="831"/>
      <c r="EE81" s="831"/>
      <c r="EF81" s="818"/>
      <c r="EG81" s="818"/>
      <c r="EH81" s="818"/>
      <c r="EI81" s="818"/>
    </row>
    <row r="82" spans="4:139" ht="30" customHeight="1">
      <c r="D82" s="49"/>
      <c r="E82" s="49"/>
      <c r="F82" s="49"/>
      <c r="G82" s="49"/>
      <c r="H82" s="49"/>
      <c r="I82" s="49"/>
      <c r="J82" s="49"/>
      <c r="K82" s="49"/>
      <c r="L82" s="49"/>
      <c r="M82" s="49"/>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row>
    <row r="83" spans="4:139" ht="30" customHeight="1">
      <c r="D83" s="49"/>
      <c r="E83" s="49"/>
      <c r="F83" s="49"/>
      <c r="G83" s="49"/>
      <c r="H83" s="49"/>
      <c r="I83" s="49"/>
      <c r="J83" s="49"/>
      <c r="K83" s="49"/>
      <c r="L83" s="49"/>
      <c r="M83" s="49"/>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row>
    <row r="84" spans="4:139" ht="30" customHeight="1">
      <c r="D84" s="49"/>
      <c r="E84" s="49"/>
      <c r="F84" s="49"/>
      <c r="G84" s="49"/>
      <c r="H84" s="49"/>
      <c r="I84" s="49"/>
      <c r="J84" s="49"/>
      <c r="K84" s="49"/>
      <c r="L84" s="49"/>
      <c r="M84" s="49"/>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row>
    <row r="85" spans="4:139" ht="30" customHeight="1">
      <c r="D85" s="49"/>
      <c r="E85" s="49"/>
      <c r="F85" s="49"/>
      <c r="G85" s="49"/>
      <c r="H85" s="49"/>
      <c r="I85" s="49"/>
      <c r="J85" s="49"/>
      <c r="K85" s="49"/>
      <c r="L85" s="49"/>
      <c r="M85" s="49"/>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row>
    <row r="86" spans="4:139" ht="30" customHeight="1">
      <c r="D86" s="49"/>
      <c r="E86" s="49"/>
      <c r="F86" s="49"/>
      <c r="G86" s="49"/>
      <c r="H86" s="49"/>
      <c r="I86" s="49"/>
      <c r="J86" s="49"/>
      <c r="K86" s="49"/>
      <c r="L86" s="49"/>
      <c r="M86" s="49"/>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row>
    <row r="87" spans="4:139" ht="30" customHeight="1">
      <c r="D87" s="49"/>
      <c r="E87" s="49"/>
      <c r="F87" s="49"/>
      <c r="G87" s="49"/>
      <c r="H87" s="49"/>
      <c r="I87" s="49"/>
      <c r="J87" s="49"/>
      <c r="K87" s="49"/>
      <c r="L87" s="49"/>
      <c r="M87" s="49"/>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row>
    <row r="88" spans="4:139" ht="30" customHeight="1">
      <c r="D88" s="49"/>
      <c r="E88" s="49"/>
      <c r="F88" s="49"/>
      <c r="G88" s="49"/>
      <c r="H88" s="49"/>
      <c r="I88" s="49"/>
      <c r="J88" s="49"/>
      <c r="K88" s="49"/>
      <c r="L88" s="49"/>
      <c r="M88" s="49"/>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row>
    <row r="89" spans="4:139" ht="30" customHeight="1">
      <c r="D89" s="49"/>
      <c r="E89" s="49"/>
      <c r="F89" s="49"/>
      <c r="G89" s="49"/>
      <c r="H89" s="49"/>
      <c r="I89" s="49"/>
      <c r="J89" s="49"/>
      <c r="K89" s="49"/>
      <c r="L89" s="49"/>
      <c r="M89" s="49"/>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row>
    <row r="90" spans="4:139" ht="30" customHeight="1">
      <c r="D90" s="49"/>
      <c r="E90" s="49"/>
      <c r="F90" s="49"/>
      <c r="G90" s="49"/>
      <c r="H90" s="49"/>
      <c r="I90" s="49"/>
      <c r="J90" s="49"/>
      <c r="K90" s="49"/>
      <c r="L90" s="49"/>
      <c r="M90" s="49"/>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row>
    <row r="91" spans="4:139" ht="30" customHeight="1">
      <c r="D91" s="49"/>
      <c r="E91" s="49"/>
      <c r="F91" s="49"/>
      <c r="G91" s="49"/>
      <c r="H91" s="49"/>
      <c r="I91" s="49"/>
      <c r="J91" s="49"/>
      <c r="K91" s="49"/>
      <c r="L91" s="49"/>
      <c r="M91" s="49"/>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row>
    <row r="92" spans="4:139" ht="30" customHeight="1">
      <c r="D92" s="49"/>
      <c r="E92" s="49"/>
      <c r="F92" s="49"/>
      <c r="G92" s="49"/>
      <c r="H92" s="49"/>
      <c r="I92" s="49"/>
      <c r="J92" s="49"/>
      <c r="K92" s="49"/>
      <c r="L92" s="49"/>
      <c r="M92" s="49"/>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row>
    <row r="93" spans="4:139" ht="30" customHeight="1">
      <c r="D93" s="49"/>
      <c r="E93" s="49"/>
      <c r="F93" s="49"/>
      <c r="G93" s="49"/>
      <c r="H93" s="49"/>
      <c r="I93" s="49"/>
      <c r="J93" s="49"/>
      <c r="K93" s="49"/>
      <c r="L93" s="49"/>
      <c r="M93" s="49"/>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row>
    <row r="94" spans="4:139" ht="30" customHeight="1">
      <c r="D94" s="49"/>
      <c r="E94" s="49"/>
      <c r="F94" s="49"/>
      <c r="G94" s="49"/>
      <c r="H94" s="49"/>
      <c r="I94" s="49"/>
      <c r="J94" s="49"/>
      <c r="K94" s="49"/>
      <c r="L94" s="49"/>
      <c r="M94" s="49"/>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row>
    <row r="95" spans="4:139" ht="30" customHeight="1">
      <c r="D95" s="49"/>
      <c r="E95" s="49"/>
      <c r="F95" s="49"/>
      <c r="G95" s="49"/>
      <c r="H95" s="49"/>
      <c r="I95" s="49"/>
      <c r="J95" s="49"/>
      <c r="K95" s="49"/>
      <c r="L95" s="49"/>
      <c r="M95" s="49"/>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row>
    <row r="96" spans="4:139" ht="30" customHeight="1">
      <c r="D96" s="49"/>
      <c r="E96" s="49"/>
      <c r="F96" s="49"/>
      <c r="G96" s="49"/>
      <c r="H96" s="49"/>
      <c r="I96" s="49"/>
      <c r="J96" s="49"/>
      <c r="K96" s="49"/>
      <c r="L96" s="49"/>
      <c r="M96" s="49"/>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row>
    <row r="97" spans="4:135" ht="30" customHeight="1">
      <c r="D97" s="49"/>
      <c r="E97" s="49"/>
      <c r="F97" s="49"/>
      <c r="G97" s="49"/>
      <c r="H97" s="49"/>
      <c r="I97" s="49"/>
      <c r="J97" s="49"/>
      <c r="K97" s="49"/>
      <c r="L97" s="49"/>
      <c r="M97" s="49"/>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row>
    <row r="98" spans="4:135" ht="30" customHeight="1">
      <c r="D98" s="49"/>
      <c r="E98" s="49"/>
      <c r="F98" s="49"/>
      <c r="G98" s="49"/>
      <c r="H98" s="49"/>
      <c r="I98" s="49"/>
      <c r="J98" s="49"/>
      <c r="K98" s="49"/>
      <c r="L98" s="49"/>
      <c r="M98" s="49"/>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row>
    <row r="99" spans="4:135" ht="30" customHeight="1">
      <c r="D99" s="49"/>
      <c r="E99" s="49"/>
      <c r="F99" s="49"/>
      <c r="G99" s="49"/>
      <c r="H99" s="49"/>
      <c r="I99" s="49"/>
      <c r="J99" s="49"/>
      <c r="K99" s="49"/>
      <c r="L99" s="49"/>
      <c r="M99" s="49"/>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row>
    <row r="100" spans="4:135" ht="30" customHeight="1">
      <c r="D100" s="49"/>
      <c r="E100" s="49"/>
      <c r="F100" s="49"/>
      <c r="G100" s="49"/>
      <c r="H100" s="49"/>
      <c r="I100" s="49"/>
      <c r="J100" s="49"/>
      <c r="K100" s="49"/>
      <c r="L100" s="49"/>
      <c r="M100" s="49"/>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row>
    <row r="101" spans="4:135" ht="30" customHeight="1">
      <c r="D101" s="49"/>
      <c r="E101" s="49"/>
      <c r="F101" s="49"/>
      <c r="G101" s="49"/>
      <c r="H101" s="49"/>
      <c r="I101" s="49"/>
      <c r="J101" s="49"/>
      <c r="K101" s="49"/>
      <c r="L101" s="49"/>
      <c r="M101" s="49"/>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row>
  </sheetData>
  <sheetProtection algorithmName="SHA-512" hashValue="4l5e+J3/xQC9O4vd46zkPWbwSsV2PRfLP/LF2iAcFeITf8DSoCzITgrnhGajHTlcM7yVV2CpriRsp7XfOSC4gg==" saltValue="YZbNhOWSBpa+rN1+nsxm1w==" spinCount="100000" sheet="1" objects="1" scenarios="1"/>
  <mergeCells count="1182">
    <mergeCell ref="B1:H1"/>
    <mergeCell ref="B4:EJ4"/>
    <mergeCell ref="B5:EJ5"/>
    <mergeCell ref="DW6:DZ8"/>
    <mergeCell ref="EA6:EC8"/>
    <mergeCell ref="ED6:EF8"/>
    <mergeCell ref="EG6:EI8"/>
    <mergeCell ref="D7:H8"/>
    <mergeCell ref="I7:N8"/>
    <mergeCell ref="DW19:EE20"/>
    <mergeCell ref="CD20:CL20"/>
    <mergeCell ref="CM20:CU20"/>
    <mergeCell ref="DE20:DM20"/>
    <mergeCell ref="DN20:DV20"/>
    <mergeCell ref="D21:E21"/>
    <mergeCell ref="F21:M21"/>
    <mergeCell ref="N21:U21"/>
    <mergeCell ref="V21:AC21"/>
    <mergeCell ref="AD21:AK21"/>
    <mergeCell ref="BH17:BR20"/>
    <mergeCell ref="BS17:CC20"/>
    <mergeCell ref="CD17:DD18"/>
    <mergeCell ref="DE17:EE18"/>
    <mergeCell ref="EF17:EI20"/>
    <mergeCell ref="CD19:CL19"/>
    <mergeCell ref="CM19:CU19"/>
    <mergeCell ref="CV19:DD20"/>
    <mergeCell ref="DE19:DM19"/>
    <mergeCell ref="DN19:DV19"/>
    <mergeCell ref="D17:E20"/>
    <mergeCell ref="F17:M20"/>
    <mergeCell ref="N17:U20"/>
    <mergeCell ref="ED21:EE21"/>
    <mergeCell ref="EF21:EI21"/>
    <mergeCell ref="D22:E22"/>
    <mergeCell ref="F22:M22"/>
    <mergeCell ref="N22:U22"/>
    <mergeCell ref="V22:AC22"/>
    <mergeCell ref="AD22:AK22"/>
    <mergeCell ref="AL22:BG22"/>
    <mergeCell ref="CT21:CU21"/>
    <mergeCell ref="CV21:DB21"/>
    <mergeCell ref="DC21:DD21"/>
    <mergeCell ref="DE21:DK21"/>
    <mergeCell ref="DL21:DM21"/>
    <mergeCell ref="DN21:DT21"/>
    <mergeCell ref="AL21:BG21"/>
    <mergeCell ref="BH21:BR21"/>
    <mergeCell ref="BS21:CC21"/>
    <mergeCell ref="CD21:CJ21"/>
    <mergeCell ref="CK21:CL21"/>
    <mergeCell ref="CM21:CS21"/>
    <mergeCell ref="DW22:EC22"/>
    <mergeCell ref="ED22:EE22"/>
    <mergeCell ref="EF22:EI22"/>
    <mergeCell ref="CV22:DB22"/>
    <mergeCell ref="DC22:DD22"/>
    <mergeCell ref="DE22:DK22"/>
    <mergeCell ref="DL22:DM22"/>
    <mergeCell ref="DN22:DT22"/>
    <mergeCell ref="DU22:DV22"/>
    <mergeCell ref="BH22:BR22"/>
    <mergeCell ref="BS22:CC22"/>
    <mergeCell ref="CD22:CJ22"/>
    <mergeCell ref="CK22:CL22"/>
    <mergeCell ref="CM22:CS22"/>
    <mergeCell ref="CT22:CU22"/>
    <mergeCell ref="V17:AC20"/>
    <mergeCell ref="AD17:AK20"/>
    <mergeCell ref="AL17:BG20"/>
    <mergeCell ref="DU21:DV21"/>
    <mergeCell ref="DW21:EC21"/>
    <mergeCell ref="CV24:DB24"/>
    <mergeCell ref="DC24:DD24"/>
    <mergeCell ref="ED23:EE23"/>
    <mergeCell ref="EF23:EI23"/>
    <mergeCell ref="D24:E24"/>
    <mergeCell ref="F24:M24"/>
    <mergeCell ref="N24:U24"/>
    <mergeCell ref="V24:AC24"/>
    <mergeCell ref="AD24:AK24"/>
    <mergeCell ref="AL24:BG24"/>
    <mergeCell ref="BH24:BR24"/>
    <mergeCell ref="BS24:CC24"/>
    <mergeCell ref="DC23:DD23"/>
    <mergeCell ref="DE23:DK23"/>
    <mergeCell ref="DL23:DM23"/>
    <mergeCell ref="DN23:DT23"/>
    <mergeCell ref="DU23:DV23"/>
    <mergeCell ref="DW23:EC23"/>
    <mergeCell ref="BS23:CC23"/>
    <mergeCell ref="CD23:CJ23"/>
    <mergeCell ref="CK23:CL23"/>
    <mergeCell ref="CM23:CS23"/>
    <mergeCell ref="CT23:CU23"/>
    <mergeCell ref="CV23:DB23"/>
    <mergeCell ref="D23:E23"/>
    <mergeCell ref="F23:M23"/>
    <mergeCell ref="N23:U23"/>
    <mergeCell ref="V23:AC23"/>
    <mergeCell ref="AD23:AK23"/>
    <mergeCell ref="AL23:BG23"/>
    <mergeCell ref="BH23:BR23"/>
    <mergeCell ref="DL25:DM25"/>
    <mergeCell ref="DN25:DT25"/>
    <mergeCell ref="DU25:DV25"/>
    <mergeCell ref="DW25:EC25"/>
    <mergeCell ref="ED25:EE25"/>
    <mergeCell ref="EF25:EI25"/>
    <mergeCell ref="CK25:CL25"/>
    <mergeCell ref="CM25:CS25"/>
    <mergeCell ref="CT25:CU25"/>
    <mergeCell ref="CV25:DB25"/>
    <mergeCell ref="DC25:DD25"/>
    <mergeCell ref="DE25:DK25"/>
    <mergeCell ref="EF24:EI24"/>
    <mergeCell ref="D25:E25"/>
    <mergeCell ref="F25:M25"/>
    <mergeCell ref="N25:U25"/>
    <mergeCell ref="V25:AC25"/>
    <mergeCell ref="AD25:AK25"/>
    <mergeCell ref="AL25:BG25"/>
    <mergeCell ref="BH25:BR25"/>
    <mergeCell ref="BS25:CC25"/>
    <mergeCell ref="CD25:CJ25"/>
    <mergeCell ref="DE24:DK24"/>
    <mergeCell ref="DL24:DM24"/>
    <mergeCell ref="DN24:DT24"/>
    <mergeCell ref="DU24:DV24"/>
    <mergeCell ref="DW24:EC24"/>
    <mergeCell ref="ED24:EE24"/>
    <mergeCell ref="CD24:CJ24"/>
    <mergeCell ref="CK24:CL24"/>
    <mergeCell ref="CM24:CS24"/>
    <mergeCell ref="CT24:CU24"/>
    <mergeCell ref="DW27:EC27"/>
    <mergeCell ref="ED27:EE27"/>
    <mergeCell ref="EF27:EI27"/>
    <mergeCell ref="D27:E27"/>
    <mergeCell ref="F28:M28"/>
    <mergeCell ref="N28:U28"/>
    <mergeCell ref="V28:AC28"/>
    <mergeCell ref="AD28:AK28"/>
    <mergeCell ref="AL28:BG28"/>
    <mergeCell ref="BH28:BR28"/>
    <mergeCell ref="CV27:DB27"/>
    <mergeCell ref="DC27:DD27"/>
    <mergeCell ref="DE27:DK27"/>
    <mergeCell ref="DL27:DM27"/>
    <mergeCell ref="DN27:DT27"/>
    <mergeCell ref="DU27:DV27"/>
    <mergeCell ref="BH27:BR27"/>
    <mergeCell ref="BS27:CC27"/>
    <mergeCell ref="CD27:CJ27"/>
    <mergeCell ref="CK27:CL27"/>
    <mergeCell ref="CM27:CS27"/>
    <mergeCell ref="CT27:CU27"/>
    <mergeCell ref="D26:E26"/>
    <mergeCell ref="F27:M27"/>
    <mergeCell ref="N27:U27"/>
    <mergeCell ref="V27:AC27"/>
    <mergeCell ref="AD27:AK27"/>
    <mergeCell ref="AL27:BG27"/>
    <mergeCell ref="CV29:DB29"/>
    <mergeCell ref="DC29:DD29"/>
    <mergeCell ref="ED28:EE28"/>
    <mergeCell ref="EF28:EI28"/>
    <mergeCell ref="D28:E28"/>
    <mergeCell ref="F29:M29"/>
    <mergeCell ref="N29:U29"/>
    <mergeCell ref="V29:AC29"/>
    <mergeCell ref="AD29:AK29"/>
    <mergeCell ref="AL29:BG29"/>
    <mergeCell ref="BH29:BR29"/>
    <mergeCell ref="BS29:CC29"/>
    <mergeCell ref="DC28:DD28"/>
    <mergeCell ref="DE28:DK28"/>
    <mergeCell ref="DL28:DM28"/>
    <mergeCell ref="DN28:DT28"/>
    <mergeCell ref="DU28:DV28"/>
    <mergeCell ref="DW28:EC28"/>
    <mergeCell ref="BS28:CC28"/>
    <mergeCell ref="CD28:CJ28"/>
    <mergeCell ref="CK28:CL28"/>
    <mergeCell ref="CM28:CS28"/>
    <mergeCell ref="CT28:CU28"/>
    <mergeCell ref="CV28:DB28"/>
    <mergeCell ref="ED30:EE30"/>
    <mergeCell ref="EF30:EI30"/>
    <mergeCell ref="CK30:CL30"/>
    <mergeCell ref="CM30:CS30"/>
    <mergeCell ref="CT30:CU30"/>
    <mergeCell ref="CV30:DB30"/>
    <mergeCell ref="DC30:DD30"/>
    <mergeCell ref="DE30:DK30"/>
    <mergeCell ref="EF29:EI29"/>
    <mergeCell ref="D29:E29"/>
    <mergeCell ref="F30:M30"/>
    <mergeCell ref="N30:U30"/>
    <mergeCell ref="V30:AC30"/>
    <mergeCell ref="AD30:AK30"/>
    <mergeCell ref="AL30:BG30"/>
    <mergeCell ref="BH30:BR30"/>
    <mergeCell ref="BS30:CC30"/>
    <mergeCell ref="CD30:CJ30"/>
    <mergeCell ref="DE29:DK29"/>
    <mergeCell ref="DL29:DM29"/>
    <mergeCell ref="DN29:DT29"/>
    <mergeCell ref="DU29:DV29"/>
    <mergeCell ref="DW29:EC29"/>
    <mergeCell ref="ED29:EE29"/>
    <mergeCell ref="CD29:CJ29"/>
    <mergeCell ref="CK29:CL29"/>
    <mergeCell ref="CM29:CS29"/>
    <mergeCell ref="CT29:CU29"/>
    <mergeCell ref="DW26:EC26"/>
    <mergeCell ref="ED26:EE26"/>
    <mergeCell ref="EF26:EI26"/>
    <mergeCell ref="D31:E31"/>
    <mergeCell ref="F31:M31"/>
    <mergeCell ref="N31:U31"/>
    <mergeCell ref="V31:AC31"/>
    <mergeCell ref="AD31:AK31"/>
    <mergeCell ref="AL31:BG31"/>
    <mergeCell ref="BH31:BR31"/>
    <mergeCell ref="CV26:DB26"/>
    <mergeCell ref="DC26:DD26"/>
    <mergeCell ref="DE26:DK26"/>
    <mergeCell ref="DL26:DM26"/>
    <mergeCell ref="DN26:DT26"/>
    <mergeCell ref="DU26:DV26"/>
    <mergeCell ref="BH26:BR26"/>
    <mergeCell ref="BS26:CC26"/>
    <mergeCell ref="CD26:CJ26"/>
    <mergeCell ref="CK26:CL26"/>
    <mergeCell ref="CM26:CS26"/>
    <mergeCell ref="CT26:CU26"/>
    <mergeCell ref="D30:E30"/>
    <mergeCell ref="F26:M26"/>
    <mergeCell ref="N26:U26"/>
    <mergeCell ref="V26:AC26"/>
    <mergeCell ref="AD26:AK26"/>
    <mergeCell ref="AL26:BG26"/>
    <mergeCell ref="DL30:DM30"/>
    <mergeCell ref="DN30:DT30"/>
    <mergeCell ref="DU30:DV30"/>
    <mergeCell ref="DW30:EC30"/>
    <mergeCell ref="CV32:DB32"/>
    <mergeCell ref="DC32:DD32"/>
    <mergeCell ref="ED31:EE31"/>
    <mergeCell ref="EF31:EI31"/>
    <mergeCell ref="D32:E32"/>
    <mergeCell ref="F32:M32"/>
    <mergeCell ref="N32:U32"/>
    <mergeCell ref="V32:AC32"/>
    <mergeCell ref="AD32:AK32"/>
    <mergeCell ref="AL32:BG32"/>
    <mergeCell ref="BH32:BR32"/>
    <mergeCell ref="BS32:CC32"/>
    <mergeCell ref="DC31:DD31"/>
    <mergeCell ref="DE31:DK31"/>
    <mergeCell ref="DL31:DM31"/>
    <mergeCell ref="DN31:DT31"/>
    <mergeCell ref="DU31:DV31"/>
    <mergeCell ref="DW31:EC31"/>
    <mergeCell ref="BS31:CC31"/>
    <mergeCell ref="CD31:CJ31"/>
    <mergeCell ref="CK31:CL31"/>
    <mergeCell ref="CM31:CS31"/>
    <mergeCell ref="CT31:CU31"/>
    <mergeCell ref="CV31:DB31"/>
    <mergeCell ref="DL33:DM33"/>
    <mergeCell ref="DN33:DT33"/>
    <mergeCell ref="DU33:DV33"/>
    <mergeCell ref="DW33:EC33"/>
    <mergeCell ref="ED33:EE33"/>
    <mergeCell ref="EF33:EI33"/>
    <mergeCell ref="CK33:CL33"/>
    <mergeCell ref="CM33:CS33"/>
    <mergeCell ref="CT33:CU33"/>
    <mergeCell ref="CV33:DB33"/>
    <mergeCell ref="DC33:DD33"/>
    <mergeCell ref="DE33:DK33"/>
    <mergeCell ref="EF32:EI32"/>
    <mergeCell ref="D33:E33"/>
    <mergeCell ref="F33:M33"/>
    <mergeCell ref="N33:U33"/>
    <mergeCell ref="V33:AC33"/>
    <mergeCell ref="AD33:AK33"/>
    <mergeCell ref="AL33:BG33"/>
    <mergeCell ref="BH33:BR33"/>
    <mergeCell ref="BS33:CC33"/>
    <mergeCell ref="CD33:CJ33"/>
    <mergeCell ref="DE32:DK32"/>
    <mergeCell ref="DL32:DM32"/>
    <mergeCell ref="DN32:DT32"/>
    <mergeCell ref="DU32:DV32"/>
    <mergeCell ref="DW32:EC32"/>
    <mergeCell ref="ED32:EE32"/>
    <mergeCell ref="CD32:CJ32"/>
    <mergeCell ref="CK32:CL32"/>
    <mergeCell ref="CM32:CS32"/>
    <mergeCell ref="CT32:CU32"/>
    <mergeCell ref="DW34:EC34"/>
    <mergeCell ref="ED34:EE34"/>
    <mergeCell ref="EF34:EI34"/>
    <mergeCell ref="D35:E35"/>
    <mergeCell ref="F35:M35"/>
    <mergeCell ref="N35:U35"/>
    <mergeCell ref="V35:AC35"/>
    <mergeCell ref="AD35:AK35"/>
    <mergeCell ref="AL35:BG35"/>
    <mergeCell ref="BH35:BR35"/>
    <mergeCell ref="CV34:DB34"/>
    <mergeCell ref="DC34:DD34"/>
    <mergeCell ref="DE34:DK34"/>
    <mergeCell ref="DL34:DM34"/>
    <mergeCell ref="DN34:DT34"/>
    <mergeCell ref="DU34:DV34"/>
    <mergeCell ref="BH34:BR34"/>
    <mergeCell ref="BS34:CC34"/>
    <mergeCell ref="CD34:CJ34"/>
    <mergeCell ref="CK34:CL34"/>
    <mergeCell ref="CM34:CS34"/>
    <mergeCell ref="CT34:CU34"/>
    <mergeCell ref="D34:E34"/>
    <mergeCell ref="F34:M34"/>
    <mergeCell ref="N34:U34"/>
    <mergeCell ref="V34:AC34"/>
    <mergeCell ref="AD34:AK34"/>
    <mergeCell ref="AL34:BG34"/>
    <mergeCell ref="CV36:DB36"/>
    <mergeCell ref="DC36:DD36"/>
    <mergeCell ref="ED35:EE35"/>
    <mergeCell ref="EF35:EI35"/>
    <mergeCell ref="D36:E36"/>
    <mergeCell ref="F36:M36"/>
    <mergeCell ref="N36:U36"/>
    <mergeCell ref="V36:AC36"/>
    <mergeCell ref="AD36:AK36"/>
    <mergeCell ref="AL36:BG36"/>
    <mergeCell ref="BH36:BR36"/>
    <mergeCell ref="BS36:CC36"/>
    <mergeCell ref="DC35:DD35"/>
    <mergeCell ref="DE35:DK35"/>
    <mergeCell ref="DL35:DM35"/>
    <mergeCell ref="DN35:DT35"/>
    <mergeCell ref="DU35:DV35"/>
    <mergeCell ref="DW35:EC35"/>
    <mergeCell ref="BS35:CC35"/>
    <mergeCell ref="CD35:CJ35"/>
    <mergeCell ref="CK35:CL35"/>
    <mergeCell ref="CM35:CS35"/>
    <mergeCell ref="CT35:CU35"/>
    <mergeCell ref="CV35:DB35"/>
    <mergeCell ref="DL37:DM37"/>
    <mergeCell ref="DN37:DT37"/>
    <mergeCell ref="DU37:DV37"/>
    <mergeCell ref="DW37:EC37"/>
    <mergeCell ref="ED37:EE37"/>
    <mergeCell ref="EF37:EI37"/>
    <mergeCell ref="CK37:CL37"/>
    <mergeCell ref="CM37:CS37"/>
    <mergeCell ref="CT37:CU37"/>
    <mergeCell ref="CV37:DB37"/>
    <mergeCell ref="DC37:DD37"/>
    <mergeCell ref="DE37:DK37"/>
    <mergeCell ref="EF36:EI36"/>
    <mergeCell ref="D37:E37"/>
    <mergeCell ref="F37:M37"/>
    <mergeCell ref="N37:U37"/>
    <mergeCell ref="V37:AC37"/>
    <mergeCell ref="AD37:AK37"/>
    <mergeCell ref="AL37:BG37"/>
    <mergeCell ref="BH37:BR37"/>
    <mergeCell ref="BS37:CC37"/>
    <mergeCell ref="CD37:CJ37"/>
    <mergeCell ref="DE36:DK36"/>
    <mergeCell ref="DL36:DM36"/>
    <mergeCell ref="DN36:DT36"/>
    <mergeCell ref="DU36:DV36"/>
    <mergeCell ref="DW36:EC36"/>
    <mergeCell ref="ED36:EE36"/>
    <mergeCell ref="CD36:CJ36"/>
    <mergeCell ref="CK36:CL36"/>
    <mergeCell ref="CM36:CS36"/>
    <mergeCell ref="CT36:CU36"/>
    <mergeCell ref="DW38:EC38"/>
    <mergeCell ref="ED38:EE38"/>
    <mergeCell ref="EF38:EI38"/>
    <mergeCell ref="D39:E39"/>
    <mergeCell ref="F39:M39"/>
    <mergeCell ref="N39:U39"/>
    <mergeCell ref="V39:AC39"/>
    <mergeCell ref="AD39:AK39"/>
    <mergeCell ref="AL39:BG39"/>
    <mergeCell ref="BH39:BR39"/>
    <mergeCell ref="CV38:DB38"/>
    <mergeCell ref="DC38:DD38"/>
    <mergeCell ref="DE38:DK38"/>
    <mergeCell ref="DL38:DM38"/>
    <mergeCell ref="DN38:DT38"/>
    <mergeCell ref="DU38:DV38"/>
    <mergeCell ref="BH38:BR38"/>
    <mergeCell ref="BS38:CC38"/>
    <mergeCell ref="CD38:CJ38"/>
    <mergeCell ref="CK38:CL38"/>
    <mergeCell ref="CM38:CS38"/>
    <mergeCell ref="CT38:CU38"/>
    <mergeCell ref="D38:E38"/>
    <mergeCell ref="F38:M38"/>
    <mergeCell ref="N38:U38"/>
    <mergeCell ref="V38:AC38"/>
    <mergeCell ref="AD38:AK38"/>
    <mergeCell ref="AL38:BG38"/>
    <mergeCell ref="CV40:DB40"/>
    <mergeCell ref="DC40:DD40"/>
    <mergeCell ref="ED39:EE39"/>
    <mergeCell ref="EF39:EI39"/>
    <mergeCell ref="D40:E40"/>
    <mergeCell ref="F40:M40"/>
    <mergeCell ref="N40:U40"/>
    <mergeCell ref="V40:AC40"/>
    <mergeCell ref="AD40:AK40"/>
    <mergeCell ref="AL40:BG40"/>
    <mergeCell ref="BH40:BR40"/>
    <mergeCell ref="BS40:CC40"/>
    <mergeCell ref="DC39:DD39"/>
    <mergeCell ref="DE39:DK39"/>
    <mergeCell ref="DL39:DM39"/>
    <mergeCell ref="DN39:DT39"/>
    <mergeCell ref="DU39:DV39"/>
    <mergeCell ref="DW39:EC39"/>
    <mergeCell ref="BS39:CC39"/>
    <mergeCell ref="CD39:CJ39"/>
    <mergeCell ref="CK39:CL39"/>
    <mergeCell ref="CM39:CS39"/>
    <mergeCell ref="CT39:CU39"/>
    <mergeCell ref="CV39:DB39"/>
    <mergeCell ref="DL41:DM41"/>
    <mergeCell ref="DN41:DT41"/>
    <mergeCell ref="DU41:DV41"/>
    <mergeCell ref="DW41:EC41"/>
    <mergeCell ref="ED41:EE41"/>
    <mergeCell ref="EF41:EI41"/>
    <mergeCell ref="CK41:CL41"/>
    <mergeCell ref="CM41:CS41"/>
    <mergeCell ref="CT41:CU41"/>
    <mergeCell ref="CV41:DB41"/>
    <mergeCell ref="DC41:DD41"/>
    <mergeCell ref="DE41:DK41"/>
    <mergeCell ref="EF40:EI40"/>
    <mergeCell ref="D41:E41"/>
    <mergeCell ref="F41:M41"/>
    <mergeCell ref="N41:U41"/>
    <mergeCell ref="V41:AC41"/>
    <mergeCell ref="AD41:AK41"/>
    <mergeCell ref="AL41:BG41"/>
    <mergeCell ref="BH41:BR41"/>
    <mergeCell ref="BS41:CC41"/>
    <mergeCell ref="CD41:CJ41"/>
    <mergeCell ref="DE40:DK40"/>
    <mergeCell ref="DL40:DM40"/>
    <mergeCell ref="DN40:DT40"/>
    <mergeCell ref="DU40:DV40"/>
    <mergeCell ref="DW40:EC40"/>
    <mergeCell ref="ED40:EE40"/>
    <mergeCell ref="CD40:CJ40"/>
    <mergeCell ref="CK40:CL40"/>
    <mergeCell ref="CM40:CS40"/>
    <mergeCell ref="CT40:CU40"/>
    <mergeCell ref="DW42:EC42"/>
    <mergeCell ref="ED42:EE42"/>
    <mergeCell ref="EF42:EI42"/>
    <mergeCell ref="D43:E43"/>
    <mergeCell ref="F43:M43"/>
    <mergeCell ref="N43:U43"/>
    <mergeCell ref="V43:AC43"/>
    <mergeCell ref="AD43:AK43"/>
    <mergeCell ref="AL43:BG43"/>
    <mergeCell ref="BH43:BR43"/>
    <mergeCell ref="CV42:DB42"/>
    <mergeCell ref="DC42:DD42"/>
    <mergeCell ref="DE42:DK42"/>
    <mergeCell ref="DL42:DM42"/>
    <mergeCell ref="DN42:DT42"/>
    <mergeCell ref="DU42:DV42"/>
    <mergeCell ref="BH42:BR42"/>
    <mergeCell ref="BS42:CC42"/>
    <mergeCell ref="CD42:CJ42"/>
    <mergeCell ref="CK42:CL42"/>
    <mergeCell ref="CM42:CS42"/>
    <mergeCell ref="CT42:CU42"/>
    <mergeCell ref="D42:E42"/>
    <mergeCell ref="F42:M42"/>
    <mergeCell ref="N42:U42"/>
    <mergeCell ref="V42:AC42"/>
    <mergeCell ref="AD42:AK42"/>
    <mergeCell ref="AL42:BG42"/>
    <mergeCell ref="CV44:DB44"/>
    <mergeCell ref="DC44:DD44"/>
    <mergeCell ref="ED43:EE43"/>
    <mergeCell ref="EF43:EI43"/>
    <mergeCell ref="D44:E44"/>
    <mergeCell ref="F44:M44"/>
    <mergeCell ref="N44:U44"/>
    <mergeCell ref="V44:AC44"/>
    <mergeCell ref="AD44:AK44"/>
    <mergeCell ref="AL44:BG44"/>
    <mergeCell ref="BH44:BR44"/>
    <mergeCell ref="BS44:CC44"/>
    <mergeCell ref="DC43:DD43"/>
    <mergeCell ref="DE43:DK43"/>
    <mergeCell ref="DL43:DM43"/>
    <mergeCell ref="DN43:DT43"/>
    <mergeCell ref="DU43:DV43"/>
    <mergeCell ref="DW43:EC43"/>
    <mergeCell ref="BS43:CC43"/>
    <mergeCell ref="CD43:CJ43"/>
    <mergeCell ref="CK43:CL43"/>
    <mergeCell ref="CM43:CS43"/>
    <mergeCell ref="CT43:CU43"/>
    <mergeCell ref="CV43:DB43"/>
    <mergeCell ref="DL45:DM45"/>
    <mergeCell ref="DN45:DT45"/>
    <mergeCell ref="DU45:DV45"/>
    <mergeCell ref="DW45:EC45"/>
    <mergeCell ref="ED45:EE45"/>
    <mergeCell ref="EF45:EI45"/>
    <mergeCell ref="CK45:CL45"/>
    <mergeCell ref="CM45:CS45"/>
    <mergeCell ref="CT45:CU45"/>
    <mergeCell ref="CV45:DB45"/>
    <mergeCell ref="DC45:DD45"/>
    <mergeCell ref="DE45:DK45"/>
    <mergeCell ref="EF44:EI44"/>
    <mergeCell ref="D45:E45"/>
    <mergeCell ref="F45:M45"/>
    <mergeCell ref="N45:U45"/>
    <mergeCell ref="V45:AC45"/>
    <mergeCell ref="AD45:AK45"/>
    <mergeCell ref="AL45:BG45"/>
    <mergeCell ref="BH45:BR45"/>
    <mergeCell ref="BS45:CC45"/>
    <mergeCell ref="CD45:CJ45"/>
    <mergeCell ref="DE44:DK44"/>
    <mergeCell ref="DL44:DM44"/>
    <mergeCell ref="DN44:DT44"/>
    <mergeCell ref="DU44:DV44"/>
    <mergeCell ref="DW44:EC44"/>
    <mergeCell ref="ED44:EE44"/>
    <mergeCell ref="CD44:CJ44"/>
    <mergeCell ref="CK44:CL44"/>
    <mergeCell ref="CM44:CS44"/>
    <mergeCell ref="CT44:CU44"/>
    <mergeCell ref="DW46:EC46"/>
    <mergeCell ref="ED46:EE46"/>
    <mergeCell ref="EF46:EI46"/>
    <mergeCell ref="D47:E47"/>
    <mergeCell ref="F47:M47"/>
    <mergeCell ref="N47:U47"/>
    <mergeCell ref="V47:AC47"/>
    <mergeCell ref="AD47:AK47"/>
    <mergeCell ref="AL47:BG47"/>
    <mergeCell ref="BH47:BR47"/>
    <mergeCell ref="CV46:DB46"/>
    <mergeCell ref="DC46:DD46"/>
    <mergeCell ref="DE46:DK46"/>
    <mergeCell ref="DL46:DM46"/>
    <mergeCell ref="DN46:DT46"/>
    <mergeCell ref="DU46:DV46"/>
    <mergeCell ref="BH46:BR46"/>
    <mergeCell ref="BS46:CC46"/>
    <mergeCell ref="CD46:CJ46"/>
    <mergeCell ref="CK46:CL46"/>
    <mergeCell ref="CM46:CS46"/>
    <mergeCell ref="CT46:CU46"/>
    <mergeCell ref="D46:E46"/>
    <mergeCell ref="F46:M46"/>
    <mergeCell ref="N46:U46"/>
    <mergeCell ref="V46:AC46"/>
    <mergeCell ref="AD46:AK46"/>
    <mergeCell ref="AL46:BG46"/>
    <mergeCell ref="CV48:DB48"/>
    <mergeCell ref="DC48:DD48"/>
    <mergeCell ref="ED47:EE47"/>
    <mergeCell ref="EF47:EI47"/>
    <mergeCell ref="D48:E48"/>
    <mergeCell ref="F48:M48"/>
    <mergeCell ref="N48:U48"/>
    <mergeCell ref="V48:AC48"/>
    <mergeCell ref="AD48:AK48"/>
    <mergeCell ref="AL48:BG48"/>
    <mergeCell ref="BH48:BR48"/>
    <mergeCell ref="BS48:CC48"/>
    <mergeCell ref="DC47:DD47"/>
    <mergeCell ref="DE47:DK47"/>
    <mergeCell ref="DL47:DM47"/>
    <mergeCell ref="DN47:DT47"/>
    <mergeCell ref="DU47:DV47"/>
    <mergeCell ref="DW47:EC47"/>
    <mergeCell ref="BS47:CC47"/>
    <mergeCell ref="CD47:CJ47"/>
    <mergeCell ref="CK47:CL47"/>
    <mergeCell ref="CM47:CS47"/>
    <mergeCell ref="CT47:CU47"/>
    <mergeCell ref="CV47:DB47"/>
    <mergeCell ref="DL49:DM49"/>
    <mergeCell ref="DN49:DT49"/>
    <mergeCell ref="DU49:DV49"/>
    <mergeCell ref="DW49:EC49"/>
    <mergeCell ref="ED49:EE49"/>
    <mergeCell ref="EF49:EI49"/>
    <mergeCell ref="CK49:CL49"/>
    <mergeCell ref="CM49:CS49"/>
    <mergeCell ref="CT49:CU49"/>
    <mergeCell ref="CV49:DB49"/>
    <mergeCell ref="DC49:DD49"/>
    <mergeCell ref="DE49:DK49"/>
    <mergeCell ref="EF48:EI48"/>
    <mergeCell ref="D49:E49"/>
    <mergeCell ref="F49:M49"/>
    <mergeCell ref="N49:U49"/>
    <mergeCell ref="V49:AC49"/>
    <mergeCell ref="AD49:AK49"/>
    <mergeCell ref="AL49:BG49"/>
    <mergeCell ref="BH49:BR49"/>
    <mergeCell ref="BS49:CC49"/>
    <mergeCell ref="CD49:CJ49"/>
    <mergeCell ref="DE48:DK48"/>
    <mergeCell ref="DL48:DM48"/>
    <mergeCell ref="DN48:DT48"/>
    <mergeCell ref="DU48:DV48"/>
    <mergeCell ref="DW48:EC48"/>
    <mergeCell ref="ED48:EE48"/>
    <mergeCell ref="CD48:CJ48"/>
    <mergeCell ref="CK48:CL48"/>
    <mergeCell ref="CM48:CS48"/>
    <mergeCell ref="CT48:CU48"/>
    <mergeCell ref="DW50:EC50"/>
    <mergeCell ref="ED50:EE50"/>
    <mergeCell ref="EF50:EI50"/>
    <mergeCell ref="D51:E51"/>
    <mergeCell ref="F51:M51"/>
    <mergeCell ref="N51:U51"/>
    <mergeCell ref="V51:AC51"/>
    <mergeCell ref="AD51:AK51"/>
    <mergeCell ref="AL51:BG51"/>
    <mergeCell ref="BH51:BR51"/>
    <mergeCell ref="CV50:DB50"/>
    <mergeCell ref="DC50:DD50"/>
    <mergeCell ref="DE50:DK50"/>
    <mergeCell ref="DL50:DM50"/>
    <mergeCell ref="DN50:DT50"/>
    <mergeCell ref="DU50:DV50"/>
    <mergeCell ref="BH50:BR50"/>
    <mergeCell ref="BS50:CC50"/>
    <mergeCell ref="CD50:CJ50"/>
    <mergeCell ref="CK50:CL50"/>
    <mergeCell ref="CM50:CS50"/>
    <mergeCell ref="CT50:CU50"/>
    <mergeCell ref="D50:E50"/>
    <mergeCell ref="F50:M50"/>
    <mergeCell ref="N50:U50"/>
    <mergeCell ref="V50:AC50"/>
    <mergeCell ref="AD50:AK50"/>
    <mergeCell ref="AL50:BG50"/>
    <mergeCell ref="CV52:DB52"/>
    <mergeCell ref="DC52:DD52"/>
    <mergeCell ref="ED51:EE51"/>
    <mergeCell ref="EF51:EI51"/>
    <mergeCell ref="D52:E52"/>
    <mergeCell ref="F52:M52"/>
    <mergeCell ref="N52:U52"/>
    <mergeCell ref="V52:AC52"/>
    <mergeCell ref="AD52:AK52"/>
    <mergeCell ref="AL52:BG52"/>
    <mergeCell ref="BH52:BR52"/>
    <mergeCell ref="BS52:CC52"/>
    <mergeCell ref="DC51:DD51"/>
    <mergeCell ref="DE51:DK51"/>
    <mergeCell ref="DL51:DM51"/>
    <mergeCell ref="DN51:DT51"/>
    <mergeCell ref="DU51:DV51"/>
    <mergeCell ref="DW51:EC51"/>
    <mergeCell ref="BS51:CC51"/>
    <mergeCell ref="CD51:CJ51"/>
    <mergeCell ref="CK51:CL51"/>
    <mergeCell ref="CM51:CS51"/>
    <mergeCell ref="CT51:CU51"/>
    <mergeCell ref="CV51:DB51"/>
    <mergeCell ref="DL53:DM53"/>
    <mergeCell ref="DN53:DT53"/>
    <mergeCell ref="DU53:DV53"/>
    <mergeCell ref="DW53:EC53"/>
    <mergeCell ref="ED53:EE53"/>
    <mergeCell ref="EF53:EI53"/>
    <mergeCell ref="CK53:CL53"/>
    <mergeCell ref="CM53:CS53"/>
    <mergeCell ref="CT53:CU53"/>
    <mergeCell ref="CV53:DB53"/>
    <mergeCell ref="DC53:DD53"/>
    <mergeCell ref="DE53:DK53"/>
    <mergeCell ref="EF52:EI52"/>
    <mergeCell ref="D53:E53"/>
    <mergeCell ref="F53:M53"/>
    <mergeCell ref="N53:U53"/>
    <mergeCell ref="V53:AC53"/>
    <mergeCell ref="AD53:AK53"/>
    <mergeCell ref="AL53:BG53"/>
    <mergeCell ref="BH53:BR53"/>
    <mergeCell ref="BS53:CC53"/>
    <mergeCell ref="CD53:CJ53"/>
    <mergeCell ref="DE52:DK52"/>
    <mergeCell ref="DL52:DM52"/>
    <mergeCell ref="DN52:DT52"/>
    <mergeCell ref="DU52:DV52"/>
    <mergeCell ref="DW52:EC52"/>
    <mergeCell ref="ED52:EE52"/>
    <mergeCell ref="CD52:CJ52"/>
    <mergeCell ref="CK52:CL52"/>
    <mergeCell ref="CM52:CS52"/>
    <mergeCell ref="CT52:CU52"/>
    <mergeCell ref="DW54:EC54"/>
    <mergeCell ref="ED54:EE54"/>
    <mergeCell ref="EF54:EI54"/>
    <mergeCell ref="D55:E55"/>
    <mergeCell ref="F55:M55"/>
    <mergeCell ref="N55:U55"/>
    <mergeCell ref="V55:AC55"/>
    <mergeCell ref="AD55:AK55"/>
    <mergeCell ref="AL55:BG55"/>
    <mergeCell ref="BH55:BR55"/>
    <mergeCell ref="CV54:DB54"/>
    <mergeCell ref="DC54:DD54"/>
    <mergeCell ref="DE54:DK54"/>
    <mergeCell ref="DL54:DM54"/>
    <mergeCell ref="DN54:DT54"/>
    <mergeCell ref="DU54:DV54"/>
    <mergeCell ref="BH54:BR54"/>
    <mergeCell ref="BS54:CC54"/>
    <mergeCell ref="CD54:CJ54"/>
    <mergeCell ref="CK54:CL54"/>
    <mergeCell ref="CM54:CS54"/>
    <mergeCell ref="CT54:CU54"/>
    <mergeCell ref="D54:E54"/>
    <mergeCell ref="F54:M54"/>
    <mergeCell ref="N54:U54"/>
    <mergeCell ref="V54:AC54"/>
    <mergeCell ref="AD54:AK54"/>
    <mergeCell ref="AL54:BG54"/>
    <mergeCell ref="CV56:DB56"/>
    <mergeCell ref="DC56:DD56"/>
    <mergeCell ref="ED55:EE55"/>
    <mergeCell ref="EF55:EI55"/>
    <mergeCell ref="D56:E56"/>
    <mergeCell ref="F56:M56"/>
    <mergeCell ref="N56:U56"/>
    <mergeCell ref="V56:AC56"/>
    <mergeCell ref="AD56:AK56"/>
    <mergeCell ref="AL56:BG56"/>
    <mergeCell ref="BH56:BR56"/>
    <mergeCell ref="BS56:CC56"/>
    <mergeCell ref="DC55:DD55"/>
    <mergeCell ref="DE55:DK55"/>
    <mergeCell ref="DL55:DM55"/>
    <mergeCell ref="DN55:DT55"/>
    <mergeCell ref="DU55:DV55"/>
    <mergeCell ref="DW55:EC55"/>
    <mergeCell ref="BS55:CC55"/>
    <mergeCell ref="CD55:CJ55"/>
    <mergeCell ref="CK55:CL55"/>
    <mergeCell ref="CM55:CS55"/>
    <mergeCell ref="CT55:CU55"/>
    <mergeCell ref="CV55:DB55"/>
    <mergeCell ref="DL57:DM57"/>
    <mergeCell ref="DN57:DT57"/>
    <mergeCell ref="DU57:DV57"/>
    <mergeCell ref="DW57:EC57"/>
    <mergeCell ref="ED57:EE57"/>
    <mergeCell ref="EF57:EI57"/>
    <mergeCell ref="CK57:CL57"/>
    <mergeCell ref="CM57:CS57"/>
    <mergeCell ref="CT57:CU57"/>
    <mergeCell ref="CV57:DB57"/>
    <mergeCell ref="DC57:DD57"/>
    <mergeCell ref="DE57:DK57"/>
    <mergeCell ref="EF56:EI56"/>
    <mergeCell ref="D57:E57"/>
    <mergeCell ref="F57:M57"/>
    <mergeCell ref="N57:U57"/>
    <mergeCell ref="V57:AC57"/>
    <mergeCell ref="AD57:AK57"/>
    <mergeCell ref="AL57:BG57"/>
    <mergeCell ref="BH57:BR57"/>
    <mergeCell ref="BS57:CC57"/>
    <mergeCell ref="CD57:CJ57"/>
    <mergeCell ref="DE56:DK56"/>
    <mergeCell ref="DL56:DM56"/>
    <mergeCell ref="DN56:DT56"/>
    <mergeCell ref="DU56:DV56"/>
    <mergeCell ref="DW56:EC56"/>
    <mergeCell ref="ED56:EE56"/>
    <mergeCell ref="CD56:CJ56"/>
    <mergeCell ref="CK56:CL56"/>
    <mergeCell ref="CM56:CS56"/>
    <mergeCell ref="CT56:CU56"/>
    <mergeCell ref="DW58:EC58"/>
    <mergeCell ref="ED58:EE58"/>
    <mergeCell ref="EF58:EI58"/>
    <mergeCell ref="D59:E59"/>
    <mergeCell ref="F59:M59"/>
    <mergeCell ref="N59:U59"/>
    <mergeCell ref="V59:AC59"/>
    <mergeCell ref="AD59:AK59"/>
    <mergeCell ref="AL59:BG59"/>
    <mergeCell ref="BH59:BR59"/>
    <mergeCell ref="CV58:DB58"/>
    <mergeCell ref="DC58:DD58"/>
    <mergeCell ref="DE58:DK58"/>
    <mergeCell ref="DL58:DM58"/>
    <mergeCell ref="DN58:DT58"/>
    <mergeCell ref="DU58:DV58"/>
    <mergeCell ref="BH58:BR58"/>
    <mergeCell ref="BS58:CC58"/>
    <mergeCell ref="CD58:CJ58"/>
    <mergeCell ref="CK58:CL58"/>
    <mergeCell ref="CM58:CS58"/>
    <mergeCell ref="CT58:CU58"/>
    <mergeCell ref="D58:E58"/>
    <mergeCell ref="F58:M58"/>
    <mergeCell ref="N58:U58"/>
    <mergeCell ref="V58:AC58"/>
    <mergeCell ref="AD58:AK58"/>
    <mergeCell ref="AL58:BG58"/>
    <mergeCell ref="CV60:DB60"/>
    <mergeCell ref="DC60:DD60"/>
    <mergeCell ref="ED59:EE59"/>
    <mergeCell ref="EF59:EI59"/>
    <mergeCell ref="D60:E60"/>
    <mergeCell ref="F60:M60"/>
    <mergeCell ref="N60:U60"/>
    <mergeCell ref="V60:AC60"/>
    <mergeCell ref="AD60:AK60"/>
    <mergeCell ref="AL60:BG60"/>
    <mergeCell ref="BH60:BR60"/>
    <mergeCell ref="BS60:CC60"/>
    <mergeCell ref="DC59:DD59"/>
    <mergeCell ref="DE59:DK59"/>
    <mergeCell ref="DL59:DM59"/>
    <mergeCell ref="DN59:DT59"/>
    <mergeCell ref="DU59:DV59"/>
    <mergeCell ref="DW59:EC59"/>
    <mergeCell ref="BS59:CC59"/>
    <mergeCell ref="CD59:CJ59"/>
    <mergeCell ref="CK59:CL59"/>
    <mergeCell ref="CM59:CS59"/>
    <mergeCell ref="CT59:CU59"/>
    <mergeCell ref="CV59:DB59"/>
    <mergeCell ref="DL61:DM61"/>
    <mergeCell ref="DN61:DT61"/>
    <mergeCell ref="DU61:DV61"/>
    <mergeCell ref="DW61:EC61"/>
    <mergeCell ref="ED61:EE61"/>
    <mergeCell ref="EF61:EI61"/>
    <mergeCell ref="CK61:CL61"/>
    <mergeCell ref="CM61:CS61"/>
    <mergeCell ref="CT61:CU61"/>
    <mergeCell ref="CV61:DB61"/>
    <mergeCell ref="DC61:DD61"/>
    <mergeCell ref="DE61:DK61"/>
    <mergeCell ref="EF60:EI60"/>
    <mergeCell ref="D61:E61"/>
    <mergeCell ref="F61:M61"/>
    <mergeCell ref="N61:U61"/>
    <mergeCell ref="V61:AC61"/>
    <mergeCell ref="AD61:AK61"/>
    <mergeCell ref="AL61:BG61"/>
    <mergeCell ref="BH61:BR61"/>
    <mergeCell ref="BS61:CC61"/>
    <mergeCell ref="CD61:CJ61"/>
    <mergeCell ref="DE60:DK60"/>
    <mergeCell ref="DL60:DM60"/>
    <mergeCell ref="DN60:DT60"/>
    <mergeCell ref="DU60:DV60"/>
    <mergeCell ref="DW60:EC60"/>
    <mergeCell ref="ED60:EE60"/>
    <mergeCell ref="CD60:CJ60"/>
    <mergeCell ref="CK60:CL60"/>
    <mergeCell ref="CM60:CS60"/>
    <mergeCell ref="CT60:CU60"/>
    <mergeCell ref="CT64:CU64"/>
    <mergeCell ref="D63:E63"/>
    <mergeCell ref="F63:M63"/>
    <mergeCell ref="N63:U63"/>
    <mergeCell ref="V63:AC63"/>
    <mergeCell ref="AD63:AK63"/>
    <mergeCell ref="AL63:BG63"/>
    <mergeCell ref="BH63:BR63"/>
    <mergeCell ref="CV62:DB62"/>
    <mergeCell ref="DC62:DD62"/>
    <mergeCell ref="DE62:DK62"/>
    <mergeCell ref="DL62:DM62"/>
    <mergeCell ref="DN62:DT62"/>
    <mergeCell ref="DU62:DV62"/>
    <mergeCell ref="BH62:BR62"/>
    <mergeCell ref="BS62:CC62"/>
    <mergeCell ref="CD62:CJ62"/>
    <mergeCell ref="CK62:CL62"/>
    <mergeCell ref="CM62:CS62"/>
    <mergeCell ref="CT62:CU62"/>
    <mergeCell ref="D62:E62"/>
    <mergeCell ref="F62:M62"/>
    <mergeCell ref="N62:U62"/>
    <mergeCell ref="V62:AC62"/>
    <mergeCell ref="AD62:AK62"/>
    <mergeCell ref="AL62:BG62"/>
    <mergeCell ref="DC63:DD63"/>
    <mergeCell ref="DE63:DK63"/>
    <mergeCell ref="DL63:DM63"/>
    <mergeCell ref="DN63:DT63"/>
    <mergeCell ref="DU63:DV63"/>
    <mergeCell ref="DE65:DK65"/>
    <mergeCell ref="DW63:EC63"/>
    <mergeCell ref="BS63:CC63"/>
    <mergeCell ref="CD63:CJ63"/>
    <mergeCell ref="CK63:CL63"/>
    <mergeCell ref="CM63:CS63"/>
    <mergeCell ref="CT63:CU63"/>
    <mergeCell ref="CV63:DB63"/>
    <mergeCell ref="DW62:EC62"/>
    <mergeCell ref="ED62:EE62"/>
    <mergeCell ref="EF62:EI62"/>
    <mergeCell ref="ED63:EE63"/>
    <mergeCell ref="EF63:EI63"/>
    <mergeCell ref="EF64:EI64"/>
    <mergeCell ref="D65:E65"/>
    <mergeCell ref="F65:M65"/>
    <mergeCell ref="N65:U65"/>
    <mergeCell ref="V65:AC65"/>
    <mergeCell ref="AD65:AK65"/>
    <mergeCell ref="AL65:BG65"/>
    <mergeCell ref="BH65:BR65"/>
    <mergeCell ref="BS65:CC65"/>
    <mergeCell ref="CD65:CJ65"/>
    <mergeCell ref="DE64:DK64"/>
    <mergeCell ref="DL64:DM64"/>
    <mergeCell ref="DN64:DT64"/>
    <mergeCell ref="DU64:DV64"/>
    <mergeCell ref="DW64:EC64"/>
    <mergeCell ref="ED64:EE64"/>
    <mergeCell ref="CD64:CJ64"/>
    <mergeCell ref="CK64:CL64"/>
    <mergeCell ref="CM64:CS64"/>
    <mergeCell ref="BH66:BR66"/>
    <mergeCell ref="BS66:CC66"/>
    <mergeCell ref="CD66:CJ66"/>
    <mergeCell ref="CK66:CL66"/>
    <mergeCell ref="DW67:EC67"/>
    <mergeCell ref="DW66:EC66"/>
    <mergeCell ref="CM66:CS66"/>
    <mergeCell ref="CT66:CU66"/>
    <mergeCell ref="D66:E66"/>
    <mergeCell ref="F66:M66"/>
    <mergeCell ref="N66:U66"/>
    <mergeCell ref="V66:AC66"/>
    <mergeCell ref="AD66:AK66"/>
    <mergeCell ref="CV64:DB64"/>
    <mergeCell ref="DC64:DD64"/>
    <mergeCell ref="D64:E64"/>
    <mergeCell ref="F64:M64"/>
    <mergeCell ref="N64:U64"/>
    <mergeCell ref="V64:AC64"/>
    <mergeCell ref="AD64:AK64"/>
    <mergeCell ref="AL64:BG64"/>
    <mergeCell ref="BH64:BR64"/>
    <mergeCell ref="BS64:CC64"/>
    <mergeCell ref="DL65:DM65"/>
    <mergeCell ref="DN65:DT65"/>
    <mergeCell ref="DU65:DV65"/>
    <mergeCell ref="DW65:EC65"/>
    <mergeCell ref="CK65:CL65"/>
    <mergeCell ref="CM65:CS65"/>
    <mergeCell ref="CT65:CU65"/>
    <mergeCell ref="CV65:DB65"/>
    <mergeCell ref="DC65:DD65"/>
    <mergeCell ref="BS69:CC69"/>
    <mergeCell ref="CD69:CJ69"/>
    <mergeCell ref="DE68:DK68"/>
    <mergeCell ref="DL68:DM68"/>
    <mergeCell ref="DN68:DT68"/>
    <mergeCell ref="DU68:DV68"/>
    <mergeCell ref="DW68:EC68"/>
    <mergeCell ref="ED68:EE68"/>
    <mergeCell ref="CD68:CJ68"/>
    <mergeCell ref="CK68:CL68"/>
    <mergeCell ref="CM68:CS68"/>
    <mergeCell ref="CT68:CU68"/>
    <mergeCell ref="CV68:DB68"/>
    <mergeCell ref="DC68:DD68"/>
    <mergeCell ref="DW69:EC69"/>
    <mergeCell ref="EF69:EI69"/>
    <mergeCell ref="DL69:DM69"/>
    <mergeCell ref="DN69:DT69"/>
    <mergeCell ref="DU69:DV69"/>
    <mergeCell ref="AL66:BG66"/>
    <mergeCell ref="BS67:CC67"/>
    <mergeCell ref="CD67:CJ67"/>
    <mergeCell ref="DC67:DD67"/>
    <mergeCell ref="DE67:DK67"/>
    <mergeCell ref="DL67:DM67"/>
    <mergeCell ref="DN67:DT67"/>
    <mergeCell ref="DU67:DV67"/>
    <mergeCell ref="CT67:CU67"/>
    <mergeCell ref="CV67:DB67"/>
    <mergeCell ref="D68:E68"/>
    <mergeCell ref="F68:M68"/>
    <mergeCell ref="N68:U68"/>
    <mergeCell ref="V68:AC68"/>
    <mergeCell ref="AD68:AK68"/>
    <mergeCell ref="AL68:BG68"/>
    <mergeCell ref="BH68:BR68"/>
    <mergeCell ref="BS68:CC68"/>
    <mergeCell ref="CK67:CL67"/>
    <mergeCell ref="CM67:CS67"/>
    <mergeCell ref="D67:E67"/>
    <mergeCell ref="F67:M67"/>
    <mergeCell ref="N67:U67"/>
    <mergeCell ref="V67:AC67"/>
    <mergeCell ref="AD67:AK67"/>
    <mergeCell ref="AL67:BG67"/>
    <mergeCell ref="BH67:BR67"/>
    <mergeCell ref="CV66:DB66"/>
    <mergeCell ref="DC66:DD66"/>
    <mergeCell ref="DE66:DK66"/>
    <mergeCell ref="DL66:DM66"/>
    <mergeCell ref="DN66:DT66"/>
    <mergeCell ref="D70:E70"/>
    <mergeCell ref="ED69:EE69"/>
    <mergeCell ref="CK69:CL69"/>
    <mergeCell ref="CM69:CS69"/>
    <mergeCell ref="CT69:CU69"/>
    <mergeCell ref="CV69:DB69"/>
    <mergeCell ref="DC69:DD69"/>
    <mergeCell ref="DE69:DK69"/>
    <mergeCell ref="EF71:EI71"/>
    <mergeCell ref="D72:E72"/>
    <mergeCell ref="BD72:BG72"/>
    <mergeCell ref="BS72:CC72"/>
    <mergeCell ref="CM72:CU72"/>
    <mergeCell ref="CV72:DD72"/>
    <mergeCell ref="DN72:DV72"/>
    <mergeCell ref="DW72:EE72"/>
    <mergeCell ref="EF72:EI72"/>
    <mergeCell ref="DW70:EC70"/>
    <mergeCell ref="ED70:EE70"/>
    <mergeCell ref="EF70:EI70"/>
    <mergeCell ref="D71:E71"/>
    <mergeCell ref="BD71:BG71"/>
    <mergeCell ref="BS71:CC71"/>
    <mergeCell ref="CM71:CU71"/>
    <mergeCell ref="CV71:DD71"/>
    <mergeCell ref="D69:E69"/>
    <mergeCell ref="F69:M69"/>
    <mergeCell ref="N69:U69"/>
    <mergeCell ref="V69:AC69"/>
    <mergeCell ref="AD69:AK69"/>
    <mergeCell ref="AL69:BG69"/>
    <mergeCell ref="BH69:BR69"/>
    <mergeCell ref="F70:M70"/>
    <mergeCell ref="N70:U70"/>
    <mergeCell ref="V70:AC70"/>
    <mergeCell ref="AD70:AK70"/>
    <mergeCell ref="AL70:BG70"/>
    <mergeCell ref="DW75:EE75"/>
    <mergeCell ref="EF75:EI75"/>
    <mergeCell ref="D76:E76"/>
    <mergeCell ref="BD76:BG76"/>
    <mergeCell ref="BS76:CC76"/>
    <mergeCell ref="CM76:CU76"/>
    <mergeCell ref="CV76:DD76"/>
    <mergeCell ref="DN76:DV76"/>
    <mergeCell ref="DW76:EE76"/>
    <mergeCell ref="EF76:EI76"/>
    <mergeCell ref="D75:E75"/>
    <mergeCell ref="BD75:BG75"/>
    <mergeCell ref="BS75:CC75"/>
    <mergeCell ref="CM75:CU75"/>
    <mergeCell ref="CV75:DD75"/>
    <mergeCell ref="DN75:DV75"/>
    <mergeCell ref="DW73:EE73"/>
    <mergeCell ref="EF73:EI73"/>
    <mergeCell ref="D74:E74"/>
    <mergeCell ref="BD74:BG74"/>
    <mergeCell ref="DU70:DV70"/>
    <mergeCell ref="BH70:BR70"/>
    <mergeCell ref="BS70:CC70"/>
    <mergeCell ref="CD70:CJ70"/>
    <mergeCell ref="CK70:CL70"/>
    <mergeCell ref="CM70:CS70"/>
    <mergeCell ref="CT70:CU70"/>
    <mergeCell ref="BS74:CC74"/>
    <mergeCell ref="CM74:CU74"/>
    <mergeCell ref="CV74:DD74"/>
    <mergeCell ref="DN74:DV74"/>
    <mergeCell ref="DW74:EE74"/>
    <mergeCell ref="EF74:EI74"/>
    <mergeCell ref="D73:E73"/>
    <mergeCell ref="BD73:BG73"/>
    <mergeCell ref="BS73:CC73"/>
    <mergeCell ref="CM73:CU73"/>
    <mergeCell ref="CV73:DD73"/>
    <mergeCell ref="DN73:DV73"/>
    <mergeCell ref="CV79:DD79"/>
    <mergeCell ref="DN79:DV79"/>
    <mergeCell ref="DW77:EE77"/>
    <mergeCell ref="EF77:EI77"/>
    <mergeCell ref="D78:E78"/>
    <mergeCell ref="BD78:BG78"/>
    <mergeCell ref="BS78:CC78"/>
    <mergeCell ref="CM78:CU78"/>
    <mergeCell ref="CV78:DD78"/>
    <mergeCell ref="DN78:DV78"/>
    <mergeCell ref="DW78:EE78"/>
    <mergeCell ref="EF78:EI78"/>
    <mergeCell ref="D77:E77"/>
    <mergeCell ref="BD77:BG77"/>
    <mergeCell ref="BS77:CC77"/>
    <mergeCell ref="CM77:CU77"/>
    <mergeCell ref="CV77:DD77"/>
    <mergeCell ref="DN77:DV77"/>
    <mergeCell ref="D81:E81"/>
    <mergeCell ref="BD81:CC81"/>
    <mergeCell ref="CM81:CU81"/>
    <mergeCell ref="CV81:DD81"/>
    <mergeCell ref="DN81:DV81"/>
    <mergeCell ref="DW81:EE81"/>
    <mergeCell ref="DW79:EE79"/>
    <mergeCell ref="EF79:EI79"/>
    <mergeCell ref="D80:E80"/>
    <mergeCell ref="BD80:CC80"/>
    <mergeCell ref="CM80:CU80"/>
    <mergeCell ref="CV80:DD80"/>
    <mergeCell ref="DN80:DV80"/>
    <mergeCell ref="DW80:EE80"/>
    <mergeCell ref="EF80:EI80"/>
    <mergeCell ref="D79:E79"/>
    <mergeCell ref="BD79:BG79"/>
    <mergeCell ref="BS79:CC79"/>
    <mergeCell ref="CM79:CU79"/>
    <mergeCell ref="DP12:EI12"/>
    <mergeCell ref="DP11:EI11"/>
    <mergeCell ref="DP15:EI15"/>
    <mergeCell ref="DP14:EI14"/>
    <mergeCell ref="CV11:DO11"/>
    <mergeCell ref="CV12:DO12"/>
    <mergeCell ref="CD15:CU15"/>
    <mergeCell ref="CV15:DO15"/>
    <mergeCell ref="CD11:CU11"/>
    <mergeCell ref="CD12:CU12"/>
    <mergeCell ref="CD13:CU13"/>
    <mergeCell ref="CD14:CU14"/>
    <mergeCell ref="CD10:EI10"/>
    <mergeCell ref="CV13:DO13"/>
    <mergeCell ref="CV14:DO14"/>
    <mergeCell ref="DP13:EI13"/>
    <mergeCell ref="EF81:EI81"/>
    <mergeCell ref="DN71:DV71"/>
    <mergeCell ref="DW71:EE71"/>
    <mergeCell ref="CV70:DB70"/>
    <mergeCell ref="DC70:DD70"/>
    <mergeCell ref="DE70:DK70"/>
    <mergeCell ref="DL70:DM70"/>
    <mergeCell ref="DN70:DT70"/>
    <mergeCell ref="EF68:EI68"/>
    <mergeCell ref="ED66:EE66"/>
    <mergeCell ref="EF66:EI66"/>
    <mergeCell ref="ED67:EE67"/>
    <mergeCell ref="EF67:EI67"/>
    <mergeCell ref="DU66:DV66"/>
    <mergeCell ref="ED65:EE65"/>
    <mergeCell ref="EF65:EI65"/>
  </mergeCells>
  <phoneticPr fontId="13"/>
  <conditionalFormatting sqref="DE71:DM1011 DE21 DE23:DE70">
    <cfRule type="expression" dxfId="236" priority="19">
      <formula>$CD21=""</formula>
    </cfRule>
  </conditionalFormatting>
  <conditionalFormatting sqref="DN71:DV1011 DN21 DN29:DN70 DN23:DN27">
    <cfRule type="expression" dxfId="235" priority="18">
      <formula>$CM21=""</formula>
    </cfRule>
  </conditionalFormatting>
  <conditionalFormatting sqref="DW71:EE1011 DW21 DW23:DW70">
    <cfRule type="expression" dxfId="234" priority="17">
      <formula>$CV21=0</formula>
    </cfRule>
  </conditionalFormatting>
  <conditionalFormatting sqref="DE20:DM20">
    <cfRule type="expression" dxfId="233" priority="16">
      <formula>$CD$20=0</formula>
    </cfRule>
  </conditionalFormatting>
  <conditionalFormatting sqref="DN20:DV20">
    <cfRule type="expression" dxfId="232" priority="15">
      <formula>$CM$20=0</formula>
    </cfRule>
  </conditionalFormatting>
  <conditionalFormatting sqref="CV21:DB70">
    <cfRule type="cellIs" dxfId="231" priority="12" operator="equal">
      <formula>0</formula>
    </cfRule>
  </conditionalFormatting>
  <conditionalFormatting sqref="N27:AK27 BH27:CC27 N21:CC22 BH23:CC24 N25:CC26 N28:CC1048576">
    <cfRule type="expression" dxfId="230" priority="10">
      <formula>LEFT($F21,1)="2"</formula>
    </cfRule>
  </conditionalFormatting>
  <conditionalFormatting sqref="DE22">
    <cfRule type="expression" dxfId="229" priority="8">
      <formula>$CD22=""</formula>
    </cfRule>
  </conditionalFormatting>
  <conditionalFormatting sqref="DN22">
    <cfRule type="expression" dxfId="228" priority="7">
      <formula>$CM22=""</formula>
    </cfRule>
  </conditionalFormatting>
  <conditionalFormatting sqref="DW22">
    <cfRule type="expression" dxfId="227" priority="5">
      <formula>$CV22=0</formula>
    </cfRule>
  </conditionalFormatting>
  <conditionalFormatting sqref="AL27:BG27">
    <cfRule type="expression" dxfId="226" priority="4">
      <formula>LEFT($F27,1)="2"</formula>
    </cfRule>
  </conditionalFormatting>
  <conditionalFormatting sqref="DN28">
    <cfRule type="expression" dxfId="225" priority="3">
      <formula>$CM28=""</formula>
    </cfRule>
  </conditionalFormatting>
  <conditionalFormatting sqref="DN20:DV20 DN21 DN29:DN70 DN23:DN27">
    <cfRule type="expression" dxfId="224" priority="13">
      <formula>IF(COUNTA(#REF!)=1,COUNTIF(#REF!,"*共同申請*"),1)=1</formula>
    </cfRule>
  </conditionalFormatting>
  <conditionalFormatting sqref="CM20:CS21">
    <cfRule type="expression" dxfId="223" priority="14">
      <formula>IF(COUNTA(#REF!)=1,COUNTIF(#REF!,"*共同申請*"),1)=1</formula>
    </cfRule>
  </conditionalFormatting>
  <conditionalFormatting sqref="CM39:CS70 CM30:CM38 CM21:CS29">
    <cfRule type="expression" dxfId="222" priority="11">
      <formula>IF(COUNTA(#REF!)=1,COUNTIF(#REF!,"*共同申請*"),1)=1</formula>
    </cfRule>
  </conditionalFormatting>
  <conditionalFormatting sqref="CM20:CU20">
    <cfRule type="expression" dxfId="221" priority="9">
      <formula>IF(COUNTA(#REF!)=1,COUNTIF(#REF!,"*共同申請*"),1)=1</formula>
    </cfRule>
  </conditionalFormatting>
  <conditionalFormatting sqref="DN22">
    <cfRule type="expression" dxfId="220" priority="6">
      <formula>IF(COUNTA(#REF!)=1,COUNTIF(#REF!,"*共同申請*"),1)=1</formula>
    </cfRule>
  </conditionalFormatting>
  <conditionalFormatting sqref="DN28">
    <cfRule type="expression" dxfId="219" priority="2">
      <formula>IF(COUNTA(#REF!)=1,COUNTIF(#REF!,"*共同申請*"),1)=1</formula>
    </cfRule>
  </conditionalFormatting>
  <conditionalFormatting sqref="N23:BG24">
    <cfRule type="expression" dxfId="218" priority="1">
      <formula>LEFT($F23,1)="2"</formula>
    </cfRule>
  </conditionalFormatting>
  <dataValidations disablePrompts="1" xWindow="256" yWindow="744" count="5">
    <dataValidation type="list" allowBlank="1" showInputMessage="1" showErrorMessage="1" sqref="F71:M1048576" xr:uid="{890BA057-8E40-40E4-9E0E-18845517FA51}">
      <formula1>#REF!</formula1>
    </dataValidation>
    <dataValidation type="textLength" imeMode="halfAlpha" operator="lessThanOrEqual" allowBlank="1" showInputMessage="1" showErrorMessage="1" prompt="日付を年月日（西暦）で記入してください" sqref="N71:U1048576 N31:U38 N21:AK30 V31:AK1048576" xr:uid="{1C625D22-7996-405C-AD79-9AE9AB99A2D3}">
      <formula1>10</formula1>
    </dataValidation>
    <dataValidation allowBlank="1" showInputMessage="1" showErrorMessage="1" error="『補助金交付決定通知書』に記載されている「交付申請番号」を記入してください" prompt="『補助金交付決定通知書』に記載されている「交付申請番号」を記入" sqref="I7:N8" xr:uid="{88F09E31-2D58-4081-9DCD-ED1369655C5D}"/>
    <dataValidation allowBlank="1" showInputMessage="1" showErrorMessage="1" prompt="自動計算されるが、実際金額と異なる場合は正しい金額を記入" sqref="DE21:DK70 DN21:DT70" xr:uid="{E6ACF86F-55D3-425D-B5E9-C1BE42FD33DE}"/>
    <dataValidation type="list" allowBlank="1" showInputMessage="1" showErrorMessage="1" sqref="F21:M70" xr:uid="{E8F24EBC-8A1B-444B-9C7D-25CBF385609E}">
      <formula1>$EM$14:$EM$25</formula1>
    </dataValidation>
  </dataValidations>
  <hyperlinks>
    <hyperlink ref="B1:H1" location="'（目次）実績報告書類チェックリスト'!A1" display="（様式第5-3）" xr:uid="{B61B3C38-9208-4CC5-A003-A6C61B8071A4}"/>
    <hyperlink ref="CD14:CQ14" location="'様式第6-3.経費区分別内訳書'!A1" display="様式第6-3.経費区分別内訳書" xr:uid="{FFC83889-B4F6-49FA-B0B5-5A4B1135E28D}"/>
    <hyperlink ref="CV14:DI14" location="'様式第6-3.経費区分別内訳書'!A1" display="様式第6-3.経費区分別内訳書" xr:uid="{18B2DE84-E74D-4032-A1CF-B433F45F941E}"/>
    <hyperlink ref="CD14:CU14" location="'様式第5-5.経費区分変更申請書'!A1" display="様式第5-5.経費区分変更申請書" xr:uid="{8849F15C-D1AC-471C-8C46-EFA21793B71E}"/>
    <hyperlink ref="CV14:DO14" location="'様式第5-6-1.経費区分別証拠書類一覧（保険料）'!Print_Area" display="様式第5-6-1.経費区分別証拠書類一覧（保険料）" xr:uid="{0B385729-3F05-4106-9028-22FC002037BE}"/>
    <hyperlink ref="CD11:CQ11" location="'様式第6-3.経費区分別内訳書'!A1" display="様式第6-3.経費区分別内訳書" xr:uid="{0167B8A7-42FE-4471-8536-FCA777FC5B76}"/>
    <hyperlink ref="CD11:CU11" location="'様式第5-3-4.謝金単価報告書'!A1" display="様式第5-3-4.謝金単価報告書" xr:uid="{1FCF55A5-E16C-4CC4-831A-3E0CD204E6BC}"/>
    <hyperlink ref="CD12:CQ12" location="'様式第6-3.経費区分別内訳書'!A1" display="様式第6-3.経費区分別内訳書" xr:uid="{049F2963-8CCF-43F7-B7F5-DC9B593E4816}"/>
    <hyperlink ref="CD12:CU12" location="'様式第5-3-5.専門家選定における見積金額確認書'!A1" display="様式第5-3-5.専門家選定における見積金額確認書" xr:uid="{4C89399B-B5DA-4D9F-9C31-6E179E275ED0}"/>
    <hyperlink ref="CD13:CQ13" location="'様式第6-3.経費区分別内訳書'!A1" display="様式第6-3.経費区分別内訳書" xr:uid="{07FE79FD-A707-456C-AC7C-965CB19B8522}"/>
    <hyperlink ref="CD13:CU13" location="'様式第5-4.見積と支払金額の差異報告書'!A1" display="様式第5-4.見積と支払金額の差異報告書" xr:uid="{E0925C29-D5B0-4153-BCA5-8BB1421E927D}"/>
    <hyperlink ref="CD15:CQ15" location="'様式第6-3.経費区分別内訳書'!A1" display="様式第6-3.経費区分別内訳書" xr:uid="{00AA9A25-D434-491C-9B55-AD2D665EEE27}"/>
    <hyperlink ref="CV13:DI13" location="'様式第6-3.経費区分別内訳書'!A1" display="様式第6-3.経費区分別内訳書" xr:uid="{DB6B6264-E518-4C9E-BE8E-B874B584EFC7}"/>
    <hyperlink ref="CV13:DO13" location="'様式第5-6-1.経費区分別証拠書類一覧（システム利用 )'!Print_Area" display="様式第5-6-1.経費区分別証拠書類一覧（システム利用料）" xr:uid="{F5074770-83D0-4935-962A-1137C259613B}"/>
    <hyperlink ref="CV15:DO15" location="'様式第5-6-1.経費区分別証拠書類一覧（廃業支援費） '!Print_Area" display="様式第5-6-1.経費区分別証拠書類一覧（廃業支援費）" xr:uid="{4DC09CD8-1A33-4EB1-B39F-D03890B15A24}"/>
    <hyperlink ref="DP13:EI13" location="'様式第5-6-1.経費区分別証拠書類一覧（原状回復費）'!Print_Area" display="様式第5-6-1.経費区分別証拠書類一覧（原状回復費）" xr:uid="{C226C78B-4A59-42E4-9017-C80F7BDBCA92}"/>
    <hyperlink ref="CD15:CU15" location="'様式第5-6-1.経費区分別証拠書類一覧（謝金） '!Print_Area" display="様式第5-6-1.経費区分別証拠書類一覧（謝金）" xr:uid="{C99E63DB-144E-4D14-A3A8-AA97A36A65D3}"/>
    <hyperlink ref="CV11:DO11" location="'様式第5-6-1.経費区分別証拠書類一覧（外注費） '!Print_Area" display="様式第5-6-1.経費区分別証拠書類一覧（外注費）" xr:uid="{A928F85A-B9DA-46B5-B59A-286B8AC8A1A8}"/>
    <hyperlink ref="CV12:DO12" location="'様式第5-6-1.経費区分別証拠書類一覧（委託費）'!Print_Area" display="様式第5-6-1.経費区分別証拠書類一覧（委託費）" xr:uid="{6A1A49BC-D9D4-4735-BAF4-0327F528109C}"/>
    <hyperlink ref="DP11" location="'様式第5-6-1.経費区分別証拠書類一覧（在庫廃棄費）'!A1" display="様式第5-6-1.経費区分別証拠書類一覧（在庫廃棄費）" xr:uid="{B9934983-4037-4C72-90AB-07A18D21778F}"/>
    <hyperlink ref="DP12" location="'様式第5-6-1.経費区分別証拠書類一覧（解体費）'!Print_Area" display="様式第5-6-1.経費区分別証拠書類一覧（解体費）" xr:uid="{B3931CD6-F800-4D7F-98E5-BABA211CFB0D}"/>
    <hyperlink ref="DP15:EI15" location="'様式第5-6-1.経費区分別証拠書類一覧（移転・移設費 )'!Print_Area" display="様式第5-6-1.経費区分別証拠書類一覧（移転・移設費 )" xr:uid="{4DCBBD81-30D2-47DE-BE7C-7285EEACFD94}"/>
    <hyperlink ref="DP14:EI14" location="'様式第5-6-1.経費区分別証拠書類一覧（リースの解約費)'!A1" display="様式第5-6-1.経費区分別証拠書類一覧（リースの解約費 )" xr:uid="{0FBA8CD3-4AA2-49CC-90C4-13F209D4CD22}"/>
  </hyperlinks>
  <pageMargins left="0.23622047244094491" right="0.23622047244094491" top="0.74803149606299213" bottom="0.74803149606299213" header="0.31496062992125984" footer="0.31496062992125984"/>
  <pageSetup paperSize="9" scale="39" fitToHeight="0" orientation="landscape" r:id="rId1"/>
  <rowBreaks count="2" manualBreakCount="2">
    <brk id="46" min="1" max="136" man="1"/>
    <brk id="80" min="1" max="13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7924-0308-47C2-8F5E-80A1826DD8E7}">
  <sheetPr codeName="Sheet9">
    <pageSetUpPr fitToPage="1"/>
  </sheetPr>
  <dimension ref="B1:DG67"/>
  <sheetViews>
    <sheetView showGridLines="0" view="pageBreakPreview" zoomScale="70" zoomScaleNormal="70" zoomScaleSheetLayoutView="70" workbookViewId="0"/>
  </sheetViews>
  <sheetFormatPr defaultColWidth="2.125" defaultRowHeight="18.75"/>
  <cols>
    <col min="1" max="1" width="2.125" style="434" customWidth="1"/>
    <col min="2" max="91" width="2.625" style="434" customWidth="1"/>
    <col min="92" max="92" width="15.5" style="434" hidden="1" customWidth="1"/>
    <col min="93" max="93" width="19.625" style="434" hidden="1" customWidth="1"/>
    <col min="94" max="94" width="21.75" style="434" hidden="1" customWidth="1"/>
    <col min="95" max="16384" width="2.125" style="434"/>
  </cols>
  <sheetData>
    <row r="1" spans="2:111" ht="15" customHeight="1">
      <c r="B1" s="1007" t="s">
        <v>519</v>
      </c>
      <c r="C1" s="1007"/>
      <c r="D1" s="1007"/>
      <c r="E1" s="1007"/>
      <c r="F1" s="1007"/>
      <c r="G1" s="1007"/>
      <c r="H1" s="1007"/>
      <c r="CM1" s="435"/>
      <c r="CQ1" s="435"/>
    </row>
    <row r="2" spans="2:111" ht="15" customHeight="1">
      <c r="B2" s="436"/>
      <c r="C2" s="436"/>
      <c r="D2" s="436"/>
      <c r="E2" s="436"/>
      <c r="F2" s="436"/>
      <c r="G2" s="436"/>
      <c r="H2" s="436"/>
      <c r="CQ2" s="435"/>
    </row>
    <row r="3" spans="2:111" ht="15" customHeight="1">
      <c r="B3" s="436"/>
      <c r="C3" s="436"/>
      <c r="D3" s="436"/>
      <c r="E3" s="436"/>
      <c r="F3" s="436"/>
      <c r="G3" s="436"/>
      <c r="H3" s="436"/>
      <c r="CQ3" s="435"/>
    </row>
    <row r="4" spans="2:111" ht="15" customHeight="1">
      <c r="C4" s="1008" t="s">
        <v>599</v>
      </c>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1008"/>
      <c r="AO4" s="1008"/>
      <c r="AP4" s="1008"/>
      <c r="AQ4" s="1008"/>
      <c r="AR4" s="1008"/>
      <c r="AS4" s="1008"/>
      <c r="AT4" s="1008"/>
      <c r="AU4" s="1008"/>
      <c r="AV4" s="1008"/>
      <c r="AW4" s="1008"/>
      <c r="AX4" s="1008"/>
      <c r="AY4" s="1008"/>
      <c r="AZ4" s="1008"/>
      <c r="BA4" s="1008"/>
      <c r="BB4" s="1008"/>
      <c r="BC4" s="1008"/>
      <c r="BD4" s="1008"/>
      <c r="BE4" s="1008"/>
      <c r="BF4" s="1008"/>
      <c r="BG4" s="1008"/>
      <c r="BH4" s="1008"/>
      <c r="BI4" s="1008"/>
      <c r="BJ4" s="1008"/>
      <c r="BK4" s="1008"/>
      <c r="BL4" s="1008"/>
      <c r="BM4" s="1008"/>
      <c r="BN4" s="1008"/>
      <c r="BO4" s="1008"/>
      <c r="BP4" s="1008"/>
      <c r="BQ4" s="1008"/>
      <c r="BR4" s="1008"/>
      <c r="BS4" s="1008"/>
      <c r="BT4" s="1008"/>
      <c r="BU4" s="1008"/>
      <c r="BV4" s="1008"/>
      <c r="BW4" s="1008"/>
      <c r="BX4" s="1008"/>
      <c r="BY4" s="1008"/>
      <c r="BZ4" s="1008"/>
      <c r="CA4" s="1008"/>
      <c r="CB4" s="1008"/>
      <c r="CC4" s="1008"/>
      <c r="CD4" s="1008"/>
      <c r="CE4" s="1008"/>
      <c r="CF4" s="1008"/>
      <c r="CG4" s="1008"/>
      <c r="CH4" s="1008"/>
      <c r="CI4" s="1008"/>
      <c r="CJ4" s="1008"/>
      <c r="CK4" s="1008"/>
      <c r="CL4" s="437"/>
      <c r="CM4" s="437"/>
      <c r="CN4" s="437"/>
      <c r="CO4" s="437"/>
      <c r="CQ4" s="435"/>
    </row>
    <row r="5" spans="2:111" ht="15" customHeight="1">
      <c r="C5" s="1008"/>
      <c r="D5" s="1008"/>
      <c r="E5" s="1008"/>
      <c r="F5" s="1008"/>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08"/>
      <c r="BF5" s="1008"/>
      <c r="BG5" s="1008"/>
      <c r="BH5" s="1008"/>
      <c r="BI5" s="1008"/>
      <c r="BJ5" s="1008"/>
      <c r="BK5" s="1008"/>
      <c r="BL5" s="1008"/>
      <c r="BM5" s="1008"/>
      <c r="BN5" s="1008"/>
      <c r="BO5" s="1008"/>
      <c r="BP5" s="1008"/>
      <c r="BQ5" s="1008"/>
      <c r="BR5" s="1008"/>
      <c r="BS5" s="1008"/>
      <c r="BT5" s="1008"/>
      <c r="BU5" s="1008"/>
      <c r="BV5" s="1008"/>
      <c r="BW5" s="1008"/>
      <c r="BX5" s="1008"/>
      <c r="BY5" s="1008"/>
      <c r="BZ5" s="1008"/>
      <c r="CA5" s="1008"/>
      <c r="CB5" s="1008"/>
      <c r="CC5" s="1008"/>
      <c r="CD5" s="1008"/>
      <c r="CE5" s="1008"/>
      <c r="CF5" s="1008"/>
      <c r="CG5" s="1008"/>
      <c r="CH5" s="1008"/>
      <c r="CI5" s="1008"/>
      <c r="CJ5" s="1008"/>
      <c r="CK5" s="1008"/>
      <c r="CL5" s="437"/>
      <c r="CM5" s="437"/>
      <c r="CN5" s="437"/>
      <c r="CO5" s="437"/>
      <c r="CQ5" s="435"/>
    </row>
    <row r="6" spans="2:111" ht="15" customHeight="1">
      <c r="C6" s="1008"/>
      <c r="D6" s="1008"/>
      <c r="E6" s="1008"/>
      <c r="F6" s="1008"/>
      <c r="G6" s="1008"/>
      <c r="H6" s="1008"/>
      <c r="I6" s="1008"/>
      <c r="J6" s="1008"/>
      <c r="K6" s="1008"/>
      <c r="L6" s="1008"/>
      <c r="M6" s="1008"/>
      <c r="N6" s="1008"/>
      <c r="O6" s="1008"/>
      <c r="P6" s="1008"/>
      <c r="Q6" s="1008"/>
      <c r="R6" s="1008"/>
      <c r="S6" s="1008"/>
      <c r="T6" s="1008"/>
      <c r="U6" s="1008"/>
      <c r="V6" s="1008"/>
      <c r="W6" s="1008"/>
      <c r="X6" s="1008"/>
      <c r="Y6" s="1008"/>
      <c r="Z6" s="1008"/>
      <c r="AA6" s="1008"/>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8"/>
      <c r="AY6" s="1008"/>
      <c r="AZ6" s="1008"/>
      <c r="BA6" s="1008"/>
      <c r="BB6" s="1008"/>
      <c r="BC6" s="1008"/>
      <c r="BD6" s="1008"/>
      <c r="BE6" s="1008"/>
      <c r="BF6" s="1008"/>
      <c r="BG6" s="1008"/>
      <c r="BH6" s="1008"/>
      <c r="BI6" s="1008"/>
      <c r="BJ6" s="1008"/>
      <c r="BK6" s="1008"/>
      <c r="BL6" s="1008"/>
      <c r="BM6" s="1008"/>
      <c r="BN6" s="1008"/>
      <c r="BO6" s="1008"/>
      <c r="BP6" s="1008"/>
      <c r="BQ6" s="1008"/>
      <c r="BR6" s="1008"/>
      <c r="BS6" s="1008"/>
      <c r="BT6" s="1008"/>
      <c r="BU6" s="1008"/>
      <c r="BV6" s="1008"/>
      <c r="BW6" s="1008"/>
      <c r="BX6" s="1008"/>
      <c r="BY6" s="1008"/>
      <c r="BZ6" s="1008"/>
      <c r="CA6" s="1008"/>
      <c r="CB6" s="1008"/>
      <c r="CC6" s="1008"/>
      <c r="CD6" s="1008"/>
      <c r="CE6" s="1008"/>
      <c r="CF6" s="1008"/>
      <c r="CG6" s="1008"/>
      <c r="CH6" s="1008"/>
      <c r="CI6" s="1008"/>
      <c r="CJ6" s="1008"/>
      <c r="CK6" s="1008"/>
      <c r="CL6" s="437"/>
      <c r="CM6" s="437"/>
      <c r="CN6" s="437"/>
      <c r="CO6" s="437"/>
      <c r="CQ6" s="435"/>
    </row>
    <row r="7" spans="2:111" ht="15" customHeight="1">
      <c r="C7" s="1009" t="s">
        <v>3</v>
      </c>
      <c r="D7" s="1009"/>
      <c r="E7" s="1009"/>
      <c r="F7" s="1009"/>
      <c r="G7" s="1009"/>
      <c r="H7" s="1009"/>
      <c r="I7" s="1010" t="str">
        <f>IF('様式第5.実績報告書'!$T$6 ="","",'様式第5.実績報告書'!$T$6)</f>
        <v/>
      </c>
      <c r="J7" s="1010"/>
      <c r="K7" s="1010"/>
      <c r="L7" s="1010"/>
      <c r="M7" s="1010"/>
      <c r="N7" s="1011"/>
      <c r="O7" s="438"/>
      <c r="P7" s="439"/>
      <c r="Q7" s="439"/>
      <c r="R7" s="439"/>
      <c r="S7" s="439"/>
      <c r="T7" s="439"/>
      <c r="U7" s="439"/>
      <c r="V7" s="439"/>
      <c r="W7" s="439"/>
      <c r="X7" s="439"/>
      <c r="Y7" s="439"/>
      <c r="Z7" s="439"/>
      <c r="AA7" s="439"/>
      <c r="AB7" s="439"/>
      <c r="AC7" s="439"/>
      <c r="AD7" s="439"/>
      <c r="AE7" s="439"/>
      <c r="AF7" s="439"/>
      <c r="AG7" s="439"/>
      <c r="AH7" s="439"/>
      <c r="AI7" s="439"/>
      <c r="AJ7" s="439"/>
      <c r="AK7" s="439"/>
      <c r="AL7" s="439"/>
      <c r="AM7" s="439"/>
      <c r="AN7" s="439"/>
      <c r="AO7" s="439"/>
      <c r="AP7" s="439"/>
      <c r="AQ7" s="439"/>
      <c r="AR7" s="439"/>
      <c r="AS7" s="439"/>
      <c r="AT7" s="439"/>
      <c r="AU7" s="439"/>
      <c r="AV7" s="439"/>
      <c r="AW7" s="439"/>
      <c r="AX7" s="439"/>
      <c r="AY7" s="439"/>
      <c r="AZ7" s="439"/>
      <c r="BA7" s="439"/>
      <c r="BB7" s="439"/>
      <c r="BC7" s="439"/>
      <c r="BD7" s="439"/>
      <c r="BE7" s="439"/>
      <c r="BF7" s="439"/>
      <c r="BG7" s="439"/>
      <c r="BH7" s="439"/>
      <c r="BI7" s="439"/>
      <c r="BJ7" s="439"/>
      <c r="BK7" s="439"/>
      <c r="BL7" s="439"/>
      <c r="BM7" s="439"/>
      <c r="BN7" s="439"/>
      <c r="BO7" s="439"/>
      <c r="BP7" s="439"/>
      <c r="BQ7" s="439"/>
      <c r="BR7" s="439"/>
      <c r="BS7" s="439"/>
      <c r="BT7" s="439"/>
      <c r="BU7" s="439"/>
      <c r="BV7" s="439"/>
      <c r="BW7" s="439"/>
      <c r="BX7" s="439"/>
      <c r="BY7" s="439"/>
      <c r="BZ7" s="439"/>
      <c r="CA7" s="439"/>
      <c r="CB7" s="439"/>
      <c r="CC7" s="1012" t="s">
        <v>1</v>
      </c>
      <c r="CD7" s="1012"/>
      <c r="CE7" s="1012"/>
      <c r="CF7" s="1013" t="s">
        <v>2</v>
      </c>
      <c r="CG7" s="1013"/>
      <c r="CH7" s="1013"/>
      <c r="CI7" s="1014" t="s">
        <v>8</v>
      </c>
      <c r="CJ7" s="1014"/>
      <c r="CK7" s="1014"/>
      <c r="CQ7" s="435"/>
    </row>
    <row r="8" spans="2:111" ht="15" customHeight="1">
      <c r="C8" s="1009"/>
      <c r="D8" s="1009"/>
      <c r="E8" s="1009"/>
      <c r="F8" s="1009"/>
      <c r="G8" s="1009"/>
      <c r="H8" s="1009"/>
      <c r="I8" s="1010"/>
      <c r="J8" s="1010"/>
      <c r="K8" s="1010"/>
      <c r="L8" s="1010"/>
      <c r="M8" s="1010"/>
      <c r="N8" s="1011"/>
      <c r="O8" s="438"/>
      <c r="P8" s="439"/>
      <c r="Q8" s="439"/>
      <c r="R8" s="439"/>
      <c r="S8" s="439"/>
      <c r="T8" s="439"/>
      <c r="U8" s="439"/>
      <c r="V8" s="439"/>
      <c r="W8" s="439"/>
      <c r="X8" s="439"/>
      <c r="Y8" s="439"/>
      <c r="Z8" s="439"/>
      <c r="AA8" s="439"/>
      <c r="AB8" s="439"/>
      <c r="AC8" s="439"/>
      <c r="AD8" s="439"/>
      <c r="AE8" s="439"/>
      <c r="AF8" s="439"/>
      <c r="AG8" s="439"/>
      <c r="AH8" s="439"/>
      <c r="AI8" s="439"/>
      <c r="AJ8" s="439"/>
      <c r="AK8" s="439"/>
      <c r="AL8" s="439"/>
      <c r="AM8" s="439"/>
      <c r="AN8" s="439"/>
      <c r="AO8" s="439"/>
      <c r="AP8" s="439"/>
      <c r="AQ8" s="439"/>
      <c r="AR8" s="439"/>
      <c r="AS8" s="439"/>
      <c r="AT8" s="439"/>
      <c r="AU8" s="439"/>
      <c r="AV8" s="439"/>
      <c r="AW8" s="439"/>
      <c r="AX8" s="439"/>
      <c r="AY8" s="439"/>
      <c r="AZ8" s="439"/>
      <c r="BA8" s="439"/>
      <c r="BB8" s="439"/>
      <c r="BC8" s="439"/>
      <c r="BD8" s="439"/>
      <c r="BE8" s="439"/>
      <c r="BF8" s="439"/>
      <c r="BG8" s="439"/>
      <c r="BH8" s="439"/>
      <c r="BI8" s="439"/>
      <c r="BJ8" s="439"/>
      <c r="BK8" s="439"/>
      <c r="BL8" s="439"/>
      <c r="BM8" s="439"/>
      <c r="BN8" s="439"/>
      <c r="BO8" s="439"/>
      <c r="BP8" s="439"/>
      <c r="BQ8" s="439"/>
      <c r="BR8" s="439"/>
      <c r="BS8" s="439"/>
      <c r="BT8" s="439"/>
      <c r="BU8" s="439"/>
      <c r="BV8" s="439"/>
      <c r="BW8" s="439"/>
      <c r="BX8" s="439"/>
      <c r="BY8" s="439"/>
      <c r="BZ8" s="439"/>
      <c r="CA8" s="439"/>
      <c r="CB8" s="439"/>
      <c r="CC8" s="1012"/>
      <c r="CD8" s="1012"/>
      <c r="CE8" s="1012"/>
      <c r="CF8" s="1013"/>
      <c r="CG8" s="1013"/>
      <c r="CH8" s="1013"/>
      <c r="CI8" s="1014"/>
      <c r="CJ8" s="1014"/>
      <c r="CK8" s="1014"/>
      <c r="CQ8" s="435"/>
    </row>
    <row r="9" spans="2:111" ht="15" customHeight="1">
      <c r="C9" s="999" t="s">
        <v>9</v>
      </c>
      <c r="D9" s="999"/>
      <c r="E9" s="999"/>
      <c r="F9" s="999"/>
      <c r="G9" s="999"/>
      <c r="H9" s="999"/>
      <c r="I9" s="999"/>
      <c r="J9" s="999"/>
      <c r="K9" s="999"/>
      <c r="L9" s="999"/>
      <c r="M9" s="999"/>
      <c r="N9" s="999"/>
      <c r="O9" s="999"/>
      <c r="P9" s="999"/>
      <c r="Q9" s="999"/>
      <c r="R9" s="999"/>
      <c r="S9" s="999"/>
      <c r="T9" s="999"/>
      <c r="U9" s="999"/>
      <c r="V9" s="999"/>
      <c r="W9" s="999"/>
      <c r="X9" s="999"/>
      <c r="Y9" s="999"/>
      <c r="Z9" s="999"/>
      <c r="AA9" s="999"/>
      <c r="AB9" s="999"/>
      <c r="AC9" s="999"/>
      <c r="AD9" s="999"/>
      <c r="AE9" s="999"/>
      <c r="AF9" s="999"/>
      <c r="AG9" s="999"/>
      <c r="AH9" s="999"/>
      <c r="AI9" s="999"/>
      <c r="AJ9" s="999"/>
      <c r="AK9" s="999"/>
      <c r="AL9" s="999"/>
      <c r="AM9" s="999"/>
      <c r="AN9" s="999"/>
      <c r="AO9" s="999"/>
      <c r="AP9" s="999"/>
      <c r="AQ9" s="999"/>
      <c r="AR9" s="999"/>
      <c r="AS9" s="999"/>
      <c r="AT9" s="999"/>
      <c r="AU9" s="999"/>
      <c r="AV9" s="999"/>
      <c r="AW9" s="999"/>
      <c r="AX9" s="999"/>
      <c r="AY9" s="999"/>
      <c r="AZ9" s="999"/>
      <c r="BA9" s="999"/>
      <c r="BB9" s="999"/>
      <c r="BC9" s="999"/>
      <c r="BD9" s="999"/>
      <c r="BE9" s="999"/>
      <c r="BF9" s="999"/>
      <c r="BG9" s="999"/>
      <c r="BH9" s="999"/>
      <c r="BI9" s="999"/>
      <c r="BJ9" s="999"/>
      <c r="BK9" s="999"/>
      <c r="BL9" s="999"/>
      <c r="BM9" s="999"/>
      <c r="BN9" s="999"/>
      <c r="CB9" s="440"/>
      <c r="CC9" s="1012"/>
      <c r="CD9" s="1012"/>
      <c r="CE9" s="1012"/>
      <c r="CF9" s="1013"/>
      <c r="CG9" s="1013"/>
      <c r="CH9" s="1013"/>
      <c r="CI9" s="1014"/>
      <c r="CJ9" s="1014"/>
      <c r="CK9" s="1014"/>
      <c r="CQ9" s="435"/>
    </row>
    <row r="10" spans="2:111" ht="15" customHeight="1">
      <c r="C10" s="999" t="s">
        <v>10</v>
      </c>
      <c r="D10" s="999"/>
      <c r="E10" s="999"/>
      <c r="F10" s="999"/>
      <c r="G10" s="999"/>
      <c r="H10" s="999"/>
      <c r="I10" s="999"/>
      <c r="J10" s="999"/>
      <c r="K10" s="999"/>
      <c r="L10" s="999"/>
      <c r="M10" s="999"/>
      <c r="N10" s="999"/>
      <c r="O10" s="999"/>
      <c r="P10" s="999"/>
      <c r="Q10" s="999"/>
      <c r="R10" s="999"/>
      <c r="S10" s="999"/>
      <c r="T10" s="999"/>
      <c r="U10" s="999"/>
      <c r="V10" s="999"/>
      <c r="W10" s="999"/>
      <c r="X10" s="999"/>
      <c r="Y10" s="999"/>
      <c r="Z10" s="999"/>
      <c r="AA10" s="999"/>
      <c r="AB10" s="999"/>
      <c r="AC10" s="999"/>
      <c r="AD10" s="999"/>
      <c r="AE10" s="999"/>
      <c r="AF10" s="999"/>
      <c r="AG10" s="999"/>
      <c r="AH10" s="999"/>
      <c r="AI10" s="999"/>
      <c r="AJ10" s="999"/>
      <c r="AK10" s="999"/>
      <c r="AL10" s="999"/>
      <c r="AM10" s="999"/>
      <c r="AN10" s="999"/>
      <c r="AO10" s="999"/>
      <c r="AP10" s="999"/>
      <c r="AQ10" s="999"/>
      <c r="AR10" s="999"/>
      <c r="AS10" s="999"/>
      <c r="AT10" s="999"/>
      <c r="AU10" s="999"/>
      <c r="AV10" s="999"/>
      <c r="AW10" s="999"/>
      <c r="AX10" s="999"/>
      <c r="AY10" s="999"/>
      <c r="AZ10" s="999"/>
      <c r="BA10" s="999"/>
      <c r="BB10" s="999"/>
      <c r="BC10" s="999"/>
      <c r="BD10" s="999"/>
      <c r="BE10" s="999"/>
      <c r="BF10" s="999"/>
      <c r="BG10" s="999"/>
      <c r="BH10" s="999"/>
      <c r="BI10" s="999"/>
      <c r="BJ10" s="999"/>
      <c r="BK10" s="999"/>
      <c r="BL10" s="999"/>
      <c r="BM10" s="999"/>
      <c r="BN10" s="999"/>
      <c r="CB10" s="440"/>
      <c r="CC10" s="440"/>
      <c r="CQ10" s="435"/>
    </row>
    <row r="11" spans="2:111" ht="15" customHeight="1">
      <c r="C11" s="1000" t="s">
        <v>600</v>
      </c>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1000"/>
      <c r="AM11" s="1000"/>
      <c r="AN11" s="1000"/>
      <c r="AO11" s="1000"/>
      <c r="AP11" s="1000"/>
      <c r="AQ11" s="1000"/>
      <c r="AR11" s="1000"/>
      <c r="AS11" s="1000"/>
      <c r="AT11" s="1000"/>
      <c r="AU11" s="1000"/>
      <c r="AV11" s="1000"/>
      <c r="AW11" s="1000"/>
      <c r="AX11" s="1000"/>
      <c r="AY11" s="1000"/>
      <c r="AZ11" s="1000"/>
      <c r="BA11" s="1000"/>
      <c r="BB11" s="1000"/>
      <c r="BC11" s="1000"/>
      <c r="BD11" s="1000"/>
      <c r="BE11" s="1000"/>
      <c r="BF11" s="1000"/>
      <c r="BG11" s="1000"/>
      <c r="BH11" s="1000"/>
      <c r="BI11" s="1000"/>
      <c r="BJ11" s="1000"/>
      <c r="BK11" s="1000"/>
      <c r="BL11" s="1000"/>
      <c r="BM11" s="1000"/>
      <c r="BN11" s="1000"/>
      <c r="BO11" s="441"/>
      <c r="BP11" s="441"/>
      <c r="BQ11" s="441"/>
      <c r="BR11" s="441"/>
      <c r="BS11" s="441"/>
      <c r="BT11" s="441"/>
      <c r="BU11" s="441"/>
      <c r="BV11" s="441"/>
      <c r="BW11" s="441"/>
      <c r="BX11" s="441"/>
      <c r="BY11" s="441"/>
      <c r="BZ11" s="441"/>
      <c r="CA11" s="441"/>
      <c r="CB11" s="440"/>
      <c r="CC11" s="440"/>
      <c r="CQ11" s="435"/>
    </row>
    <row r="12" spans="2:111" ht="15" customHeight="1">
      <c r="C12" s="1001" t="s">
        <v>478</v>
      </c>
      <c r="D12" s="1001"/>
      <c r="E12" s="1001"/>
      <c r="F12" s="1001"/>
      <c r="G12" s="1001"/>
      <c r="H12" s="1001"/>
      <c r="I12" s="1001"/>
      <c r="J12" s="1001"/>
      <c r="K12" s="1001"/>
      <c r="L12" s="1001"/>
      <c r="M12" s="1001"/>
      <c r="N12" s="1001"/>
      <c r="O12" s="1001"/>
      <c r="P12" s="1001"/>
      <c r="Q12" s="1001"/>
      <c r="R12" s="1001"/>
      <c r="S12" s="1001"/>
      <c r="T12" s="1001"/>
      <c r="U12" s="1001"/>
      <c r="V12" s="1001"/>
      <c r="W12" s="1001"/>
      <c r="X12" s="1001"/>
      <c r="Y12" s="1001"/>
      <c r="Z12" s="1001"/>
      <c r="AA12" s="1001"/>
      <c r="AB12" s="1001"/>
      <c r="AC12" s="1001"/>
      <c r="AD12" s="1001"/>
      <c r="AE12" s="1001"/>
      <c r="AF12" s="1001"/>
      <c r="AG12" s="1001"/>
      <c r="AH12" s="1001"/>
      <c r="AI12" s="1001"/>
      <c r="AJ12" s="1001"/>
      <c r="AK12" s="1001"/>
      <c r="AL12" s="1001"/>
      <c r="AM12" s="1001"/>
      <c r="AN12" s="1001"/>
      <c r="AO12" s="1001"/>
      <c r="AP12" s="1001"/>
      <c r="AQ12" s="1001"/>
      <c r="AR12" s="1001"/>
      <c r="AS12" s="1001"/>
      <c r="AT12" s="1001"/>
      <c r="AU12" s="1001"/>
      <c r="AV12" s="1001"/>
      <c r="AW12" s="1001"/>
      <c r="AX12" s="1001"/>
      <c r="AY12" s="1001"/>
      <c r="AZ12" s="1001"/>
      <c r="BA12" s="1001"/>
      <c r="BB12" s="1001"/>
      <c r="BC12" s="1001"/>
      <c r="BD12" s="1001"/>
      <c r="BE12" s="1001"/>
      <c r="BF12" s="1001"/>
      <c r="BG12" s="1001"/>
      <c r="BH12" s="1001"/>
      <c r="BI12" s="1001"/>
      <c r="BJ12" s="1001"/>
      <c r="BK12" s="1001"/>
      <c r="BL12" s="1001"/>
      <c r="BM12" s="1001"/>
      <c r="BN12" s="1001"/>
      <c r="BX12" s="1028" t="s">
        <v>331</v>
      </c>
      <c r="BY12" s="1028"/>
      <c r="BZ12" s="1028"/>
      <c r="CA12" s="1028"/>
      <c r="CB12" s="1028"/>
      <c r="CC12" s="1028"/>
      <c r="CD12" s="1028"/>
      <c r="CE12" s="1028"/>
      <c r="CF12" s="1028"/>
      <c r="CG12" s="1028"/>
      <c r="CH12" s="1028"/>
      <c r="CI12" s="1028"/>
      <c r="CJ12" s="1028"/>
      <c r="CK12" s="1028"/>
      <c r="CQ12" s="435"/>
    </row>
    <row r="13" spans="2:111" ht="15" customHeight="1">
      <c r="C13" s="999" t="s">
        <v>11</v>
      </c>
      <c r="D13" s="999"/>
      <c r="E13" s="999"/>
      <c r="F13" s="999"/>
      <c r="G13" s="999"/>
      <c r="H13" s="999"/>
      <c r="I13" s="999"/>
      <c r="J13" s="999"/>
      <c r="K13" s="999"/>
      <c r="L13" s="999"/>
      <c r="M13" s="999"/>
      <c r="N13" s="999"/>
      <c r="O13" s="999"/>
      <c r="P13" s="999"/>
      <c r="Q13" s="999"/>
      <c r="R13" s="999"/>
      <c r="S13" s="999"/>
      <c r="T13" s="999"/>
      <c r="U13" s="999"/>
      <c r="V13" s="999"/>
      <c r="W13" s="999"/>
      <c r="X13" s="999"/>
      <c r="Y13" s="999"/>
      <c r="Z13" s="999"/>
      <c r="AA13" s="999"/>
      <c r="AB13" s="999"/>
      <c r="AC13" s="999"/>
      <c r="AD13" s="999"/>
      <c r="AE13" s="999"/>
      <c r="AF13" s="999"/>
      <c r="AG13" s="999"/>
      <c r="AH13" s="999"/>
      <c r="AI13" s="999"/>
      <c r="AJ13" s="999"/>
      <c r="AK13" s="999"/>
      <c r="AL13" s="999"/>
      <c r="AM13" s="999"/>
      <c r="AN13" s="999"/>
      <c r="AO13" s="999"/>
      <c r="AP13" s="999"/>
      <c r="AQ13" s="999"/>
      <c r="AR13" s="999"/>
      <c r="AS13" s="999"/>
      <c r="AT13" s="999"/>
      <c r="AU13" s="999"/>
      <c r="AV13" s="999"/>
      <c r="AW13" s="999"/>
      <c r="AX13" s="999"/>
      <c r="AY13" s="999"/>
      <c r="AZ13" s="999"/>
      <c r="BA13" s="999"/>
      <c r="BB13" s="999"/>
      <c r="BC13" s="999"/>
      <c r="BD13" s="999"/>
      <c r="BE13" s="999"/>
      <c r="BF13" s="999"/>
      <c r="BG13" s="999"/>
      <c r="BH13" s="999"/>
      <c r="BI13" s="999"/>
      <c r="BJ13" s="999"/>
      <c r="BK13" s="999"/>
      <c r="BL13" s="999"/>
      <c r="BM13" s="999"/>
      <c r="BN13" s="999"/>
      <c r="BX13" s="1029" t="s">
        <v>520</v>
      </c>
      <c r="BY13" s="1029"/>
      <c r="BZ13" s="1029"/>
      <c r="CA13" s="1029"/>
      <c r="CB13" s="1029"/>
      <c r="CC13" s="1029"/>
      <c r="CD13" s="1029"/>
      <c r="CE13" s="1029"/>
      <c r="CF13" s="1029"/>
      <c r="CG13" s="1029"/>
      <c r="CH13" s="1029"/>
      <c r="CI13" s="1029"/>
      <c r="CJ13" s="1029"/>
      <c r="CK13" s="1029"/>
      <c r="CQ13" s="435"/>
      <c r="DG13" s="442"/>
    </row>
    <row r="14" spans="2:111" ht="15" customHeight="1">
      <c r="C14" s="999" t="s">
        <v>12</v>
      </c>
      <c r="D14" s="999"/>
      <c r="E14" s="999"/>
      <c r="F14" s="999"/>
      <c r="G14" s="999"/>
      <c r="H14" s="999"/>
      <c r="I14" s="999"/>
      <c r="J14" s="999"/>
      <c r="K14" s="999"/>
      <c r="L14" s="999"/>
      <c r="M14" s="999"/>
      <c r="N14" s="999"/>
      <c r="O14" s="999"/>
      <c r="P14" s="999"/>
      <c r="Q14" s="999"/>
      <c r="R14" s="999"/>
      <c r="S14" s="999"/>
      <c r="T14" s="999"/>
      <c r="U14" s="999"/>
      <c r="V14" s="999"/>
      <c r="W14" s="999"/>
      <c r="X14" s="999"/>
      <c r="Y14" s="999"/>
      <c r="Z14" s="999"/>
      <c r="AA14" s="999"/>
      <c r="AB14" s="999"/>
      <c r="AC14" s="999"/>
      <c r="AD14" s="999"/>
      <c r="AE14" s="999"/>
      <c r="AF14" s="999"/>
      <c r="AG14" s="999"/>
      <c r="AH14" s="999"/>
      <c r="AI14" s="999"/>
      <c r="AJ14" s="999"/>
      <c r="AK14" s="999"/>
      <c r="AL14" s="999"/>
      <c r="AM14" s="999"/>
      <c r="AN14" s="999"/>
      <c r="AO14" s="999"/>
      <c r="AP14" s="999"/>
      <c r="AQ14" s="999"/>
      <c r="AR14" s="999"/>
      <c r="AS14" s="999"/>
      <c r="AT14" s="999"/>
      <c r="AU14" s="999"/>
      <c r="AV14" s="999"/>
      <c r="AW14" s="999"/>
      <c r="AX14" s="999"/>
      <c r="AY14" s="999"/>
      <c r="AZ14" s="999"/>
      <c r="BA14" s="999"/>
      <c r="BB14" s="999"/>
      <c r="BC14" s="999"/>
      <c r="BD14" s="999"/>
      <c r="BE14" s="999"/>
      <c r="BF14" s="999"/>
      <c r="BG14" s="999"/>
      <c r="BH14" s="999"/>
      <c r="BI14" s="999"/>
      <c r="BJ14" s="999"/>
      <c r="BK14" s="999"/>
      <c r="BL14" s="999"/>
      <c r="BM14" s="999"/>
      <c r="BN14" s="999"/>
      <c r="CQ14" s="435"/>
    </row>
    <row r="15" spans="2:111" ht="15" customHeight="1">
      <c r="C15" s="999" t="s">
        <v>13</v>
      </c>
      <c r="D15" s="999"/>
      <c r="E15" s="999"/>
      <c r="F15" s="999"/>
      <c r="G15" s="999"/>
      <c r="H15" s="999"/>
      <c r="I15" s="999"/>
      <c r="J15" s="999"/>
      <c r="K15" s="999"/>
      <c r="L15" s="999"/>
      <c r="M15" s="999"/>
      <c r="N15" s="999"/>
      <c r="O15" s="999"/>
      <c r="P15" s="999"/>
      <c r="Q15" s="999"/>
      <c r="R15" s="999"/>
      <c r="S15" s="999"/>
      <c r="T15" s="999"/>
      <c r="U15" s="999"/>
      <c r="V15" s="999"/>
      <c r="W15" s="999"/>
      <c r="X15" s="999"/>
      <c r="Y15" s="999"/>
      <c r="Z15" s="999"/>
      <c r="AA15" s="999"/>
      <c r="AB15" s="999"/>
      <c r="AC15" s="999"/>
      <c r="AD15" s="999"/>
      <c r="AE15" s="999"/>
      <c r="AF15" s="999"/>
      <c r="AG15" s="999"/>
      <c r="AH15" s="999"/>
      <c r="AI15" s="999"/>
      <c r="AJ15" s="999"/>
      <c r="AK15" s="999"/>
      <c r="AL15" s="999"/>
      <c r="AM15" s="999"/>
      <c r="AN15" s="999"/>
      <c r="AO15" s="999"/>
      <c r="AP15" s="999"/>
      <c r="AQ15" s="999"/>
      <c r="AR15" s="999"/>
      <c r="AS15" s="999"/>
      <c r="AT15" s="999"/>
      <c r="AU15" s="999"/>
      <c r="AV15" s="999"/>
      <c r="AW15" s="999"/>
      <c r="AX15" s="999"/>
      <c r="AY15" s="999"/>
      <c r="AZ15" s="999"/>
      <c r="BA15" s="999"/>
      <c r="BB15" s="999"/>
      <c r="BC15" s="999"/>
      <c r="BD15" s="999"/>
      <c r="BE15" s="999"/>
      <c r="BF15" s="999"/>
      <c r="BG15" s="999"/>
      <c r="BH15" s="999"/>
      <c r="BI15" s="999"/>
      <c r="BJ15" s="999"/>
      <c r="BK15" s="999"/>
      <c r="BL15" s="999"/>
      <c r="BM15" s="999"/>
      <c r="BN15" s="999"/>
      <c r="CQ15" s="435"/>
    </row>
    <row r="16" spans="2:111" ht="15" customHeight="1">
      <c r="C16" s="1000" t="s">
        <v>601</v>
      </c>
      <c r="D16" s="1000"/>
      <c r="E16" s="1000"/>
      <c r="F16" s="1000"/>
      <c r="G16" s="1000"/>
      <c r="H16" s="1000"/>
      <c r="I16" s="1000"/>
      <c r="J16" s="1000"/>
      <c r="K16" s="1000"/>
      <c r="L16" s="1000"/>
      <c r="M16" s="1000"/>
      <c r="N16" s="1000"/>
      <c r="O16" s="1000"/>
      <c r="P16" s="1000"/>
      <c r="Q16" s="1000"/>
      <c r="R16" s="1000"/>
      <c r="S16" s="1000"/>
      <c r="T16" s="1000"/>
      <c r="U16" s="1000"/>
      <c r="V16" s="1000"/>
      <c r="W16" s="1000"/>
      <c r="X16" s="1000"/>
      <c r="Y16" s="1000"/>
      <c r="Z16" s="1000"/>
      <c r="AA16" s="1000"/>
      <c r="AB16" s="1000"/>
      <c r="AC16" s="1000"/>
      <c r="AD16" s="1000"/>
      <c r="AE16" s="1000"/>
      <c r="AF16" s="1000"/>
      <c r="AG16" s="1000"/>
      <c r="AH16" s="1000"/>
      <c r="AI16" s="1000"/>
      <c r="AJ16" s="1000"/>
      <c r="AK16" s="1000"/>
      <c r="AL16" s="1000"/>
      <c r="AM16" s="1000"/>
      <c r="AN16" s="1000"/>
      <c r="AO16" s="1000"/>
      <c r="AP16" s="1000"/>
      <c r="AQ16" s="1000"/>
      <c r="AR16" s="1000"/>
      <c r="AS16" s="1000"/>
      <c r="AT16" s="1000"/>
      <c r="AU16" s="1000"/>
      <c r="AV16" s="1000"/>
      <c r="AW16" s="1000"/>
      <c r="AX16" s="1000"/>
      <c r="AY16" s="1000"/>
      <c r="AZ16" s="1000"/>
      <c r="BA16" s="1000"/>
      <c r="BB16" s="1000"/>
      <c r="BC16" s="1000"/>
      <c r="BD16" s="1000"/>
      <c r="BE16" s="1000"/>
      <c r="BF16" s="1000"/>
      <c r="BG16" s="1000"/>
      <c r="BH16" s="1000"/>
      <c r="BI16" s="1000"/>
      <c r="BJ16" s="1000"/>
      <c r="BK16" s="1000"/>
      <c r="BL16" s="1000"/>
      <c r="BM16" s="1000"/>
      <c r="BN16" s="1000"/>
      <c r="CQ16" s="435"/>
    </row>
    <row r="17" spans="3:95" ht="15" customHeight="1">
      <c r="C17" s="1027" t="s">
        <v>4</v>
      </c>
      <c r="D17" s="1027"/>
      <c r="E17" s="1027"/>
      <c r="F17" s="1027"/>
      <c r="G17" s="1027"/>
      <c r="H17" s="1027"/>
      <c r="I17" s="1027"/>
      <c r="J17" s="1027"/>
      <c r="K17" s="1027"/>
      <c r="L17" s="1027"/>
      <c r="M17" s="1027"/>
      <c r="N17" s="1027"/>
      <c r="O17" s="1027"/>
      <c r="P17" s="1027"/>
      <c r="Q17" s="1027"/>
      <c r="R17" s="1027"/>
      <c r="S17" s="1027"/>
      <c r="T17" s="1027"/>
      <c r="U17" s="1027"/>
      <c r="V17" s="1027"/>
      <c r="W17" s="1027"/>
      <c r="X17" s="1027"/>
      <c r="Y17" s="1027"/>
      <c r="Z17" s="1027"/>
      <c r="AA17" s="1027"/>
      <c r="AB17" s="1027"/>
      <c r="AC17" s="1027"/>
      <c r="AD17" s="1027"/>
      <c r="AE17" s="1027"/>
      <c r="AF17" s="1027"/>
      <c r="AG17" s="1027"/>
      <c r="AH17" s="1027"/>
      <c r="AI17" s="1027"/>
      <c r="AJ17" s="1027"/>
      <c r="AK17" s="1027"/>
      <c r="AL17" s="1027"/>
      <c r="AM17" s="1027"/>
      <c r="AN17" s="1027"/>
      <c r="AO17" s="1027"/>
      <c r="AP17" s="1027"/>
      <c r="AQ17" s="1027"/>
      <c r="AR17" s="1027"/>
      <c r="AS17" s="1027"/>
      <c r="AT17" s="1027"/>
      <c r="AU17" s="1027"/>
      <c r="AV17" s="1027"/>
      <c r="AW17" s="1027"/>
      <c r="AX17" s="1027"/>
      <c r="AY17" s="1027"/>
      <c r="AZ17" s="1027"/>
      <c r="BA17" s="1027"/>
      <c r="BB17" s="1027"/>
      <c r="BC17" s="1027"/>
      <c r="BD17" s="1027"/>
      <c r="BE17" s="1027"/>
      <c r="BF17" s="1027"/>
      <c r="BG17" s="1027"/>
      <c r="BH17" s="1027"/>
      <c r="BI17" s="1027"/>
      <c r="BJ17" s="1027"/>
      <c r="BK17" s="1027"/>
      <c r="BL17" s="1027"/>
      <c r="BM17" s="1027"/>
      <c r="BN17" s="1027"/>
      <c r="BO17" s="443"/>
      <c r="BP17" s="443"/>
      <c r="BQ17" s="443"/>
      <c r="BR17" s="443"/>
      <c r="BS17" s="443"/>
      <c r="BT17" s="443"/>
      <c r="BU17" s="443"/>
      <c r="BV17" s="443"/>
      <c r="BW17" s="443"/>
      <c r="BX17" s="443"/>
      <c r="BY17" s="443"/>
      <c r="BZ17" s="443"/>
      <c r="CA17" s="443"/>
      <c r="CQ17" s="435"/>
    </row>
    <row r="18" spans="3:95" ht="18.75" customHeight="1">
      <c r="C18" s="1002" t="s">
        <v>14</v>
      </c>
      <c r="D18" s="1002"/>
      <c r="E18" s="1002"/>
      <c r="F18" s="1003" t="s">
        <v>15</v>
      </c>
      <c r="G18" s="1003"/>
      <c r="H18" s="1003"/>
      <c r="I18" s="1003"/>
      <c r="J18" s="1003"/>
      <c r="K18" s="1003"/>
      <c r="L18" s="1003"/>
      <c r="M18" s="1003"/>
      <c r="N18" s="1003"/>
      <c r="O18" s="1003" t="s">
        <v>16</v>
      </c>
      <c r="P18" s="1003"/>
      <c r="Q18" s="1003"/>
      <c r="R18" s="1003"/>
      <c r="S18" s="1003"/>
      <c r="T18" s="1003"/>
      <c r="U18" s="1003"/>
      <c r="V18" s="1003"/>
      <c r="W18" s="1003"/>
      <c r="X18" s="1003"/>
      <c r="Y18" s="1003"/>
      <c r="Z18" s="1003"/>
      <c r="AA18" s="1003"/>
      <c r="AB18" s="1003"/>
      <c r="AC18" s="1003"/>
      <c r="AD18" s="1004" t="s">
        <v>410</v>
      </c>
      <c r="AE18" s="1005"/>
      <c r="AF18" s="1005"/>
      <c r="AG18" s="1005"/>
      <c r="AH18" s="1005"/>
      <c r="AI18" s="1005"/>
      <c r="AJ18" s="1005"/>
      <c r="AK18" s="1005"/>
      <c r="AL18" s="1005"/>
      <c r="AM18" s="1005"/>
      <c r="AN18" s="1005"/>
      <c r="AO18" s="1005"/>
      <c r="AP18" s="1005"/>
      <c r="AQ18" s="1005"/>
      <c r="AR18" s="1005"/>
      <c r="AS18" s="1005"/>
      <c r="AT18" s="1005"/>
      <c r="AU18" s="1005"/>
      <c r="AV18" s="1005"/>
      <c r="AW18" s="1005"/>
      <c r="AX18" s="1005"/>
      <c r="AY18" s="1005"/>
      <c r="AZ18" s="1006"/>
      <c r="BA18" s="1002" t="s">
        <v>17</v>
      </c>
      <c r="BB18" s="1003"/>
      <c r="BC18" s="1003"/>
      <c r="BD18" s="1003"/>
      <c r="BE18" s="1003"/>
      <c r="BF18" s="1003"/>
      <c r="BG18" s="1003"/>
      <c r="BH18" s="1003" t="s">
        <v>18</v>
      </c>
      <c r="BI18" s="1003"/>
      <c r="BJ18" s="1003"/>
      <c r="BK18" s="1003"/>
      <c r="BL18" s="1003"/>
      <c r="BM18" s="1003"/>
      <c r="BN18" s="1003"/>
      <c r="BO18" s="1016" t="s">
        <v>19</v>
      </c>
      <c r="BP18" s="1016"/>
      <c r="BQ18" s="1016"/>
      <c r="BR18" s="1016"/>
      <c r="BS18" s="1016"/>
      <c r="BT18" s="1016"/>
      <c r="BU18" s="1016"/>
      <c r="BV18" s="1016"/>
      <c r="BW18" s="1016"/>
      <c r="BX18" s="1015" t="s">
        <v>602</v>
      </c>
      <c r="BY18" s="1016"/>
      <c r="BZ18" s="1016"/>
      <c r="CA18" s="1016"/>
      <c r="CB18" s="1016"/>
      <c r="CC18" s="1016"/>
      <c r="CD18" s="1016"/>
      <c r="CE18" s="1016"/>
      <c r="CF18" s="1016"/>
      <c r="CG18" s="1015" t="s">
        <v>603</v>
      </c>
      <c r="CH18" s="1016"/>
      <c r="CI18" s="1016"/>
      <c r="CJ18" s="1016"/>
      <c r="CK18" s="1016"/>
      <c r="CN18" s="444" t="s">
        <v>411</v>
      </c>
      <c r="CO18" s="444" t="s">
        <v>412</v>
      </c>
      <c r="CP18" s="444" t="s">
        <v>413</v>
      </c>
      <c r="CQ18" s="435"/>
    </row>
    <row r="19" spans="3:95" ht="18.75" customHeight="1">
      <c r="C19" s="1002"/>
      <c r="D19" s="1002"/>
      <c r="E19" s="1002"/>
      <c r="F19" s="1003"/>
      <c r="G19" s="1003"/>
      <c r="H19" s="1003"/>
      <c r="I19" s="1003"/>
      <c r="J19" s="1003"/>
      <c r="K19" s="1003"/>
      <c r="L19" s="1003"/>
      <c r="M19" s="1003"/>
      <c r="N19" s="1003"/>
      <c r="O19" s="1003"/>
      <c r="P19" s="1003"/>
      <c r="Q19" s="1003"/>
      <c r="R19" s="1003"/>
      <c r="S19" s="1003"/>
      <c r="T19" s="1003"/>
      <c r="U19" s="1003"/>
      <c r="V19" s="1003"/>
      <c r="W19" s="1003"/>
      <c r="X19" s="1003"/>
      <c r="Y19" s="1003"/>
      <c r="Z19" s="1003"/>
      <c r="AA19" s="1003"/>
      <c r="AB19" s="1003"/>
      <c r="AC19" s="1003"/>
      <c r="AD19" s="1017" t="s">
        <v>20</v>
      </c>
      <c r="AE19" s="1017"/>
      <c r="AF19" s="1017"/>
      <c r="AG19" s="1017"/>
      <c r="AH19" s="1017" t="s">
        <v>21</v>
      </c>
      <c r="AI19" s="1017"/>
      <c r="AJ19" s="1017"/>
      <c r="AK19" s="1017"/>
      <c r="AL19" s="1018" t="s">
        <v>411</v>
      </c>
      <c r="AM19" s="1019"/>
      <c r="AN19" s="1019"/>
      <c r="AO19" s="1019"/>
      <c r="AP19" s="1020"/>
      <c r="AQ19" s="1018" t="s">
        <v>22</v>
      </c>
      <c r="AR19" s="1019"/>
      <c r="AS19" s="1019"/>
      <c r="AT19" s="1019"/>
      <c r="AU19" s="1019"/>
      <c r="AV19" s="1019"/>
      <c r="AW19" s="1019"/>
      <c r="AX19" s="1019"/>
      <c r="AY19" s="1019"/>
      <c r="AZ19" s="1020"/>
      <c r="BA19" s="1002"/>
      <c r="BB19" s="1003"/>
      <c r="BC19" s="1003"/>
      <c r="BD19" s="1003"/>
      <c r="BE19" s="1003"/>
      <c r="BF19" s="1003"/>
      <c r="BG19" s="1003"/>
      <c r="BH19" s="1003"/>
      <c r="BI19" s="1003"/>
      <c r="BJ19" s="1003"/>
      <c r="BK19" s="1003"/>
      <c r="BL19" s="1003"/>
      <c r="BM19" s="1003"/>
      <c r="BN19" s="1003"/>
      <c r="BO19" s="1016"/>
      <c r="BP19" s="1016"/>
      <c r="BQ19" s="1016"/>
      <c r="BR19" s="1016"/>
      <c r="BS19" s="1016"/>
      <c r="BT19" s="1016"/>
      <c r="BU19" s="1016"/>
      <c r="BV19" s="1016"/>
      <c r="BW19" s="1016"/>
      <c r="BX19" s="1015"/>
      <c r="BY19" s="1016"/>
      <c r="BZ19" s="1016"/>
      <c r="CA19" s="1016"/>
      <c r="CB19" s="1016"/>
      <c r="CC19" s="1016"/>
      <c r="CD19" s="1016"/>
      <c r="CE19" s="1016"/>
      <c r="CF19" s="1016"/>
      <c r="CG19" s="1015"/>
      <c r="CH19" s="1016"/>
      <c r="CI19" s="1016"/>
      <c r="CJ19" s="1016"/>
      <c r="CK19" s="1016"/>
      <c r="CN19" s="434" t="s">
        <v>412</v>
      </c>
      <c r="CO19" s="434" t="s">
        <v>414</v>
      </c>
      <c r="CP19" s="434">
        <v>11300</v>
      </c>
      <c r="CQ19" s="435"/>
    </row>
    <row r="20" spans="3:95" ht="18.75" customHeight="1">
      <c r="C20" s="1002"/>
      <c r="D20" s="1002"/>
      <c r="E20" s="1002"/>
      <c r="F20" s="1003"/>
      <c r="G20" s="1003"/>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17"/>
      <c r="AE20" s="1017"/>
      <c r="AF20" s="1017"/>
      <c r="AG20" s="1017"/>
      <c r="AH20" s="1017"/>
      <c r="AI20" s="1017"/>
      <c r="AJ20" s="1017"/>
      <c r="AK20" s="1017"/>
      <c r="AL20" s="1021"/>
      <c r="AM20" s="1022"/>
      <c r="AN20" s="1022"/>
      <c r="AO20" s="1022"/>
      <c r="AP20" s="1023"/>
      <c r="AQ20" s="1021"/>
      <c r="AR20" s="1022"/>
      <c r="AS20" s="1022"/>
      <c r="AT20" s="1022"/>
      <c r="AU20" s="1022"/>
      <c r="AV20" s="1022"/>
      <c r="AW20" s="1022"/>
      <c r="AX20" s="1022"/>
      <c r="AY20" s="1022"/>
      <c r="AZ20" s="1023"/>
      <c r="BA20" s="1003"/>
      <c r="BB20" s="1003"/>
      <c r="BC20" s="1003"/>
      <c r="BD20" s="1003"/>
      <c r="BE20" s="1003"/>
      <c r="BF20" s="1003"/>
      <c r="BG20" s="1003"/>
      <c r="BH20" s="1003"/>
      <c r="BI20" s="1003"/>
      <c r="BJ20" s="1003"/>
      <c r="BK20" s="1003"/>
      <c r="BL20" s="1003"/>
      <c r="BM20" s="1003"/>
      <c r="BN20" s="1003"/>
      <c r="BO20" s="1016"/>
      <c r="BP20" s="1016"/>
      <c r="BQ20" s="1016"/>
      <c r="BR20" s="1016"/>
      <c r="BS20" s="1016"/>
      <c r="BT20" s="1016"/>
      <c r="BU20" s="1016"/>
      <c r="BV20" s="1016"/>
      <c r="BW20" s="1016"/>
      <c r="BX20" s="1016"/>
      <c r="BY20" s="1016"/>
      <c r="BZ20" s="1016"/>
      <c r="CA20" s="1016"/>
      <c r="CB20" s="1016"/>
      <c r="CC20" s="1016"/>
      <c r="CD20" s="1016"/>
      <c r="CE20" s="1016"/>
      <c r="CF20" s="1016"/>
      <c r="CG20" s="1016"/>
      <c r="CH20" s="1016"/>
      <c r="CI20" s="1016"/>
      <c r="CJ20" s="1016"/>
      <c r="CK20" s="1016"/>
      <c r="CN20" s="434" t="s">
        <v>415</v>
      </c>
      <c r="CO20" s="434" t="s">
        <v>416</v>
      </c>
      <c r="CP20" s="434">
        <v>9700</v>
      </c>
      <c r="CQ20" s="435"/>
    </row>
    <row r="21" spans="3:95" ht="18.75" customHeight="1">
      <c r="C21" s="1002"/>
      <c r="D21" s="1002"/>
      <c r="E21" s="1002"/>
      <c r="F21" s="1003"/>
      <c r="G21" s="1003"/>
      <c r="H21" s="1003"/>
      <c r="I21" s="1003"/>
      <c r="J21" s="1003"/>
      <c r="K21" s="1003"/>
      <c r="L21" s="1003"/>
      <c r="M21" s="1003"/>
      <c r="N21" s="1003"/>
      <c r="O21" s="1003"/>
      <c r="P21" s="1003"/>
      <c r="Q21" s="1003"/>
      <c r="R21" s="1003"/>
      <c r="S21" s="1003"/>
      <c r="T21" s="1003"/>
      <c r="U21" s="1003"/>
      <c r="V21" s="1003"/>
      <c r="W21" s="1003"/>
      <c r="X21" s="1003"/>
      <c r="Y21" s="1003"/>
      <c r="Z21" s="1003"/>
      <c r="AA21" s="1003"/>
      <c r="AB21" s="1003"/>
      <c r="AC21" s="1003"/>
      <c r="AD21" s="1017"/>
      <c r="AE21" s="1017"/>
      <c r="AF21" s="1017"/>
      <c r="AG21" s="1017"/>
      <c r="AH21" s="1017"/>
      <c r="AI21" s="1017"/>
      <c r="AJ21" s="1017"/>
      <c r="AK21" s="1017"/>
      <c r="AL21" s="1024"/>
      <c r="AM21" s="1025"/>
      <c r="AN21" s="1025"/>
      <c r="AO21" s="1025"/>
      <c r="AP21" s="1026"/>
      <c r="AQ21" s="1024"/>
      <c r="AR21" s="1025"/>
      <c r="AS21" s="1025"/>
      <c r="AT21" s="1025"/>
      <c r="AU21" s="1025"/>
      <c r="AV21" s="1025"/>
      <c r="AW21" s="1025"/>
      <c r="AX21" s="1025"/>
      <c r="AY21" s="1025"/>
      <c r="AZ21" s="1026"/>
      <c r="BA21" s="1003"/>
      <c r="BB21" s="1003"/>
      <c r="BC21" s="1003"/>
      <c r="BD21" s="1003"/>
      <c r="BE21" s="1003"/>
      <c r="BF21" s="1003"/>
      <c r="BG21" s="1003"/>
      <c r="BH21" s="1003"/>
      <c r="BI21" s="1003"/>
      <c r="BJ21" s="1003"/>
      <c r="BK21" s="1003"/>
      <c r="BL21" s="1003"/>
      <c r="BM21" s="1003"/>
      <c r="BN21" s="1003"/>
      <c r="BO21" s="1016"/>
      <c r="BP21" s="1016"/>
      <c r="BQ21" s="1016"/>
      <c r="BR21" s="1016"/>
      <c r="BS21" s="1016"/>
      <c r="BT21" s="1016"/>
      <c r="BU21" s="1016"/>
      <c r="BV21" s="1016"/>
      <c r="BW21" s="1016"/>
      <c r="BX21" s="1016"/>
      <c r="BY21" s="1016"/>
      <c r="BZ21" s="1016"/>
      <c r="CA21" s="1016"/>
      <c r="CB21" s="1016"/>
      <c r="CC21" s="1016"/>
      <c r="CD21" s="1016"/>
      <c r="CE21" s="1016"/>
      <c r="CF21" s="1016"/>
      <c r="CG21" s="1016"/>
      <c r="CH21" s="1016"/>
      <c r="CI21" s="1016"/>
      <c r="CJ21" s="1016"/>
      <c r="CK21" s="1016"/>
      <c r="CN21" s="434" t="s">
        <v>417</v>
      </c>
      <c r="CO21" s="434" t="s">
        <v>418</v>
      </c>
      <c r="CP21" s="434">
        <v>8700</v>
      </c>
      <c r="CQ21" s="435"/>
    </row>
    <row r="22" spans="3:95" ht="15" customHeight="1">
      <c r="C22" s="1030"/>
      <c r="D22" s="1030"/>
      <c r="E22" s="1030"/>
      <c r="F22" s="1058" t="str">
        <f>IF($C22="","",
IF(ISERROR(VLOOKUP($C22,'様式第5-3.経費区分別内訳書'!$D$21:$EE$70,35,FALSE)),"※正しい経費番号を選択してください",
IF(AND(LEFT(VLOOKUP($C22,'様式第5-3.経費区分別内訳書'!$D$21:$EE$70,3,FALSE),1)="1",LEFT(VLOOKUP($C22,'様式第5-3.経費区分別内訳書'!$D$21:$EE$70,3,FALSE),2)&lt;&gt;"10"),VLOOKUP($C22,'様式第5-3.経費区分別内訳書'!$D$21:$EE$70,35,FALSE),"※本シートに記載するべき経費区分ではありません")))</f>
        <v/>
      </c>
      <c r="G22" s="1059"/>
      <c r="H22" s="1059"/>
      <c r="I22" s="1059"/>
      <c r="J22" s="1059"/>
      <c r="K22" s="1059"/>
      <c r="L22" s="1059"/>
      <c r="M22" s="1059"/>
      <c r="N22" s="1060"/>
      <c r="O22" s="1037"/>
      <c r="P22" s="1037"/>
      <c r="Q22" s="1037"/>
      <c r="R22" s="1037"/>
      <c r="S22" s="1037"/>
      <c r="T22" s="1037"/>
      <c r="U22" s="1037"/>
      <c r="V22" s="1037"/>
      <c r="W22" s="1037"/>
      <c r="X22" s="1037"/>
      <c r="Y22" s="1037"/>
      <c r="Z22" s="1037"/>
      <c r="AA22" s="1037"/>
      <c r="AB22" s="1037"/>
      <c r="AC22" s="1037"/>
      <c r="AD22" s="1038"/>
      <c r="AE22" s="1039"/>
      <c r="AF22" s="1039"/>
      <c r="AG22" s="1040"/>
      <c r="AH22" s="1038"/>
      <c r="AI22" s="1039"/>
      <c r="AJ22" s="1039"/>
      <c r="AK22" s="1040"/>
      <c r="AL22" s="1038"/>
      <c r="AM22" s="1039"/>
      <c r="AN22" s="1039"/>
      <c r="AO22" s="1039"/>
      <c r="AP22" s="1040"/>
      <c r="AQ22" s="1044"/>
      <c r="AR22" s="1045"/>
      <c r="AS22" s="1045"/>
      <c r="AT22" s="1045"/>
      <c r="AU22" s="1045"/>
      <c r="AV22" s="1045"/>
      <c r="AW22" s="1045"/>
      <c r="AX22" s="1045"/>
      <c r="AY22" s="1045"/>
      <c r="AZ22" s="1046"/>
      <c r="BA22" s="1050"/>
      <c r="BB22" s="1051"/>
      <c r="BC22" s="1051"/>
      <c r="BD22" s="1051"/>
      <c r="BE22" s="1051"/>
      <c r="BF22" s="1054" t="s">
        <v>7</v>
      </c>
      <c r="BG22" s="1055"/>
      <c r="BH22" s="1075"/>
      <c r="BI22" s="1076"/>
      <c r="BJ22" s="1076"/>
      <c r="BK22" s="1076"/>
      <c r="BL22" s="1054" t="s">
        <v>23</v>
      </c>
      <c r="BM22" s="1054"/>
      <c r="BN22" s="1055"/>
      <c r="BO22" s="1066">
        <f>IFERROR(BA22*BH22,"")</f>
        <v>0</v>
      </c>
      <c r="BP22" s="1067"/>
      <c r="BQ22" s="1067"/>
      <c r="BR22" s="1067"/>
      <c r="BS22" s="1067"/>
      <c r="BT22" s="1067"/>
      <c r="BU22" s="1067"/>
      <c r="BV22" s="1054" t="s">
        <v>7</v>
      </c>
      <c r="BW22" s="1055"/>
      <c r="BX22" s="1070" t="str">
        <f>IF($C22="","",
IF(ISERROR(VLOOKUP($C22,'様式第5-3.経費区分別内訳書'!$D$21:$EE$70,3,FALSE)),"",
IF(LEFT(VLOOKUP($C22,'様式第5-3.経費区分別内訳書'!$D$21:$EE$70,3,FALSE),1)="1",VLOOKUP($C22,'様式第5-3.経費区分別内訳書'!$D$21:$EE$70,124,FALSE),"")))</f>
        <v/>
      </c>
      <c r="BY22" s="1071"/>
      <c r="BZ22" s="1071"/>
      <c r="CA22" s="1071"/>
      <c r="CB22" s="1071"/>
      <c r="CC22" s="1071"/>
      <c r="CD22" s="1071"/>
      <c r="CE22" s="1054" t="s">
        <v>7</v>
      </c>
      <c r="CF22" s="1055"/>
      <c r="CG22" s="1074" t="str">
        <f>IF(OR($BO22="",$BX22=""),"",IF($BO22=$BX22,"○","×"))</f>
        <v/>
      </c>
      <c r="CH22" s="1074"/>
      <c r="CI22" s="1074"/>
      <c r="CJ22" s="1074"/>
      <c r="CK22" s="1074"/>
      <c r="CL22" s="445" t="str">
        <f>IF(OR($AD22="",$AD22="有",$AQ22="",$BA22=""),"",
  IF($BA22&lt;&gt;IFERROR(VLOOKUP($AQ22,$CO$18:$CP$54,2,FALSE),""),"※時間単価をご確認ください",""))</f>
        <v/>
      </c>
      <c r="CO22" s="434" t="s">
        <v>419</v>
      </c>
      <c r="CP22" s="434">
        <v>7900</v>
      </c>
      <c r="CQ22" s="435"/>
    </row>
    <row r="23" spans="3:95" ht="15" customHeight="1">
      <c r="C23" s="1030"/>
      <c r="D23" s="1030"/>
      <c r="E23" s="1030"/>
      <c r="F23" s="1061"/>
      <c r="G23" s="1062"/>
      <c r="H23" s="1062"/>
      <c r="I23" s="1062"/>
      <c r="J23" s="1062"/>
      <c r="K23" s="1062"/>
      <c r="L23" s="1062"/>
      <c r="M23" s="1062"/>
      <c r="N23" s="1063"/>
      <c r="O23" s="1037"/>
      <c r="P23" s="1037"/>
      <c r="Q23" s="1037"/>
      <c r="R23" s="1037"/>
      <c r="S23" s="1037"/>
      <c r="T23" s="1037"/>
      <c r="U23" s="1037"/>
      <c r="V23" s="1037"/>
      <c r="W23" s="1037"/>
      <c r="X23" s="1037"/>
      <c r="Y23" s="1037"/>
      <c r="Z23" s="1037"/>
      <c r="AA23" s="1037"/>
      <c r="AB23" s="1037"/>
      <c r="AC23" s="1037"/>
      <c r="AD23" s="1041"/>
      <c r="AE23" s="1042"/>
      <c r="AF23" s="1042"/>
      <c r="AG23" s="1043"/>
      <c r="AH23" s="1041"/>
      <c r="AI23" s="1042"/>
      <c r="AJ23" s="1042"/>
      <c r="AK23" s="1043"/>
      <c r="AL23" s="1041"/>
      <c r="AM23" s="1042"/>
      <c r="AN23" s="1042"/>
      <c r="AO23" s="1042"/>
      <c r="AP23" s="1043"/>
      <c r="AQ23" s="1047"/>
      <c r="AR23" s="1048"/>
      <c r="AS23" s="1048"/>
      <c r="AT23" s="1048"/>
      <c r="AU23" s="1048"/>
      <c r="AV23" s="1048"/>
      <c r="AW23" s="1048"/>
      <c r="AX23" s="1048"/>
      <c r="AY23" s="1048"/>
      <c r="AZ23" s="1049"/>
      <c r="BA23" s="1052"/>
      <c r="BB23" s="1053"/>
      <c r="BC23" s="1053"/>
      <c r="BD23" s="1053"/>
      <c r="BE23" s="1053"/>
      <c r="BF23" s="1056"/>
      <c r="BG23" s="1057"/>
      <c r="BH23" s="1077"/>
      <c r="BI23" s="1078"/>
      <c r="BJ23" s="1078"/>
      <c r="BK23" s="1078"/>
      <c r="BL23" s="1056"/>
      <c r="BM23" s="1056"/>
      <c r="BN23" s="1057"/>
      <c r="BO23" s="1068"/>
      <c r="BP23" s="1069"/>
      <c r="BQ23" s="1069"/>
      <c r="BR23" s="1069"/>
      <c r="BS23" s="1069"/>
      <c r="BT23" s="1069"/>
      <c r="BU23" s="1069"/>
      <c r="BV23" s="1056"/>
      <c r="BW23" s="1057"/>
      <c r="BX23" s="1072"/>
      <c r="BY23" s="1073"/>
      <c r="BZ23" s="1073"/>
      <c r="CA23" s="1073"/>
      <c r="CB23" s="1073"/>
      <c r="CC23" s="1073"/>
      <c r="CD23" s="1073"/>
      <c r="CE23" s="1056"/>
      <c r="CF23" s="1057"/>
      <c r="CG23" s="1074"/>
      <c r="CH23" s="1074"/>
      <c r="CI23" s="1074"/>
      <c r="CJ23" s="1074"/>
      <c r="CK23" s="1074"/>
      <c r="CL23" s="445"/>
      <c r="CO23" s="434" t="s">
        <v>420</v>
      </c>
      <c r="CP23" s="434">
        <v>7000</v>
      </c>
      <c r="CQ23" s="435"/>
    </row>
    <row r="24" spans="3:95" ht="15" customHeight="1">
      <c r="C24" s="1030"/>
      <c r="D24" s="1030"/>
      <c r="E24" s="1030"/>
      <c r="F24" s="1031" t="str">
        <f>IF($C24="","",
IF(ISERROR(VLOOKUP($C24,'様式第5-3.経費区分別内訳書'!$D$21:$EE$70,35,FALSE)),"※正しい経費番号を選択してください",
IF(AND(LEFT(VLOOKUP($C24,'様式第5-3.経費区分別内訳書'!$D$21:$EE$70,3,FALSE),1)="1",LEFT(VLOOKUP($C24,'様式第5-3.経費区分別内訳書'!$D$21:$EE$70,3,FALSE),2)&lt;&gt;"10"),VLOOKUP($C24,'様式第5-3.経費区分別内訳書'!$D$21:$EE$70,35,FALSE),"※本シートに記載するべき経費区分ではありません")))</f>
        <v/>
      </c>
      <c r="G24" s="1032"/>
      <c r="H24" s="1032"/>
      <c r="I24" s="1032"/>
      <c r="J24" s="1032"/>
      <c r="K24" s="1032"/>
      <c r="L24" s="1032"/>
      <c r="M24" s="1032"/>
      <c r="N24" s="1033"/>
      <c r="O24" s="1037"/>
      <c r="P24" s="1037"/>
      <c r="Q24" s="1037"/>
      <c r="R24" s="1037"/>
      <c r="S24" s="1037"/>
      <c r="T24" s="1037"/>
      <c r="U24" s="1037"/>
      <c r="V24" s="1037"/>
      <c r="W24" s="1037"/>
      <c r="X24" s="1037"/>
      <c r="Y24" s="1037"/>
      <c r="Z24" s="1037"/>
      <c r="AA24" s="1037"/>
      <c r="AB24" s="1037"/>
      <c r="AC24" s="1037"/>
      <c r="AD24" s="1038"/>
      <c r="AE24" s="1039"/>
      <c r="AF24" s="1039"/>
      <c r="AG24" s="1040"/>
      <c r="AH24" s="1038"/>
      <c r="AI24" s="1039"/>
      <c r="AJ24" s="1039"/>
      <c r="AK24" s="1040"/>
      <c r="AL24" s="1038"/>
      <c r="AM24" s="1039"/>
      <c r="AN24" s="1039"/>
      <c r="AO24" s="1039"/>
      <c r="AP24" s="1040"/>
      <c r="AQ24" s="1044"/>
      <c r="AR24" s="1045"/>
      <c r="AS24" s="1045"/>
      <c r="AT24" s="1045"/>
      <c r="AU24" s="1045"/>
      <c r="AV24" s="1045"/>
      <c r="AW24" s="1045"/>
      <c r="AX24" s="1045"/>
      <c r="AY24" s="1045"/>
      <c r="AZ24" s="1046"/>
      <c r="BA24" s="1051"/>
      <c r="BB24" s="1051"/>
      <c r="BC24" s="1051"/>
      <c r="BD24" s="1051"/>
      <c r="BE24" s="1051"/>
      <c r="BF24" s="1054" t="s">
        <v>7</v>
      </c>
      <c r="BG24" s="1054"/>
      <c r="BH24" s="1075"/>
      <c r="BI24" s="1076"/>
      <c r="BJ24" s="1076"/>
      <c r="BK24" s="1076"/>
      <c r="BL24" s="1054" t="s">
        <v>23</v>
      </c>
      <c r="BM24" s="1054"/>
      <c r="BN24" s="1054"/>
      <c r="BO24" s="1066">
        <f t="shared" ref="BO24" si="0">IFERROR(BA24*BH24,"")</f>
        <v>0</v>
      </c>
      <c r="BP24" s="1067"/>
      <c r="BQ24" s="1067"/>
      <c r="BR24" s="1067"/>
      <c r="BS24" s="1067"/>
      <c r="BT24" s="1067"/>
      <c r="BU24" s="1067"/>
      <c r="BV24" s="1054" t="s">
        <v>7</v>
      </c>
      <c r="BW24" s="1055"/>
      <c r="BX24" s="1070" t="str">
        <f>IF($C24="","",
IF(ISERROR(VLOOKUP($C24,'様式第5-3.経費区分別内訳書'!$D$21:$EE$70,3,FALSE)),"",
IF(LEFT(VLOOKUP($C24,'様式第5-3.経費区分別内訳書'!$D$21:$EE$70,3,FALSE),1)="1",VLOOKUP($C24,'様式第5-3.経費区分別内訳書'!$D$21:$EE$70,124,FALSE),"")))</f>
        <v/>
      </c>
      <c r="BY24" s="1071"/>
      <c r="BZ24" s="1071"/>
      <c r="CA24" s="1071"/>
      <c r="CB24" s="1071"/>
      <c r="CC24" s="1071"/>
      <c r="CD24" s="1071"/>
      <c r="CE24" s="1054" t="s">
        <v>7</v>
      </c>
      <c r="CF24" s="1055"/>
      <c r="CG24" s="1074" t="str">
        <f t="shared" ref="CG24" si="1">IF(OR($BO24="",$BX24=""),"",IF($BO24=$BX24,"○","×"))</f>
        <v/>
      </c>
      <c r="CH24" s="1074"/>
      <c r="CI24" s="1074"/>
      <c r="CJ24" s="1074"/>
      <c r="CK24" s="1074"/>
      <c r="CL24" s="445" t="str">
        <f>IF(OR($AD24="",$AD24="有",$AQ24="",$BA24=""),"",
  IF($BA24&lt;&gt;IFERROR(VLOOKUP($AQ24,$CO$18:$CP$54,2,FALSE),""),"※時間単価をご確認ください",""))</f>
        <v/>
      </c>
      <c r="CO24" s="434" t="s">
        <v>421</v>
      </c>
      <c r="CP24" s="434">
        <v>6100</v>
      </c>
      <c r="CQ24" s="435"/>
    </row>
    <row r="25" spans="3:95" ht="15" customHeight="1">
      <c r="C25" s="1030"/>
      <c r="D25" s="1030"/>
      <c r="E25" s="1030"/>
      <c r="F25" s="1034"/>
      <c r="G25" s="1035"/>
      <c r="H25" s="1035"/>
      <c r="I25" s="1035"/>
      <c r="J25" s="1035"/>
      <c r="K25" s="1035"/>
      <c r="L25" s="1035"/>
      <c r="M25" s="1035"/>
      <c r="N25" s="1036"/>
      <c r="O25" s="1037"/>
      <c r="P25" s="1037"/>
      <c r="Q25" s="1037"/>
      <c r="R25" s="1037"/>
      <c r="S25" s="1037"/>
      <c r="T25" s="1037"/>
      <c r="U25" s="1037"/>
      <c r="V25" s="1037"/>
      <c r="W25" s="1037"/>
      <c r="X25" s="1037"/>
      <c r="Y25" s="1037"/>
      <c r="Z25" s="1037"/>
      <c r="AA25" s="1037"/>
      <c r="AB25" s="1037"/>
      <c r="AC25" s="1037"/>
      <c r="AD25" s="1041"/>
      <c r="AE25" s="1042"/>
      <c r="AF25" s="1042"/>
      <c r="AG25" s="1043"/>
      <c r="AH25" s="1041"/>
      <c r="AI25" s="1042"/>
      <c r="AJ25" s="1042"/>
      <c r="AK25" s="1043"/>
      <c r="AL25" s="1041"/>
      <c r="AM25" s="1042"/>
      <c r="AN25" s="1042"/>
      <c r="AO25" s="1042"/>
      <c r="AP25" s="1043"/>
      <c r="AQ25" s="1047"/>
      <c r="AR25" s="1048"/>
      <c r="AS25" s="1048"/>
      <c r="AT25" s="1048"/>
      <c r="AU25" s="1048"/>
      <c r="AV25" s="1048"/>
      <c r="AW25" s="1048"/>
      <c r="AX25" s="1048"/>
      <c r="AY25" s="1048"/>
      <c r="AZ25" s="1049"/>
      <c r="BA25" s="1064"/>
      <c r="BB25" s="1064"/>
      <c r="BC25" s="1064"/>
      <c r="BD25" s="1064"/>
      <c r="BE25" s="1064"/>
      <c r="BF25" s="1065"/>
      <c r="BG25" s="1065"/>
      <c r="BH25" s="1077"/>
      <c r="BI25" s="1078"/>
      <c r="BJ25" s="1078"/>
      <c r="BK25" s="1078"/>
      <c r="BL25" s="1065"/>
      <c r="BM25" s="1065"/>
      <c r="BN25" s="1065"/>
      <c r="BO25" s="1068"/>
      <c r="BP25" s="1069"/>
      <c r="BQ25" s="1069"/>
      <c r="BR25" s="1069"/>
      <c r="BS25" s="1069"/>
      <c r="BT25" s="1069"/>
      <c r="BU25" s="1069"/>
      <c r="BV25" s="1065"/>
      <c r="BW25" s="1079"/>
      <c r="BX25" s="1072"/>
      <c r="BY25" s="1073"/>
      <c r="BZ25" s="1073"/>
      <c r="CA25" s="1073"/>
      <c r="CB25" s="1073"/>
      <c r="CC25" s="1073"/>
      <c r="CD25" s="1073"/>
      <c r="CE25" s="1065"/>
      <c r="CF25" s="1079"/>
      <c r="CG25" s="1074"/>
      <c r="CH25" s="1074"/>
      <c r="CI25" s="1074"/>
      <c r="CJ25" s="1074"/>
      <c r="CK25" s="1074"/>
      <c r="CL25" s="445"/>
      <c r="CO25" s="434" t="s">
        <v>422</v>
      </c>
      <c r="CP25" s="434">
        <v>5100</v>
      </c>
      <c r="CQ25" s="435"/>
    </row>
    <row r="26" spans="3:95" ht="15" customHeight="1">
      <c r="C26" s="1030"/>
      <c r="D26" s="1030"/>
      <c r="E26" s="1030"/>
      <c r="F26" s="1058" t="str">
        <f>IF($C26="","",
IF(ISERROR(VLOOKUP($C26,'様式第5-3.経費区分別内訳書'!$D$21:$EE$70,35,FALSE)),"※正しい経費番号を選択してください",
IF(AND(LEFT(VLOOKUP($C26,'様式第5-3.経費区分別内訳書'!$D$21:$EE$70,3,FALSE),1)="1",LEFT(VLOOKUP($C26,'様式第5-3.経費区分別内訳書'!$D$21:$EE$70,3,FALSE),2)&lt;&gt;"10"),VLOOKUP($C26,'様式第5-3.経費区分別内訳書'!$D$21:$EE$70,35,FALSE),"※本シートに記載するべき経費区分ではありません")))</f>
        <v/>
      </c>
      <c r="G26" s="1059"/>
      <c r="H26" s="1059"/>
      <c r="I26" s="1059"/>
      <c r="J26" s="1059"/>
      <c r="K26" s="1059"/>
      <c r="L26" s="1059"/>
      <c r="M26" s="1059"/>
      <c r="N26" s="1060"/>
      <c r="O26" s="1037"/>
      <c r="P26" s="1037"/>
      <c r="Q26" s="1037"/>
      <c r="R26" s="1037"/>
      <c r="S26" s="1037"/>
      <c r="T26" s="1037"/>
      <c r="U26" s="1037"/>
      <c r="V26" s="1037"/>
      <c r="W26" s="1037"/>
      <c r="X26" s="1037"/>
      <c r="Y26" s="1037"/>
      <c r="Z26" s="1037"/>
      <c r="AA26" s="1037"/>
      <c r="AB26" s="1037"/>
      <c r="AC26" s="1037"/>
      <c r="AD26" s="1038"/>
      <c r="AE26" s="1039"/>
      <c r="AF26" s="1039"/>
      <c r="AG26" s="1040"/>
      <c r="AH26" s="1038"/>
      <c r="AI26" s="1039"/>
      <c r="AJ26" s="1039"/>
      <c r="AK26" s="1040"/>
      <c r="AL26" s="1038"/>
      <c r="AM26" s="1039"/>
      <c r="AN26" s="1039"/>
      <c r="AO26" s="1039"/>
      <c r="AP26" s="1040"/>
      <c r="AQ26" s="1044"/>
      <c r="AR26" s="1045"/>
      <c r="AS26" s="1045"/>
      <c r="AT26" s="1045"/>
      <c r="AU26" s="1045"/>
      <c r="AV26" s="1045"/>
      <c r="AW26" s="1045"/>
      <c r="AX26" s="1045"/>
      <c r="AY26" s="1045"/>
      <c r="AZ26" s="1046"/>
      <c r="BA26" s="1051"/>
      <c r="BB26" s="1051"/>
      <c r="BC26" s="1051"/>
      <c r="BD26" s="1051"/>
      <c r="BE26" s="1051"/>
      <c r="BF26" s="1054" t="s">
        <v>7</v>
      </c>
      <c r="BG26" s="1054"/>
      <c r="BH26" s="1075"/>
      <c r="BI26" s="1076"/>
      <c r="BJ26" s="1076"/>
      <c r="BK26" s="1076"/>
      <c r="BL26" s="1054" t="s">
        <v>23</v>
      </c>
      <c r="BM26" s="1054"/>
      <c r="BN26" s="1054"/>
      <c r="BO26" s="1066">
        <f t="shared" ref="BO26" si="2">IFERROR(BA26*BH26,"")</f>
        <v>0</v>
      </c>
      <c r="BP26" s="1067"/>
      <c r="BQ26" s="1067"/>
      <c r="BR26" s="1067"/>
      <c r="BS26" s="1067"/>
      <c r="BT26" s="1067"/>
      <c r="BU26" s="1067"/>
      <c r="BV26" s="1054" t="s">
        <v>7</v>
      </c>
      <c r="BW26" s="1055"/>
      <c r="BX26" s="1070" t="str">
        <f>IF($C26="","",
IF(ISERROR(VLOOKUP($C26,'様式第5-3.経費区分別内訳書'!$D$21:$EE$70,3,FALSE)),"",
IF(LEFT(VLOOKUP($C26,'様式第5-3.経費区分別内訳書'!$D$21:$EE$70,3,FALSE),1)="1",VLOOKUP($C26,'様式第5-3.経費区分別内訳書'!$D$21:$EE$70,124,FALSE),"")))</f>
        <v/>
      </c>
      <c r="BY26" s="1071"/>
      <c r="BZ26" s="1071"/>
      <c r="CA26" s="1071"/>
      <c r="CB26" s="1071"/>
      <c r="CC26" s="1071"/>
      <c r="CD26" s="1071"/>
      <c r="CE26" s="1054" t="s">
        <v>7</v>
      </c>
      <c r="CF26" s="1055"/>
      <c r="CG26" s="1074" t="str">
        <f t="shared" ref="CG26" si="3">IF(OR($BO26="",$BX26=""),"",IF($BO26=$BX26,"○","×"))</f>
        <v/>
      </c>
      <c r="CH26" s="1074"/>
      <c r="CI26" s="1074"/>
      <c r="CJ26" s="1074"/>
      <c r="CK26" s="1074"/>
      <c r="CL26" s="445" t="str">
        <f>IF(OR($AD26="",$AD26="有",$AQ26="",$BA26=""),"",
  IF($BA26&lt;&gt;IFERROR(VLOOKUP($AQ26,$CO$18:$CP$54,2,FALSE),""),"※時間単価をご確認ください",""))</f>
        <v/>
      </c>
      <c r="CO26" s="434" t="s">
        <v>423</v>
      </c>
      <c r="CP26" s="434">
        <v>4600</v>
      </c>
      <c r="CQ26" s="435"/>
    </row>
    <row r="27" spans="3:95" ht="15" customHeight="1">
      <c r="C27" s="1030"/>
      <c r="D27" s="1030"/>
      <c r="E27" s="1030"/>
      <c r="F27" s="1061"/>
      <c r="G27" s="1062"/>
      <c r="H27" s="1062"/>
      <c r="I27" s="1062"/>
      <c r="J27" s="1062"/>
      <c r="K27" s="1062"/>
      <c r="L27" s="1062"/>
      <c r="M27" s="1062"/>
      <c r="N27" s="1063"/>
      <c r="O27" s="1037"/>
      <c r="P27" s="1037"/>
      <c r="Q27" s="1037"/>
      <c r="R27" s="1037"/>
      <c r="S27" s="1037"/>
      <c r="T27" s="1037"/>
      <c r="U27" s="1037"/>
      <c r="V27" s="1037"/>
      <c r="W27" s="1037"/>
      <c r="X27" s="1037"/>
      <c r="Y27" s="1037"/>
      <c r="Z27" s="1037"/>
      <c r="AA27" s="1037"/>
      <c r="AB27" s="1037"/>
      <c r="AC27" s="1037"/>
      <c r="AD27" s="1041"/>
      <c r="AE27" s="1042"/>
      <c r="AF27" s="1042"/>
      <c r="AG27" s="1043"/>
      <c r="AH27" s="1041"/>
      <c r="AI27" s="1042"/>
      <c r="AJ27" s="1042"/>
      <c r="AK27" s="1043"/>
      <c r="AL27" s="1041"/>
      <c r="AM27" s="1042"/>
      <c r="AN27" s="1042"/>
      <c r="AO27" s="1042"/>
      <c r="AP27" s="1043"/>
      <c r="AQ27" s="1047"/>
      <c r="AR27" s="1048"/>
      <c r="AS27" s="1048"/>
      <c r="AT27" s="1048"/>
      <c r="AU27" s="1048"/>
      <c r="AV27" s="1048"/>
      <c r="AW27" s="1048"/>
      <c r="AX27" s="1048"/>
      <c r="AY27" s="1048"/>
      <c r="AZ27" s="1049"/>
      <c r="BA27" s="1064"/>
      <c r="BB27" s="1064"/>
      <c r="BC27" s="1064"/>
      <c r="BD27" s="1064"/>
      <c r="BE27" s="1064"/>
      <c r="BF27" s="1065"/>
      <c r="BG27" s="1065"/>
      <c r="BH27" s="1077"/>
      <c r="BI27" s="1078"/>
      <c r="BJ27" s="1078"/>
      <c r="BK27" s="1078"/>
      <c r="BL27" s="1065"/>
      <c r="BM27" s="1065"/>
      <c r="BN27" s="1065"/>
      <c r="BO27" s="1068"/>
      <c r="BP27" s="1069"/>
      <c r="BQ27" s="1069"/>
      <c r="BR27" s="1069"/>
      <c r="BS27" s="1069"/>
      <c r="BT27" s="1069"/>
      <c r="BU27" s="1069"/>
      <c r="BV27" s="1065"/>
      <c r="BW27" s="1079"/>
      <c r="BX27" s="1072"/>
      <c r="BY27" s="1073"/>
      <c r="BZ27" s="1073"/>
      <c r="CA27" s="1073"/>
      <c r="CB27" s="1073"/>
      <c r="CC27" s="1073"/>
      <c r="CD27" s="1073"/>
      <c r="CE27" s="1065"/>
      <c r="CF27" s="1079"/>
      <c r="CG27" s="1074"/>
      <c r="CH27" s="1074"/>
      <c r="CI27" s="1074"/>
      <c r="CJ27" s="1074"/>
      <c r="CK27" s="1074"/>
      <c r="CL27" s="445"/>
      <c r="CO27" s="434" t="s">
        <v>424</v>
      </c>
      <c r="CP27" s="434">
        <v>3600</v>
      </c>
      <c r="CQ27" s="435"/>
    </row>
    <row r="28" spans="3:95" ht="15" customHeight="1">
      <c r="C28" s="1030"/>
      <c r="D28" s="1030"/>
      <c r="E28" s="1030"/>
      <c r="F28" s="1031" t="str">
        <f>IF($C28="","",
IF(ISERROR(VLOOKUP($C28,'様式第5-3.経費区分別内訳書'!$D$21:$EE$70,35,FALSE)),"※正しい経費番号を選択してください",
IF(AND(LEFT(VLOOKUP($C28,'様式第5-3.経費区分別内訳書'!$D$21:$EE$70,3,FALSE),1)="1",LEFT(VLOOKUP($C28,'様式第5-3.経費区分別内訳書'!$D$21:$EE$70,3,FALSE),2)&lt;&gt;"10"),VLOOKUP($C28,'様式第5-3.経費区分別内訳書'!$D$21:$EE$70,35,FALSE),"※本シートに記載するべき経費区分ではありません")))</f>
        <v/>
      </c>
      <c r="G28" s="1032"/>
      <c r="H28" s="1032"/>
      <c r="I28" s="1032"/>
      <c r="J28" s="1032"/>
      <c r="K28" s="1032"/>
      <c r="L28" s="1032"/>
      <c r="M28" s="1032"/>
      <c r="N28" s="1033"/>
      <c r="O28" s="1037"/>
      <c r="P28" s="1037"/>
      <c r="Q28" s="1037"/>
      <c r="R28" s="1037"/>
      <c r="S28" s="1037"/>
      <c r="T28" s="1037"/>
      <c r="U28" s="1037"/>
      <c r="V28" s="1037"/>
      <c r="W28" s="1037"/>
      <c r="X28" s="1037"/>
      <c r="Y28" s="1037"/>
      <c r="Z28" s="1037"/>
      <c r="AA28" s="1037"/>
      <c r="AB28" s="1037"/>
      <c r="AC28" s="1037"/>
      <c r="AD28" s="1038"/>
      <c r="AE28" s="1039"/>
      <c r="AF28" s="1039"/>
      <c r="AG28" s="1040"/>
      <c r="AH28" s="1038"/>
      <c r="AI28" s="1039"/>
      <c r="AJ28" s="1039"/>
      <c r="AK28" s="1040"/>
      <c r="AL28" s="1038"/>
      <c r="AM28" s="1039"/>
      <c r="AN28" s="1039"/>
      <c r="AO28" s="1039"/>
      <c r="AP28" s="1040"/>
      <c r="AQ28" s="1044"/>
      <c r="AR28" s="1045"/>
      <c r="AS28" s="1045"/>
      <c r="AT28" s="1045"/>
      <c r="AU28" s="1045"/>
      <c r="AV28" s="1045"/>
      <c r="AW28" s="1045"/>
      <c r="AX28" s="1045"/>
      <c r="AY28" s="1045"/>
      <c r="AZ28" s="1046"/>
      <c r="BA28" s="1051"/>
      <c r="BB28" s="1051"/>
      <c r="BC28" s="1051"/>
      <c r="BD28" s="1051"/>
      <c r="BE28" s="1051"/>
      <c r="BF28" s="1054" t="s">
        <v>7</v>
      </c>
      <c r="BG28" s="1054"/>
      <c r="BH28" s="1075"/>
      <c r="BI28" s="1076"/>
      <c r="BJ28" s="1076"/>
      <c r="BK28" s="1076"/>
      <c r="BL28" s="1054" t="s">
        <v>23</v>
      </c>
      <c r="BM28" s="1054"/>
      <c r="BN28" s="1054"/>
      <c r="BO28" s="1066">
        <f t="shared" ref="BO28" si="4">IFERROR(BA28*BH28,"")</f>
        <v>0</v>
      </c>
      <c r="BP28" s="1067"/>
      <c r="BQ28" s="1067"/>
      <c r="BR28" s="1067"/>
      <c r="BS28" s="1067"/>
      <c r="BT28" s="1067"/>
      <c r="BU28" s="1067"/>
      <c r="BV28" s="1054" t="s">
        <v>7</v>
      </c>
      <c r="BW28" s="1055"/>
      <c r="BX28" s="1070" t="str">
        <f>IF($C28="","",
IF(ISERROR(VLOOKUP($C28,'様式第5-3.経費区分別内訳書'!$D$21:$EE$70,3,FALSE)),"",
IF(LEFT(VLOOKUP($C28,'様式第5-3.経費区分別内訳書'!$D$21:$EE$70,3,FALSE),1)="1",VLOOKUP($C28,'様式第5-3.経費区分別内訳書'!$D$21:$EE$70,124,FALSE),"")))</f>
        <v/>
      </c>
      <c r="BY28" s="1071"/>
      <c r="BZ28" s="1071"/>
      <c r="CA28" s="1071"/>
      <c r="CB28" s="1071"/>
      <c r="CC28" s="1071"/>
      <c r="CD28" s="1071"/>
      <c r="CE28" s="1054" t="s">
        <v>7</v>
      </c>
      <c r="CF28" s="1055"/>
      <c r="CG28" s="1074" t="str">
        <f t="shared" ref="CG28" si="5">IF(OR($BO28="",$BX28=""),"",IF($BO28=$BX28,"○","×"))</f>
        <v/>
      </c>
      <c r="CH28" s="1074"/>
      <c r="CI28" s="1074"/>
      <c r="CJ28" s="1074"/>
      <c r="CK28" s="1074"/>
      <c r="CL28" s="445" t="str">
        <f>IF(OR($AD28="",$AD28="有",$AQ28="",$BA28=""),"",
  IF($BA28&lt;&gt;IFERROR(VLOOKUP($AQ28,$CO$18:$CP$54,2,FALSE),""),"※時間単価をご確認ください",""))</f>
        <v/>
      </c>
      <c r="CO28" s="434" t="s">
        <v>426</v>
      </c>
      <c r="CP28" s="434">
        <v>2600</v>
      </c>
      <c r="CQ28" s="435"/>
    </row>
    <row r="29" spans="3:95" ht="15" customHeight="1">
      <c r="C29" s="1030"/>
      <c r="D29" s="1030"/>
      <c r="E29" s="1030"/>
      <c r="F29" s="1034"/>
      <c r="G29" s="1035"/>
      <c r="H29" s="1035"/>
      <c r="I29" s="1035"/>
      <c r="J29" s="1035"/>
      <c r="K29" s="1035"/>
      <c r="L29" s="1035"/>
      <c r="M29" s="1035"/>
      <c r="N29" s="1036"/>
      <c r="O29" s="1037"/>
      <c r="P29" s="1037"/>
      <c r="Q29" s="1037"/>
      <c r="R29" s="1037"/>
      <c r="S29" s="1037"/>
      <c r="T29" s="1037"/>
      <c r="U29" s="1037"/>
      <c r="V29" s="1037"/>
      <c r="W29" s="1037"/>
      <c r="X29" s="1037"/>
      <c r="Y29" s="1037"/>
      <c r="Z29" s="1037"/>
      <c r="AA29" s="1037"/>
      <c r="AB29" s="1037"/>
      <c r="AC29" s="1037"/>
      <c r="AD29" s="1041"/>
      <c r="AE29" s="1042"/>
      <c r="AF29" s="1042"/>
      <c r="AG29" s="1043"/>
      <c r="AH29" s="1041"/>
      <c r="AI29" s="1042"/>
      <c r="AJ29" s="1042"/>
      <c r="AK29" s="1043"/>
      <c r="AL29" s="1041"/>
      <c r="AM29" s="1042"/>
      <c r="AN29" s="1042"/>
      <c r="AO29" s="1042"/>
      <c r="AP29" s="1043"/>
      <c r="AQ29" s="1047"/>
      <c r="AR29" s="1048"/>
      <c r="AS29" s="1048"/>
      <c r="AT29" s="1048"/>
      <c r="AU29" s="1048"/>
      <c r="AV29" s="1048"/>
      <c r="AW29" s="1048"/>
      <c r="AX29" s="1048"/>
      <c r="AY29" s="1048"/>
      <c r="AZ29" s="1049"/>
      <c r="BA29" s="1064"/>
      <c r="BB29" s="1064"/>
      <c r="BC29" s="1064"/>
      <c r="BD29" s="1064"/>
      <c r="BE29" s="1064"/>
      <c r="BF29" s="1065"/>
      <c r="BG29" s="1065"/>
      <c r="BH29" s="1077"/>
      <c r="BI29" s="1078"/>
      <c r="BJ29" s="1078"/>
      <c r="BK29" s="1078"/>
      <c r="BL29" s="1065"/>
      <c r="BM29" s="1065"/>
      <c r="BN29" s="1065"/>
      <c r="BO29" s="1068"/>
      <c r="BP29" s="1069"/>
      <c r="BQ29" s="1069"/>
      <c r="BR29" s="1069"/>
      <c r="BS29" s="1069"/>
      <c r="BT29" s="1069"/>
      <c r="BU29" s="1069"/>
      <c r="BV29" s="1065"/>
      <c r="BW29" s="1079"/>
      <c r="BX29" s="1072"/>
      <c r="BY29" s="1073"/>
      <c r="BZ29" s="1073"/>
      <c r="CA29" s="1073"/>
      <c r="CB29" s="1073"/>
      <c r="CC29" s="1073"/>
      <c r="CD29" s="1073"/>
      <c r="CE29" s="1065"/>
      <c r="CF29" s="1079"/>
      <c r="CG29" s="1074"/>
      <c r="CH29" s="1074"/>
      <c r="CI29" s="1074"/>
      <c r="CJ29" s="1074"/>
      <c r="CK29" s="1074"/>
      <c r="CL29" s="445"/>
      <c r="CO29" s="434" t="s">
        <v>427</v>
      </c>
      <c r="CP29" s="434">
        <v>1600</v>
      </c>
      <c r="CQ29" s="435"/>
    </row>
    <row r="30" spans="3:95" ht="15" customHeight="1">
      <c r="C30" s="1030"/>
      <c r="D30" s="1030"/>
      <c r="E30" s="1030"/>
      <c r="F30" s="1031" t="str">
        <f>IF($C30="","",
IF(ISERROR(VLOOKUP($C30,'様式第5-3.経費区分別内訳書'!$D$21:$EE$70,35,FALSE)),"※正しい経費番号を選択してください",
IF(AND(LEFT(VLOOKUP($C30,'様式第5-3.経費区分別内訳書'!$D$21:$EE$70,3,FALSE),1)="1",LEFT(VLOOKUP($C30,'様式第5-3.経費区分別内訳書'!$D$21:$EE$70,3,FALSE),2)&lt;&gt;"10"),VLOOKUP($C30,'様式第5-3.経費区分別内訳書'!$D$21:$EE$70,35,FALSE),"※本シートに記載するべき経費区分ではありません")))</f>
        <v/>
      </c>
      <c r="G30" s="1032"/>
      <c r="H30" s="1032"/>
      <c r="I30" s="1032"/>
      <c r="J30" s="1032"/>
      <c r="K30" s="1032"/>
      <c r="L30" s="1032"/>
      <c r="M30" s="1032"/>
      <c r="N30" s="1033"/>
      <c r="O30" s="1037"/>
      <c r="P30" s="1037"/>
      <c r="Q30" s="1037"/>
      <c r="R30" s="1037"/>
      <c r="S30" s="1037"/>
      <c r="T30" s="1037"/>
      <c r="U30" s="1037"/>
      <c r="V30" s="1037"/>
      <c r="W30" s="1037"/>
      <c r="X30" s="1037"/>
      <c r="Y30" s="1037"/>
      <c r="Z30" s="1037"/>
      <c r="AA30" s="1037"/>
      <c r="AB30" s="1037"/>
      <c r="AC30" s="1037"/>
      <c r="AD30" s="1038"/>
      <c r="AE30" s="1039"/>
      <c r="AF30" s="1039"/>
      <c r="AG30" s="1040"/>
      <c r="AH30" s="1038"/>
      <c r="AI30" s="1039"/>
      <c r="AJ30" s="1039"/>
      <c r="AK30" s="1040"/>
      <c r="AL30" s="1038"/>
      <c r="AM30" s="1039"/>
      <c r="AN30" s="1039"/>
      <c r="AO30" s="1039"/>
      <c r="AP30" s="1040"/>
      <c r="AQ30" s="1044"/>
      <c r="AR30" s="1045"/>
      <c r="AS30" s="1045"/>
      <c r="AT30" s="1045"/>
      <c r="AU30" s="1045"/>
      <c r="AV30" s="1045"/>
      <c r="AW30" s="1045"/>
      <c r="AX30" s="1045"/>
      <c r="AY30" s="1045"/>
      <c r="AZ30" s="1046"/>
      <c r="BA30" s="1051"/>
      <c r="BB30" s="1051"/>
      <c r="BC30" s="1051"/>
      <c r="BD30" s="1051"/>
      <c r="BE30" s="1051"/>
      <c r="BF30" s="1054" t="s">
        <v>7</v>
      </c>
      <c r="BG30" s="1054"/>
      <c r="BH30" s="1075"/>
      <c r="BI30" s="1076"/>
      <c r="BJ30" s="1076"/>
      <c r="BK30" s="1076"/>
      <c r="BL30" s="1054" t="s">
        <v>23</v>
      </c>
      <c r="BM30" s="1054"/>
      <c r="BN30" s="1054"/>
      <c r="BO30" s="1066">
        <f t="shared" ref="BO30" si="6">IFERROR(BA30*BH30,"")</f>
        <v>0</v>
      </c>
      <c r="BP30" s="1067"/>
      <c r="BQ30" s="1067"/>
      <c r="BR30" s="1067"/>
      <c r="BS30" s="1067"/>
      <c r="BT30" s="1067"/>
      <c r="BU30" s="1067"/>
      <c r="BV30" s="1054" t="s">
        <v>7</v>
      </c>
      <c r="BW30" s="1055"/>
      <c r="BX30" s="1070" t="str">
        <f>IF($C30="","",
IF(ISERROR(VLOOKUP($C30,'様式第5-3.経費区分別内訳書'!$D$21:$EE$70,3,FALSE)),"",
IF(LEFT(VLOOKUP($C30,'様式第5-3.経費区分別内訳書'!$D$21:$EE$70,3,FALSE),1)="1",VLOOKUP($C30,'様式第5-3.経費区分別内訳書'!$D$21:$EE$70,124,FALSE),"")))</f>
        <v/>
      </c>
      <c r="BY30" s="1071"/>
      <c r="BZ30" s="1071"/>
      <c r="CA30" s="1071"/>
      <c r="CB30" s="1071"/>
      <c r="CC30" s="1071"/>
      <c r="CD30" s="1071"/>
      <c r="CE30" s="1054" t="s">
        <v>7</v>
      </c>
      <c r="CF30" s="1055"/>
      <c r="CG30" s="1074" t="str">
        <f t="shared" ref="CG30" si="7">IF(OR($BO30="",$BX30=""),"",IF($BO30=$BX30,"○","×"))</f>
        <v/>
      </c>
      <c r="CH30" s="1074"/>
      <c r="CI30" s="1074"/>
      <c r="CJ30" s="1074"/>
      <c r="CK30" s="1074"/>
      <c r="CL30" s="445" t="str">
        <f>IF(OR($AD30="",$AD30="有",$AQ30="",$BA30=""),"",
  IF($BA30&lt;&gt;IFERROR(VLOOKUP($AQ30,$CO$18:$CP$54,2,FALSE),""),"※時間単価をご確認ください",""))</f>
        <v/>
      </c>
      <c r="CQ30" s="435"/>
    </row>
    <row r="31" spans="3:95" ht="15" customHeight="1">
      <c r="C31" s="1030"/>
      <c r="D31" s="1030"/>
      <c r="E31" s="1030"/>
      <c r="F31" s="1034"/>
      <c r="G31" s="1035"/>
      <c r="H31" s="1035"/>
      <c r="I31" s="1035"/>
      <c r="J31" s="1035"/>
      <c r="K31" s="1035"/>
      <c r="L31" s="1035"/>
      <c r="M31" s="1035"/>
      <c r="N31" s="1036"/>
      <c r="O31" s="1037"/>
      <c r="P31" s="1037"/>
      <c r="Q31" s="1037"/>
      <c r="R31" s="1037"/>
      <c r="S31" s="1037"/>
      <c r="T31" s="1037"/>
      <c r="U31" s="1037"/>
      <c r="V31" s="1037"/>
      <c r="W31" s="1037"/>
      <c r="X31" s="1037"/>
      <c r="Y31" s="1037"/>
      <c r="Z31" s="1037"/>
      <c r="AA31" s="1037"/>
      <c r="AB31" s="1037"/>
      <c r="AC31" s="1037"/>
      <c r="AD31" s="1041"/>
      <c r="AE31" s="1042"/>
      <c r="AF31" s="1042"/>
      <c r="AG31" s="1043"/>
      <c r="AH31" s="1041"/>
      <c r="AI31" s="1042"/>
      <c r="AJ31" s="1042"/>
      <c r="AK31" s="1043"/>
      <c r="AL31" s="1041"/>
      <c r="AM31" s="1042"/>
      <c r="AN31" s="1042"/>
      <c r="AO31" s="1042"/>
      <c r="AP31" s="1043"/>
      <c r="AQ31" s="1047"/>
      <c r="AR31" s="1048"/>
      <c r="AS31" s="1048"/>
      <c r="AT31" s="1048"/>
      <c r="AU31" s="1048"/>
      <c r="AV31" s="1048"/>
      <c r="AW31" s="1048"/>
      <c r="AX31" s="1048"/>
      <c r="AY31" s="1048"/>
      <c r="AZ31" s="1049"/>
      <c r="BA31" s="1064"/>
      <c r="BB31" s="1064"/>
      <c r="BC31" s="1064"/>
      <c r="BD31" s="1064"/>
      <c r="BE31" s="1064"/>
      <c r="BF31" s="1065"/>
      <c r="BG31" s="1065"/>
      <c r="BH31" s="1077"/>
      <c r="BI31" s="1078"/>
      <c r="BJ31" s="1078"/>
      <c r="BK31" s="1078"/>
      <c r="BL31" s="1065"/>
      <c r="BM31" s="1065"/>
      <c r="BN31" s="1065"/>
      <c r="BO31" s="1068"/>
      <c r="BP31" s="1069"/>
      <c r="BQ31" s="1069"/>
      <c r="BR31" s="1069"/>
      <c r="BS31" s="1069"/>
      <c r="BT31" s="1069"/>
      <c r="BU31" s="1069"/>
      <c r="BV31" s="1065"/>
      <c r="BW31" s="1079"/>
      <c r="BX31" s="1072"/>
      <c r="BY31" s="1073"/>
      <c r="BZ31" s="1073"/>
      <c r="CA31" s="1073"/>
      <c r="CB31" s="1073"/>
      <c r="CC31" s="1073"/>
      <c r="CD31" s="1073"/>
      <c r="CE31" s="1065"/>
      <c r="CF31" s="1079"/>
      <c r="CG31" s="1074"/>
      <c r="CH31" s="1074"/>
      <c r="CI31" s="1074"/>
      <c r="CJ31" s="1074"/>
      <c r="CK31" s="1074"/>
      <c r="CL31" s="445"/>
      <c r="CO31" s="444" t="s">
        <v>415</v>
      </c>
      <c r="CP31" s="444" t="s">
        <v>413</v>
      </c>
      <c r="CQ31" s="435"/>
    </row>
    <row r="32" spans="3:95" ht="15" customHeight="1">
      <c r="C32" s="1030"/>
      <c r="D32" s="1030"/>
      <c r="E32" s="1030"/>
      <c r="F32" s="1031" t="str">
        <f>IF($C32="","",
IF(ISERROR(VLOOKUP($C32,'様式第5-3.経費区分別内訳書'!$D$21:$EE$70,35,FALSE)),"※正しい経費番号を選択してください",
IF(AND(LEFT(VLOOKUP($C32,'様式第5-3.経費区分別内訳書'!$D$21:$EE$70,3,FALSE),1)="1",LEFT(VLOOKUP($C32,'様式第5-3.経費区分別内訳書'!$D$21:$EE$70,3,FALSE),2)&lt;&gt;"10"),VLOOKUP($C32,'様式第5-3.経費区分別内訳書'!$D$21:$EE$70,35,FALSE),"※本シートに記載するべき経費区分ではありません")))</f>
        <v/>
      </c>
      <c r="G32" s="1032"/>
      <c r="H32" s="1032"/>
      <c r="I32" s="1032"/>
      <c r="J32" s="1032"/>
      <c r="K32" s="1032"/>
      <c r="L32" s="1032"/>
      <c r="M32" s="1032"/>
      <c r="N32" s="1033"/>
      <c r="O32" s="1037"/>
      <c r="P32" s="1037"/>
      <c r="Q32" s="1037"/>
      <c r="R32" s="1037"/>
      <c r="S32" s="1037"/>
      <c r="T32" s="1037"/>
      <c r="U32" s="1037"/>
      <c r="V32" s="1037"/>
      <c r="W32" s="1037"/>
      <c r="X32" s="1037"/>
      <c r="Y32" s="1037"/>
      <c r="Z32" s="1037"/>
      <c r="AA32" s="1037"/>
      <c r="AB32" s="1037"/>
      <c r="AC32" s="1037"/>
      <c r="AD32" s="1038"/>
      <c r="AE32" s="1039"/>
      <c r="AF32" s="1039"/>
      <c r="AG32" s="1040"/>
      <c r="AH32" s="1038"/>
      <c r="AI32" s="1039"/>
      <c r="AJ32" s="1039"/>
      <c r="AK32" s="1040"/>
      <c r="AL32" s="1038"/>
      <c r="AM32" s="1039"/>
      <c r="AN32" s="1039"/>
      <c r="AO32" s="1039"/>
      <c r="AP32" s="1040"/>
      <c r="AQ32" s="1044"/>
      <c r="AR32" s="1045"/>
      <c r="AS32" s="1045"/>
      <c r="AT32" s="1045"/>
      <c r="AU32" s="1045"/>
      <c r="AV32" s="1045"/>
      <c r="AW32" s="1045"/>
      <c r="AX32" s="1045"/>
      <c r="AY32" s="1045"/>
      <c r="AZ32" s="1046"/>
      <c r="BA32" s="1051"/>
      <c r="BB32" s="1051"/>
      <c r="BC32" s="1051"/>
      <c r="BD32" s="1051"/>
      <c r="BE32" s="1051"/>
      <c r="BF32" s="1054" t="s">
        <v>7</v>
      </c>
      <c r="BG32" s="1054"/>
      <c r="BH32" s="1075"/>
      <c r="BI32" s="1076"/>
      <c r="BJ32" s="1076"/>
      <c r="BK32" s="1076"/>
      <c r="BL32" s="1054" t="s">
        <v>23</v>
      </c>
      <c r="BM32" s="1054"/>
      <c r="BN32" s="1054"/>
      <c r="BO32" s="1066">
        <f t="shared" ref="BO32" si="8">IFERROR(BA32*BH32,"")</f>
        <v>0</v>
      </c>
      <c r="BP32" s="1067"/>
      <c r="BQ32" s="1067"/>
      <c r="BR32" s="1067"/>
      <c r="BS32" s="1067"/>
      <c r="BT32" s="1067"/>
      <c r="BU32" s="1067"/>
      <c r="BV32" s="1054" t="s">
        <v>7</v>
      </c>
      <c r="BW32" s="1055"/>
      <c r="BX32" s="1070" t="str">
        <f>IF($C32="","",
IF(ISERROR(VLOOKUP($C32,'様式第5-3.経費区分別内訳書'!$D$21:$EE$70,3,FALSE)),"",
IF(LEFT(VLOOKUP($C32,'様式第5-3.経費区分別内訳書'!$D$21:$EE$70,3,FALSE),1)="1",VLOOKUP($C32,'様式第5-3.経費区分別内訳書'!$D$21:$EE$70,124,FALSE),"")))</f>
        <v/>
      </c>
      <c r="BY32" s="1071"/>
      <c r="BZ32" s="1071"/>
      <c r="CA32" s="1071"/>
      <c r="CB32" s="1071"/>
      <c r="CC32" s="1071"/>
      <c r="CD32" s="1071"/>
      <c r="CE32" s="1054" t="s">
        <v>7</v>
      </c>
      <c r="CF32" s="1055"/>
      <c r="CG32" s="1074" t="str">
        <f t="shared" ref="CG32" si="9">IF(OR($BO32="",$BX32=""),"",IF($BO32=$BX32,"○","×"))</f>
        <v/>
      </c>
      <c r="CH32" s="1074"/>
      <c r="CI32" s="1074"/>
      <c r="CJ32" s="1074"/>
      <c r="CK32" s="1074"/>
      <c r="CL32" s="445" t="str">
        <f>IF(OR($AD32="",$AD32="有",$AQ32="",$BA32=""),"",
  IF($BA32&lt;&gt;IFERROR(VLOOKUP($AQ32,$CO$18:$CP$54,2,FALSE),""),"※時間単価をご確認ください",""))</f>
        <v/>
      </c>
      <c r="CO32" s="434" t="s">
        <v>429</v>
      </c>
      <c r="CP32" s="434">
        <v>11300</v>
      </c>
      <c r="CQ32" s="435"/>
    </row>
    <row r="33" spans="3:95" ht="15" customHeight="1">
      <c r="C33" s="1030"/>
      <c r="D33" s="1030"/>
      <c r="E33" s="1030"/>
      <c r="F33" s="1034"/>
      <c r="G33" s="1035"/>
      <c r="H33" s="1035"/>
      <c r="I33" s="1035"/>
      <c r="J33" s="1035"/>
      <c r="K33" s="1035"/>
      <c r="L33" s="1035"/>
      <c r="M33" s="1035"/>
      <c r="N33" s="1036"/>
      <c r="O33" s="1037"/>
      <c r="P33" s="1037"/>
      <c r="Q33" s="1037"/>
      <c r="R33" s="1037"/>
      <c r="S33" s="1037"/>
      <c r="T33" s="1037"/>
      <c r="U33" s="1037"/>
      <c r="V33" s="1037"/>
      <c r="W33" s="1037"/>
      <c r="X33" s="1037"/>
      <c r="Y33" s="1037"/>
      <c r="Z33" s="1037"/>
      <c r="AA33" s="1037"/>
      <c r="AB33" s="1037"/>
      <c r="AC33" s="1037"/>
      <c r="AD33" s="1041"/>
      <c r="AE33" s="1042"/>
      <c r="AF33" s="1042"/>
      <c r="AG33" s="1043"/>
      <c r="AH33" s="1041"/>
      <c r="AI33" s="1042"/>
      <c r="AJ33" s="1042"/>
      <c r="AK33" s="1043"/>
      <c r="AL33" s="1041"/>
      <c r="AM33" s="1042"/>
      <c r="AN33" s="1042"/>
      <c r="AO33" s="1042"/>
      <c r="AP33" s="1043"/>
      <c r="AQ33" s="1047"/>
      <c r="AR33" s="1048"/>
      <c r="AS33" s="1048"/>
      <c r="AT33" s="1048"/>
      <c r="AU33" s="1048"/>
      <c r="AV33" s="1048"/>
      <c r="AW33" s="1048"/>
      <c r="AX33" s="1048"/>
      <c r="AY33" s="1048"/>
      <c r="AZ33" s="1049"/>
      <c r="BA33" s="1064"/>
      <c r="BB33" s="1064"/>
      <c r="BC33" s="1064"/>
      <c r="BD33" s="1064"/>
      <c r="BE33" s="1064"/>
      <c r="BF33" s="1065"/>
      <c r="BG33" s="1065"/>
      <c r="BH33" s="1077"/>
      <c r="BI33" s="1078"/>
      <c r="BJ33" s="1078"/>
      <c r="BK33" s="1078"/>
      <c r="BL33" s="1065"/>
      <c r="BM33" s="1065"/>
      <c r="BN33" s="1065"/>
      <c r="BO33" s="1068"/>
      <c r="BP33" s="1069"/>
      <c r="BQ33" s="1069"/>
      <c r="BR33" s="1069"/>
      <c r="BS33" s="1069"/>
      <c r="BT33" s="1069"/>
      <c r="BU33" s="1069"/>
      <c r="BV33" s="1065"/>
      <c r="BW33" s="1079"/>
      <c r="BX33" s="1072"/>
      <c r="BY33" s="1073"/>
      <c r="BZ33" s="1073"/>
      <c r="CA33" s="1073"/>
      <c r="CB33" s="1073"/>
      <c r="CC33" s="1073"/>
      <c r="CD33" s="1073"/>
      <c r="CE33" s="1065"/>
      <c r="CF33" s="1079"/>
      <c r="CG33" s="1074"/>
      <c r="CH33" s="1074"/>
      <c r="CI33" s="1074"/>
      <c r="CJ33" s="1074"/>
      <c r="CK33" s="1074"/>
      <c r="CL33" s="445"/>
      <c r="CO33" s="434" t="s">
        <v>425</v>
      </c>
      <c r="CP33" s="434">
        <v>9700</v>
      </c>
      <c r="CQ33" s="435"/>
    </row>
    <row r="34" spans="3:95" ht="15" customHeight="1">
      <c r="C34" s="1030"/>
      <c r="D34" s="1030"/>
      <c r="E34" s="1030"/>
      <c r="F34" s="1031" t="str">
        <f>IF($C34="","",
IF(ISERROR(VLOOKUP($C34,'様式第5-3.経費区分別内訳書'!$D$21:$EE$70,35,FALSE)),"※正しい経費番号を選択してください",
IF(AND(LEFT(VLOOKUP($C34,'様式第5-3.経費区分別内訳書'!$D$21:$EE$70,3,FALSE),1)="1",LEFT(VLOOKUP($C34,'様式第5-3.経費区分別内訳書'!$D$21:$EE$70,3,FALSE),2)&lt;&gt;"10"),VLOOKUP($C34,'様式第5-3.経費区分別内訳書'!$D$21:$EE$70,35,FALSE),"※本シートに記載するべき経費区分ではありません")))</f>
        <v/>
      </c>
      <c r="G34" s="1032"/>
      <c r="H34" s="1032"/>
      <c r="I34" s="1032"/>
      <c r="J34" s="1032"/>
      <c r="K34" s="1032"/>
      <c r="L34" s="1032"/>
      <c r="M34" s="1032"/>
      <c r="N34" s="1033"/>
      <c r="O34" s="1037"/>
      <c r="P34" s="1037"/>
      <c r="Q34" s="1037"/>
      <c r="R34" s="1037"/>
      <c r="S34" s="1037"/>
      <c r="T34" s="1037"/>
      <c r="U34" s="1037"/>
      <c r="V34" s="1037"/>
      <c r="W34" s="1037"/>
      <c r="X34" s="1037"/>
      <c r="Y34" s="1037"/>
      <c r="Z34" s="1037"/>
      <c r="AA34" s="1037"/>
      <c r="AB34" s="1037"/>
      <c r="AC34" s="1037"/>
      <c r="AD34" s="1038"/>
      <c r="AE34" s="1039"/>
      <c r="AF34" s="1039"/>
      <c r="AG34" s="1040"/>
      <c r="AH34" s="1038"/>
      <c r="AI34" s="1039"/>
      <c r="AJ34" s="1039"/>
      <c r="AK34" s="1040"/>
      <c r="AL34" s="1038"/>
      <c r="AM34" s="1039"/>
      <c r="AN34" s="1039"/>
      <c r="AO34" s="1039"/>
      <c r="AP34" s="1040"/>
      <c r="AQ34" s="1044"/>
      <c r="AR34" s="1045"/>
      <c r="AS34" s="1045"/>
      <c r="AT34" s="1045"/>
      <c r="AU34" s="1045"/>
      <c r="AV34" s="1045"/>
      <c r="AW34" s="1045"/>
      <c r="AX34" s="1045"/>
      <c r="AY34" s="1045"/>
      <c r="AZ34" s="1046"/>
      <c r="BA34" s="1051"/>
      <c r="BB34" s="1051"/>
      <c r="BC34" s="1051"/>
      <c r="BD34" s="1051"/>
      <c r="BE34" s="1051"/>
      <c r="BF34" s="1054" t="s">
        <v>7</v>
      </c>
      <c r="BG34" s="1054"/>
      <c r="BH34" s="1075"/>
      <c r="BI34" s="1076"/>
      <c r="BJ34" s="1076"/>
      <c r="BK34" s="1076"/>
      <c r="BL34" s="1054" t="s">
        <v>23</v>
      </c>
      <c r="BM34" s="1054"/>
      <c r="BN34" s="1054"/>
      <c r="BO34" s="1066">
        <f t="shared" ref="BO34" si="10">IFERROR(BA34*BH34,"")</f>
        <v>0</v>
      </c>
      <c r="BP34" s="1067"/>
      <c r="BQ34" s="1067"/>
      <c r="BR34" s="1067"/>
      <c r="BS34" s="1067"/>
      <c r="BT34" s="1067"/>
      <c r="BU34" s="1067"/>
      <c r="BV34" s="1054" t="s">
        <v>7</v>
      </c>
      <c r="BW34" s="1055"/>
      <c r="BX34" s="1070" t="str">
        <f>IF($C34="","",
IF(ISERROR(VLOOKUP($C34,'様式第5-3.経費区分別内訳書'!$D$21:$EE$70,3,FALSE)),"",
IF(LEFT(VLOOKUP($C34,'様式第5-3.経費区分別内訳書'!$D$21:$EE$70,3,FALSE),1)="1",VLOOKUP($C34,'様式第5-3.経費区分別内訳書'!$D$21:$EE$70,124,FALSE),"")))</f>
        <v/>
      </c>
      <c r="BY34" s="1071"/>
      <c r="BZ34" s="1071"/>
      <c r="CA34" s="1071"/>
      <c r="CB34" s="1071"/>
      <c r="CC34" s="1071"/>
      <c r="CD34" s="1071"/>
      <c r="CE34" s="1054" t="s">
        <v>7</v>
      </c>
      <c r="CF34" s="1055"/>
      <c r="CG34" s="1074" t="str">
        <f t="shared" ref="CG34" si="11">IF(OR($BO34="",$BX34=""),"",IF($BO34=$BX34,"○","×"))</f>
        <v/>
      </c>
      <c r="CH34" s="1074"/>
      <c r="CI34" s="1074"/>
      <c r="CJ34" s="1074"/>
      <c r="CK34" s="1074"/>
      <c r="CL34" s="445" t="str">
        <f>IF(OR($AD34="",$AD34="有",$AQ34="",$BA34=""),"",
  IF($BA34&lt;&gt;IFERROR(VLOOKUP($AQ34,$CO$18:$CP$54,2,FALSE),""),"※時間単価をご確認ください",""))</f>
        <v/>
      </c>
      <c r="CO34" s="434" t="s">
        <v>430</v>
      </c>
      <c r="CP34" s="434">
        <v>8700</v>
      </c>
      <c r="CQ34" s="435"/>
    </row>
    <row r="35" spans="3:95" ht="15" customHeight="1">
      <c r="C35" s="1030"/>
      <c r="D35" s="1030"/>
      <c r="E35" s="1030"/>
      <c r="F35" s="1034"/>
      <c r="G35" s="1035"/>
      <c r="H35" s="1035"/>
      <c r="I35" s="1035"/>
      <c r="J35" s="1035"/>
      <c r="K35" s="1035"/>
      <c r="L35" s="1035"/>
      <c r="M35" s="1035"/>
      <c r="N35" s="1036"/>
      <c r="O35" s="1037"/>
      <c r="P35" s="1037"/>
      <c r="Q35" s="1037"/>
      <c r="R35" s="1037"/>
      <c r="S35" s="1037"/>
      <c r="T35" s="1037"/>
      <c r="U35" s="1037"/>
      <c r="V35" s="1037"/>
      <c r="W35" s="1037"/>
      <c r="X35" s="1037"/>
      <c r="Y35" s="1037"/>
      <c r="Z35" s="1037"/>
      <c r="AA35" s="1037"/>
      <c r="AB35" s="1037"/>
      <c r="AC35" s="1037"/>
      <c r="AD35" s="1041"/>
      <c r="AE35" s="1042"/>
      <c r="AF35" s="1042"/>
      <c r="AG35" s="1043"/>
      <c r="AH35" s="1041"/>
      <c r="AI35" s="1042"/>
      <c r="AJ35" s="1042"/>
      <c r="AK35" s="1043"/>
      <c r="AL35" s="1041"/>
      <c r="AM35" s="1042"/>
      <c r="AN35" s="1042"/>
      <c r="AO35" s="1042"/>
      <c r="AP35" s="1043"/>
      <c r="AQ35" s="1047"/>
      <c r="AR35" s="1048"/>
      <c r="AS35" s="1048"/>
      <c r="AT35" s="1048"/>
      <c r="AU35" s="1048"/>
      <c r="AV35" s="1048"/>
      <c r="AW35" s="1048"/>
      <c r="AX35" s="1048"/>
      <c r="AY35" s="1048"/>
      <c r="AZ35" s="1049"/>
      <c r="BA35" s="1064"/>
      <c r="BB35" s="1064"/>
      <c r="BC35" s="1064"/>
      <c r="BD35" s="1064"/>
      <c r="BE35" s="1064"/>
      <c r="BF35" s="1065"/>
      <c r="BG35" s="1065"/>
      <c r="BH35" s="1077"/>
      <c r="BI35" s="1078"/>
      <c r="BJ35" s="1078"/>
      <c r="BK35" s="1078"/>
      <c r="BL35" s="1065"/>
      <c r="BM35" s="1065"/>
      <c r="BN35" s="1065"/>
      <c r="BO35" s="1068"/>
      <c r="BP35" s="1069"/>
      <c r="BQ35" s="1069"/>
      <c r="BR35" s="1069"/>
      <c r="BS35" s="1069"/>
      <c r="BT35" s="1069"/>
      <c r="BU35" s="1069"/>
      <c r="BV35" s="1065"/>
      <c r="BW35" s="1079"/>
      <c r="BX35" s="1072"/>
      <c r="BY35" s="1073"/>
      <c r="BZ35" s="1073"/>
      <c r="CA35" s="1073"/>
      <c r="CB35" s="1073"/>
      <c r="CC35" s="1073"/>
      <c r="CD35" s="1073"/>
      <c r="CE35" s="1065"/>
      <c r="CF35" s="1079"/>
      <c r="CG35" s="1074"/>
      <c r="CH35" s="1074"/>
      <c r="CI35" s="1074"/>
      <c r="CJ35" s="1074"/>
      <c r="CK35" s="1074"/>
      <c r="CL35" s="445"/>
      <c r="CO35" s="434" t="s">
        <v>431</v>
      </c>
      <c r="CP35" s="434">
        <v>7900</v>
      </c>
      <c r="CQ35" s="435"/>
    </row>
    <row r="36" spans="3:95" ht="15" customHeight="1">
      <c r="C36" s="1030"/>
      <c r="D36" s="1030"/>
      <c r="E36" s="1030"/>
      <c r="F36" s="1031" t="str">
        <f>IF($C36="","",
IF(ISERROR(VLOOKUP($C36,'様式第5-3.経費区分別内訳書'!$D$21:$EE$70,35,FALSE)),"※正しい経費番号を選択してください",
IF(AND(LEFT(VLOOKUP($C36,'様式第5-3.経費区分別内訳書'!$D$21:$EE$70,3,FALSE),1)="1",LEFT(VLOOKUP($C36,'様式第5-3.経費区分別内訳書'!$D$21:$EE$70,3,FALSE),2)&lt;&gt;"10"),VLOOKUP($C36,'様式第5-3.経費区分別内訳書'!$D$21:$EE$70,35,FALSE),"※本シートに記載するべき経費区分ではありません")))</f>
        <v/>
      </c>
      <c r="G36" s="1032"/>
      <c r="H36" s="1032"/>
      <c r="I36" s="1032"/>
      <c r="J36" s="1032"/>
      <c r="K36" s="1032"/>
      <c r="L36" s="1032"/>
      <c r="M36" s="1032"/>
      <c r="N36" s="1033"/>
      <c r="O36" s="1037"/>
      <c r="P36" s="1037"/>
      <c r="Q36" s="1037"/>
      <c r="R36" s="1037"/>
      <c r="S36" s="1037"/>
      <c r="T36" s="1037"/>
      <c r="U36" s="1037"/>
      <c r="V36" s="1037"/>
      <c r="W36" s="1037"/>
      <c r="X36" s="1037"/>
      <c r="Y36" s="1037"/>
      <c r="Z36" s="1037"/>
      <c r="AA36" s="1037"/>
      <c r="AB36" s="1037"/>
      <c r="AC36" s="1037"/>
      <c r="AD36" s="1038"/>
      <c r="AE36" s="1039"/>
      <c r="AF36" s="1039"/>
      <c r="AG36" s="1040"/>
      <c r="AH36" s="1038"/>
      <c r="AI36" s="1039"/>
      <c r="AJ36" s="1039"/>
      <c r="AK36" s="1040"/>
      <c r="AL36" s="1038"/>
      <c r="AM36" s="1039"/>
      <c r="AN36" s="1039"/>
      <c r="AO36" s="1039"/>
      <c r="AP36" s="1040"/>
      <c r="AQ36" s="1044"/>
      <c r="AR36" s="1045"/>
      <c r="AS36" s="1045"/>
      <c r="AT36" s="1045"/>
      <c r="AU36" s="1045"/>
      <c r="AV36" s="1045"/>
      <c r="AW36" s="1045"/>
      <c r="AX36" s="1045"/>
      <c r="AY36" s="1045"/>
      <c r="AZ36" s="1046"/>
      <c r="BA36" s="1051"/>
      <c r="BB36" s="1051"/>
      <c r="BC36" s="1051"/>
      <c r="BD36" s="1051"/>
      <c r="BE36" s="1051"/>
      <c r="BF36" s="1054" t="s">
        <v>7</v>
      </c>
      <c r="BG36" s="1054"/>
      <c r="BH36" s="1075"/>
      <c r="BI36" s="1076"/>
      <c r="BJ36" s="1076"/>
      <c r="BK36" s="1076"/>
      <c r="BL36" s="1054" t="s">
        <v>23</v>
      </c>
      <c r="BM36" s="1054"/>
      <c r="BN36" s="1054"/>
      <c r="BO36" s="1066">
        <f t="shared" ref="BO36" si="12">IFERROR(BA36*BH36,"")</f>
        <v>0</v>
      </c>
      <c r="BP36" s="1067"/>
      <c r="BQ36" s="1067"/>
      <c r="BR36" s="1067"/>
      <c r="BS36" s="1067"/>
      <c r="BT36" s="1067"/>
      <c r="BU36" s="1067"/>
      <c r="BV36" s="1054" t="s">
        <v>7</v>
      </c>
      <c r="BW36" s="1055"/>
      <c r="BX36" s="1070" t="str">
        <f>IF($C36="","",
IF(ISERROR(VLOOKUP($C36,'様式第5-3.経費区分別内訳書'!$D$21:$EE$70,3,FALSE)),"",
IF(LEFT(VLOOKUP($C36,'様式第5-3.経費区分別内訳書'!$D$21:$EE$70,3,FALSE),1)="1",VLOOKUP($C36,'様式第5-3.経費区分別内訳書'!$D$21:$EE$70,124,FALSE),"")))</f>
        <v/>
      </c>
      <c r="BY36" s="1071"/>
      <c r="BZ36" s="1071"/>
      <c r="CA36" s="1071"/>
      <c r="CB36" s="1071"/>
      <c r="CC36" s="1071"/>
      <c r="CD36" s="1071"/>
      <c r="CE36" s="1054" t="s">
        <v>7</v>
      </c>
      <c r="CF36" s="1055"/>
      <c r="CG36" s="1074" t="str">
        <f t="shared" ref="CG36" si="13">IF(OR($BO36="",$BX36=""),"",IF($BO36=$BX36,"○","×"))</f>
        <v/>
      </c>
      <c r="CH36" s="1074"/>
      <c r="CI36" s="1074"/>
      <c r="CJ36" s="1074"/>
      <c r="CK36" s="1074"/>
      <c r="CL36" s="445" t="str">
        <f>IF(OR($AD36="",$AD36="有",$AQ36="",$BA36=""),"",
  IF($BA36&lt;&gt;IFERROR(VLOOKUP($AQ36,$CO$18:$CP$54,2,FALSE),""),"※時間単価をご確認ください",""))</f>
        <v/>
      </c>
      <c r="CO36" s="434" t="s">
        <v>432</v>
      </c>
      <c r="CP36" s="434">
        <v>7000</v>
      </c>
      <c r="CQ36" s="435"/>
    </row>
    <row r="37" spans="3:95" ht="15" customHeight="1">
      <c r="C37" s="1030"/>
      <c r="D37" s="1030"/>
      <c r="E37" s="1030"/>
      <c r="F37" s="1034"/>
      <c r="G37" s="1035"/>
      <c r="H37" s="1035"/>
      <c r="I37" s="1035"/>
      <c r="J37" s="1035"/>
      <c r="K37" s="1035"/>
      <c r="L37" s="1035"/>
      <c r="M37" s="1035"/>
      <c r="N37" s="1036"/>
      <c r="O37" s="1037"/>
      <c r="P37" s="1037"/>
      <c r="Q37" s="1037"/>
      <c r="R37" s="1037"/>
      <c r="S37" s="1037"/>
      <c r="T37" s="1037"/>
      <c r="U37" s="1037"/>
      <c r="V37" s="1037"/>
      <c r="W37" s="1037"/>
      <c r="X37" s="1037"/>
      <c r="Y37" s="1037"/>
      <c r="Z37" s="1037"/>
      <c r="AA37" s="1037"/>
      <c r="AB37" s="1037"/>
      <c r="AC37" s="1037"/>
      <c r="AD37" s="1041"/>
      <c r="AE37" s="1042"/>
      <c r="AF37" s="1042"/>
      <c r="AG37" s="1043"/>
      <c r="AH37" s="1041"/>
      <c r="AI37" s="1042"/>
      <c r="AJ37" s="1042"/>
      <c r="AK37" s="1043"/>
      <c r="AL37" s="1041"/>
      <c r="AM37" s="1042"/>
      <c r="AN37" s="1042"/>
      <c r="AO37" s="1042"/>
      <c r="AP37" s="1043"/>
      <c r="AQ37" s="1047"/>
      <c r="AR37" s="1048"/>
      <c r="AS37" s="1048"/>
      <c r="AT37" s="1048"/>
      <c r="AU37" s="1048"/>
      <c r="AV37" s="1048"/>
      <c r="AW37" s="1048"/>
      <c r="AX37" s="1048"/>
      <c r="AY37" s="1048"/>
      <c r="AZ37" s="1049"/>
      <c r="BA37" s="1064"/>
      <c r="BB37" s="1064"/>
      <c r="BC37" s="1064"/>
      <c r="BD37" s="1064"/>
      <c r="BE37" s="1064"/>
      <c r="BF37" s="1065"/>
      <c r="BG37" s="1065"/>
      <c r="BH37" s="1077"/>
      <c r="BI37" s="1078"/>
      <c r="BJ37" s="1078"/>
      <c r="BK37" s="1078"/>
      <c r="BL37" s="1065"/>
      <c r="BM37" s="1065"/>
      <c r="BN37" s="1065"/>
      <c r="BO37" s="1068"/>
      <c r="BP37" s="1069"/>
      <c r="BQ37" s="1069"/>
      <c r="BR37" s="1069"/>
      <c r="BS37" s="1069"/>
      <c r="BT37" s="1069"/>
      <c r="BU37" s="1069"/>
      <c r="BV37" s="1065"/>
      <c r="BW37" s="1079"/>
      <c r="BX37" s="1072"/>
      <c r="BY37" s="1073"/>
      <c r="BZ37" s="1073"/>
      <c r="CA37" s="1073"/>
      <c r="CB37" s="1073"/>
      <c r="CC37" s="1073"/>
      <c r="CD37" s="1073"/>
      <c r="CE37" s="1065"/>
      <c r="CF37" s="1079"/>
      <c r="CG37" s="1074"/>
      <c r="CH37" s="1074"/>
      <c r="CI37" s="1074"/>
      <c r="CJ37" s="1074"/>
      <c r="CK37" s="1074"/>
      <c r="CL37" s="445"/>
      <c r="CO37" s="434" t="s">
        <v>433</v>
      </c>
      <c r="CP37" s="434">
        <v>6100</v>
      </c>
      <c r="CQ37" s="435"/>
    </row>
    <row r="38" spans="3:95" ht="15" customHeight="1">
      <c r="C38" s="1030"/>
      <c r="D38" s="1030"/>
      <c r="E38" s="1030"/>
      <c r="F38" s="1031" t="str">
        <f>IF($C38="","",
IF(ISERROR(VLOOKUP($C38,'様式第5-3.経費区分別内訳書'!$D$21:$EE$70,35,FALSE)),"※正しい経費番号を選択してください",
IF(AND(LEFT(VLOOKUP($C38,'様式第5-3.経費区分別内訳書'!$D$21:$EE$70,3,FALSE),1)="1",LEFT(VLOOKUP($C38,'様式第5-3.経費区分別内訳書'!$D$21:$EE$70,3,FALSE),2)&lt;&gt;"10"),VLOOKUP($C38,'様式第5-3.経費区分別内訳書'!$D$21:$EE$70,35,FALSE),"※本シートに記載するべき経費区分ではありません")))</f>
        <v/>
      </c>
      <c r="G38" s="1032"/>
      <c r="H38" s="1032"/>
      <c r="I38" s="1032"/>
      <c r="J38" s="1032"/>
      <c r="K38" s="1032"/>
      <c r="L38" s="1032"/>
      <c r="M38" s="1032"/>
      <c r="N38" s="1033"/>
      <c r="O38" s="1037"/>
      <c r="P38" s="1037"/>
      <c r="Q38" s="1037"/>
      <c r="R38" s="1037"/>
      <c r="S38" s="1037"/>
      <c r="T38" s="1037"/>
      <c r="U38" s="1037"/>
      <c r="V38" s="1037"/>
      <c r="W38" s="1037"/>
      <c r="X38" s="1037"/>
      <c r="Y38" s="1037"/>
      <c r="Z38" s="1037"/>
      <c r="AA38" s="1037"/>
      <c r="AB38" s="1037"/>
      <c r="AC38" s="1037"/>
      <c r="AD38" s="1038"/>
      <c r="AE38" s="1039"/>
      <c r="AF38" s="1039"/>
      <c r="AG38" s="1040"/>
      <c r="AH38" s="1038"/>
      <c r="AI38" s="1039"/>
      <c r="AJ38" s="1039"/>
      <c r="AK38" s="1040"/>
      <c r="AL38" s="1038"/>
      <c r="AM38" s="1039"/>
      <c r="AN38" s="1039"/>
      <c r="AO38" s="1039"/>
      <c r="AP38" s="1040"/>
      <c r="AQ38" s="1044"/>
      <c r="AR38" s="1045"/>
      <c r="AS38" s="1045"/>
      <c r="AT38" s="1045"/>
      <c r="AU38" s="1045"/>
      <c r="AV38" s="1045"/>
      <c r="AW38" s="1045"/>
      <c r="AX38" s="1045"/>
      <c r="AY38" s="1045"/>
      <c r="AZ38" s="1046"/>
      <c r="BA38" s="1051"/>
      <c r="BB38" s="1051"/>
      <c r="BC38" s="1051"/>
      <c r="BD38" s="1051"/>
      <c r="BE38" s="1051"/>
      <c r="BF38" s="1054" t="s">
        <v>7</v>
      </c>
      <c r="BG38" s="1054"/>
      <c r="BH38" s="1075"/>
      <c r="BI38" s="1076"/>
      <c r="BJ38" s="1076"/>
      <c r="BK38" s="1076"/>
      <c r="BL38" s="1054" t="s">
        <v>23</v>
      </c>
      <c r="BM38" s="1054"/>
      <c r="BN38" s="1054"/>
      <c r="BO38" s="1066">
        <f t="shared" ref="BO38" si="14">IFERROR(BA38*BH38,"")</f>
        <v>0</v>
      </c>
      <c r="BP38" s="1067"/>
      <c r="BQ38" s="1067"/>
      <c r="BR38" s="1067"/>
      <c r="BS38" s="1067"/>
      <c r="BT38" s="1067"/>
      <c r="BU38" s="1067"/>
      <c r="BV38" s="1054" t="s">
        <v>7</v>
      </c>
      <c r="BW38" s="1055"/>
      <c r="BX38" s="1070" t="str">
        <f>IF($C38="","",
IF(ISERROR(VLOOKUP($C38,'様式第5-3.経費区分別内訳書'!$D$21:$EE$70,3,FALSE)),"",
IF(LEFT(VLOOKUP($C38,'様式第5-3.経費区分別内訳書'!$D$21:$EE$70,3,FALSE),1)="1",VLOOKUP($C38,'様式第5-3.経費区分別内訳書'!$D$21:$EE$70,124,FALSE),"")))</f>
        <v/>
      </c>
      <c r="BY38" s="1071"/>
      <c r="BZ38" s="1071"/>
      <c r="CA38" s="1071"/>
      <c r="CB38" s="1071"/>
      <c r="CC38" s="1071"/>
      <c r="CD38" s="1071"/>
      <c r="CE38" s="1054" t="s">
        <v>7</v>
      </c>
      <c r="CF38" s="1055"/>
      <c r="CG38" s="1074" t="str">
        <f t="shared" ref="CG38" si="15">IF(OR($BO38="",$BX38=""),"",IF($BO38=$BX38,"○","×"))</f>
        <v/>
      </c>
      <c r="CH38" s="1074"/>
      <c r="CI38" s="1074"/>
      <c r="CJ38" s="1074"/>
      <c r="CK38" s="1074"/>
      <c r="CL38" s="445" t="str">
        <f>IF(OR($AD38="",$AD38="有",$AQ38="",$BA38=""),"",
  IF($BA38&lt;&gt;IFERROR(VLOOKUP($AQ38,$CO$18:$CP$54,2,FALSE),""),"※時間単価をご確認ください",""))</f>
        <v/>
      </c>
      <c r="CO38" s="434" t="s">
        <v>434</v>
      </c>
      <c r="CP38" s="434">
        <v>5100</v>
      </c>
      <c r="CQ38" s="435"/>
    </row>
    <row r="39" spans="3:95" ht="15" customHeight="1">
      <c r="C39" s="1030"/>
      <c r="D39" s="1030"/>
      <c r="E39" s="1030"/>
      <c r="F39" s="1034"/>
      <c r="G39" s="1035"/>
      <c r="H39" s="1035"/>
      <c r="I39" s="1035"/>
      <c r="J39" s="1035"/>
      <c r="K39" s="1035"/>
      <c r="L39" s="1035"/>
      <c r="M39" s="1035"/>
      <c r="N39" s="1036"/>
      <c r="O39" s="1037"/>
      <c r="P39" s="1037"/>
      <c r="Q39" s="1037"/>
      <c r="R39" s="1037"/>
      <c r="S39" s="1037"/>
      <c r="T39" s="1037"/>
      <c r="U39" s="1037"/>
      <c r="V39" s="1037"/>
      <c r="W39" s="1037"/>
      <c r="X39" s="1037"/>
      <c r="Y39" s="1037"/>
      <c r="Z39" s="1037"/>
      <c r="AA39" s="1037"/>
      <c r="AB39" s="1037"/>
      <c r="AC39" s="1037"/>
      <c r="AD39" s="1041"/>
      <c r="AE39" s="1042"/>
      <c r="AF39" s="1042"/>
      <c r="AG39" s="1043"/>
      <c r="AH39" s="1041"/>
      <c r="AI39" s="1042"/>
      <c r="AJ39" s="1042"/>
      <c r="AK39" s="1043"/>
      <c r="AL39" s="1041"/>
      <c r="AM39" s="1042"/>
      <c r="AN39" s="1042"/>
      <c r="AO39" s="1042"/>
      <c r="AP39" s="1043"/>
      <c r="AQ39" s="1047"/>
      <c r="AR39" s="1048"/>
      <c r="AS39" s="1048"/>
      <c r="AT39" s="1048"/>
      <c r="AU39" s="1048"/>
      <c r="AV39" s="1048"/>
      <c r="AW39" s="1048"/>
      <c r="AX39" s="1048"/>
      <c r="AY39" s="1048"/>
      <c r="AZ39" s="1049"/>
      <c r="BA39" s="1064"/>
      <c r="BB39" s="1064"/>
      <c r="BC39" s="1064"/>
      <c r="BD39" s="1064"/>
      <c r="BE39" s="1064"/>
      <c r="BF39" s="1065"/>
      <c r="BG39" s="1065"/>
      <c r="BH39" s="1077"/>
      <c r="BI39" s="1078"/>
      <c r="BJ39" s="1078"/>
      <c r="BK39" s="1078"/>
      <c r="BL39" s="1065"/>
      <c r="BM39" s="1065"/>
      <c r="BN39" s="1065"/>
      <c r="BO39" s="1068"/>
      <c r="BP39" s="1069"/>
      <c r="BQ39" s="1069"/>
      <c r="BR39" s="1069"/>
      <c r="BS39" s="1069"/>
      <c r="BT39" s="1069"/>
      <c r="BU39" s="1069"/>
      <c r="BV39" s="1065"/>
      <c r="BW39" s="1079"/>
      <c r="BX39" s="1072"/>
      <c r="BY39" s="1073"/>
      <c r="BZ39" s="1073"/>
      <c r="CA39" s="1073"/>
      <c r="CB39" s="1073"/>
      <c r="CC39" s="1073"/>
      <c r="CD39" s="1073"/>
      <c r="CE39" s="1065"/>
      <c r="CF39" s="1079"/>
      <c r="CG39" s="1074"/>
      <c r="CH39" s="1074"/>
      <c r="CI39" s="1074"/>
      <c r="CJ39" s="1074"/>
      <c r="CK39" s="1074"/>
      <c r="CL39" s="445"/>
      <c r="CO39" s="434" t="s">
        <v>435</v>
      </c>
      <c r="CP39" s="434">
        <v>4600</v>
      </c>
      <c r="CQ39" s="435"/>
    </row>
    <row r="40" spans="3:95" ht="15" customHeight="1">
      <c r="C40" s="1030"/>
      <c r="D40" s="1030"/>
      <c r="E40" s="1030"/>
      <c r="F40" s="1031" t="str">
        <f>IF($C40="","",
IF(ISERROR(VLOOKUP($C40,'様式第5-3.経費区分別内訳書'!$D$21:$EE$70,35,FALSE)),"※正しい経費番号を選択してください",
IF(AND(LEFT(VLOOKUP($C40,'様式第5-3.経費区分別内訳書'!$D$21:$EE$70,3,FALSE),1)="1",LEFT(VLOOKUP($C40,'様式第5-3.経費区分別内訳書'!$D$21:$EE$70,3,FALSE),2)&lt;&gt;"10"),VLOOKUP($C40,'様式第5-3.経費区分別内訳書'!$D$21:$EE$70,35,FALSE),"※本シートに記載するべき経費区分ではありません")))</f>
        <v/>
      </c>
      <c r="G40" s="1032"/>
      <c r="H40" s="1032"/>
      <c r="I40" s="1032"/>
      <c r="J40" s="1032"/>
      <c r="K40" s="1032"/>
      <c r="L40" s="1032"/>
      <c r="M40" s="1032"/>
      <c r="N40" s="1033"/>
      <c r="O40" s="1037"/>
      <c r="P40" s="1037"/>
      <c r="Q40" s="1037"/>
      <c r="R40" s="1037"/>
      <c r="S40" s="1037"/>
      <c r="T40" s="1037"/>
      <c r="U40" s="1037"/>
      <c r="V40" s="1037"/>
      <c r="W40" s="1037"/>
      <c r="X40" s="1037"/>
      <c r="Y40" s="1037"/>
      <c r="Z40" s="1037"/>
      <c r="AA40" s="1037"/>
      <c r="AB40" s="1037"/>
      <c r="AC40" s="1037"/>
      <c r="AD40" s="1038"/>
      <c r="AE40" s="1039"/>
      <c r="AF40" s="1039"/>
      <c r="AG40" s="1040"/>
      <c r="AH40" s="1038"/>
      <c r="AI40" s="1039"/>
      <c r="AJ40" s="1039"/>
      <c r="AK40" s="1040"/>
      <c r="AL40" s="1038"/>
      <c r="AM40" s="1039"/>
      <c r="AN40" s="1039"/>
      <c r="AO40" s="1039"/>
      <c r="AP40" s="1040"/>
      <c r="AQ40" s="1044"/>
      <c r="AR40" s="1045"/>
      <c r="AS40" s="1045"/>
      <c r="AT40" s="1045"/>
      <c r="AU40" s="1045"/>
      <c r="AV40" s="1045"/>
      <c r="AW40" s="1045"/>
      <c r="AX40" s="1045"/>
      <c r="AY40" s="1045"/>
      <c r="AZ40" s="1046"/>
      <c r="BA40" s="1051"/>
      <c r="BB40" s="1051"/>
      <c r="BC40" s="1051"/>
      <c r="BD40" s="1051"/>
      <c r="BE40" s="1051"/>
      <c r="BF40" s="1054" t="s">
        <v>7</v>
      </c>
      <c r="BG40" s="1054"/>
      <c r="BH40" s="1075"/>
      <c r="BI40" s="1076"/>
      <c r="BJ40" s="1076"/>
      <c r="BK40" s="1076"/>
      <c r="BL40" s="1054" t="s">
        <v>23</v>
      </c>
      <c r="BM40" s="1054"/>
      <c r="BN40" s="1054"/>
      <c r="BO40" s="1066">
        <f t="shared" ref="BO40" si="16">IFERROR(BA40*BH40,"")</f>
        <v>0</v>
      </c>
      <c r="BP40" s="1067"/>
      <c r="BQ40" s="1067"/>
      <c r="BR40" s="1067"/>
      <c r="BS40" s="1067"/>
      <c r="BT40" s="1067"/>
      <c r="BU40" s="1067"/>
      <c r="BV40" s="1054" t="s">
        <v>7</v>
      </c>
      <c r="BW40" s="1055"/>
      <c r="BX40" s="1070" t="str">
        <f>IF($C40="","",
IF(ISERROR(VLOOKUP($C40,'様式第5-3.経費区分別内訳書'!$D$21:$EE$70,3,FALSE)),"",
IF(LEFT(VLOOKUP($C40,'様式第5-3.経費区分別内訳書'!$D$21:$EE$70,3,FALSE),1)="1",VLOOKUP($C40,'様式第5-3.経費区分別内訳書'!$D$21:$EE$70,124,FALSE),"")))</f>
        <v/>
      </c>
      <c r="BY40" s="1071"/>
      <c r="BZ40" s="1071"/>
      <c r="CA40" s="1071"/>
      <c r="CB40" s="1071"/>
      <c r="CC40" s="1071"/>
      <c r="CD40" s="1071"/>
      <c r="CE40" s="1054" t="s">
        <v>7</v>
      </c>
      <c r="CF40" s="1055"/>
      <c r="CG40" s="1074" t="str">
        <f t="shared" ref="CG40" si="17">IF(OR($BO40="",$BX40=""),"",IF($BO40=$BX40,"○","×"))</f>
        <v/>
      </c>
      <c r="CH40" s="1074"/>
      <c r="CI40" s="1074"/>
      <c r="CJ40" s="1074"/>
      <c r="CK40" s="1074"/>
      <c r="CL40" s="445" t="str">
        <f>IF(OR($AD40="",$AD40="有",$AQ40="",$BA40=""),"",
  IF($BA40&lt;&gt;IFERROR(VLOOKUP($AQ40,$CO$18:$CP$54,2,FALSE),""),"※時間単価をご確認ください",""))</f>
        <v/>
      </c>
      <c r="CO40" s="434" t="s">
        <v>436</v>
      </c>
      <c r="CP40" s="434">
        <v>3600</v>
      </c>
      <c r="CQ40" s="435"/>
    </row>
    <row r="41" spans="3:95" ht="15" customHeight="1">
      <c r="C41" s="1030"/>
      <c r="D41" s="1030"/>
      <c r="E41" s="1030"/>
      <c r="F41" s="1034"/>
      <c r="G41" s="1035"/>
      <c r="H41" s="1035"/>
      <c r="I41" s="1035"/>
      <c r="J41" s="1035"/>
      <c r="K41" s="1035"/>
      <c r="L41" s="1035"/>
      <c r="M41" s="1035"/>
      <c r="N41" s="1036"/>
      <c r="O41" s="1037"/>
      <c r="P41" s="1037"/>
      <c r="Q41" s="1037"/>
      <c r="R41" s="1037"/>
      <c r="S41" s="1037"/>
      <c r="T41" s="1037"/>
      <c r="U41" s="1037"/>
      <c r="V41" s="1037"/>
      <c r="W41" s="1037"/>
      <c r="X41" s="1037"/>
      <c r="Y41" s="1037"/>
      <c r="Z41" s="1037"/>
      <c r="AA41" s="1037"/>
      <c r="AB41" s="1037"/>
      <c r="AC41" s="1037"/>
      <c r="AD41" s="1041"/>
      <c r="AE41" s="1042"/>
      <c r="AF41" s="1042"/>
      <c r="AG41" s="1043"/>
      <c r="AH41" s="1041"/>
      <c r="AI41" s="1042"/>
      <c r="AJ41" s="1042"/>
      <c r="AK41" s="1043"/>
      <c r="AL41" s="1041"/>
      <c r="AM41" s="1042"/>
      <c r="AN41" s="1042"/>
      <c r="AO41" s="1042"/>
      <c r="AP41" s="1043"/>
      <c r="AQ41" s="1047"/>
      <c r="AR41" s="1048"/>
      <c r="AS41" s="1048"/>
      <c r="AT41" s="1048"/>
      <c r="AU41" s="1048"/>
      <c r="AV41" s="1048"/>
      <c r="AW41" s="1048"/>
      <c r="AX41" s="1048"/>
      <c r="AY41" s="1048"/>
      <c r="AZ41" s="1049"/>
      <c r="BA41" s="1053"/>
      <c r="BB41" s="1053"/>
      <c r="BC41" s="1053"/>
      <c r="BD41" s="1053"/>
      <c r="BE41" s="1053"/>
      <c r="BF41" s="1056"/>
      <c r="BG41" s="1056"/>
      <c r="BH41" s="1077"/>
      <c r="BI41" s="1078"/>
      <c r="BJ41" s="1078"/>
      <c r="BK41" s="1078"/>
      <c r="BL41" s="1056"/>
      <c r="BM41" s="1056"/>
      <c r="BN41" s="1056"/>
      <c r="BO41" s="1068"/>
      <c r="BP41" s="1069"/>
      <c r="BQ41" s="1069"/>
      <c r="BR41" s="1069"/>
      <c r="BS41" s="1069"/>
      <c r="BT41" s="1069"/>
      <c r="BU41" s="1069"/>
      <c r="BV41" s="1056"/>
      <c r="BW41" s="1057"/>
      <c r="BX41" s="1072"/>
      <c r="BY41" s="1073"/>
      <c r="BZ41" s="1073"/>
      <c r="CA41" s="1073"/>
      <c r="CB41" s="1073"/>
      <c r="CC41" s="1073"/>
      <c r="CD41" s="1073"/>
      <c r="CE41" s="1056"/>
      <c r="CF41" s="1057"/>
      <c r="CG41" s="1074"/>
      <c r="CH41" s="1074"/>
      <c r="CI41" s="1074"/>
      <c r="CJ41" s="1074"/>
      <c r="CK41" s="1074"/>
      <c r="CL41" s="445"/>
      <c r="CO41" s="434" t="s">
        <v>437</v>
      </c>
      <c r="CP41" s="434">
        <v>2600</v>
      </c>
      <c r="CQ41" s="435"/>
    </row>
    <row r="42" spans="3:95" ht="15" customHeight="1">
      <c r="AQ42" s="444"/>
      <c r="AR42" s="444"/>
      <c r="AS42" s="444"/>
      <c r="AT42" s="444"/>
      <c r="AU42" s="444"/>
      <c r="AV42" s="444"/>
      <c r="AW42" s="444"/>
      <c r="AX42" s="444"/>
      <c r="AY42" s="444"/>
      <c r="AZ42" s="444"/>
      <c r="BA42" s="444"/>
      <c r="BB42" s="444"/>
      <c r="BC42" s="444"/>
      <c r="BD42" s="444"/>
      <c r="BE42" s="444"/>
      <c r="BF42" s="444"/>
      <c r="BG42" s="444"/>
      <c r="BH42" s="444"/>
      <c r="BI42" s="444"/>
      <c r="BJ42" s="444"/>
      <c r="BK42" s="444"/>
      <c r="BL42" s="444"/>
      <c r="BM42" s="444"/>
      <c r="BN42" s="444"/>
      <c r="BO42" s="444"/>
      <c r="BP42" s="444"/>
      <c r="BQ42" s="444"/>
      <c r="BR42" s="444"/>
      <c r="CO42" s="434" t="s">
        <v>438</v>
      </c>
      <c r="CP42" s="434">
        <v>1600</v>
      </c>
      <c r="CQ42" s="435"/>
    </row>
    <row r="43" spans="3:95" ht="15" customHeight="1">
      <c r="AQ43" s="444"/>
      <c r="AR43" s="444"/>
      <c r="AS43" s="444"/>
      <c r="AT43" s="444"/>
      <c r="AU43" s="444"/>
      <c r="AV43" s="444"/>
      <c r="AW43" s="444"/>
      <c r="AX43" s="444"/>
      <c r="AY43" s="444"/>
      <c r="AZ43" s="444"/>
      <c r="BA43" s="444"/>
      <c r="BB43" s="444"/>
      <c r="BC43" s="444"/>
      <c r="BD43" s="444"/>
      <c r="BE43" s="444"/>
      <c r="BF43" s="444"/>
      <c r="BG43" s="444"/>
      <c r="BH43" s="444"/>
      <c r="BI43" s="444"/>
      <c r="BJ43" s="444"/>
      <c r="BK43" s="444"/>
      <c r="BL43" s="444"/>
      <c r="BM43" s="444"/>
      <c r="BN43" s="444"/>
      <c r="BO43" s="444"/>
      <c r="BP43" s="444"/>
      <c r="BQ43" s="444"/>
      <c r="BR43" s="444"/>
    </row>
    <row r="44" spans="3:95" ht="15" customHeight="1">
      <c r="AQ44" s="444"/>
      <c r="AR44" s="444"/>
      <c r="AS44" s="444"/>
      <c r="AT44" s="444"/>
      <c r="AU44" s="444"/>
      <c r="AV44" s="444"/>
      <c r="AW44" s="444"/>
      <c r="AX44" s="444"/>
      <c r="AY44" s="444"/>
      <c r="AZ44" s="444"/>
      <c r="BA44" s="444"/>
      <c r="BB44" s="444"/>
      <c r="BC44" s="444"/>
      <c r="BD44" s="444"/>
      <c r="BE44" s="444"/>
      <c r="BF44" s="444"/>
      <c r="BG44" s="444"/>
      <c r="BH44" s="444"/>
      <c r="BI44" s="444"/>
      <c r="BJ44" s="444"/>
      <c r="BK44" s="444"/>
      <c r="BL44" s="444"/>
      <c r="BM44" s="444"/>
      <c r="BN44" s="444"/>
      <c r="BO44" s="444"/>
      <c r="BP44" s="444"/>
      <c r="BQ44" s="444"/>
      <c r="BR44" s="444"/>
      <c r="CO44" s="444" t="s">
        <v>417</v>
      </c>
      <c r="CP44" s="444" t="s">
        <v>413</v>
      </c>
    </row>
    <row r="45" spans="3:95" ht="15" customHeight="1">
      <c r="AQ45" s="444"/>
      <c r="AR45" s="444"/>
      <c r="AS45" s="444"/>
      <c r="AT45" s="444"/>
      <c r="AU45" s="444"/>
      <c r="AV45" s="444"/>
      <c r="AW45" s="444"/>
      <c r="AX45" s="444"/>
      <c r="AY45" s="444"/>
      <c r="AZ45" s="444"/>
      <c r="BA45" s="444"/>
      <c r="BB45" s="444"/>
      <c r="BC45" s="444"/>
      <c r="BD45" s="444"/>
      <c r="BE45" s="444"/>
      <c r="BF45" s="444"/>
      <c r="BG45" s="444"/>
      <c r="BH45" s="444"/>
      <c r="BI45" s="444"/>
      <c r="BJ45" s="444"/>
      <c r="BK45" s="444"/>
      <c r="BL45" s="444"/>
      <c r="BM45" s="444"/>
      <c r="BN45" s="444"/>
      <c r="BO45" s="444"/>
      <c r="BP45" s="444"/>
      <c r="BQ45" s="444"/>
      <c r="BR45" s="444"/>
      <c r="CO45" s="434" t="s">
        <v>439</v>
      </c>
      <c r="CP45" s="434">
        <v>11300</v>
      </c>
    </row>
    <row r="46" spans="3:95" ht="15" customHeight="1">
      <c r="AQ46" s="444"/>
      <c r="AR46" s="444"/>
      <c r="AS46" s="444"/>
      <c r="AT46" s="444"/>
      <c r="AU46" s="444"/>
      <c r="AV46" s="444"/>
      <c r="AW46" s="444"/>
      <c r="AX46" s="444"/>
      <c r="AY46" s="444"/>
      <c r="AZ46" s="444"/>
      <c r="BA46" s="444"/>
      <c r="BB46" s="444"/>
      <c r="BC46" s="444"/>
      <c r="BD46" s="444"/>
      <c r="BE46" s="444"/>
      <c r="BF46" s="444"/>
      <c r="BG46" s="444"/>
      <c r="BH46" s="444"/>
      <c r="BI46" s="444"/>
      <c r="BJ46" s="444"/>
      <c r="BK46" s="444"/>
      <c r="BL46" s="444"/>
      <c r="BM46" s="444"/>
      <c r="BN46" s="444"/>
      <c r="BO46" s="444"/>
      <c r="BP46" s="444"/>
      <c r="BQ46" s="444"/>
      <c r="BR46" s="444"/>
      <c r="CO46" s="434" t="s">
        <v>440</v>
      </c>
      <c r="CP46" s="434">
        <v>9700</v>
      </c>
    </row>
    <row r="47" spans="3:95" ht="15" customHeight="1">
      <c r="AQ47" s="444"/>
      <c r="AR47" s="444"/>
      <c r="AS47" s="444"/>
      <c r="AT47" s="444"/>
      <c r="AU47" s="444"/>
      <c r="AV47" s="444"/>
      <c r="AW47" s="444"/>
      <c r="AX47" s="444"/>
      <c r="AY47" s="444"/>
      <c r="AZ47" s="444"/>
      <c r="BA47" s="444"/>
      <c r="BB47" s="444"/>
      <c r="BC47" s="444"/>
      <c r="BD47" s="444"/>
      <c r="BE47" s="444"/>
      <c r="BF47" s="444"/>
      <c r="BG47" s="444"/>
      <c r="BH47" s="444"/>
      <c r="BI47" s="444"/>
      <c r="BJ47" s="444"/>
      <c r="BK47" s="444"/>
      <c r="BL47" s="444"/>
      <c r="BM47" s="444"/>
      <c r="BN47" s="444"/>
      <c r="BO47" s="444"/>
      <c r="BP47" s="444"/>
      <c r="BQ47" s="444"/>
      <c r="BR47" s="444"/>
      <c r="CO47" s="434" t="s">
        <v>428</v>
      </c>
      <c r="CP47" s="434">
        <v>8700</v>
      </c>
    </row>
    <row r="48" spans="3:95" ht="15" customHeight="1">
      <c r="AQ48" s="444"/>
      <c r="AR48" s="444"/>
      <c r="AS48" s="444"/>
      <c r="AT48" s="444"/>
      <c r="AU48" s="444"/>
      <c r="AV48" s="444"/>
      <c r="AW48" s="444"/>
      <c r="AX48" s="444"/>
      <c r="AY48" s="444"/>
      <c r="AZ48" s="444"/>
      <c r="BA48" s="444"/>
      <c r="BB48" s="444"/>
      <c r="BC48" s="444"/>
      <c r="BD48" s="444"/>
      <c r="BE48" s="444"/>
      <c r="BF48" s="444"/>
      <c r="BG48" s="444"/>
      <c r="BH48" s="444"/>
      <c r="BI48" s="444"/>
      <c r="BJ48" s="444"/>
      <c r="BK48" s="444"/>
      <c r="BL48" s="444"/>
      <c r="BM48" s="444"/>
      <c r="BN48" s="444"/>
      <c r="BO48" s="444"/>
      <c r="BP48" s="444"/>
      <c r="BQ48" s="444"/>
      <c r="BR48" s="444"/>
      <c r="CO48" s="434" t="s">
        <v>441</v>
      </c>
      <c r="CP48" s="434">
        <v>7900</v>
      </c>
    </row>
    <row r="49" spans="3:95" ht="15" customHeight="1">
      <c r="AR49" s="444"/>
      <c r="AS49" s="444"/>
      <c r="AT49" s="444"/>
      <c r="AU49" s="444"/>
      <c r="AV49" s="444"/>
      <c r="AW49" s="444"/>
      <c r="AX49" s="444"/>
      <c r="AY49" s="444"/>
      <c r="AZ49" s="444"/>
      <c r="BA49" s="444"/>
      <c r="BB49" s="444"/>
      <c r="BC49" s="444"/>
      <c r="BD49" s="444"/>
      <c r="BE49" s="444"/>
      <c r="BF49" s="444"/>
      <c r="BG49" s="444"/>
      <c r="BH49" s="444"/>
      <c r="BI49" s="444"/>
      <c r="CO49" s="434" t="s">
        <v>433</v>
      </c>
      <c r="CP49" s="434">
        <v>6100</v>
      </c>
    </row>
    <row r="50" spans="3:95" ht="15" customHeight="1">
      <c r="C50" s="446" t="s">
        <v>521</v>
      </c>
      <c r="AR50" s="444"/>
      <c r="AS50" s="444"/>
      <c r="AT50" s="444"/>
      <c r="AU50" s="444"/>
      <c r="AV50" s="444"/>
      <c r="AW50" s="444"/>
      <c r="AX50" s="444"/>
      <c r="AY50" s="444"/>
      <c r="AZ50" s="444"/>
      <c r="BA50" s="444"/>
      <c r="BB50" s="444"/>
      <c r="BC50" s="444"/>
      <c r="BD50" s="444"/>
      <c r="BE50" s="444"/>
      <c r="BF50" s="444"/>
      <c r="BG50" s="444"/>
      <c r="BH50" s="444"/>
      <c r="BI50" s="444"/>
      <c r="CO50" s="434" t="s">
        <v>442</v>
      </c>
      <c r="CP50" s="434">
        <v>5100</v>
      </c>
      <c r="CQ50" s="435"/>
    </row>
    <row r="51" spans="3:95" ht="15" customHeight="1">
      <c r="AM51" s="1090" t="s">
        <v>24</v>
      </c>
      <c r="AN51" s="1090"/>
      <c r="AO51" s="1090"/>
      <c r="AP51" s="1090"/>
      <c r="AQ51" s="1090"/>
      <c r="AR51" s="1090"/>
      <c r="AS51" s="1090"/>
      <c r="AT51" s="1090"/>
      <c r="AU51" s="444"/>
      <c r="AV51" s="444"/>
      <c r="AW51" s="444"/>
      <c r="AX51" s="444"/>
      <c r="AY51" s="444"/>
      <c r="AZ51" s="444"/>
      <c r="BA51" s="444"/>
      <c r="BB51" s="444"/>
      <c r="BC51" s="444"/>
      <c r="BD51" s="444"/>
      <c r="BE51" s="444"/>
      <c r="BF51" s="444"/>
      <c r="BG51" s="444"/>
      <c r="BH51" s="444"/>
      <c r="BI51" s="444"/>
      <c r="CO51" s="434" t="s">
        <v>443</v>
      </c>
      <c r="CP51" s="434">
        <v>4600</v>
      </c>
    </row>
    <row r="52" spans="3:95" ht="15" customHeight="1">
      <c r="C52" s="1004" t="s">
        <v>25</v>
      </c>
      <c r="D52" s="1005"/>
      <c r="E52" s="1005"/>
      <c r="F52" s="1005"/>
      <c r="G52" s="1005"/>
      <c r="H52" s="1005"/>
      <c r="I52" s="1005"/>
      <c r="J52" s="1006"/>
      <c r="K52" s="1003" t="s">
        <v>26</v>
      </c>
      <c r="L52" s="1003"/>
      <c r="M52" s="1003"/>
      <c r="N52" s="1003"/>
      <c r="O52" s="1003"/>
      <c r="P52" s="1003"/>
      <c r="Q52" s="1003"/>
      <c r="R52" s="1003"/>
      <c r="S52" s="1003"/>
      <c r="T52" s="1003"/>
      <c r="U52" s="1003"/>
      <c r="V52" s="1003"/>
      <c r="W52" s="1003"/>
      <c r="X52" s="1003"/>
      <c r="Y52" s="1003"/>
      <c r="Z52" s="1003"/>
      <c r="AA52" s="1003"/>
      <c r="AB52" s="1003"/>
      <c r="AC52" s="1003"/>
      <c r="AD52" s="1003"/>
      <c r="AE52" s="1003"/>
      <c r="AF52" s="1003"/>
      <c r="AG52" s="1003"/>
      <c r="AH52" s="1003"/>
      <c r="AI52" s="1003"/>
      <c r="AJ52" s="1003"/>
      <c r="AK52" s="1003"/>
      <c r="AL52" s="1003"/>
      <c r="AM52" s="1003"/>
      <c r="AN52" s="1003"/>
      <c r="AO52" s="1003"/>
      <c r="AP52" s="1003"/>
      <c r="AQ52" s="1003"/>
      <c r="AR52" s="1003"/>
      <c r="AS52" s="1003"/>
      <c r="AT52" s="1003"/>
      <c r="AZ52" s="444"/>
      <c r="BA52" s="444"/>
      <c r="BB52" s="444"/>
      <c r="BC52" s="444"/>
      <c r="BD52" s="444"/>
      <c r="BE52" s="444"/>
      <c r="BF52" s="444"/>
      <c r="BG52" s="444"/>
      <c r="BH52" s="444"/>
      <c r="BI52" s="444"/>
      <c r="CO52" s="434" t="s">
        <v>444</v>
      </c>
      <c r="CP52" s="434">
        <v>3600</v>
      </c>
    </row>
    <row r="53" spans="3:95" ht="15" customHeight="1">
      <c r="C53" s="1080" t="s">
        <v>27</v>
      </c>
      <c r="D53" s="1081"/>
      <c r="E53" s="1082"/>
      <c r="F53" s="1080" t="s">
        <v>17</v>
      </c>
      <c r="G53" s="1081"/>
      <c r="H53" s="1081"/>
      <c r="I53" s="1081"/>
      <c r="J53" s="1082"/>
      <c r="K53" s="1003" t="s">
        <v>28</v>
      </c>
      <c r="L53" s="1003"/>
      <c r="M53" s="1003"/>
      <c r="N53" s="1003"/>
      <c r="O53" s="1003"/>
      <c r="P53" s="1003"/>
      <c r="Q53" s="1003"/>
      <c r="R53" s="1003"/>
      <c r="S53" s="1003"/>
      <c r="T53" s="1002" t="s">
        <v>29</v>
      </c>
      <c r="U53" s="1002"/>
      <c r="V53" s="1002"/>
      <c r="W53" s="1002"/>
      <c r="X53" s="1002"/>
      <c r="Y53" s="1002"/>
      <c r="Z53" s="1002"/>
      <c r="AA53" s="1002"/>
      <c r="AB53" s="1002"/>
      <c r="AC53" s="1002"/>
      <c r="AD53" s="1003" t="s">
        <v>30</v>
      </c>
      <c r="AE53" s="1003"/>
      <c r="AF53" s="1003"/>
      <c r="AG53" s="1003"/>
      <c r="AH53" s="1003"/>
      <c r="AI53" s="1003"/>
      <c r="AJ53" s="1003"/>
      <c r="AK53" s="1003"/>
      <c r="AL53" s="1003"/>
      <c r="AM53" s="1003" t="s">
        <v>31</v>
      </c>
      <c r="AN53" s="1003"/>
      <c r="AO53" s="1003"/>
      <c r="AP53" s="1003"/>
      <c r="AQ53" s="1003"/>
      <c r="AR53" s="1003"/>
      <c r="AS53" s="1003"/>
      <c r="AT53" s="1003"/>
      <c r="AZ53" s="444"/>
      <c r="BA53" s="444"/>
      <c r="BB53" s="444"/>
      <c r="BC53" s="444"/>
      <c r="BD53" s="444"/>
      <c r="BE53" s="444"/>
      <c r="BF53" s="444"/>
      <c r="BG53" s="444"/>
      <c r="BH53" s="444"/>
      <c r="BI53" s="444"/>
      <c r="CO53" s="434" t="s">
        <v>445</v>
      </c>
      <c r="CP53" s="434">
        <v>2600</v>
      </c>
    </row>
    <row r="54" spans="3:95" ht="15" customHeight="1">
      <c r="C54" s="1083"/>
      <c r="D54" s="1084"/>
      <c r="E54" s="1085"/>
      <c r="F54" s="1083"/>
      <c r="G54" s="1084"/>
      <c r="H54" s="1084"/>
      <c r="I54" s="1084"/>
      <c r="J54" s="1085"/>
      <c r="K54" s="1003"/>
      <c r="L54" s="1003"/>
      <c r="M54" s="1003"/>
      <c r="N54" s="1003"/>
      <c r="O54" s="1003"/>
      <c r="P54" s="1003"/>
      <c r="Q54" s="1003"/>
      <c r="R54" s="1003"/>
      <c r="S54" s="1003"/>
      <c r="T54" s="1002"/>
      <c r="U54" s="1002"/>
      <c r="V54" s="1002"/>
      <c r="W54" s="1002"/>
      <c r="X54" s="1002"/>
      <c r="Y54" s="1002"/>
      <c r="Z54" s="1002"/>
      <c r="AA54" s="1002"/>
      <c r="AB54" s="1002"/>
      <c r="AC54" s="1002"/>
      <c r="AD54" s="1003"/>
      <c r="AE54" s="1003"/>
      <c r="AF54" s="1003"/>
      <c r="AG54" s="1003"/>
      <c r="AH54" s="1003"/>
      <c r="AI54" s="1003"/>
      <c r="AJ54" s="1003"/>
      <c r="AK54" s="1003"/>
      <c r="AL54" s="1003"/>
      <c r="AM54" s="1003"/>
      <c r="AN54" s="1003"/>
      <c r="AO54" s="1003"/>
      <c r="AP54" s="1003"/>
      <c r="AQ54" s="1003"/>
      <c r="AR54" s="1003"/>
      <c r="AS54" s="1003"/>
      <c r="AT54" s="1003"/>
      <c r="AZ54" s="444"/>
      <c r="BA54" s="444"/>
      <c r="BB54" s="444"/>
      <c r="BC54" s="444"/>
      <c r="BD54" s="444"/>
      <c r="BE54" s="444"/>
      <c r="BF54" s="444"/>
      <c r="BG54" s="444"/>
      <c r="BH54" s="444"/>
      <c r="BI54" s="444"/>
      <c r="CO54" s="434" t="s">
        <v>446</v>
      </c>
      <c r="CP54" s="434">
        <v>1600</v>
      </c>
    </row>
    <row r="55" spans="3:95" ht="15" customHeight="1">
      <c r="C55" s="1089" t="s">
        <v>32</v>
      </c>
      <c r="D55" s="1089"/>
      <c r="E55" s="1089"/>
      <c r="F55" s="1086">
        <v>11300</v>
      </c>
      <c r="G55" s="1087"/>
      <c r="H55" s="1087"/>
      <c r="I55" s="1087"/>
      <c r="J55" s="1088"/>
      <c r="K55" s="1089" t="s">
        <v>33</v>
      </c>
      <c r="L55" s="1089"/>
      <c r="M55" s="1089"/>
      <c r="N55" s="1089"/>
      <c r="O55" s="1089"/>
      <c r="P55" s="1089"/>
      <c r="Q55" s="1089"/>
      <c r="R55" s="1089"/>
      <c r="S55" s="1089"/>
      <c r="T55" s="1094" t="s">
        <v>34</v>
      </c>
      <c r="U55" s="1054"/>
      <c r="V55" s="1054"/>
      <c r="W55" s="1054"/>
      <c r="X55" s="1054"/>
      <c r="Y55" s="1054"/>
      <c r="Z55" s="1054"/>
      <c r="AA55" s="1054"/>
      <c r="AB55" s="1054"/>
      <c r="AC55" s="1055"/>
      <c r="AD55" s="1094" t="s">
        <v>35</v>
      </c>
      <c r="AE55" s="1054"/>
      <c r="AF55" s="1054"/>
      <c r="AG55" s="1054"/>
      <c r="AH55" s="1054"/>
      <c r="AI55" s="1054"/>
      <c r="AJ55" s="1054"/>
      <c r="AK55" s="1054"/>
      <c r="AL55" s="1055"/>
      <c r="AM55" s="1094" t="s">
        <v>36</v>
      </c>
      <c r="AN55" s="1054"/>
      <c r="AO55" s="1054"/>
      <c r="AP55" s="1054"/>
      <c r="AQ55" s="1054"/>
      <c r="AR55" s="1054"/>
      <c r="AS55" s="1054"/>
      <c r="AT55" s="1055"/>
      <c r="AZ55" s="444"/>
      <c r="BA55" s="444"/>
      <c r="BB55" s="444"/>
      <c r="BC55" s="444"/>
      <c r="BD55" s="444"/>
      <c r="BE55" s="444"/>
      <c r="BF55" s="444"/>
      <c r="BG55" s="444"/>
      <c r="BH55" s="444"/>
      <c r="BI55" s="444"/>
    </row>
    <row r="56" spans="3:95" ht="15" customHeight="1">
      <c r="C56" s="1089" t="s">
        <v>37</v>
      </c>
      <c r="D56" s="1089"/>
      <c r="E56" s="1089"/>
      <c r="F56" s="1086">
        <v>9700</v>
      </c>
      <c r="G56" s="1087"/>
      <c r="H56" s="1087"/>
      <c r="I56" s="1087"/>
      <c r="J56" s="1088"/>
      <c r="K56" s="1089" t="s">
        <v>38</v>
      </c>
      <c r="L56" s="1089"/>
      <c r="M56" s="1089"/>
      <c r="N56" s="1089"/>
      <c r="O56" s="1089"/>
      <c r="P56" s="1089"/>
      <c r="Q56" s="1089"/>
      <c r="R56" s="1089"/>
      <c r="S56" s="1089"/>
      <c r="T56" s="1095"/>
      <c r="U56" s="1065"/>
      <c r="V56" s="1065"/>
      <c r="W56" s="1065"/>
      <c r="X56" s="1065"/>
      <c r="Y56" s="1065"/>
      <c r="Z56" s="1065"/>
      <c r="AA56" s="1065"/>
      <c r="AB56" s="1065"/>
      <c r="AC56" s="1079"/>
      <c r="AD56" s="1095"/>
      <c r="AE56" s="1065"/>
      <c r="AF56" s="1065"/>
      <c r="AG56" s="1065"/>
      <c r="AH56" s="1065"/>
      <c r="AI56" s="1065"/>
      <c r="AJ56" s="1065"/>
      <c r="AK56" s="1065"/>
      <c r="AL56" s="1079"/>
      <c r="AM56" s="1095"/>
      <c r="AN56" s="1065"/>
      <c r="AO56" s="1065"/>
      <c r="AP56" s="1065"/>
      <c r="AQ56" s="1065"/>
      <c r="AR56" s="1065"/>
      <c r="AS56" s="1065"/>
      <c r="AT56" s="1079"/>
    </row>
    <row r="57" spans="3:95" ht="15" customHeight="1">
      <c r="C57" s="1089" t="s">
        <v>39</v>
      </c>
      <c r="D57" s="1089"/>
      <c r="E57" s="1089"/>
      <c r="F57" s="1086">
        <v>8700</v>
      </c>
      <c r="G57" s="1087"/>
      <c r="H57" s="1087"/>
      <c r="I57" s="1087"/>
      <c r="J57" s="1088"/>
      <c r="K57" s="1089" t="s">
        <v>40</v>
      </c>
      <c r="L57" s="1089"/>
      <c r="M57" s="1089"/>
      <c r="N57" s="1089"/>
      <c r="O57" s="1089"/>
      <c r="P57" s="1089"/>
      <c r="Q57" s="1089"/>
      <c r="R57" s="1089"/>
      <c r="S57" s="1089"/>
      <c r="T57" s="1095"/>
      <c r="U57" s="1065"/>
      <c r="V57" s="1065"/>
      <c r="W57" s="1065"/>
      <c r="X57" s="1065"/>
      <c r="Y57" s="1065"/>
      <c r="Z57" s="1065"/>
      <c r="AA57" s="1065"/>
      <c r="AB57" s="1065"/>
      <c r="AC57" s="1079"/>
      <c r="AD57" s="1096"/>
      <c r="AE57" s="1056"/>
      <c r="AF57" s="1056"/>
      <c r="AG57" s="1056"/>
      <c r="AH57" s="1056"/>
      <c r="AI57" s="1056"/>
      <c r="AJ57" s="1056"/>
      <c r="AK57" s="1056"/>
      <c r="AL57" s="1057"/>
      <c r="AM57" s="1096"/>
      <c r="AN57" s="1056"/>
      <c r="AO57" s="1056"/>
      <c r="AP57" s="1056"/>
      <c r="AQ57" s="1056"/>
      <c r="AR57" s="1056"/>
      <c r="AS57" s="1056"/>
      <c r="AT57" s="1057"/>
    </row>
    <row r="58" spans="3:95" ht="15" customHeight="1">
      <c r="C58" s="1089" t="s">
        <v>41</v>
      </c>
      <c r="D58" s="1089"/>
      <c r="E58" s="1089"/>
      <c r="F58" s="1086">
        <v>7900</v>
      </c>
      <c r="G58" s="1087"/>
      <c r="H58" s="1087"/>
      <c r="I58" s="1087"/>
      <c r="J58" s="1088"/>
      <c r="K58" s="1089" t="s">
        <v>42</v>
      </c>
      <c r="L58" s="1089"/>
      <c r="M58" s="1089"/>
      <c r="N58" s="1089"/>
      <c r="O58" s="1089"/>
      <c r="P58" s="1089"/>
      <c r="Q58" s="1089"/>
      <c r="R58" s="1089"/>
      <c r="S58" s="1089"/>
      <c r="T58" s="1096"/>
      <c r="U58" s="1056"/>
      <c r="V58" s="1056"/>
      <c r="W58" s="1056"/>
      <c r="X58" s="1056"/>
      <c r="Y58" s="1056"/>
      <c r="Z58" s="1056"/>
      <c r="AA58" s="1056"/>
      <c r="AB58" s="1056"/>
      <c r="AC58" s="1057"/>
      <c r="AD58" s="447" t="s">
        <v>43</v>
      </c>
      <c r="AE58" s="447"/>
      <c r="AF58" s="447"/>
      <c r="AG58" s="447"/>
      <c r="AH58" s="447"/>
      <c r="AI58" s="447"/>
      <c r="AJ58" s="447"/>
      <c r="AK58" s="447"/>
      <c r="AL58" s="447"/>
      <c r="AM58" s="1091" t="s">
        <v>44</v>
      </c>
      <c r="AN58" s="1092"/>
      <c r="AO58" s="1092"/>
      <c r="AP58" s="1092"/>
      <c r="AQ58" s="1092"/>
      <c r="AR58" s="1092"/>
      <c r="AS58" s="1092"/>
      <c r="AT58" s="1093"/>
    </row>
    <row r="59" spans="3:95" ht="15" customHeight="1">
      <c r="C59" s="1089" t="s">
        <v>45</v>
      </c>
      <c r="D59" s="1089"/>
      <c r="E59" s="1089"/>
      <c r="F59" s="1086">
        <v>7000</v>
      </c>
      <c r="G59" s="1087"/>
      <c r="H59" s="1087"/>
      <c r="I59" s="1087"/>
      <c r="J59" s="1088"/>
      <c r="K59" s="1089" t="s">
        <v>46</v>
      </c>
      <c r="L59" s="1089"/>
      <c r="M59" s="1089"/>
      <c r="N59" s="1089"/>
      <c r="O59" s="1089"/>
      <c r="P59" s="1089"/>
      <c r="Q59" s="1089"/>
      <c r="R59" s="1089"/>
      <c r="S59" s="1089"/>
      <c r="T59" s="1094" t="s">
        <v>47</v>
      </c>
      <c r="U59" s="1054"/>
      <c r="V59" s="1054"/>
      <c r="W59" s="1054"/>
      <c r="X59" s="1054"/>
      <c r="Y59" s="1054"/>
      <c r="Z59" s="1054"/>
      <c r="AA59" s="1054"/>
      <c r="AB59" s="1054"/>
      <c r="AC59" s="1055"/>
      <c r="AD59" s="447" t="s">
        <v>44</v>
      </c>
      <c r="AE59" s="447"/>
      <c r="AF59" s="447"/>
      <c r="AG59" s="447"/>
      <c r="AH59" s="447"/>
      <c r="AI59" s="447"/>
      <c r="AJ59" s="447"/>
      <c r="AK59" s="447"/>
      <c r="AL59" s="447"/>
      <c r="AM59" s="1091" t="s">
        <v>48</v>
      </c>
      <c r="AN59" s="1092"/>
      <c r="AO59" s="1092"/>
      <c r="AP59" s="1092"/>
      <c r="AQ59" s="1092"/>
      <c r="AR59" s="1092"/>
      <c r="AS59" s="1092"/>
      <c r="AT59" s="1093"/>
    </row>
    <row r="60" spans="3:95" ht="15" customHeight="1">
      <c r="C60" s="1089" t="s">
        <v>49</v>
      </c>
      <c r="D60" s="1089"/>
      <c r="E60" s="1089"/>
      <c r="F60" s="1086">
        <v>6100</v>
      </c>
      <c r="G60" s="1087"/>
      <c r="H60" s="1087"/>
      <c r="I60" s="1087"/>
      <c r="J60" s="1088"/>
      <c r="K60" s="1089" t="s">
        <v>50</v>
      </c>
      <c r="L60" s="1089"/>
      <c r="M60" s="1089"/>
      <c r="N60" s="1089"/>
      <c r="O60" s="1089"/>
      <c r="P60" s="1089"/>
      <c r="Q60" s="1089"/>
      <c r="R60" s="1089"/>
      <c r="S60" s="1089"/>
      <c r="T60" s="1096"/>
      <c r="U60" s="1056"/>
      <c r="V60" s="1056"/>
      <c r="W60" s="1056"/>
      <c r="X60" s="1056"/>
      <c r="Y60" s="1056"/>
      <c r="Z60" s="1056"/>
      <c r="AA60" s="1056"/>
      <c r="AB60" s="1056"/>
      <c r="AC60" s="1057"/>
      <c r="AD60" s="1091" t="s">
        <v>51</v>
      </c>
      <c r="AE60" s="1092"/>
      <c r="AF60" s="1092"/>
      <c r="AG60" s="1092"/>
      <c r="AH60" s="1092"/>
      <c r="AI60" s="1092"/>
      <c r="AJ60" s="1092"/>
      <c r="AK60" s="1092"/>
      <c r="AL60" s="1093"/>
      <c r="AM60" s="1091" t="s">
        <v>51</v>
      </c>
      <c r="AN60" s="1092"/>
      <c r="AO60" s="1092"/>
      <c r="AP60" s="1092"/>
      <c r="AQ60" s="1092"/>
      <c r="AR60" s="1092"/>
      <c r="AS60" s="1092"/>
      <c r="AT60" s="1093"/>
      <c r="BA60" s="444"/>
      <c r="BB60" s="444"/>
      <c r="BC60" s="444"/>
      <c r="BD60" s="444"/>
      <c r="BE60" s="444"/>
      <c r="BF60" s="444"/>
      <c r="BG60" s="444"/>
      <c r="BH60" s="444"/>
      <c r="BI60" s="444"/>
    </row>
    <row r="61" spans="3:95" ht="15" customHeight="1">
      <c r="C61" s="1089" t="s">
        <v>52</v>
      </c>
      <c r="D61" s="1089"/>
      <c r="E61" s="1089"/>
      <c r="F61" s="1086">
        <v>5100</v>
      </c>
      <c r="G61" s="1087"/>
      <c r="H61" s="1087"/>
      <c r="I61" s="1087"/>
      <c r="J61" s="1088"/>
      <c r="K61" s="1089" t="s">
        <v>53</v>
      </c>
      <c r="L61" s="1089"/>
      <c r="M61" s="1089"/>
      <c r="N61" s="1089"/>
      <c r="O61" s="1089"/>
      <c r="P61" s="1089"/>
      <c r="Q61" s="1089"/>
      <c r="R61" s="1089"/>
      <c r="S61" s="1089"/>
      <c r="T61" s="1094" t="s">
        <v>54</v>
      </c>
      <c r="U61" s="1054"/>
      <c r="V61" s="1054"/>
      <c r="W61" s="1054"/>
      <c r="X61" s="1054"/>
      <c r="Y61" s="1054"/>
      <c r="Z61" s="1054"/>
      <c r="AA61" s="1054"/>
      <c r="AB61" s="1054"/>
      <c r="AC61" s="1055"/>
      <c r="AD61" s="1091" t="s">
        <v>55</v>
      </c>
      <c r="AE61" s="1092"/>
      <c r="AF61" s="1092"/>
      <c r="AG61" s="1092"/>
      <c r="AH61" s="1092"/>
      <c r="AI61" s="1092"/>
      <c r="AJ61" s="1092"/>
      <c r="AK61" s="1092"/>
      <c r="AL61" s="1093"/>
      <c r="AM61" s="1091" t="s">
        <v>56</v>
      </c>
      <c r="AN61" s="1092"/>
      <c r="AO61" s="1092"/>
      <c r="AP61" s="1092"/>
      <c r="AQ61" s="1092"/>
      <c r="AR61" s="1092"/>
      <c r="AS61" s="1092"/>
      <c r="AT61" s="1093"/>
      <c r="BA61" s="444"/>
      <c r="BB61" s="444"/>
      <c r="BC61" s="444"/>
      <c r="BD61" s="444"/>
      <c r="BE61" s="444"/>
      <c r="BF61" s="444"/>
      <c r="BG61" s="444"/>
      <c r="BH61" s="444"/>
      <c r="BI61" s="444"/>
    </row>
    <row r="62" spans="3:95" ht="15" customHeight="1">
      <c r="C62" s="1089" t="s">
        <v>57</v>
      </c>
      <c r="D62" s="1089"/>
      <c r="E62" s="1089"/>
      <c r="F62" s="1086">
        <v>4600</v>
      </c>
      <c r="G62" s="1087"/>
      <c r="H62" s="1087"/>
      <c r="I62" s="1087"/>
      <c r="J62" s="1088"/>
      <c r="K62" s="1089" t="s">
        <v>58</v>
      </c>
      <c r="L62" s="1089"/>
      <c r="M62" s="1089"/>
      <c r="N62" s="1089"/>
      <c r="O62" s="1089"/>
      <c r="P62" s="1089"/>
      <c r="Q62" s="1089"/>
      <c r="R62" s="1089"/>
      <c r="S62" s="1089"/>
      <c r="T62" s="1096"/>
      <c r="U62" s="1056"/>
      <c r="V62" s="1056"/>
      <c r="W62" s="1056"/>
      <c r="X62" s="1056"/>
      <c r="Y62" s="1056"/>
      <c r="Z62" s="1056"/>
      <c r="AA62" s="1056"/>
      <c r="AB62" s="1056"/>
      <c r="AC62" s="1057"/>
      <c r="AD62" s="1091" t="s">
        <v>59</v>
      </c>
      <c r="AE62" s="1092"/>
      <c r="AF62" s="1092"/>
      <c r="AG62" s="1092"/>
      <c r="AH62" s="1092"/>
      <c r="AI62" s="1092"/>
      <c r="AJ62" s="1092"/>
      <c r="AK62" s="1092"/>
      <c r="AL62" s="1093"/>
      <c r="AM62" s="1091" t="s">
        <v>60</v>
      </c>
      <c r="AN62" s="1092"/>
      <c r="AO62" s="1092"/>
      <c r="AP62" s="1092"/>
      <c r="AQ62" s="1092"/>
      <c r="AR62" s="1092"/>
      <c r="AS62" s="1092"/>
      <c r="AT62" s="1093"/>
      <c r="AU62" s="444"/>
      <c r="AV62" s="444"/>
      <c r="AW62" s="444"/>
      <c r="AX62" s="444"/>
      <c r="AY62" s="444"/>
      <c r="AZ62" s="444"/>
      <c r="BA62" s="444"/>
      <c r="BB62" s="444"/>
      <c r="BC62" s="444"/>
      <c r="BD62" s="444"/>
      <c r="BE62" s="444"/>
      <c r="BF62" s="444"/>
      <c r="BG62" s="444"/>
      <c r="BH62" s="444"/>
      <c r="BI62" s="444"/>
    </row>
    <row r="63" spans="3:95" ht="15" customHeight="1">
      <c r="C63" s="1089" t="s">
        <v>61</v>
      </c>
      <c r="D63" s="1089"/>
      <c r="E63" s="1089"/>
      <c r="F63" s="1086">
        <v>3600</v>
      </c>
      <c r="G63" s="1087"/>
      <c r="H63" s="1087"/>
      <c r="I63" s="1087"/>
      <c r="J63" s="1088"/>
      <c r="K63" s="1089" t="s">
        <v>62</v>
      </c>
      <c r="L63" s="1089"/>
      <c r="M63" s="1089"/>
      <c r="N63" s="1089"/>
      <c r="O63" s="1089"/>
      <c r="P63" s="1089"/>
      <c r="Q63" s="1089"/>
      <c r="R63" s="1089"/>
      <c r="S63" s="1089"/>
      <c r="T63" s="1089" t="s">
        <v>54</v>
      </c>
      <c r="U63" s="1089"/>
      <c r="V63" s="1089"/>
      <c r="W63" s="1089"/>
      <c r="X63" s="1089"/>
      <c r="Y63" s="1089"/>
      <c r="Z63" s="1089"/>
      <c r="AA63" s="1089"/>
      <c r="AB63" s="1089"/>
      <c r="AC63" s="1089"/>
      <c r="AD63" s="1089" t="s">
        <v>63</v>
      </c>
      <c r="AE63" s="1089"/>
      <c r="AF63" s="1089"/>
      <c r="AG63" s="1089"/>
      <c r="AH63" s="1089"/>
      <c r="AI63" s="1089"/>
      <c r="AJ63" s="1089"/>
      <c r="AK63" s="1089"/>
      <c r="AL63" s="1089"/>
      <c r="AM63" s="1089" t="s">
        <v>64</v>
      </c>
      <c r="AN63" s="1089"/>
      <c r="AO63" s="1089"/>
      <c r="AP63" s="1089"/>
      <c r="AQ63" s="1089"/>
      <c r="AR63" s="1089"/>
      <c r="AS63" s="1089"/>
      <c r="AT63" s="1089"/>
      <c r="AU63" s="444"/>
      <c r="AV63" s="444"/>
      <c r="AW63" s="444"/>
      <c r="AX63" s="444"/>
      <c r="AY63" s="444"/>
      <c r="AZ63" s="444"/>
      <c r="BA63" s="444"/>
      <c r="BB63" s="444"/>
      <c r="BC63" s="444"/>
      <c r="BD63" s="444"/>
      <c r="BE63" s="444"/>
      <c r="BF63" s="444"/>
      <c r="BG63" s="444"/>
      <c r="BH63" s="444"/>
      <c r="BI63" s="444"/>
    </row>
    <row r="64" spans="3:95" ht="15" customHeight="1">
      <c r="C64" s="1089" t="s">
        <v>65</v>
      </c>
      <c r="D64" s="1089"/>
      <c r="E64" s="1089"/>
      <c r="F64" s="1086">
        <v>2600</v>
      </c>
      <c r="G64" s="1087"/>
      <c r="H64" s="1087"/>
      <c r="I64" s="1087"/>
      <c r="J64" s="1088"/>
      <c r="K64" s="1089" t="s">
        <v>66</v>
      </c>
      <c r="L64" s="1089"/>
      <c r="M64" s="1089"/>
      <c r="N64" s="1089"/>
      <c r="O64" s="1089"/>
      <c r="P64" s="1089"/>
      <c r="Q64" s="1089"/>
      <c r="R64" s="1089"/>
      <c r="S64" s="1089"/>
      <c r="T64" s="1089" t="s">
        <v>67</v>
      </c>
      <c r="U64" s="1089"/>
      <c r="V64" s="1089"/>
      <c r="W64" s="1089"/>
      <c r="X64" s="1089"/>
      <c r="Y64" s="1089"/>
      <c r="Z64" s="1089"/>
      <c r="AA64" s="1089"/>
      <c r="AB64" s="1089"/>
      <c r="AC64" s="1089"/>
      <c r="AD64" s="1089" t="s">
        <v>68</v>
      </c>
      <c r="AE64" s="1089"/>
      <c r="AF64" s="1089"/>
      <c r="AG64" s="1089"/>
      <c r="AH64" s="1089"/>
      <c r="AI64" s="1089"/>
      <c r="AJ64" s="1089"/>
      <c r="AK64" s="1089"/>
      <c r="AL64" s="1089"/>
      <c r="AM64" s="1089" t="s">
        <v>69</v>
      </c>
      <c r="AN64" s="1089"/>
      <c r="AO64" s="1089"/>
      <c r="AP64" s="1089"/>
      <c r="AQ64" s="1089"/>
      <c r="AR64" s="1089"/>
      <c r="AS64" s="1089"/>
      <c r="AT64" s="1089"/>
      <c r="AU64" s="444"/>
      <c r="AV64" s="444"/>
      <c r="AW64" s="444"/>
      <c r="AX64" s="444"/>
      <c r="AY64" s="444"/>
      <c r="AZ64" s="444"/>
      <c r="BA64" s="444"/>
      <c r="BB64" s="444"/>
      <c r="BC64" s="444"/>
      <c r="BD64" s="444"/>
      <c r="BE64" s="444"/>
      <c r="BF64" s="444"/>
      <c r="BG64" s="444"/>
      <c r="BH64" s="444"/>
      <c r="BI64" s="444"/>
    </row>
    <row r="65" spans="3:70" ht="15" customHeight="1">
      <c r="C65" s="1089" t="s">
        <v>70</v>
      </c>
      <c r="D65" s="1089"/>
      <c r="E65" s="1089"/>
      <c r="F65" s="1086">
        <v>1600</v>
      </c>
      <c r="G65" s="1087"/>
      <c r="H65" s="1087"/>
      <c r="I65" s="1087"/>
      <c r="J65" s="1088"/>
      <c r="K65" s="1089" t="s">
        <v>71</v>
      </c>
      <c r="L65" s="1089"/>
      <c r="M65" s="1089"/>
      <c r="N65" s="1089"/>
      <c r="O65" s="1089"/>
      <c r="P65" s="1089"/>
      <c r="Q65" s="1089"/>
      <c r="R65" s="1089"/>
      <c r="S65" s="1089"/>
      <c r="T65" s="1089" t="s">
        <v>72</v>
      </c>
      <c r="U65" s="1089"/>
      <c r="V65" s="1089"/>
      <c r="W65" s="1089"/>
      <c r="X65" s="1089"/>
      <c r="Y65" s="1089"/>
      <c r="Z65" s="1089"/>
      <c r="AA65" s="1089"/>
      <c r="AB65" s="1089"/>
      <c r="AC65" s="1089"/>
      <c r="AD65" s="1089" t="s">
        <v>73</v>
      </c>
      <c r="AE65" s="1089"/>
      <c r="AF65" s="1089"/>
      <c r="AG65" s="1089"/>
      <c r="AH65" s="1089"/>
      <c r="AI65" s="1089"/>
      <c r="AJ65" s="1089"/>
      <c r="AK65" s="1089"/>
      <c r="AL65" s="1089"/>
      <c r="AM65" s="1089" t="s">
        <v>74</v>
      </c>
      <c r="AN65" s="1089"/>
      <c r="AO65" s="1089"/>
      <c r="AP65" s="1089"/>
      <c r="AQ65" s="1089"/>
      <c r="AR65" s="1089"/>
      <c r="AS65" s="1089"/>
      <c r="AT65" s="1089"/>
      <c r="AU65" s="444"/>
      <c r="AV65" s="444"/>
      <c r="AW65" s="444"/>
      <c r="AX65" s="444"/>
      <c r="AY65" s="444"/>
      <c r="AZ65" s="444"/>
      <c r="BA65" s="444"/>
      <c r="BB65" s="444"/>
      <c r="BC65" s="444"/>
      <c r="BD65" s="444"/>
      <c r="BE65" s="444"/>
      <c r="BF65" s="444"/>
      <c r="BG65" s="444"/>
      <c r="BH65" s="444"/>
      <c r="BI65" s="444"/>
    </row>
    <row r="66" spans="3:70" ht="15" customHeight="1">
      <c r="AQ66" s="444"/>
      <c r="AR66" s="444"/>
      <c r="AS66" s="444"/>
      <c r="AT66" s="444"/>
      <c r="AU66" s="444"/>
      <c r="AV66" s="444"/>
      <c r="AW66" s="444"/>
      <c r="AX66" s="444"/>
      <c r="AY66" s="444"/>
      <c r="AZ66" s="444"/>
      <c r="BA66" s="444"/>
      <c r="BB66" s="444"/>
      <c r="BC66" s="444"/>
      <c r="BD66" s="444"/>
      <c r="BE66" s="444"/>
      <c r="BF66" s="444"/>
      <c r="BG66" s="444"/>
      <c r="BH66" s="444"/>
      <c r="BI66" s="444"/>
      <c r="BJ66" s="444"/>
      <c r="BK66" s="444"/>
      <c r="BL66" s="444"/>
      <c r="BM66" s="444"/>
      <c r="BN66" s="444"/>
      <c r="BO66" s="444"/>
      <c r="BP66" s="444"/>
      <c r="BQ66" s="444"/>
      <c r="BR66" s="444"/>
    </row>
    <row r="67" spans="3:70" ht="15" customHeight="1">
      <c r="AQ67" s="444"/>
      <c r="AR67" s="444"/>
      <c r="AS67" s="444"/>
      <c r="AT67" s="444"/>
      <c r="AU67" s="444"/>
      <c r="AV67" s="444"/>
      <c r="AW67" s="444"/>
      <c r="AX67" s="444"/>
      <c r="AY67" s="444"/>
      <c r="AZ67" s="444"/>
      <c r="BA67" s="444"/>
      <c r="BB67" s="444"/>
      <c r="BC67" s="444"/>
      <c r="BD67" s="444"/>
      <c r="BE67" s="444"/>
      <c r="BF67" s="444"/>
      <c r="BG67" s="444"/>
      <c r="BH67" s="444"/>
      <c r="BI67" s="444"/>
      <c r="BJ67" s="444"/>
      <c r="BK67" s="444"/>
      <c r="BL67" s="444"/>
      <c r="BM67" s="444"/>
      <c r="BN67" s="444"/>
      <c r="BO67" s="444"/>
      <c r="BP67" s="444"/>
      <c r="BQ67" s="444"/>
      <c r="BR67" s="444"/>
    </row>
  </sheetData>
  <sheetProtection algorithmName="SHA-512" hashValue="a8nqxtOOjPnHysKhbxSs3x7v+PRRtj7EtA+In6IY2H0O839RNjUOWSLo5bBNG3OfVG/qXO0PHTs9mG4PkSNL2A==" saltValue="xfur8Coo3VELT/13hct42Q==" spinCount="100000" sheet="1" objects="1" scenarios="1"/>
  <dataConsolidate/>
  <mergeCells count="255">
    <mergeCell ref="C13:BN13"/>
    <mergeCell ref="C14:BN14"/>
    <mergeCell ref="C15:BN15"/>
    <mergeCell ref="C65:E65"/>
    <mergeCell ref="F65:J65"/>
    <mergeCell ref="K65:S65"/>
    <mergeCell ref="T65:AC65"/>
    <mergeCell ref="AD65:AL65"/>
    <mergeCell ref="AM65:AT65"/>
    <mergeCell ref="C64:E64"/>
    <mergeCell ref="F64:J64"/>
    <mergeCell ref="K64:S64"/>
    <mergeCell ref="T64:AC64"/>
    <mergeCell ref="AD64:AL64"/>
    <mergeCell ref="AM64:AT64"/>
    <mergeCell ref="AM62:AT62"/>
    <mergeCell ref="C63:E63"/>
    <mergeCell ref="F63:J63"/>
    <mergeCell ref="K63:S63"/>
    <mergeCell ref="T63:AC63"/>
    <mergeCell ref="AD63:AL63"/>
    <mergeCell ref="AM63:AT63"/>
    <mergeCell ref="C61:E61"/>
    <mergeCell ref="F61:J61"/>
    <mergeCell ref="K61:S61"/>
    <mergeCell ref="T61:AC62"/>
    <mergeCell ref="AD61:AL61"/>
    <mergeCell ref="AM61:AT61"/>
    <mergeCell ref="C62:E62"/>
    <mergeCell ref="F62:J62"/>
    <mergeCell ref="K62:S62"/>
    <mergeCell ref="AD62:AL62"/>
    <mergeCell ref="C59:E59"/>
    <mergeCell ref="F59:J59"/>
    <mergeCell ref="K59:S59"/>
    <mergeCell ref="T59:AC60"/>
    <mergeCell ref="AM59:AT59"/>
    <mergeCell ref="C60:E60"/>
    <mergeCell ref="F60:J60"/>
    <mergeCell ref="K60:S60"/>
    <mergeCell ref="AD60:AL60"/>
    <mergeCell ref="AM60:AT60"/>
    <mergeCell ref="C58:E58"/>
    <mergeCell ref="F58:J58"/>
    <mergeCell ref="K58:S58"/>
    <mergeCell ref="AM58:AT58"/>
    <mergeCell ref="C55:E55"/>
    <mergeCell ref="F55:J55"/>
    <mergeCell ref="K55:S55"/>
    <mergeCell ref="T55:AC58"/>
    <mergeCell ref="AD55:AL57"/>
    <mergeCell ref="AM55:AT57"/>
    <mergeCell ref="C56:E56"/>
    <mergeCell ref="F56:J56"/>
    <mergeCell ref="K56:S56"/>
    <mergeCell ref="C57:E57"/>
    <mergeCell ref="C53:E54"/>
    <mergeCell ref="F53:J54"/>
    <mergeCell ref="K53:S54"/>
    <mergeCell ref="T53:AC54"/>
    <mergeCell ref="AD53:AL54"/>
    <mergeCell ref="AM53:AT54"/>
    <mergeCell ref="BO40:BU41"/>
    <mergeCell ref="F57:J57"/>
    <mergeCell ref="K57:S57"/>
    <mergeCell ref="AM51:AT51"/>
    <mergeCell ref="AL40:AP41"/>
    <mergeCell ref="AQ40:AZ41"/>
    <mergeCell ref="BA40:BE41"/>
    <mergeCell ref="BF40:BG41"/>
    <mergeCell ref="BH40:BK41"/>
    <mergeCell ref="BL40:BN41"/>
    <mergeCell ref="C52:J52"/>
    <mergeCell ref="K52:AT52"/>
    <mergeCell ref="CG38:CK39"/>
    <mergeCell ref="C40:E41"/>
    <mergeCell ref="F40:N41"/>
    <mergeCell ref="O40:AC41"/>
    <mergeCell ref="AD40:AG41"/>
    <mergeCell ref="AH40:AK41"/>
    <mergeCell ref="AL38:AP39"/>
    <mergeCell ref="AQ38:AZ39"/>
    <mergeCell ref="BA38:BE39"/>
    <mergeCell ref="BF38:BG39"/>
    <mergeCell ref="BH38:BK39"/>
    <mergeCell ref="BL38:BN39"/>
    <mergeCell ref="BV40:BW41"/>
    <mergeCell ref="BX40:CD41"/>
    <mergeCell ref="CE40:CF41"/>
    <mergeCell ref="CG40:CK41"/>
    <mergeCell ref="C38:E39"/>
    <mergeCell ref="F38:N39"/>
    <mergeCell ref="O38:AC39"/>
    <mergeCell ref="AD38:AG39"/>
    <mergeCell ref="AH38:AK39"/>
    <mergeCell ref="AL36:AP37"/>
    <mergeCell ref="AQ36:AZ37"/>
    <mergeCell ref="BA36:BE37"/>
    <mergeCell ref="BF36:BG37"/>
    <mergeCell ref="BO34:BU35"/>
    <mergeCell ref="BV34:BW35"/>
    <mergeCell ref="BX34:CD35"/>
    <mergeCell ref="CE34:CF35"/>
    <mergeCell ref="BO38:BU39"/>
    <mergeCell ref="BV38:BW39"/>
    <mergeCell ref="BX38:CD39"/>
    <mergeCell ref="CE38:CF39"/>
    <mergeCell ref="CG34:CK35"/>
    <mergeCell ref="C36:E37"/>
    <mergeCell ref="F36:N37"/>
    <mergeCell ref="O36:AC37"/>
    <mergeCell ref="AD36:AG37"/>
    <mergeCell ref="AH36:AK37"/>
    <mergeCell ref="AL34:AP35"/>
    <mergeCell ref="AQ34:AZ35"/>
    <mergeCell ref="BA34:BE35"/>
    <mergeCell ref="BF34:BG35"/>
    <mergeCell ref="BH34:BK35"/>
    <mergeCell ref="BL34:BN35"/>
    <mergeCell ref="BO36:BU37"/>
    <mergeCell ref="BV36:BW37"/>
    <mergeCell ref="BX36:CD37"/>
    <mergeCell ref="CE36:CF37"/>
    <mergeCell ref="CG36:CK37"/>
    <mergeCell ref="BH36:BK37"/>
    <mergeCell ref="BL36:BN37"/>
    <mergeCell ref="C34:E35"/>
    <mergeCell ref="F34:N35"/>
    <mergeCell ref="O34:AC35"/>
    <mergeCell ref="AD34:AG35"/>
    <mergeCell ref="AH34:AK35"/>
    <mergeCell ref="BO30:BU31"/>
    <mergeCell ref="BV30:BW31"/>
    <mergeCell ref="BX30:CD31"/>
    <mergeCell ref="CE30:CF31"/>
    <mergeCell ref="CG30:CK31"/>
    <mergeCell ref="BH30:BK31"/>
    <mergeCell ref="BL30:BN31"/>
    <mergeCell ref="BO32:BU33"/>
    <mergeCell ref="BV32:BW33"/>
    <mergeCell ref="BX32:CD33"/>
    <mergeCell ref="CE32:CF33"/>
    <mergeCell ref="CG32:CK33"/>
    <mergeCell ref="BH32:BK33"/>
    <mergeCell ref="BL32:BN33"/>
    <mergeCell ref="C32:E33"/>
    <mergeCell ref="F32:N33"/>
    <mergeCell ref="O32:AC33"/>
    <mergeCell ref="AD32:AG33"/>
    <mergeCell ref="AH32:AK33"/>
    <mergeCell ref="AL30:AP31"/>
    <mergeCell ref="AQ30:AZ31"/>
    <mergeCell ref="BA30:BE31"/>
    <mergeCell ref="BF30:BG31"/>
    <mergeCell ref="C30:E31"/>
    <mergeCell ref="F30:N31"/>
    <mergeCell ref="O30:AC31"/>
    <mergeCell ref="AD30:AG31"/>
    <mergeCell ref="AH30:AK31"/>
    <mergeCell ref="AL32:AP33"/>
    <mergeCell ref="AQ32:AZ33"/>
    <mergeCell ref="BA32:BE33"/>
    <mergeCell ref="BF32:BG33"/>
    <mergeCell ref="BO26:BU27"/>
    <mergeCell ref="BV26:BW27"/>
    <mergeCell ref="BX26:CD27"/>
    <mergeCell ref="CE26:CF27"/>
    <mergeCell ref="CG26:CK27"/>
    <mergeCell ref="BH26:BK27"/>
    <mergeCell ref="BL26:BN27"/>
    <mergeCell ref="BO28:BU29"/>
    <mergeCell ref="BV28:BW29"/>
    <mergeCell ref="BX28:CD29"/>
    <mergeCell ref="CE28:CF29"/>
    <mergeCell ref="CG28:CK29"/>
    <mergeCell ref="BH28:BK29"/>
    <mergeCell ref="BL28:BN29"/>
    <mergeCell ref="C28:E29"/>
    <mergeCell ref="F28:N29"/>
    <mergeCell ref="O28:AC29"/>
    <mergeCell ref="AD28:AG29"/>
    <mergeCell ref="AH28:AK29"/>
    <mergeCell ref="AL26:AP27"/>
    <mergeCell ref="AQ26:AZ27"/>
    <mergeCell ref="BA26:BE27"/>
    <mergeCell ref="BF26:BG27"/>
    <mergeCell ref="C26:E27"/>
    <mergeCell ref="F26:N27"/>
    <mergeCell ref="O26:AC27"/>
    <mergeCell ref="AD26:AG27"/>
    <mergeCell ref="AH26:AK27"/>
    <mergeCell ref="AL28:AP29"/>
    <mergeCell ref="AQ28:AZ29"/>
    <mergeCell ref="BA28:BE29"/>
    <mergeCell ref="BF28:BG29"/>
    <mergeCell ref="BX22:CD23"/>
    <mergeCell ref="CE22:CF23"/>
    <mergeCell ref="CG22:CK23"/>
    <mergeCell ref="BH22:BK23"/>
    <mergeCell ref="BL22:BN23"/>
    <mergeCell ref="BO24:BU25"/>
    <mergeCell ref="BV24:BW25"/>
    <mergeCell ref="BX24:CD25"/>
    <mergeCell ref="CE24:CF25"/>
    <mergeCell ref="CG24:CK25"/>
    <mergeCell ref="BH24:BK25"/>
    <mergeCell ref="BL24:BN25"/>
    <mergeCell ref="C16:BN16"/>
    <mergeCell ref="C17:BN17"/>
    <mergeCell ref="BX12:CK12"/>
    <mergeCell ref="BX13:CK13"/>
    <mergeCell ref="C24:E25"/>
    <mergeCell ref="F24:N25"/>
    <mergeCell ref="O24:AC25"/>
    <mergeCell ref="AD24:AG25"/>
    <mergeCell ref="AH24:AK25"/>
    <mergeCell ref="AL22:AP23"/>
    <mergeCell ref="AQ22:AZ23"/>
    <mergeCell ref="BA22:BE23"/>
    <mergeCell ref="BF22:BG23"/>
    <mergeCell ref="C22:E23"/>
    <mergeCell ref="F22:N23"/>
    <mergeCell ref="O22:AC23"/>
    <mergeCell ref="AD22:AG23"/>
    <mergeCell ref="AH22:AK23"/>
    <mergeCell ref="AL24:AP25"/>
    <mergeCell ref="AQ24:AZ25"/>
    <mergeCell ref="BA24:BE25"/>
    <mergeCell ref="BF24:BG25"/>
    <mergeCell ref="BO22:BU23"/>
    <mergeCell ref="BV22:BW23"/>
    <mergeCell ref="C9:BN9"/>
    <mergeCell ref="C10:BN10"/>
    <mergeCell ref="C11:BN11"/>
    <mergeCell ref="C12:BN12"/>
    <mergeCell ref="C18:E21"/>
    <mergeCell ref="F18:N21"/>
    <mergeCell ref="O18:AC21"/>
    <mergeCell ref="AD18:AZ18"/>
    <mergeCell ref="B1:H1"/>
    <mergeCell ref="C4:CK6"/>
    <mergeCell ref="C7:H8"/>
    <mergeCell ref="I7:N8"/>
    <mergeCell ref="CC7:CE9"/>
    <mergeCell ref="CF7:CH9"/>
    <mergeCell ref="CI7:CK9"/>
    <mergeCell ref="CG18:CK21"/>
    <mergeCell ref="AD19:AG21"/>
    <mergeCell ref="AH19:AK21"/>
    <mergeCell ref="AL19:AP21"/>
    <mergeCell ref="AQ19:AZ21"/>
    <mergeCell ref="BA18:BG21"/>
    <mergeCell ref="BH18:BN21"/>
    <mergeCell ref="BO18:BW21"/>
    <mergeCell ref="BX18:CF21"/>
  </mergeCells>
  <phoneticPr fontId="13"/>
  <conditionalFormatting sqref="I7:N8">
    <cfRule type="cellIs" dxfId="217" priority="6" operator="equal">
      <formula>0</formula>
    </cfRule>
  </conditionalFormatting>
  <conditionalFormatting sqref="BO22:BU41">
    <cfRule type="cellIs" dxfId="216" priority="9" operator="equal">
      <formula>0</formula>
    </cfRule>
  </conditionalFormatting>
  <conditionalFormatting sqref="BX22:CD41">
    <cfRule type="cellIs" dxfId="215" priority="8" operator="equal">
      <formula>0</formula>
    </cfRule>
  </conditionalFormatting>
  <conditionalFormatting sqref="CG22:CK41">
    <cfRule type="expression" dxfId="214" priority="7">
      <formula>COUNTIF($BO$22,0)+COUNTIF($BX$22,"")=0</formula>
    </cfRule>
  </conditionalFormatting>
  <conditionalFormatting sqref="AL22:AZ41">
    <cfRule type="expression" dxfId="213" priority="1">
      <formula>$AD22="有"</formula>
    </cfRule>
  </conditionalFormatting>
  <dataValidations xWindow="81" yWindow="276" count="7">
    <dataValidation type="list" allowBlank="1" showInputMessage="1" showErrorMessage="1" sqref="AQ22:AZ41" xr:uid="{D7E5DC1B-BF48-4CAC-AADA-2C3BF21EEF64}">
      <formula1>INDIRECT($AL22)</formula1>
    </dataValidation>
    <dataValidation type="list" allowBlank="1" showInputMessage="1" showErrorMessage="1" sqref="AL22:AP41" xr:uid="{B8C7FD25-5A34-4B47-A311-9B1B7BF356F4}">
      <formula1>$CN$19:$CN$21</formula1>
    </dataValidation>
    <dataValidation imeMode="disabled" allowBlank="1" showInputMessage="1" showErrorMessage="1" prompt="『様式第5-3.経費区分内訳書』の「経費番号」を記入" sqref="C22:E41" xr:uid="{15E88F31-7F96-4866-A960-06C766101A5E}"/>
    <dataValidation allowBlank="1" showInputMessage="1" showErrorMessage="1" prompt="自動計算されるため記入不要" sqref="BO22:BU41" xr:uid="{6EB26B76-5234-4763-9E4C-B6326BB90AC2}"/>
    <dataValidation allowBlank="1" showInputMessage="1" showErrorMessage="1" prompt="自動判定されるため記入不要" sqref="CG22:CK41" xr:uid="{DE17871F-CF73-48C4-9007-ABF00F7BC36D}"/>
    <dataValidation imeMode="disabled" allowBlank="1" showInputMessage="1" showErrorMessage="1" sqref="BH22:BK41 BA22:BE41" xr:uid="{C4C1C217-3467-445D-B267-B36C862227BF}"/>
    <dataValidation type="list" allowBlank="1" showInputMessage="1" showErrorMessage="1" sqref="AD22:AK41" xr:uid="{C55BF717-D100-4168-956F-298F7CEECD4E}">
      <formula1>"有,無"</formula1>
    </dataValidation>
  </dataValidations>
  <hyperlinks>
    <hyperlink ref="B1:H1" location="'（目次）実績報告書類チェックリスト'!A1" display="（様式第5-3-4）" xr:uid="{955D2D89-65F3-48F1-A799-1D9F257C6019}"/>
    <hyperlink ref="BX13:CK13" location="'様式第5-3.経費区分別内訳書'!A1" display="様式第5-3.経費区分別内訳書" xr:uid="{123BBB21-CAE3-41A8-A448-D9138B9A7822}"/>
  </hyperlinks>
  <pageMargins left="0.7" right="0.7" top="0.75" bottom="0.75" header="0.3" footer="0.3"/>
  <pageSetup paperSize="9" scale="51" fitToHeight="0" orientation="landscape" r:id="rId1"/>
  <rowBreaks count="1" manualBreakCount="1">
    <brk id="48" min="1" max="8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DC65-D07C-46D3-9603-096ADD2B7F35}">
  <sheetPr codeName="Sheet10">
    <pageSetUpPr fitToPage="1"/>
  </sheetPr>
  <dimension ref="B1:CW50"/>
  <sheetViews>
    <sheetView showGridLines="0" view="pageBreakPreview" zoomScale="70" zoomScaleNormal="70" zoomScaleSheetLayoutView="70" workbookViewId="0"/>
  </sheetViews>
  <sheetFormatPr defaultColWidth="2.125" defaultRowHeight="14.45" customHeight="1"/>
  <cols>
    <col min="1" max="1" width="2.125" style="27"/>
    <col min="2" max="44" width="3.125" style="27" customWidth="1"/>
    <col min="45" max="98" width="3.5" style="27" customWidth="1"/>
    <col min="99" max="16384" width="2.125" style="27"/>
  </cols>
  <sheetData>
    <row r="1" spans="2:101" ht="15" customHeight="1">
      <c r="B1" s="1200" t="s">
        <v>524</v>
      </c>
      <c r="C1" s="1200"/>
      <c r="D1" s="1200"/>
      <c r="E1" s="1200"/>
      <c r="F1" s="1200"/>
      <c r="G1" s="1200"/>
      <c r="H1" s="1200"/>
      <c r="I1" s="1200"/>
      <c r="CW1" s="128"/>
    </row>
    <row r="2" spans="2:101" ht="21" customHeight="1">
      <c r="C2" s="1220" t="s">
        <v>605</v>
      </c>
      <c r="D2" s="1220"/>
      <c r="E2" s="1220"/>
      <c r="F2" s="1220"/>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1220"/>
      <c r="AZ2" s="1220"/>
      <c r="BA2" s="1220"/>
      <c r="BB2" s="1220"/>
      <c r="BC2" s="1220"/>
      <c r="BD2" s="1220"/>
      <c r="BE2" s="1220"/>
      <c r="BF2" s="1220"/>
      <c r="BG2" s="1220"/>
      <c r="BH2" s="1220"/>
      <c r="BI2" s="1220"/>
      <c r="BJ2" s="1220"/>
      <c r="BK2" s="1220"/>
      <c r="BL2" s="1220"/>
      <c r="BM2" s="1220"/>
      <c r="BN2" s="1220"/>
      <c r="BO2" s="1220"/>
      <c r="BP2" s="1220"/>
      <c r="BQ2" s="1220"/>
      <c r="BR2" s="1220"/>
      <c r="BS2" s="1220"/>
      <c r="BT2" s="1220"/>
      <c r="BU2" s="1220"/>
      <c r="BV2" s="1220"/>
      <c r="BW2" s="1220"/>
      <c r="BX2" s="1220"/>
      <c r="BY2" s="1220"/>
      <c r="BZ2" s="1220"/>
      <c r="CA2" s="1220"/>
      <c r="CB2" s="1220"/>
      <c r="CC2" s="1220"/>
      <c r="CD2" s="1220"/>
      <c r="CE2" s="1220"/>
      <c r="CF2" s="1220"/>
      <c r="CG2" s="1220"/>
      <c r="CH2" s="1220"/>
      <c r="CI2" s="1220"/>
      <c r="CJ2" s="1220"/>
      <c r="CK2" s="1220"/>
      <c r="CL2" s="1220"/>
      <c r="CM2" s="1220"/>
      <c r="CN2" s="1220"/>
      <c r="CO2" s="1220"/>
      <c r="CP2" s="1220"/>
      <c r="CQ2" s="1220"/>
      <c r="CR2" s="1220"/>
      <c r="CS2" s="1220"/>
      <c r="CT2" s="1220"/>
      <c r="CW2" s="128"/>
    </row>
    <row r="3" spans="2:101" ht="14.45" customHeight="1">
      <c r="C3" s="1220"/>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1220"/>
      <c r="AZ3" s="1220"/>
      <c r="BA3" s="1220"/>
      <c r="BB3" s="1220"/>
      <c r="BC3" s="1220"/>
      <c r="BD3" s="1220"/>
      <c r="BE3" s="1220"/>
      <c r="BF3" s="1220"/>
      <c r="BG3" s="1220"/>
      <c r="BH3" s="1220"/>
      <c r="BI3" s="1220"/>
      <c r="BJ3" s="1220"/>
      <c r="BK3" s="1220"/>
      <c r="BL3" s="1220"/>
      <c r="BM3" s="1220"/>
      <c r="BN3" s="1220"/>
      <c r="BO3" s="1220"/>
      <c r="BP3" s="1220"/>
      <c r="BQ3" s="1220"/>
      <c r="BR3" s="1220"/>
      <c r="BS3" s="1220"/>
      <c r="BT3" s="1220"/>
      <c r="BU3" s="1220"/>
      <c r="BV3" s="1220"/>
      <c r="BW3" s="1220"/>
      <c r="BX3" s="1220"/>
      <c r="BY3" s="1220"/>
      <c r="BZ3" s="1220"/>
      <c r="CA3" s="1220"/>
      <c r="CB3" s="1220"/>
      <c r="CC3" s="1220"/>
      <c r="CD3" s="1220"/>
      <c r="CE3" s="1220"/>
      <c r="CF3" s="1220"/>
      <c r="CG3" s="1220"/>
      <c r="CH3" s="1220"/>
      <c r="CI3" s="1220"/>
      <c r="CJ3" s="1220"/>
      <c r="CK3" s="1220"/>
      <c r="CL3" s="1220"/>
      <c r="CM3" s="1220"/>
      <c r="CN3" s="1220"/>
      <c r="CO3" s="1220"/>
      <c r="CP3" s="1220"/>
      <c r="CQ3" s="1220"/>
      <c r="CR3" s="1220"/>
      <c r="CS3" s="1220"/>
      <c r="CT3" s="1220"/>
    </row>
    <row r="4" spans="2:101" ht="14.45" customHeight="1">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0"/>
      <c r="BB4" s="1220"/>
      <c r="BC4" s="1220"/>
      <c r="BD4" s="1220"/>
      <c r="BE4" s="1220"/>
      <c r="BF4" s="1220"/>
      <c r="BG4" s="1220"/>
      <c r="BH4" s="1220"/>
      <c r="BI4" s="1220"/>
      <c r="BJ4" s="1220"/>
      <c r="BK4" s="1220"/>
      <c r="BL4" s="1220"/>
      <c r="BM4" s="1220"/>
      <c r="BN4" s="1220"/>
      <c r="BO4" s="1220"/>
      <c r="BP4" s="1220"/>
      <c r="BQ4" s="1220"/>
      <c r="BR4" s="1220"/>
      <c r="BS4" s="1220"/>
      <c r="BT4" s="1220"/>
      <c r="BU4" s="1220"/>
      <c r="BV4" s="1220"/>
      <c r="BW4" s="1220"/>
      <c r="BX4" s="1220"/>
      <c r="BY4" s="1220"/>
      <c r="BZ4" s="1220"/>
      <c r="CA4" s="1220"/>
      <c r="CB4" s="1220"/>
      <c r="CC4" s="1220"/>
      <c r="CD4" s="1220"/>
      <c r="CE4" s="1220"/>
      <c r="CF4" s="1220"/>
      <c r="CG4" s="1220"/>
      <c r="CH4" s="1220"/>
      <c r="CI4" s="1220"/>
      <c r="CJ4" s="1220"/>
      <c r="CK4" s="1220"/>
      <c r="CL4" s="1220"/>
      <c r="CM4" s="1220"/>
      <c r="CN4" s="1220"/>
      <c r="CO4" s="1220"/>
      <c r="CP4" s="1220"/>
      <c r="CQ4" s="1220"/>
      <c r="CR4" s="1220"/>
      <c r="CS4" s="1220"/>
      <c r="CT4" s="1220"/>
    </row>
    <row r="5" spans="2:101" ht="14.45" customHeight="1">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row>
    <row r="6" spans="2:101" ht="14.45" customHeight="1">
      <c r="C6" s="1201" t="s">
        <v>3</v>
      </c>
      <c r="D6" s="1201"/>
      <c r="E6" s="1201"/>
      <c r="F6" s="1201"/>
      <c r="G6" s="1201"/>
      <c r="H6" s="1201"/>
      <c r="I6" s="1201"/>
      <c r="J6" s="786" t="str">
        <f>IF('様式第5.実績報告書'!$T$6 ="","",'様式第5.実績報告書'!$T$6)</f>
        <v/>
      </c>
      <c r="K6" s="786"/>
      <c r="L6" s="786"/>
      <c r="M6" s="786"/>
      <c r="N6" s="786"/>
      <c r="O6" s="786"/>
      <c r="P6" s="786"/>
      <c r="Q6" s="786"/>
      <c r="AI6"/>
      <c r="AJ6"/>
      <c r="AK6"/>
      <c r="AL6"/>
      <c r="AM6"/>
      <c r="AN6"/>
      <c r="AO6"/>
      <c r="AP6"/>
      <c r="AQ6"/>
      <c r="AR6"/>
      <c r="AS6" s="1228" t="s">
        <v>1</v>
      </c>
      <c r="AT6" s="1229"/>
      <c r="AU6" s="1230"/>
      <c r="AV6" s="1221" t="s">
        <v>2</v>
      </c>
      <c r="AW6" s="1221"/>
      <c r="AX6" s="1221"/>
      <c r="AY6" s="817" t="s">
        <v>8</v>
      </c>
      <c r="AZ6" s="817"/>
      <c r="BA6" s="817"/>
    </row>
    <row r="7" spans="2:101" ht="14.45" customHeight="1">
      <c r="C7" s="1201"/>
      <c r="D7" s="1201"/>
      <c r="E7" s="1201"/>
      <c r="F7" s="1201"/>
      <c r="G7" s="1201"/>
      <c r="H7" s="1201"/>
      <c r="I7" s="1201"/>
      <c r="J7" s="786"/>
      <c r="K7" s="786"/>
      <c r="L7" s="786"/>
      <c r="M7" s="786"/>
      <c r="N7" s="786"/>
      <c r="O7" s="786"/>
      <c r="P7" s="786"/>
      <c r="Q7" s="786"/>
      <c r="AI7"/>
      <c r="AJ7"/>
      <c r="AK7"/>
      <c r="AL7"/>
      <c r="AM7"/>
      <c r="AN7"/>
      <c r="AO7"/>
      <c r="AP7"/>
      <c r="AQ7"/>
      <c r="AR7"/>
      <c r="AS7" s="1231"/>
      <c r="AT7" s="1232"/>
      <c r="AU7" s="1233"/>
      <c r="AV7" s="1221"/>
      <c r="AW7" s="1221"/>
      <c r="AX7" s="1221"/>
      <c r="AY7" s="817"/>
      <c r="AZ7" s="817"/>
      <c r="BA7" s="817"/>
    </row>
    <row r="8" spans="2:101" ht="14.45" customHeight="1">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c r="AJ8"/>
      <c r="AK8"/>
      <c r="AL8"/>
      <c r="AM8"/>
      <c r="AN8"/>
      <c r="AO8"/>
      <c r="AP8"/>
      <c r="AQ8"/>
      <c r="AR8"/>
      <c r="AS8" s="56"/>
      <c r="AT8" s="56"/>
      <c r="AU8" s="56"/>
      <c r="AV8" s="56"/>
      <c r="AW8" s="56"/>
      <c r="AX8" s="56"/>
      <c r="AY8" s="56"/>
      <c r="AZ8" s="56"/>
      <c r="BA8" s="56"/>
    </row>
    <row r="9" spans="2:101" ht="14.45" customHeight="1">
      <c r="C9" s="59" t="s">
        <v>75</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c r="AJ9"/>
      <c r="AK9"/>
      <c r="AL9"/>
      <c r="AM9"/>
      <c r="AN9"/>
      <c r="AO9"/>
      <c r="AP9"/>
      <c r="AQ9"/>
      <c r="AR9"/>
      <c r="AS9" s="4"/>
      <c r="AT9" s="4"/>
      <c r="AU9" s="4"/>
      <c r="AV9" s="4"/>
      <c r="AW9" s="4"/>
      <c r="AX9" s="4"/>
      <c r="AY9" s="4"/>
      <c r="AZ9" s="4"/>
      <c r="BA9" s="4"/>
    </row>
    <row r="10" spans="2:101" ht="14.45" customHeight="1">
      <c r="C10" s="209" t="s">
        <v>604</v>
      </c>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c r="AJ10"/>
      <c r="AK10"/>
      <c r="AL10"/>
      <c r="AM10"/>
      <c r="AN10"/>
      <c r="AO10"/>
      <c r="AP10"/>
      <c r="AQ10"/>
      <c r="AR10"/>
      <c r="AS10" s="1222" t="s">
        <v>331</v>
      </c>
      <c r="AT10" s="1223"/>
      <c r="AU10" s="1223"/>
      <c r="AV10" s="1223"/>
      <c r="AW10" s="1223"/>
      <c r="AX10" s="1223"/>
      <c r="AY10" s="1223"/>
      <c r="AZ10" s="1223"/>
      <c r="BA10" s="1224"/>
      <c r="CW10" s="128"/>
    </row>
    <row r="11" spans="2:101" ht="14.45" customHeight="1">
      <c r="C11" s="106" t="s">
        <v>76</v>
      </c>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c r="AJ11"/>
      <c r="AK11"/>
      <c r="AL11"/>
      <c r="AM11"/>
      <c r="AN11"/>
      <c r="AO11"/>
      <c r="AP11"/>
      <c r="AQ11"/>
      <c r="AR11"/>
      <c r="AS11" s="1225" t="s">
        <v>480</v>
      </c>
      <c r="AT11" s="1226"/>
      <c r="AU11" s="1226"/>
      <c r="AV11" s="1226"/>
      <c r="AW11" s="1226"/>
      <c r="AX11" s="1226"/>
      <c r="AY11" s="1226"/>
      <c r="AZ11" s="1226"/>
      <c r="BA11" s="1227"/>
      <c r="CW11" s="128"/>
    </row>
    <row r="12" spans="2:101" ht="14.45" customHeight="1">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61"/>
      <c r="AK12" s="61"/>
      <c r="AL12" s="61"/>
      <c r="AM12" s="61"/>
      <c r="AN12" s="61"/>
      <c r="AO12" s="61"/>
      <c r="AP12" s="61"/>
      <c r="AQ12" s="61"/>
      <c r="AR12" s="61"/>
    </row>
    <row r="13" spans="2:101" ht="14.45" customHeight="1">
      <c r="C13" s="1143" t="s">
        <v>77</v>
      </c>
      <c r="D13" s="1143"/>
      <c r="E13" s="1143"/>
      <c r="F13" s="1143"/>
      <c r="G13" s="1143"/>
      <c r="H13" s="1143"/>
      <c r="I13" s="1143"/>
      <c r="J13" s="1198"/>
      <c r="K13" s="1198"/>
      <c r="L13" s="1198"/>
      <c r="M13" s="1198"/>
      <c r="N13" s="1198"/>
      <c r="O13" s="1198"/>
      <c r="P13" s="1198"/>
      <c r="Q13" s="1198"/>
      <c r="R13" s="1199"/>
      <c r="S13" s="1199"/>
      <c r="T13" s="1199"/>
      <c r="U13" s="1199"/>
      <c r="V13" s="1199"/>
      <c r="W13" s="1199"/>
      <c r="X13" s="1199"/>
      <c r="Y13" s="1199"/>
      <c r="Z13" s="1199"/>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row>
    <row r="14" spans="2:101" ht="14.45" customHeight="1">
      <c r="C14" s="1143"/>
      <c r="D14" s="1143"/>
      <c r="E14" s="1143"/>
      <c r="F14" s="1143"/>
      <c r="G14" s="1143"/>
      <c r="H14" s="1143"/>
      <c r="I14" s="1143"/>
      <c r="J14" s="1198"/>
      <c r="K14" s="1198"/>
      <c r="L14" s="1198"/>
      <c r="M14" s="1198"/>
      <c r="N14" s="1198"/>
      <c r="O14" s="1198"/>
      <c r="P14" s="1198"/>
      <c r="Q14" s="1198"/>
      <c r="R14" s="1199"/>
      <c r="S14" s="1199"/>
      <c r="T14" s="1199"/>
      <c r="U14" s="1199"/>
      <c r="V14" s="1199"/>
      <c r="W14" s="1199"/>
      <c r="X14" s="1199"/>
      <c r="Y14" s="1199"/>
      <c r="Z14" s="1199"/>
      <c r="AA14" s="1198"/>
      <c r="AB14" s="1198"/>
      <c r="AC14" s="1198"/>
      <c r="AD14" s="1198"/>
      <c r="AE14" s="1198"/>
      <c r="AF14" s="1198"/>
      <c r="AG14" s="1198"/>
      <c r="AH14" s="1198"/>
      <c r="AI14" s="1198"/>
      <c r="AJ14" s="1198"/>
      <c r="AK14" s="1198"/>
      <c r="AL14" s="1198"/>
      <c r="AM14" s="1198"/>
      <c r="AN14" s="1198"/>
      <c r="AO14" s="1198"/>
      <c r="AP14" s="1198"/>
      <c r="AQ14" s="1198"/>
      <c r="AR14" s="1198"/>
      <c r="AS14" s="1198"/>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c r="BP14" s="1198"/>
      <c r="BQ14" s="1198"/>
      <c r="BR14" s="1198"/>
      <c r="BS14" s="1198"/>
      <c r="BT14" s="1198"/>
      <c r="BU14" s="1198"/>
      <c r="BV14" s="1198"/>
      <c r="BW14" s="1198"/>
      <c r="BX14" s="1198"/>
      <c r="BY14" s="1198"/>
      <c r="BZ14" s="1198"/>
      <c r="CA14" s="1198"/>
      <c r="CB14" s="1198"/>
      <c r="CC14" s="1198"/>
      <c r="CD14" s="1198"/>
      <c r="CE14" s="1198"/>
      <c r="CF14" s="1198"/>
      <c r="CG14" s="1198"/>
      <c r="CH14" s="1198"/>
      <c r="CI14" s="1198"/>
      <c r="CJ14" s="1198"/>
      <c r="CK14" s="1198"/>
      <c r="CL14" s="1198"/>
      <c r="CM14" s="1198"/>
      <c r="CN14" s="1198"/>
      <c r="CO14" s="1198"/>
      <c r="CP14" s="1198"/>
      <c r="CQ14" s="1198"/>
      <c r="CR14" s="1198"/>
      <c r="CS14" s="1198"/>
      <c r="CT14" s="1198"/>
    </row>
    <row r="15" spans="2:101" ht="14.45" customHeight="1">
      <c r="C15" s="1143" t="s">
        <v>15</v>
      </c>
      <c r="D15" s="1143"/>
      <c r="E15" s="1143"/>
      <c r="F15" s="1143"/>
      <c r="G15" s="1143"/>
      <c r="H15" s="1143"/>
      <c r="I15" s="1143"/>
      <c r="J15" s="1202" t="str">
        <f>IF($J13="","",
IF(ISERROR(VLOOKUP($J13,'様式第5-3.経費区分別内訳書'!$D$21:$EE$70,35,FALSE)),"※正しい経費番号を選択してください",
VLOOKUP($J13,'様式第5-3.経費区分別内訳書'!$D$21:$EE$70,35,FALSE)))</f>
        <v/>
      </c>
      <c r="K15" s="1203"/>
      <c r="L15" s="1203"/>
      <c r="M15" s="1203"/>
      <c r="N15" s="1203"/>
      <c r="O15" s="1203"/>
      <c r="P15" s="1203"/>
      <c r="Q15" s="1204"/>
      <c r="R15" s="1202" t="str">
        <f>IF($R13="","",
IF(ISERROR(VLOOKUP($R13,'様式第5-3.経費区分別内訳書'!$D$21:$EE$70,35,FALSE)),"※正しい経費番号を選択してください",
VLOOKUP($R13,'様式第5-3.経費区分別内訳書'!$D$21:$EE$70,35,FALSE)))</f>
        <v/>
      </c>
      <c r="S15" s="1203"/>
      <c r="T15" s="1203"/>
      <c r="U15" s="1203"/>
      <c r="V15" s="1203"/>
      <c r="W15" s="1203"/>
      <c r="X15" s="1203"/>
      <c r="Y15" s="1203"/>
      <c r="Z15" s="1204"/>
      <c r="AA15" s="1202" t="str">
        <f>IF($AA13="","",
IF(ISERROR(VLOOKUP($AA13,'様式第5-3.経費区分別内訳書'!$D$21:$EE$70,35,FALSE)),"※正しい経費番号を選択してください",
VLOOKUP($AA13,'様式第5-3.経費区分別内訳書'!$D$21:$EE$70,35,FALSE)))</f>
        <v/>
      </c>
      <c r="AB15" s="1203"/>
      <c r="AC15" s="1203"/>
      <c r="AD15" s="1203"/>
      <c r="AE15" s="1203"/>
      <c r="AF15" s="1203"/>
      <c r="AG15" s="1203"/>
      <c r="AH15" s="1203"/>
      <c r="AI15" s="1204"/>
      <c r="AJ15" s="1211" t="str">
        <f>IF(AJ13="","",
IF(ISERROR(VLOOKUP(AJ13,'様式第5-3.経費区分別内訳書'!$D$21:$EE$70,35,FALSE)),"※正しい経費番号を選択してください",
VLOOKUP(AJ13,'様式第5-3.経費区分別内訳書'!$D$21:$EE$70,35,FALSE)))</f>
        <v/>
      </c>
      <c r="AK15" s="1212"/>
      <c r="AL15" s="1212"/>
      <c r="AM15" s="1212"/>
      <c r="AN15" s="1212"/>
      <c r="AO15" s="1212"/>
      <c r="AP15" s="1212"/>
      <c r="AQ15" s="1212"/>
      <c r="AR15" s="1213"/>
      <c r="AS15" s="1211" t="str">
        <f>IF(AS13="","",
IF(ISERROR(VLOOKUP(AS13,'様式第5-3.経費区分別内訳書'!$D$21:$EE$70,35,FALSE)),"※正しい経費番号を選択してください",
VLOOKUP(AS13,'様式第5-3.経費区分別内訳書'!$D$21:$EE$70,35,FALSE)))</f>
        <v/>
      </c>
      <c r="AT15" s="1212"/>
      <c r="AU15" s="1212"/>
      <c r="AV15" s="1212"/>
      <c r="AW15" s="1212"/>
      <c r="AX15" s="1212"/>
      <c r="AY15" s="1212"/>
      <c r="AZ15" s="1212"/>
      <c r="BA15" s="1213"/>
      <c r="BB15" s="1211" t="str">
        <f>IF(BB13="","",
IF(ISERROR(VLOOKUP(BB13,'様式第5-3.経費区分別内訳書'!$D$21:$EE$70,35,FALSE)),"※正しい経費番号を選択してください",
VLOOKUP(BB13,'様式第5-3.経費区分別内訳書'!$D$21:$EE$70,35,FALSE)))</f>
        <v/>
      </c>
      <c r="BC15" s="1212"/>
      <c r="BD15" s="1212"/>
      <c r="BE15" s="1212"/>
      <c r="BF15" s="1212"/>
      <c r="BG15" s="1212"/>
      <c r="BH15" s="1212"/>
      <c r="BI15" s="1212"/>
      <c r="BJ15" s="1213"/>
      <c r="BK15" s="1211" t="str">
        <f>IF(BK13="","",
IF(ISERROR(VLOOKUP(BK13,'様式第5-3.経費区分別内訳書'!$D$21:$EE$70,35,FALSE)),"※正しい経費番号を選択してください",
VLOOKUP(BK13,'様式第5-3.経費区分別内訳書'!$D$21:$EE$70,35,FALSE)))</f>
        <v/>
      </c>
      <c r="BL15" s="1212"/>
      <c r="BM15" s="1212"/>
      <c r="BN15" s="1212"/>
      <c r="BO15" s="1212"/>
      <c r="BP15" s="1212"/>
      <c r="BQ15" s="1212"/>
      <c r="BR15" s="1212"/>
      <c r="BS15" s="1213"/>
      <c r="BT15" s="1211" t="str">
        <f>IF(BT13="","",
IF(ISERROR(VLOOKUP(BT13,'様式第5-3.経費区分別内訳書'!$D$21:$EE$70,35,FALSE)),"※正しい経費番号を選択してください",
VLOOKUP(BT13,'様式第5-3.経費区分別内訳書'!$D$21:$EE$70,35,FALSE)))</f>
        <v/>
      </c>
      <c r="BU15" s="1212"/>
      <c r="BV15" s="1212"/>
      <c r="BW15" s="1212"/>
      <c r="BX15" s="1212"/>
      <c r="BY15" s="1212"/>
      <c r="BZ15" s="1212"/>
      <c r="CA15" s="1212"/>
      <c r="CB15" s="1213"/>
      <c r="CC15" s="1211" t="str">
        <f>IF(CC13="","",
IF(ISERROR(VLOOKUP(CC13,'様式第5-3.経費区分別内訳書'!$D$21:$EE$70,35,FALSE)),"※正しい経費番号を選択してください",
VLOOKUP(CC13,'様式第5-3.経費区分別内訳書'!$D$21:$EE$70,35,FALSE)))</f>
        <v/>
      </c>
      <c r="CD15" s="1212"/>
      <c r="CE15" s="1212"/>
      <c r="CF15" s="1212"/>
      <c r="CG15" s="1212"/>
      <c r="CH15" s="1212"/>
      <c r="CI15" s="1212"/>
      <c r="CJ15" s="1212"/>
      <c r="CK15" s="1213"/>
      <c r="CL15" s="1211" t="str">
        <f>IF(CL13="","",
IF(ISERROR(VLOOKUP(CL13,'様式第5-3.経費区分別内訳書'!$D$21:$EE$70,35,FALSE)),"※正しい経費番号を選択してください",
VLOOKUP(CL13,'様式第5-3.経費区分別内訳書'!$D$21:$EE$70,35,FALSE)))</f>
        <v/>
      </c>
      <c r="CM15" s="1212"/>
      <c r="CN15" s="1212"/>
      <c r="CO15" s="1212"/>
      <c r="CP15" s="1212"/>
      <c r="CQ15" s="1212"/>
      <c r="CR15" s="1212"/>
      <c r="CS15" s="1212"/>
      <c r="CT15" s="1213"/>
    </row>
    <row r="16" spans="2:101" ht="14.45" customHeight="1">
      <c r="C16" s="1143"/>
      <c r="D16" s="1143"/>
      <c r="E16" s="1143"/>
      <c r="F16" s="1143"/>
      <c r="G16" s="1143"/>
      <c r="H16" s="1143"/>
      <c r="I16" s="1143"/>
      <c r="J16" s="1205"/>
      <c r="K16" s="1206"/>
      <c r="L16" s="1206"/>
      <c r="M16" s="1206"/>
      <c r="N16" s="1206"/>
      <c r="O16" s="1206"/>
      <c r="P16" s="1206"/>
      <c r="Q16" s="1207"/>
      <c r="R16" s="1205"/>
      <c r="S16" s="1206"/>
      <c r="T16" s="1206"/>
      <c r="U16" s="1206"/>
      <c r="V16" s="1206"/>
      <c r="W16" s="1206"/>
      <c r="X16" s="1206"/>
      <c r="Y16" s="1206"/>
      <c r="Z16" s="1207"/>
      <c r="AA16" s="1205"/>
      <c r="AB16" s="1206"/>
      <c r="AC16" s="1206"/>
      <c r="AD16" s="1206"/>
      <c r="AE16" s="1206"/>
      <c r="AF16" s="1206"/>
      <c r="AG16" s="1206"/>
      <c r="AH16" s="1206"/>
      <c r="AI16" s="1207"/>
      <c r="AJ16" s="1214"/>
      <c r="AK16" s="1215"/>
      <c r="AL16" s="1215"/>
      <c r="AM16" s="1215"/>
      <c r="AN16" s="1215"/>
      <c r="AO16" s="1215"/>
      <c r="AP16" s="1215"/>
      <c r="AQ16" s="1215"/>
      <c r="AR16" s="1216"/>
      <c r="AS16" s="1214"/>
      <c r="AT16" s="1215"/>
      <c r="AU16" s="1215"/>
      <c r="AV16" s="1215"/>
      <c r="AW16" s="1215"/>
      <c r="AX16" s="1215"/>
      <c r="AY16" s="1215"/>
      <c r="AZ16" s="1215"/>
      <c r="BA16" s="1216"/>
      <c r="BB16" s="1214"/>
      <c r="BC16" s="1215"/>
      <c r="BD16" s="1215"/>
      <c r="BE16" s="1215"/>
      <c r="BF16" s="1215"/>
      <c r="BG16" s="1215"/>
      <c r="BH16" s="1215"/>
      <c r="BI16" s="1215"/>
      <c r="BJ16" s="1216"/>
      <c r="BK16" s="1214"/>
      <c r="BL16" s="1215"/>
      <c r="BM16" s="1215"/>
      <c r="BN16" s="1215"/>
      <c r="BO16" s="1215"/>
      <c r="BP16" s="1215"/>
      <c r="BQ16" s="1215"/>
      <c r="BR16" s="1215"/>
      <c r="BS16" s="1216"/>
      <c r="BT16" s="1214"/>
      <c r="BU16" s="1215"/>
      <c r="BV16" s="1215"/>
      <c r="BW16" s="1215"/>
      <c r="BX16" s="1215"/>
      <c r="BY16" s="1215"/>
      <c r="BZ16" s="1215"/>
      <c r="CA16" s="1215"/>
      <c r="CB16" s="1216"/>
      <c r="CC16" s="1214"/>
      <c r="CD16" s="1215"/>
      <c r="CE16" s="1215"/>
      <c r="CF16" s="1215"/>
      <c r="CG16" s="1215"/>
      <c r="CH16" s="1215"/>
      <c r="CI16" s="1215"/>
      <c r="CJ16" s="1215"/>
      <c r="CK16" s="1216"/>
      <c r="CL16" s="1214"/>
      <c r="CM16" s="1215"/>
      <c r="CN16" s="1215"/>
      <c r="CO16" s="1215"/>
      <c r="CP16" s="1215"/>
      <c r="CQ16" s="1215"/>
      <c r="CR16" s="1215"/>
      <c r="CS16" s="1215"/>
      <c r="CT16" s="1216"/>
    </row>
    <row r="17" spans="3:98" ht="14.45" customHeight="1">
      <c r="C17" s="1143"/>
      <c r="D17" s="1143"/>
      <c r="E17" s="1143"/>
      <c r="F17" s="1143"/>
      <c r="G17" s="1143"/>
      <c r="H17" s="1143"/>
      <c r="I17" s="1143"/>
      <c r="J17" s="1208"/>
      <c r="K17" s="1209"/>
      <c r="L17" s="1209"/>
      <c r="M17" s="1209"/>
      <c r="N17" s="1209"/>
      <c r="O17" s="1209"/>
      <c r="P17" s="1209"/>
      <c r="Q17" s="1210"/>
      <c r="R17" s="1208"/>
      <c r="S17" s="1209"/>
      <c r="T17" s="1209"/>
      <c r="U17" s="1209"/>
      <c r="V17" s="1209"/>
      <c r="W17" s="1209"/>
      <c r="X17" s="1209"/>
      <c r="Y17" s="1209"/>
      <c r="Z17" s="1210"/>
      <c r="AA17" s="1208"/>
      <c r="AB17" s="1209"/>
      <c r="AC17" s="1209"/>
      <c r="AD17" s="1209"/>
      <c r="AE17" s="1209"/>
      <c r="AF17" s="1209"/>
      <c r="AG17" s="1209"/>
      <c r="AH17" s="1209"/>
      <c r="AI17" s="1210"/>
      <c r="AJ17" s="1217"/>
      <c r="AK17" s="1218"/>
      <c r="AL17" s="1218"/>
      <c r="AM17" s="1218"/>
      <c r="AN17" s="1218"/>
      <c r="AO17" s="1218"/>
      <c r="AP17" s="1218"/>
      <c r="AQ17" s="1218"/>
      <c r="AR17" s="1219"/>
      <c r="AS17" s="1217"/>
      <c r="AT17" s="1218"/>
      <c r="AU17" s="1218"/>
      <c r="AV17" s="1218"/>
      <c r="AW17" s="1218"/>
      <c r="AX17" s="1218"/>
      <c r="AY17" s="1218"/>
      <c r="AZ17" s="1218"/>
      <c r="BA17" s="1219"/>
      <c r="BB17" s="1217"/>
      <c r="BC17" s="1218"/>
      <c r="BD17" s="1218"/>
      <c r="BE17" s="1218"/>
      <c r="BF17" s="1218"/>
      <c r="BG17" s="1218"/>
      <c r="BH17" s="1218"/>
      <c r="BI17" s="1218"/>
      <c r="BJ17" s="1219"/>
      <c r="BK17" s="1217"/>
      <c r="BL17" s="1218"/>
      <c r="BM17" s="1218"/>
      <c r="BN17" s="1218"/>
      <c r="BO17" s="1218"/>
      <c r="BP17" s="1218"/>
      <c r="BQ17" s="1218"/>
      <c r="BR17" s="1218"/>
      <c r="BS17" s="1219"/>
      <c r="BT17" s="1217"/>
      <c r="BU17" s="1218"/>
      <c r="BV17" s="1218"/>
      <c r="BW17" s="1218"/>
      <c r="BX17" s="1218"/>
      <c r="BY17" s="1218"/>
      <c r="BZ17" s="1218"/>
      <c r="CA17" s="1218"/>
      <c r="CB17" s="1219"/>
      <c r="CC17" s="1217"/>
      <c r="CD17" s="1218"/>
      <c r="CE17" s="1218"/>
      <c r="CF17" s="1218"/>
      <c r="CG17" s="1218"/>
      <c r="CH17" s="1218"/>
      <c r="CI17" s="1218"/>
      <c r="CJ17" s="1218"/>
      <c r="CK17" s="1219"/>
      <c r="CL17" s="1217"/>
      <c r="CM17" s="1218"/>
      <c r="CN17" s="1218"/>
      <c r="CO17" s="1218"/>
      <c r="CP17" s="1218"/>
      <c r="CQ17" s="1218"/>
      <c r="CR17" s="1218"/>
      <c r="CS17" s="1218"/>
      <c r="CT17" s="1219"/>
    </row>
    <row r="18" spans="3:98" ht="14.45" customHeight="1">
      <c r="C18" s="1142" t="s">
        <v>78</v>
      </c>
      <c r="D18" s="1142"/>
      <c r="E18" s="1142"/>
      <c r="F18" s="1142"/>
      <c r="G18" s="1142"/>
      <c r="H18" s="1142"/>
      <c r="I18" s="1142"/>
      <c r="J18" s="1172"/>
      <c r="K18" s="1172"/>
      <c r="L18" s="1172"/>
      <c r="M18" s="1172"/>
      <c r="N18" s="1172"/>
      <c r="O18" s="1172"/>
      <c r="P18" s="1172"/>
      <c r="Q18" s="1172"/>
      <c r="R18" s="1172"/>
      <c r="S18" s="1172"/>
      <c r="T18" s="1172"/>
      <c r="U18" s="1172"/>
      <c r="V18" s="1172"/>
      <c r="W18" s="1172"/>
      <c r="X18" s="1172"/>
      <c r="Y18" s="1172"/>
      <c r="Z18" s="1172"/>
      <c r="AA18" s="1174"/>
      <c r="AB18" s="1175"/>
      <c r="AC18" s="1175"/>
      <c r="AD18" s="1175"/>
      <c r="AE18" s="1175"/>
      <c r="AF18" s="1175"/>
      <c r="AG18" s="1175"/>
      <c r="AH18" s="1175"/>
      <c r="AI18" s="1176"/>
      <c r="AJ18" s="1174"/>
      <c r="AK18" s="1175"/>
      <c r="AL18" s="1175"/>
      <c r="AM18" s="1175"/>
      <c r="AN18" s="1175"/>
      <c r="AO18" s="1175"/>
      <c r="AP18" s="1175"/>
      <c r="AQ18" s="1175"/>
      <c r="AR18" s="1176"/>
      <c r="AS18" s="1174"/>
      <c r="AT18" s="1175"/>
      <c r="AU18" s="1175"/>
      <c r="AV18" s="1175"/>
      <c r="AW18" s="1175"/>
      <c r="AX18" s="1175"/>
      <c r="AY18" s="1175"/>
      <c r="AZ18" s="1175"/>
      <c r="BA18" s="1176"/>
      <c r="BB18" s="1174"/>
      <c r="BC18" s="1175"/>
      <c r="BD18" s="1175"/>
      <c r="BE18" s="1175"/>
      <c r="BF18" s="1175"/>
      <c r="BG18" s="1175"/>
      <c r="BH18" s="1175"/>
      <c r="BI18" s="1175"/>
      <c r="BJ18" s="1176"/>
      <c r="BK18" s="1174"/>
      <c r="BL18" s="1175"/>
      <c r="BM18" s="1175"/>
      <c r="BN18" s="1175"/>
      <c r="BO18" s="1175"/>
      <c r="BP18" s="1175"/>
      <c r="BQ18" s="1175"/>
      <c r="BR18" s="1175"/>
      <c r="BS18" s="1176"/>
      <c r="BT18" s="1174"/>
      <c r="BU18" s="1175"/>
      <c r="BV18" s="1175"/>
      <c r="BW18" s="1175"/>
      <c r="BX18" s="1175"/>
      <c r="BY18" s="1175"/>
      <c r="BZ18" s="1175"/>
      <c r="CA18" s="1175"/>
      <c r="CB18" s="1176"/>
      <c r="CC18" s="1174"/>
      <c r="CD18" s="1175"/>
      <c r="CE18" s="1175"/>
      <c r="CF18" s="1175"/>
      <c r="CG18" s="1175"/>
      <c r="CH18" s="1175"/>
      <c r="CI18" s="1175"/>
      <c r="CJ18" s="1175"/>
      <c r="CK18" s="1176"/>
      <c r="CL18" s="1174"/>
      <c r="CM18" s="1175"/>
      <c r="CN18" s="1175"/>
      <c r="CO18" s="1175"/>
      <c r="CP18" s="1175"/>
      <c r="CQ18" s="1175"/>
      <c r="CR18" s="1175"/>
      <c r="CS18" s="1175"/>
      <c r="CT18" s="1176"/>
    </row>
    <row r="19" spans="3:98" ht="14.45" customHeight="1">
      <c r="C19" s="1142"/>
      <c r="D19" s="1142"/>
      <c r="E19" s="1142"/>
      <c r="F19" s="1142"/>
      <c r="G19" s="1142"/>
      <c r="H19" s="1142"/>
      <c r="I19" s="1142"/>
      <c r="J19" s="1172"/>
      <c r="K19" s="1172"/>
      <c r="L19" s="1172"/>
      <c r="M19" s="1172"/>
      <c r="N19" s="1172"/>
      <c r="O19" s="1172"/>
      <c r="P19" s="1172"/>
      <c r="Q19" s="1172"/>
      <c r="R19" s="1172"/>
      <c r="S19" s="1172"/>
      <c r="T19" s="1172"/>
      <c r="U19" s="1172"/>
      <c r="V19" s="1172"/>
      <c r="W19" s="1172"/>
      <c r="X19" s="1172"/>
      <c r="Y19" s="1172"/>
      <c r="Z19" s="1172"/>
      <c r="AA19" s="1177"/>
      <c r="AB19" s="1178"/>
      <c r="AC19" s="1178"/>
      <c r="AD19" s="1178"/>
      <c r="AE19" s="1178"/>
      <c r="AF19" s="1178"/>
      <c r="AG19" s="1178"/>
      <c r="AH19" s="1178"/>
      <c r="AI19" s="1179"/>
      <c r="AJ19" s="1177"/>
      <c r="AK19" s="1178"/>
      <c r="AL19" s="1178"/>
      <c r="AM19" s="1178"/>
      <c r="AN19" s="1178"/>
      <c r="AO19" s="1178"/>
      <c r="AP19" s="1178"/>
      <c r="AQ19" s="1178"/>
      <c r="AR19" s="1179"/>
      <c r="AS19" s="1177"/>
      <c r="AT19" s="1178"/>
      <c r="AU19" s="1178"/>
      <c r="AV19" s="1178"/>
      <c r="AW19" s="1178"/>
      <c r="AX19" s="1178"/>
      <c r="AY19" s="1178"/>
      <c r="AZ19" s="1178"/>
      <c r="BA19" s="1179"/>
      <c r="BB19" s="1177"/>
      <c r="BC19" s="1178"/>
      <c r="BD19" s="1178"/>
      <c r="BE19" s="1178"/>
      <c r="BF19" s="1178"/>
      <c r="BG19" s="1178"/>
      <c r="BH19" s="1178"/>
      <c r="BI19" s="1178"/>
      <c r="BJ19" s="1179"/>
      <c r="BK19" s="1177"/>
      <c r="BL19" s="1178"/>
      <c r="BM19" s="1178"/>
      <c r="BN19" s="1178"/>
      <c r="BO19" s="1178"/>
      <c r="BP19" s="1178"/>
      <c r="BQ19" s="1178"/>
      <c r="BR19" s="1178"/>
      <c r="BS19" s="1179"/>
      <c r="BT19" s="1177"/>
      <c r="BU19" s="1178"/>
      <c r="BV19" s="1178"/>
      <c r="BW19" s="1178"/>
      <c r="BX19" s="1178"/>
      <c r="BY19" s="1178"/>
      <c r="BZ19" s="1178"/>
      <c r="CA19" s="1178"/>
      <c r="CB19" s="1179"/>
      <c r="CC19" s="1177"/>
      <c r="CD19" s="1178"/>
      <c r="CE19" s="1178"/>
      <c r="CF19" s="1178"/>
      <c r="CG19" s="1178"/>
      <c r="CH19" s="1178"/>
      <c r="CI19" s="1178"/>
      <c r="CJ19" s="1178"/>
      <c r="CK19" s="1179"/>
      <c r="CL19" s="1177"/>
      <c r="CM19" s="1178"/>
      <c r="CN19" s="1178"/>
      <c r="CO19" s="1178"/>
      <c r="CP19" s="1178"/>
      <c r="CQ19" s="1178"/>
      <c r="CR19" s="1178"/>
      <c r="CS19" s="1178"/>
      <c r="CT19" s="1179"/>
    </row>
    <row r="20" spans="3:98" ht="14.45" customHeight="1">
      <c r="C20" s="1142"/>
      <c r="D20" s="1142"/>
      <c r="E20" s="1142"/>
      <c r="F20" s="1142"/>
      <c r="G20" s="1142"/>
      <c r="H20" s="1142"/>
      <c r="I20" s="1142"/>
      <c r="J20" s="1173"/>
      <c r="K20" s="1173"/>
      <c r="L20" s="1173"/>
      <c r="M20" s="1173"/>
      <c r="N20" s="1173"/>
      <c r="O20" s="1173"/>
      <c r="P20" s="1172"/>
      <c r="Q20" s="1172"/>
      <c r="R20" s="1172"/>
      <c r="S20" s="1172"/>
      <c r="T20" s="1172"/>
      <c r="U20" s="1172"/>
      <c r="V20" s="1172"/>
      <c r="W20" s="1172"/>
      <c r="X20" s="1172"/>
      <c r="Y20" s="1172"/>
      <c r="Z20" s="1172"/>
      <c r="AA20" s="1180"/>
      <c r="AB20" s="1181"/>
      <c r="AC20" s="1181"/>
      <c r="AD20" s="1181"/>
      <c r="AE20" s="1181"/>
      <c r="AF20" s="1181"/>
      <c r="AG20" s="1181"/>
      <c r="AH20" s="1181"/>
      <c r="AI20" s="1182"/>
      <c r="AJ20" s="1180"/>
      <c r="AK20" s="1181"/>
      <c r="AL20" s="1181"/>
      <c r="AM20" s="1181"/>
      <c r="AN20" s="1181"/>
      <c r="AO20" s="1181"/>
      <c r="AP20" s="1181"/>
      <c r="AQ20" s="1181"/>
      <c r="AR20" s="1182"/>
      <c r="AS20" s="1180"/>
      <c r="AT20" s="1181"/>
      <c r="AU20" s="1181"/>
      <c r="AV20" s="1181"/>
      <c r="AW20" s="1181"/>
      <c r="AX20" s="1181"/>
      <c r="AY20" s="1181"/>
      <c r="AZ20" s="1181"/>
      <c r="BA20" s="1182"/>
      <c r="BB20" s="1180"/>
      <c r="BC20" s="1181"/>
      <c r="BD20" s="1181"/>
      <c r="BE20" s="1181"/>
      <c r="BF20" s="1181"/>
      <c r="BG20" s="1181"/>
      <c r="BH20" s="1181"/>
      <c r="BI20" s="1181"/>
      <c r="BJ20" s="1182"/>
      <c r="BK20" s="1180"/>
      <c r="BL20" s="1181"/>
      <c r="BM20" s="1181"/>
      <c r="BN20" s="1181"/>
      <c r="BO20" s="1181"/>
      <c r="BP20" s="1181"/>
      <c r="BQ20" s="1181"/>
      <c r="BR20" s="1181"/>
      <c r="BS20" s="1182"/>
      <c r="BT20" s="1180"/>
      <c r="BU20" s="1181"/>
      <c r="BV20" s="1181"/>
      <c r="BW20" s="1181"/>
      <c r="BX20" s="1181"/>
      <c r="BY20" s="1181"/>
      <c r="BZ20" s="1181"/>
      <c r="CA20" s="1181"/>
      <c r="CB20" s="1182"/>
      <c r="CC20" s="1180"/>
      <c r="CD20" s="1181"/>
      <c r="CE20" s="1181"/>
      <c r="CF20" s="1181"/>
      <c r="CG20" s="1181"/>
      <c r="CH20" s="1181"/>
      <c r="CI20" s="1181"/>
      <c r="CJ20" s="1181"/>
      <c r="CK20" s="1182"/>
      <c r="CL20" s="1180"/>
      <c r="CM20" s="1181"/>
      <c r="CN20" s="1181"/>
      <c r="CO20" s="1181"/>
      <c r="CP20" s="1181"/>
      <c r="CQ20" s="1181"/>
      <c r="CR20" s="1181"/>
      <c r="CS20" s="1181"/>
      <c r="CT20" s="1182"/>
    </row>
    <row r="21" spans="3:98" ht="18.75" customHeight="1">
      <c r="C21" s="1142" t="s">
        <v>79</v>
      </c>
      <c r="D21" s="1143"/>
      <c r="E21" s="1143"/>
      <c r="F21" s="1143"/>
      <c r="G21" s="1143"/>
      <c r="H21" s="1143"/>
      <c r="I21" s="759"/>
      <c r="J21" s="1183"/>
      <c r="K21" s="1184"/>
      <c r="L21" s="1184"/>
      <c r="M21" s="1184"/>
      <c r="N21" s="1184"/>
      <c r="O21" s="1184"/>
      <c r="P21" s="1103" t="s">
        <v>7</v>
      </c>
      <c r="Q21" s="1104"/>
      <c r="R21" s="1183"/>
      <c r="S21" s="1184"/>
      <c r="T21" s="1184"/>
      <c r="U21" s="1184"/>
      <c r="V21" s="1184"/>
      <c r="W21" s="1184"/>
      <c r="X21" s="1184"/>
      <c r="Y21" s="1103" t="s">
        <v>7</v>
      </c>
      <c r="Z21" s="1104"/>
      <c r="AA21" s="1183"/>
      <c r="AB21" s="1184"/>
      <c r="AC21" s="1184"/>
      <c r="AD21" s="1184"/>
      <c r="AE21" s="1184"/>
      <c r="AF21" s="1184"/>
      <c r="AG21" s="1184"/>
      <c r="AH21" s="1103" t="s">
        <v>7</v>
      </c>
      <c r="AI21" s="1104"/>
      <c r="AJ21" s="1183"/>
      <c r="AK21" s="1184"/>
      <c r="AL21" s="1184"/>
      <c r="AM21" s="1184"/>
      <c r="AN21" s="1184"/>
      <c r="AO21" s="1184"/>
      <c r="AP21" s="1184"/>
      <c r="AQ21" s="1103" t="s">
        <v>7</v>
      </c>
      <c r="AR21" s="1104"/>
      <c r="AS21" s="1183"/>
      <c r="AT21" s="1184"/>
      <c r="AU21" s="1184"/>
      <c r="AV21" s="1184"/>
      <c r="AW21" s="1184"/>
      <c r="AX21" s="1184"/>
      <c r="AY21" s="1184"/>
      <c r="AZ21" s="1103" t="s">
        <v>7</v>
      </c>
      <c r="BA21" s="1104"/>
      <c r="BB21" s="1183"/>
      <c r="BC21" s="1184"/>
      <c r="BD21" s="1184"/>
      <c r="BE21" s="1184"/>
      <c r="BF21" s="1184"/>
      <c r="BG21" s="1184"/>
      <c r="BH21" s="1184"/>
      <c r="BI21" s="1103" t="s">
        <v>7</v>
      </c>
      <c r="BJ21" s="1104"/>
      <c r="BK21" s="1183"/>
      <c r="BL21" s="1184"/>
      <c r="BM21" s="1184"/>
      <c r="BN21" s="1184"/>
      <c r="BO21" s="1184"/>
      <c r="BP21" s="1184"/>
      <c r="BQ21" s="1184"/>
      <c r="BR21" s="1103" t="s">
        <v>7</v>
      </c>
      <c r="BS21" s="1104"/>
      <c r="BT21" s="1183"/>
      <c r="BU21" s="1184"/>
      <c r="BV21" s="1184"/>
      <c r="BW21" s="1184"/>
      <c r="BX21" s="1184"/>
      <c r="BY21" s="1184"/>
      <c r="BZ21" s="1184"/>
      <c r="CA21" s="1103" t="s">
        <v>7</v>
      </c>
      <c r="CB21" s="1104"/>
      <c r="CC21" s="1183"/>
      <c r="CD21" s="1184"/>
      <c r="CE21" s="1184"/>
      <c r="CF21" s="1184"/>
      <c r="CG21" s="1184"/>
      <c r="CH21" s="1184"/>
      <c r="CI21" s="1184"/>
      <c r="CJ21" s="1103" t="s">
        <v>7</v>
      </c>
      <c r="CK21" s="1104"/>
      <c r="CL21" s="1183"/>
      <c r="CM21" s="1184"/>
      <c r="CN21" s="1184"/>
      <c r="CO21" s="1184"/>
      <c r="CP21" s="1184"/>
      <c r="CQ21" s="1184"/>
      <c r="CR21" s="1184"/>
      <c r="CS21" s="1103" t="s">
        <v>7</v>
      </c>
      <c r="CT21" s="1104"/>
    </row>
    <row r="22" spans="3:98" ht="17.25" customHeight="1">
      <c r="C22" s="1143"/>
      <c r="D22" s="1143"/>
      <c r="E22" s="1143"/>
      <c r="F22" s="1143"/>
      <c r="G22" s="1143"/>
      <c r="H22" s="1143"/>
      <c r="I22" s="759"/>
      <c r="J22" s="1185"/>
      <c r="K22" s="1186"/>
      <c r="L22" s="1186"/>
      <c r="M22" s="1186"/>
      <c r="N22" s="1186"/>
      <c r="O22" s="1186"/>
      <c r="P22" s="1105"/>
      <c r="Q22" s="1106"/>
      <c r="R22" s="1185"/>
      <c r="S22" s="1186"/>
      <c r="T22" s="1186"/>
      <c r="U22" s="1186"/>
      <c r="V22" s="1186"/>
      <c r="W22" s="1186"/>
      <c r="X22" s="1186"/>
      <c r="Y22" s="1105"/>
      <c r="Z22" s="1106"/>
      <c r="AA22" s="1185"/>
      <c r="AB22" s="1186"/>
      <c r="AC22" s="1186"/>
      <c r="AD22" s="1186"/>
      <c r="AE22" s="1186"/>
      <c r="AF22" s="1186"/>
      <c r="AG22" s="1186"/>
      <c r="AH22" s="1105"/>
      <c r="AI22" s="1106"/>
      <c r="AJ22" s="1185"/>
      <c r="AK22" s="1186"/>
      <c r="AL22" s="1186"/>
      <c r="AM22" s="1186"/>
      <c r="AN22" s="1186"/>
      <c r="AO22" s="1186"/>
      <c r="AP22" s="1186"/>
      <c r="AQ22" s="1105"/>
      <c r="AR22" s="1106"/>
      <c r="AS22" s="1185"/>
      <c r="AT22" s="1186"/>
      <c r="AU22" s="1186"/>
      <c r="AV22" s="1186"/>
      <c r="AW22" s="1186"/>
      <c r="AX22" s="1186"/>
      <c r="AY22" s="1186"/>
      <c r="AZ22" s="1105"/>
      <c r="BA22" s="1106"/>
      <c r="BB22" s="1185"/>
      <c r="BC22" s="1186"/>
      <c r="BD22" s="1186"/>
      <c r="BE22" s="1186"/>
      <c r="BF22" s="1186"/>
      <c r="BG22" s="1186"/>
      <c r="BH22" s="1186"/>
      <c r="BI22" s="1105"/>
      <c r="BJ22" s="1106"/>
      <c r="BK22" s="1185"/>
      <c r="BL22" s="1186"/>
      <c r="BM22" s="1186"/>
      <c r="BN22" s="1186"/>
      <c r="BO22" s="1186"/>
      <c r="BP22" s="1186"/>
      <c r="BQ22" s="1186"/>
      <c r="BR22" s="1105"/>
      <c r="BS22" s="1106"/>
      <c r="BT22" s="1185"/>
      <c r="BU22" s="1186"/>
      <c r="BV22" s="1186"/>
      <c r="BW22" s="1186"/>
      <c r="BX22" s="1186"/>
      <c r="BY22" s="1186"/>
      <c r="BZ22" s="1186"/>
      <c r="CA22" s="1105"/>
      <c r="CB22" s="1106"/>
      <c r="CC22" s="1185"/>
      <c r="CD22" s="1186"/>
      <c r="CE22" s="1186"/>
      <c r="CF22" s="1186"/>
      <c r="CG22" s="1186"/>
      <c r="CH22" s="1186"/>
      <c r="CI22" s="1186"/>
      <c r="CJ22" s="1105"/>
      <c r="CK22" s="1106"/>
      <c r="CL22" s="1185"/>
      <c r="CM22" s="1186"/>
      <c r="CN22" s="1186"/>
      <c r="CO22" s="1186"/>
      <c r="CP22" s="1186"/>
      <c r="CQ22" s="1186"/>
      <c r="CR22" s="1186"/>
      <c r="CS22" s="1105"/>
      <c r="CT22" s="1106"/>
    </row>
    <row r="23" spans="3:98" ht="14.45" customHeight="1">
      <c r="C23" s="1143"/>
      <c r="D23" s="1143"/>
      <c r="E23" s="1143"/>
      <c r="F23" s="1143"/>
      <c r="G23" s="1143"/>
      <c r="H23" s="1143"/>
      <c r="I23" s="759"/>
      <c r="J23" s="1187"/>
      <c r="K23" s="1188"/>
      <c r="L23" s="1188"/>
      <c r="M23" s="1188"/>
      <c r="N23" s="1188"/>
      <c r="O23" s="1188"/>
      <c r="P23" s="1107"/>
      <c r="Q23" s="1108"/>
      <c r="R23" s="1187"/>
      <c r="S23" s="1188"/>
      <c r="T23" s="1188"/>
      <c r="U23" s="1188"/>
      <c r="V23" s="1188"/>
      <c r="W23" s="1188"/>
      <c r="X23" s="1188"/>
      <c r="Y23" s="1107"/>
      <c r="Z23" s="1108"/>
      <c r="AA23" s="1187"/>
      <c r="AB23" s="1188"/>
      <c r="AC23" s="1188"/>
      <c r="AD23" s="1188"/>
      <c r="AE23" s="1188"/>
      <c r="AF23" s="1188"/>
      <c r="AG23" s="1188"/>
      <c r="AH23" s="1107"/>
      <c r="AI23" s="1108"/>
      <c r="AJ23" s="1187"/>
      <c r="AK23" s="1188"/>
      <c r="AL23" s="1188"/>
      <c r="AM23" s="1188"/>
      <c r="AN23" s="1188"/>
      <c r="AO23" s="1188"/>
      <c r="AP23" s="1188"/>
      <c r="AQ23" s="1107"/>
      <c r="AR23" s="1108"/>
      <c r="AS23" s="1187"/>
      <c r="AT23" s="1188"/>
      <c r="AU23" s="1188"/>
      <c r="AV23" s="1188"/>
      <c r="AW23" s="1188"/>
      <c r="AX23" s="1188"/>
      <c r="AY23" s="1188"/>
      <c r="AZ23" s="1107"/>
      <c r="BA23" s="1108"/>
      <c r="BB23" s="1187"/>
      <c r="BC23" s="1188"/>
      <c r="BD23" s="1188"/>
      <c r="BE23" s="1188"/>
      <c r="BF23" s="1188"/>
      <c r="BG23" s="1188"/>
      <c r="BH23" s="1188"/>
      <c r="BI23" s="1107"/>
      <c r="BJ23" s="1108"/>
      <c r="BK23" s="1187"/>
      <c r="BL23" s="1188"/>
      <c r="BM23" s="1188"/>
      <c r="BN23" s="1188"/>
      <c r="BO23" s="1188"/>
      <c r="BP23" s="1188"/>
      <c r="BQ23" s="1188"/>
      <c r="BR23" s="1107"/>
      <c r="BS23" s="1108"/>
      <c r="BT23" s="1187"/>
      <c r="BU23" s="1188"/>
      <c r="BV23" s="1188"/>
      <c r="BW23" s="1188"/>
      <c r="BX23" s="1188"/>
      <c r="BY23" s="1188"/>
      <c r="BZ23" s="1188"/>
      <c r="CA23" s="1107"/>
      <c r="CB23" s="1108"/>
      <c r="CC23" s="1187"/>
      <c r="CD23" s="1188"/>
      <c r="CE23" s="1188"/>
      <c r="CF23" s="1188"/>
      <c r="CG23" s="1188"/>
      <c r="CH23" s="1188"/>
      <c r="CI23" s="1188"/>
      <c r="CJ23" s="1107"/>
      <c r="CK23" s="1108"/>
      <c r="CL23" s="1187"/>
      <c r="CM23" s="1188"/>
      <c r="CN23" s="1188"/>
      <c r="CO23" s="1188"/>
      <c r="CP23" s="1188"/>
      <c r="CQ23" s="1188"/>
      <c r="CR23" s="1188"/>
      <c r="CS23" s="1107"/>
      <c r="CT23" s="1108"/>
    </row>
    <row r="24" spans="3:98" ht="14.45" customHeight="1">
      <c r="C24" s="1189" t="s">
        <v>80</v>
      </c>
      <c r="D24" s="1190"/>
      <c r="E24" s="1190"/>
      <c r="F24" s="1191"/>
      <c r="G24" s="1166">
        <v>0.05</v>
      </c>
      <c r="H24" s="1167"/>
      <c r="I24" s="1168"/>
      <c r="J24" s="1150">
        <f>IF(J$21&gt;500000000,500000000,J$21)</f>
        <v>0</v>
      </c>
      <c r="K24" s="1151"/>
      <c r="L24" s="1151"/>
      <c r="M24" s="1151"/>
      <c r="N24" s="1151"/>
      <c r="O24" s="1151"/>
      <c r="P24" s="1161" t="s">
        <v>7</v>
      </c>
      <c r="Q24" s="1162"/>
      <c r="R24" s="1150">
        <f>IF(R$21&gt;500000000,500000000,R$21)</f>
        <v>0</v>
      </c>
      <c r="S24" s="1151"/>
      <c r="T24" s="1151"/>
      <c r="U24" s="1151"/>
      <c r="V24" s="1151"/>
      <c r="W24" s="1151"/>
      <c r="X24" s="1151"/>
      <c r="Y24" s="1161" t="s">
        <v>7</v>
      </c>
      <c r="Z24" s="1162"/>
      <c r="AA24" s="1150">
        <f>IF(AA$21&gt;500000000,500000000,AA$21)</f>
        <v>0</v>
      </c>
      <c r="AB24" s="1151"/>
      <c r="AC24" s="1151"/>
      <c r="AD24" s="1151"/>
      <c r="AE24" s="1151"/>
      <c r="AF24" s="1151"/>
      <c r="AG24" s="1151"/>
      <c r="AH24" s="1161" t="s">
        <v>7</v>
      </c>
      <c r="AI24" s="1162"/>
      <c r="AJ24" s="1150">
        <f>IF(AJ$21&gt;500000000,500000000,AJ$21)</f>
        <v>0</v>
      </c>
      <c r="AK24" s="1151"/>
      <c r="AL24" s="1151"/>
      <c r="AM24" s="1151"/>
      <c r="AN24" s="1151"/>
      <c r="AO24" s="1151"/>
      <c r="AP24" s="1151"/>
      <c r="AQ24" s="1161" t="s">
        <v>7</v>
      </c>
      <c r="AR24" s="1162"/>
      <c r="AS24" s="1150">
        <f>IF(AS$21&gt;500000000,500000000,AS$21)</f>
        <v>0</v>
      </c>
      <c r="AT24" s="1151"/>
      <c r="AU24" s="1151"/>
      <c r="AV24" s="1151"/>
      <c r="AW24" s="1151"/>
      <c r="AX24" s="1151"/>
      <c r="AY24" s="1151"/>
      <c r="AZ24" s="1161" t="s">
        <v>7</v>
      </c>
      <c r="BA24" s="1162"/>
      <c r="BB24" s="1150">
        <f>IF(BB$21&gt;500000000,500000000,BB$21)</f>
        <v>0</v>
      </c>
      <c r="BC24" s="1151"/>
      <c r="BD24" s="1151"/>
      <c r="BE24" s="1151"/>
      <c r="BF24" s="1151"/>
      <c r="BG24" s="1151"/>
      <c r="BH24" s="1151"/>
      <c r="BI24" s="1161" t="s">
        <v>7</v>
      </c>
      <c r="BJ24" s="1162"/>
      <c r="BK24" s="1150">
        <f>IF(BK$21&gt;500000000,500000000,BK$21)</f>
        <v>0</v>
      </c>
      <c r="BL24" s="1151"/>
      <c r="BM24" s="1151"/>
      <c r="BN24" s="1151"/>
      <c r="BO24" s="1151"/>
      <c r="BP24" s="1151"/>
      <c r="BQ24" s="1151"/>
      <c r="BR24" s="1161" t="s">
        <v>7</v>
      </c>
      <c r="BS24" s="1162"/>
      <c r="BT24" s="1150">
        <f>IF(BT$21&gt;500000000,500000000,BT$21)</f>
        <v>0</v>
      </c>
      <c r="BU24" s="1151"/>
      <c r="BV24" s="1151"/>
      <c r="BW24" s="1151"/>
      <c r="BX24" s="1151"/>
      <c r="BY24" s="1151"/>
      <c r="BZ24" s="1151"/>
      <c r="CA24" s="1161" t="s">
        <v>7</v>
      </c>
      <c r="CB24" s="1162"/>
      <c r="CC24" s="1150">
        <f>IF(CC$21&gt;500000000,500000000,CC$21)</f>
        <v>0</v>
      </c>
      <c r="CD24" s="1151"/>
      <c r="CE24" s="1151"/>
      <c r="CF24" s="1151"/>
      <c r="CG24" s="1151"/>
      <c r="CH24" s="1151"/>
      <c r="CI24" s="1151"/>
      <c r="CJ24" s="1161" t="s">
        <v>7</v>
      </c>
      <c r="CK24" s="1162"/>
      <c r="CL24" s="1150">
        <f>IF(CL$21&gt;500000000,500000000,CL$21)</f>
        <v>0</v>
      </c>
      <c r="CM24" s="1151"/>
      <c r="CN24" s="1151"/>
      <c r="CO24" s="1151"/>
      <c r="CP24" s="1151"/>
      <c r="CQ24" s="1151"/>
      <c r="CR24" s="1151"/>
      <c r="CS24" s="1161" t="s">
        <v>7</v>
      </c>
      <c r="CT24" s="1162"/>
    </row>
    <row r="25" spans="3:98" ht="14.45" customHeight="1">
      <c r="C25" s="1192"/>
      <c r="D25" s="1193"/>
      <c r="E25" s="1193"/>
      <c r="F25" s="1194"/>
      <c r="G25" s="1169"/>
      <c r="H25" s="1170"/>
      <c r="I25" s="1171"/>
      <c r="J25" s="1154"/>
      <c r="K25" s="1155"/>
      <c r="L25" s="1155"/>
      <c r="M25" s="1155"/>
      <c r="N25" s="1155"/>
      <c r="O25" s="1155"/>
      <c r="P25" s="1163"/>
      <c r="Q25" s="1164"/>
      <c r="R25" s="1154"/>
      <c r="S25" s="1155"/>
      <c r="T25" s="1155"/>
      <c r="U25" s="1155"/>
      <c r="V25" s="1155"/>
      <c r="W25" s="1155"/>
      <c r="X25" s="1155"/>
      <c r="Y25" s="1163"/>
      <c r="Z25" s="1164"/>
      <c r="AA25" s="1154"/>
      <c r="AB25" s="1155"/>
      <c r="AC25" s="1155"/>
      <c r="AD25" s="1155"/>
      <c r="AE25" s="1155"/>
      <c r="AF25" s="1155"/>
      <c r="AG25" s="1155"/>
      <c r="AH25" s="1163"/>
      <c r="AI25" s="1164"/>
      <c r="AJ25" s="1154"/>
      <c r="AK25" s="1155"/>
      <c r="AL25" s="1155"/>
      <c r="AM25" s="1155"/>
      <c r="AN25" s="1155"/>
      <c r="AO25" s="1155"/>
      <c r="AP25" s="1155"/>
      <c r="AQ25" s="1163"/>
      <c r="AR25" s="1164"/>
      <c r="AS25" s="1154"/>
      <c r="AT25" s="1155"/>
      <c r="AU25" s="1155"/>
      <c r="AV25" s="1155"/>
      <c r="AW25" s="1155"/>
      <c r="AX25" s="1155"/>
      <c r="AY25" s="1155"/>
      <c r="AZ25" s="1163"/>
      <c r="BA25" s="1164"/>
      <c r="BB25" s="1154"/>
      <c r="BC25" s="1155"/>
      <c r="BD25" s="1155"/>
      <c r="BE25" s="1155"/>
      <c r="BF25" s="1155"/>
      <c r="BG25" s="1155"/>
      <c r="BH25" s="1155"/>
      <c r="BI25" s="1163"/>
      <c r="BJ25" s="1164"/>
      <c r="BK25" s="1154"/>
      <c r="BL25" s="1155"/>
      <c r="BM25" s="1155"/>
      <c r="BN25" s="1155"/>
      <c r="BO25" s="1155"/>
      <c r="BP25" s="1155"/>
      <c r="BQ25" s="1155"/>
      <c r="BR25" s="1163"/>
      <c r="BS25" s="1164"/>
      <c r="BT25" s="1154"/>
      <c r="BU25" s="1155"/>
      <c r="BV25" s="1155"/>
      <c r="BW25" s="1155"/>
      <c r="BX25" s="1155"/>
      <c r="BY25" s="1155"/>
      <c r="BZ25" s="1155"/>
      <c r="CA25" s="1163"/>
      <c r="CB25" s="1164"/>
      <c r="CC25" s="1154"/>
      <c r="CD25" s="1155"/>
      <c r="CE25" s="1155"/>
      <c r="CF25" s="1155"/>
      <c r="CG25" s="1155"/>
      <c r="CH25" s="1155"/>
      <c r="CI25" s="1155"/>
      <c r="CJ25" s="1163"/>
      <c r="CK25" s="1164"/>
      <c r="CL25" s="1154"/>
      <c r="CM25" s="1155"/>
      <c r="CN25" s="1155"/>
      <c r="CO25" s="1155"/>
      <c r="CP25" s="1155"/>
      <c r="CQ25" s="1155"/>
      <c r="CR25" s="1155"/>
      <c r="CS25" s="1163"/>
      <c r="CT25" s="1164"/>
    </row>
    <row r="26" spans="3:98" ht="14.45" customHeight="1">
      <c r="C26" s="1192"/>
      <c r="D26" s="1193"/>
      <c r="E26" s="1193"/>
      <c r="F26" s="1194"/>
      <c r="G26" s="1166">
        <v>0.04</v>
      </c>
      <c r="H26" s="1167"/>
      <c r="I26" s="1168"/>
      <c r="J26" s="1150">
        <f>IF(J$21&gt;1000000000,500000000,J$21-J$24)</f>
        <v>0</v>
      </c>
      <c r="K26" s="1151"/>
      <c r="L26" s="1151"/>
      <c r="M26" s="1151"/>
      <c r="N26" s="1151"/>
      <c r="O26" s="1151"/>
      <c r="P26" s="1161" t="s">
        <v>7</v>
      </c>
      <c r="Q26" s="1162"/>
      <c r="R26" s="1150">
        <f>IF(R$21&gt;1000000000,500000000,R$21-R$24)</f>
        <v>0</v>
      </c>
      <c r="S26" s="1151"/>
      <c r="T26" s="1151"/>
      <c r="U26" s="1151"/>
      <c r="V26" s="1151"/>
      <c r="W26" s="1151"/>
      <c r="X26" s="1151"/>
      <c r="Y26" s="1161" t="s">
        <v>7</v>
      </c>
      <c r="Z26" s="1162"/>
      <c r="AA26" s="1150">
        <f>IF(AA$21&gt;1000000000,500000000,AA$21-AA$24)</f>
        <v>0</v>
      </c>
      <c r="AB26" s="1151"/>
      <c r="AC26" s="1151"/>
      <c r="AD26" s="1151"/>
      <c r="AE26" s="1151"/>
      <c r="AF26" s="1151"/>
      <c r="AG26" s="1151"/>
      <c r="AH26" s="1161" t="s">
        <v>7</v>
      </c>
      <c r="AI26" s="1162"/>
      <c r="AJ26" s="1150">
        <f>IF(AJ$21&gt;1000000000,500000000,AJ$21-AJ$24)</f>
        <v>0</v>
      </c>
      <c r="AK26" s="1151"/>
      <c r="AL26" s="1151"/>
      <c r="AM26" s="1151"/>
      <c r="AN26" s="1151"/>
      <c r="AO26" s="1151"/>
      <c r="AP26" s="1151"/>
      <c r="AQ26" s="1161" t="s">
        <v>7</v>
      </c>
      <c r="AR26" s="1162"/>
      <c r="AS26" s="1150">
        <f>IF(AS$21&gt;1000000000,500000000,AS$21-AS$24)</f>
        <v>0</v>
      </c>
      <c r="AT26" s="1151"/>
      <c r="AU26" s="1151"/>
      <c r="AV26" s="1151"/>
      <c r="AW26" s="1151"/>
      <c r="AX26" s="1151"/>
      <c r="AY26" s="1151"/>
      <c r="AZ26" s="1161" t="s">
        <v>7</v>
      </c>
      <c r="BA26" s="1162"/>
      <c r="BB26" s="1150">
        <f>IF(BB$21&gt;1000000000,500000000,BB$21-BB$24)</f>
        <v>0</v>
      </c>
      <c r="BC26" s="1151"/>
      <c r="BD26" s="1151"/>
      <c r="BE26" s="1151"/>
      <c r="BF26" s="1151"/>
      <c r="BG26" s="1151"/>
      <c r="BH26" s="1151"/>
      <c r="BI26" s="1161" t="s">
        <v>7</v>
      </c>
      <c r="BJ26" s="1162"/>
      <c r="BK26" s="1150">
        <f>IF(BK$21&gt;1000000000,500000000,BK$21-BK$24)</f>
        <v>0</v>
      </c>
      <c r="BL26" s="1151"/>
      <c r="BM26" s="1151"/>
      <c r="BN26" s="1151"/>
      <c r="BO26" s="1151"/>
      <c r="BP26" s="1151"/>
      <c r="BQ26" s="1151"/>
      <c r="BR26" s="1161" t="s">
        <v>7</v>
      </c>
      <c r="BS26" s="1162"/>
      <c r="BT26" s="1150">
        <f>IF(BT$21&gt;1000000000,500000000,BT$21-BT$24)</f>
        <v>0</v>
      </c>
      <c r="BU26" s="1151"/>
      <c r="BV26" s="1151"/>
      <c r="BW26" s="1151"/>
      <c r="BX26" s="1151"/>
      <c r="BY26" s="1151"/>
      <c r="BZ26" s="1151"/>
      <c r="CA26" s="1161" t="s">
        <v>7</v>
      </c>
      <c r="CB26" s="1162"/>
      <c r="CC26" s="1150">
        <f>IF(CC$21&gt;1000000000,500000000,CC$21-CC$24)</f>
        <v>0</v>
      </c>
      <c r="CD26" s="1151"/>
      <c r="CE26" s="1151"/>
      <c r="CF26" s="1151"/>
      <c r="CG26" s="1151"/>
      <c r="CH26" s="1151"/>
      <c r="CI26" s="1151"/>
      <c r="CJ26" s="1161" t="s">
        <v>7</v>
      </c>
      <c r="CK26" s="1162"/>
      <c r="CL26" s="1150">
        <f>IF(CL$21&gt;1000000000,500000000,CL$21-CL$24)</f>
        <v>0</v>
      </c>
      <c r="CM26" s="1151"/>
      <c r="CN26" s="1151"/>
      <c r="CO26" s="1151"/>
      <c r="CP26" s="1151"/>
      <c r="CQ26" s="1151"/>
      <c r="CR26" s="1151"/>
      <c r="CS26" s="1161" t="s">
        <v>7</v>
      </c>
      <c r="CT26" s="1162"/>
    </row>
    <row r="27" spans="3:98" ht="14.45" customHeight="1">
      <c r="C27" s="1192"/>
      <c r="D27" s="1193"/>
      <c r="E27" s="1193"/>
      <c r="F27" s="1194"/>
      <c r="G27" s="1169"/>
      <c r="H27" s="1170"/>
      <c r="I27" s="1171"/>
      <c r="J27" s="1154"/>
      <c r="K27" s="1155"/>
      <c r="L27" s="1155"/>
      <c r="M27" s="1155"/>
      <c r="N27" s="1155"/>
      <c r="O27" s="1155"/>
      <c r="P27" s="1163"/>
      <c r="Q27" s="1164"/>
      <c r="R27" s="1154"/>
      <c r="S27" s="1155"/>
      <c r="T27" s="1155"/>
      <c r="U27" s="1155"/>
      <c r="V27" s="1155"/>
      <c r="W27" s="1155"/>
      <c r="X27" s="1155"/>
      <c r="Y27" s="1163"/>
      <c r="Z27" s="1164"/>
      <c r="AA27" s="1154"/>
      <c r="AB27" s="1155"/>
      <c r="AC27" s="1155"/>
      <c r="AD27" s="1155"/>
      <c r="AE27" s="1155"/>
      <c r="AF27" s="1155"/>
      <c r="AG27" s="1155"/>
      <c r="AH27" s="1163"/>
      <c r="AI27" s="1164"/>
      <c r="AJ27" s="1154"/>
      <c r="AK27" s="1155"/>
      <c r="AL27" s="1155"/>
      <c r="AM27" s="1155"/>
      <c r="AN27" s="1155"/>
      <c r="AO27" s="1155"/>
      <c r="AP27" s="1155"/>
      <c r="AQ27" s="1163"/>
      <c r="AR27" s="1164"/>
      <c r="AS27" s="1154"/>
      <c r="AT27" s="1155"/>
      <c r="AU27" s="1155"/>
      <c r="AV27" s="1155"/>
      <c r="AW27" s="1155"/>
      <c r="AX27" s="1155"/>
      <c r="AY27" s="1155"/>
      <c r="AZ27" s="1163"/>
      <c r="BA27" s="1164"/>
      <c r="BB27" s="1154"/>
      <c r="BC27" s="1155"/>
      <c r="BD27" s="1155"/>
      <c r="BE27" s="1155"/>
      <c r="BF27" s="1155"/>
      <c r="BG27" s="1155"/>
      <c r="BH27" s="1155"/>
      <c r="BI27" s="1163"/>
      <c r="BJ27" s="1164"/>
      <c r="BK27" s="1154"/>
      <c r="BL27" s="1155"/>
      <c r="BM27" s="1155"/>
      <c r="BN27" s="1155"/>
      <c r="BO27" s="1155"/>
      <c r="BP27" s="1155"/>
      <c r="BQ27" s="1155"/>
      <c r="BR27" s="1163"/>
      <c r="BS27" s="1164"/>
      <c r="BT27" s="1154"/>
      <c r="BU27" s="1155"/>
      <c r="BV27" s="1155"/>
      <c r="BW27" s="1155"/>
      <c r="BX27" s="1155"/>
      <c r="BY27" s="1155"/>
      <c r="BZ27" s="1155"/>
      <c r="CA27" s="1163"/>
      <c r="CB27" s="1164"/>
      <c r="CC27" s="1154"/>
      <c r="CD27" s="1155"/>
      <c r="CE27" s="1155"/>
      <c r="CF27" s="1155"/>
      <c r="CG27" s="1155"/>
      <c r="CH27" s="1155"/>
      <c r="CI27" s="1155"/>
      <c r="CJ27" s="1163"/>
      <c r="CK27" s="1164"/>
      <c r="CL27" s="1154"/>
      <c r="CM27" s="1155"/>
      <c r="CN27" s="1155"/>
      <c r="CO27" s="1155"/>
      <c r="CP27" s="1155"/>
      <c r="CQ27" s="1155"/>
      <c r="CR27" s="1155"/>
      <c r="CS27" s="1163"/>
      <c r="CT27" s="1164"/>
    </row>
    <row r="28" spans="3:98" ht="14.45" customHeight="1">
      <c r="C28" s="1192"/>
      <c r="D28" s="1193"/>
      <c r="E28" s="1193"/>
      <c r="F28" s="1194"/>
      <c r="G28" s="1166">
        <v>0.03</v>
      </c>
      <c r="H28" s="1167"/>
      <c r="I28" s="1168"/>
      <c r="J28" s="1150">
        <f>IF(J$21&gt;5000000000,4000000000,J$21-SUM(J$24,J$26))</f>
        <v>0</v>
      </c>
      <c r="K28" s="1151"/>
      <c r="L28" s="1151"/>
      <c r="M28" s="1151"/>
      <c r="N28" s="1151"/>
      <c r="O28" s="1151"/>
      <c r="P28" s="1161" t="s">
        <v>7</v>
      </c>
      <c r="Q28" s="1162"/>
      <c r="R28" s="1150">
        <f>IF(R$21&gt;5000000000,4000000000,R$21-SUM(R$24,R$26))</f>
        <v>0</v>
      </c>
      <c r="S28" s="1151"/>
      <c r="T28" s="1151"/>
      <c r="U28" s="1151"/>
      <c r="V28" s="1151"/>
      <c r="W28" s="1151"/>
      <c r="X28" s="1151"/>
      <c r="Y28" s="1161" t="s">
        <v>7</v>
      </c>
      <c r="Z28" s="1162"/>
      <c r="AA28" s="1150">
        <f>IF(AA$21&gt;5000000000,4000000000,AA$21-SUM(AA$24,AA$26))</f>
        <v>0</v>
      </c>
      <c r="AB28" s="1151"/>
      <c r="AC28" s="1151"/>
      <c r="AD28" s="1151"/>
      <c r="AE28" s="1151"/>
      <c r="AF28" s="1151"/>
      <c r="AG28" s="1151"/>
      <c r="AH28" s="1161" t="s">
        <v>7</v>
      </c>
      <c r="AI28" s="1162"/>
      <c r="AJ28" s="1150">
        <f>IF(AJ$21&gt;5000000000,4000000000,AJ$21-SUM(AJ$24,AJ$26))</f>
        <v>0</v>
      </c>
      <c r="AK28" s="1151"/>
      <c r="AL28" s="1151"/>
      <c r="AM28" s="1151"/>
      <c r="AN28" s="1151"/>
      <c r="AO28" s="1151"/>
      <c r="AP28" s="1151"/>
      <c r="AQ28" s="1161" t="s">
        <v>7</v>
      </c>
      <c r="AR28" s="1162"/>
      <c r="AS28" s="1150">
        <f>IF(AS$21&gt;5000000000,4000000000,AS$21-SUM(AS$24,AS$26))</f>
        <v>0</v>
      </c>
      <c r="AT28" s="1151"/>
      <c r="AU28" s="1151"/>
      <c r="AV28" s="1151"/>
      <c r="AW28" s="1151"/>
      <c r="AX28" s="1151"/>
      <c r="AY28" s="1151"/>
      <c r="AZ28" s="1161" t="s">
        <v>7</v>
      </c>
      <c r="BA28" s="1162"/>
      <c r="BB28" s="1150">
        <f>IF(BB$21&gt;5000000000,4000000000,BB$21-SUM(BB$24,BB$26))</f>
        <v>0</v>
      </c>
      <c r="BC28" s="1151"/>
      <c r="BD28" s="1151"/>
      <c r="BE28" s="1151"/>
      <c r="BF28" s="1151"/>
      <c r="BG28" s="1151"/>
      <c r="BH28" s="1151"/>
      <c r="BI28" s="1161" t="s">
        <v>7</v>
      </c>
      <c r="BJ28" s="1162"/>
      <c r="BK28" s="1150">
        <f>IF(BK$21&gt;5000000000,4000000000,BK$21-SUM(BK$24,BK$26))</f>
        <v>0</v>
      </c>
      <c r="BL28" s="1151"/>
      <c r="BM28" s="1151"/>
      <c r="BN28" s="1151"/>
      <c r="BO28" s="1151"/>
      <c r="BP28" s="1151"/>
      <c r="BQ28" s="1151"/>
      <c r="BR28" s="1161" t="s">
        <v>7</v>
      </c>
      <c r="BS28" s="1162"/>
      <c r="BT28" s="1150">
        <f>IF(BT$21&gt;5000000000,4000000000,BT$21-SUM(BT$24,BT$26))</f>
        <v>0</v>
      </c>
      <c r="BU28" s="1151"/>
      <c r="BV28" s="1151"/>
      <c r="BW28" s="1151"/>
      <c r="BX28" s="1151"/>
      <c r="BY28" s="1151"/>
      <c r="BZ28" s="1151"/>
      <c r="CA28" s="1161" t="s">
        <v>7</v>
      </c>
      <c r="CB28" s="1162"/>
      <c r="CC28" s="1150">
        <f>IF(CC$21&gt;5000000000,4000000000,CC$21-SUM(CC$24,CC$26))</f>
        <v>0</v>
      </c>
      <c r="CD28" s="1151"/>
      <c r="CE28" s="1151"/>
      <c r="CF28" s="1151"/>
      <c r="CG28" s="1151"/>
      <c r="CH28" s="1151"/>
      <c r="CI28" s="1151"/>
      <c r="CJ28" s="1161" t="s">
        <v>7</v>
      </c>
      <c r="CK28" s="1162"/>
      <c r="CL28" s="1150">
        <f>IF(CL$21&gt;5000000000,4000000000,CL$21-SUM(CL$24,CL$26))</f>
        <v>0</v>
      </c>
      <c r="CM28" s="1151"/>
      <c r="CN28" s="1151"/>
      <c r="CO28" s="1151"/>
      <c r="CP28" s="1151"/>
      <c r="CQ28" s="1151"/>
      <c r="CR28" s="1151"/>
      <c r="CS28" s="1161" t="s">
        <v>7</v>
      </c>
      <c r="CT28" s="1162"/>
    </row>
    <row r="29" spans="3:98" ht="14.45" customHeight="1">
      <c r="C29" s="1192"/>
      <c r="D29" s="1193"/>
      <c r="E29" s="1193"/>
      <c r="F29" s="1194"/>
      <c r="G29" s="1169"/>
      <c r="H29" s="1170"/>
      <c r="I29" s="1171"/>
      <c r="J29" s="1154"/>
      <c r="K29" s="1155"/>
      <c r="L29" s="1155"/>
      <c r="M29" s="1155"/>
      <c r="N29" s="1155"/>
      <c r="O29" s="1155"/>
      <c r="P29" s="1163"/>
      <c r="Q29" s="1164"/>
      <c r="R29" s="1154"/>
      <c r="S29" s="1155"/>
      <c r="T29" s="1155"/>
      <c r="U29" s="1155"/>
      <c r="V29" s="1155"/>
      <c r="W29" s="1155"/>
      <c r="X29" s="1155"/>
      <c r="Y29" s="1163"/>
      <c r="Z29" s="1164"/>
      <c r="AA29" s="1154"/>
      <c r="AB29" s="1155"/>
      <c r="AC29" s="1155"/>
      <c r="AD29" s="1155"/>
      <c r="AE29" s="1155"/>
      <c r="AF29" s="1155"/>
      <c r="AG29" s="1155"/>
      <c r="AH29" s="1163"/>
      <c r="AI29" s="1164"/>
      <c r="AJ29" s="1154"/>
      <c r="AK29" s="1155"/>
      <c r="AL29" s="1155"/>
      <c r="AM29" s="1155"/>
      <c r="AN29" s="1155"/>
      <c r="AO29" s="1155"/>
      <c r="AP29" s="1155"/>
      <c r="AQ29" s="1163"/>
      <c r="AR29" s="1164"/>
      <c r="AS29" s="1154"/>
      <c r="AT29" s="1155"/>
      <c r="AU29" s="1155"/>
      <c r="AV29" s="1155"/>
      <c r="AW29" s="1155"/>
      <c r="AX29" s="1155"/>
      <c r="AY29" s="1155"/>
      <c r="AZ29" s="1163"/>
      <c r="BA29" s="1164"/>
      <c r="BB29" s="1154"/>
      <c r="BC29" s="1155"/>
      <c r="BD29" s="1155"/>
      <c r="BE29" s="1155"/>
      <c r="BF29" s="1155"/>
      <c r="BG29" s="1155"/>
      <c r="BH29" s="1155"/>
      <c r="BI29" s="1163"/>
      <c r="BJ29" s="1164"/>
      <c r="BK29" s="1154"/>
      <c r="BL29" s="1155"/>
      <c r="BM29" s="1155"/>
      <c r="BN29" s="1155"/>
      <c r="BO29" s="1155"/>
      <c r="BP29" s="1155"/>
      <c r="BQ29" s="1155"/>
      <c r="BR29" s="1163"/>
      <c r="BS29" s="1164"/>
      <c r="BT29" s="1154"/>
      <c r="BU29" s="1155"/>
      <c r="BV29" s="1155"/>
      <c r="BW29" s="1155"/>
      <c r="BX29" s="1155"/>
      <c r="BY29" s="1155"/>
      <c r="BZ29" s="1155"/>
      <c r="CA29" s="1163"/>
      <c r="CB29" s="1164"/>
      <c r="CC29" s="1154"/>
      <c r="CD29" s="1155"/>
      <c r="CE29" s="1155"/>
      <c r="CF29" s="1155"/>
      <c r="CG29" s="1155"/>
      <c r="CH29" s="1155"/>
      <c r="CI29" s="1155"/>
      <c r="CJ29" s="1163"/>
      <c r="CK29" s="1164"/>
      <c r="CL29" s="1154"/>
      <c r="CM29" s="1155"/>
      <c r="CN29" s="1155"/>
      <c r="CO29" s="1155"/>
      <c r="CP29" s="1155"/>
      <c r="CQ29" s="1155"/>
      <c r="CR29" s="1155"/>
      <c r="CS29" s="1163"/>
      <c r="CT29" s="1164"/>
    </row>
    <row r="30" spans="3:98" ht="14.45" customHeight="1">
      <c r="C30" s="1192"/>
      <c r="D30" s="1193"/>
      <c r="E30" s="1193"/>
      <c r="F30" s="1194"/>
      <c r="G30" s="1166">
        <v>0.02</v>
      </c>
      <c r="H30" s="1167"/>
      <c r="I30" s="1168"/>
      <c r="J30" s="1150">
        <f>IF(J$21&gt;10000000000,5000000000,J$21-SUM(J24:Q29))</f>
        <v>0</v>
      </c>
      <c r="K30" s="1151"/>
      <c r="L30" s="1151"/>
      <c r="M30" s="1151"/>
      <c r="N30" s="1151"/>
      <c r="O30" s="1151"/>
      <c r="P30" s="1161" t="s">
        <v>7</v>
      </c>
      <c r="Q30" s="1162"/>
      <c r="R30" s="1150">
        <f>IF(R$21&gt;10000000000,5000000000,R$21-SUM(R24:Z29))</f>
        <v>0</v>
      </c>
      <c r="S30" s="1151"/>
      <c r="T30" s="1151"/>
      <c r="U30" s="1151"/>
      <c r="V30" s="1151"/>
      <c r="W30" s="1151"/>
      <c r="X30" s="1151"/>
      <c r="Y30" s="1161" t="s">
        <v>7</v>
      </c>
      <c r="Z30" s="1162"/>
      <c r="AA30" s="1150">
        <f>IF(AA$21&gt;10000000000,5000000000,AA$21-SUM(AA24:AI29))</f>
        <v>0</v>
      </c>
      <c r="AB30" s="1151"/>
      <c r="AC30" s="1151"/>
      <c r="AD30" s="1151"/>
      <c r="AE30" s="1151"/>
      <c r="AF30" s="1151"/>
      <c r="AG30" s="1151"/>
      <c r="AH30" s="1161" t="s">
        <v>7</v>
      </c>
      <c r="AI30" s="1162"/>
      <c r="AJ30" s="1150">
        <f>IF(AJ$21&gt;10000000000,5000000000,AJ$21-SUM(AJ24:AR29))</f>
        <v>0</v>
      </c>
      <c r="AK30" s="1151"/>
      <c r="AL30" s="1151"/>
      <c r="AM30" s="1151"/>
      <c r="AN30" s="1151"/>
      <c r="AO30" s="1151"/>
      <c r="AP30" s="1151"/>
      <c r="AQ30" s="1161" t="s">
        <v>7</v>
      </c>
      <c r="AR30" s="1162"/>
      <c r="AS30" s="1150">
        <f>IF(AS$21&gt;10000000000,5000000000,AS$21-SUM(AS24:BA29))</f>
        <v>0</v>
      </c>
      <c r="AT30" s="1151"/>
      <c r="AU30" s="1151"/>
      <c r="AV30" s="1151"/>
      <c r="AW30" s="1151"/>
      <c r="AX30" s="1151"/>
      <c r="AY30" s="1151"/>
      <c r="AZ30" s="1161" t="s">
        <v>7</v>
      </c>
      <c r="BA30" s="1162"/>
      <c r="BB30" s="1150">
        <f>IF(BB$21&gt;10000000000,5000000000,BB$21-SUM(BB24:BJ29))</f>
        <v>0</v>
      </c>
      <c r="BC30" s="1151"/>
      <c r="BD30" s="1151"/>
      <c r="BE30" s="1151"/>
      <c r="BF30" s="1151"/>
      <c r="BG30" s="1151"/>
      <c r="BH30" s="1151"/>
      <c r="BI30" s="1161" t="s">
        <v>7</v>
      </c>
      <c r="BJ30" s="1162"/>
      <c r="BK30" s="1150">
        <f>IF(BK$21&gt;10000000000,5000000000,BK$21-SUM(BK24:BS29))</f>
        <v>0</v>
      </c>
      <c r="BL30" s="1151"/>
      <c r="BM30" s="1151"/>
      <c r="BN30" s="1151"/>
      <c r="BO30" s="1151"/>
      <c r="BP30" s="1151"/>
      <c r="BQ30" s="1151"/>
      <c r="BR30" s="1161" t="s">
        <v>7</v>
      </c>
      <c r="BS30" s="1162"/>
      <c r="BT30" s="1150">
        <f>IF(BT$21&gt;10000000000,5000000000,BT$21-SUM(BT24:CB29))</f>
        <v>0</v>
      </c>
      <c r="BU30" s="1151"/>
      <c r="BV30" s="1151"/>
      <c r="BW30" s="1151"/>
      <c r="BX30" s="1151"/>
      <c r="BY30" s="1151"/>
      <c r="BZ30" s="1151"/>
      <c r="CA30" s="1161" t="s">
        <v>7</v>
      </c>
      <c r="CB30" s="1162"/>
      <c r="CC30" s="1150">
        <f>IF(CC$21&gt;10000000000,5000000000,CC$21-SUM(CC24:CK29))</f>
        <v>0</v>
      </c>
      <c r="CD30" s="1151"/>
      <c r="CE30" s="1151"/>
      <c r="CF30" s="1151"/>
      <c r="CG30" s="1151"/>
      <c r="CH30" s="1151"/>
      <c r="CI30" s="1151"/>
      <c r="CJ30" s="1161" t="s">
        <v>7</v>
      </c>
      <c r="CK30" s="1162"/>
      <c r="CL30" s="1150">
        <f>IF(CL$21&gt;10000000000,5000000000,CL$21-SUM(CL24:CT29))</f>
        <v>0</v>
      </c>
      <c r="CM30" s="1151"/>
      <c r="CN30" s="1151"/>
      <c r="CO30" s="1151"/>
      <c r="CP30" s="1151"/>
      <c r="CQ30" s="1151"/>
      <c r="CR30" s="1151"/>
      <c r="CS30" s="1161" t="s">
        <v>7</v>
      </c>
      <c r="CT30" s="1162"/>
    </row>
    <row r="31" spans="3:98" ht="14.45" customHeight="1">
      <c r="C31" s="1192"/>
      <c r="D31" s="1193"/>
      <c r="E31" s="1193"/>
      <c r="F31" s="1194"/>
      <c r="G31" s="1169"/>
      <c r="H31" s="1170"/>
      <c r="I31" s="1171"/>
      <c r="J31" s="1154"/>
      <c r="K31" s="1155"/>
      <c r="L31" s="1155"/>
      <c r="M31" s="1155"/>
      <c r="N31" s="1155"/>
      <c r="O31" s="1155"/>
      <c r="P31" s="1163"/>
      <c r="Q31" s="1164"/>
      <c r="R31" s="1154"/>
      <c r="S31" s="1155"/>
      <c r="T31" s="1155"/>
      <c r="U31" s="1155"/>
      <c r="V31" s="1155"/>
      <c r="W31" s="1155"/>
      <c r="X31" s="1155"/>
      <c r="Y31" s="1163"/>
      <c r="Z31" s="1164"/>
      <c r="AA31" s="1154"/>
      <c r="AB31" s="1155"/>
      <c r="AC31" s="1155"/>
      <c r="AD31" s="1155"/>
      <c r="AE31" s="1155"/>
      <c r="AF31" s="1155"/>
      <c r="AG31" s="1155"/>
      <c r="AH31" s="1163"/>
      <c r="AI31" s="1164"/>
      <c r="AJ31" s="1154"/>
      <c r="AK31" s="1155"/>
      <c r="AL31" s="1155"/>
      <c r="AM31" s="1155"/>
      <c r="AN31" s="1155"/>
      <c r="AO31" s="1155"/>
      <c r="AP31" s="1155"/>
      <c r="AQ31" s="1163"/>
      <c r="AR31" s="1164"/>
      <c r="AS31" s="1154"/>
      <c r="AT31" s="1155"/>
      <c r="AU31" s="1155"/>
      <c r="AV31" s="1155"/>
      <c r="AW31" s="1155"/>
      <c r="AX31" s="1155"/>
      <c r="AY31" s="1155"/>
      <c r="AZ31" s="1163"/>
      <c r="BA31" s="1164"/>
      <c r="BB31" s="1154"/>
      <c r="BC31" s="1155"/>
      <c r="BD31" s="1155"/>
      <c r="BE31" s="1155"/>
      <c r="BF31" s="1155"/>
      <c r="BG31" s="1155"/>
      <c r="BH31" s="1155"/>
      <c r="BI31" s="1163"/>
      <c r="BJ31" s="1164"/>
      <c r="BK31" s="1154"/>
      <c r="BL31" s="1155"/>
      <c r="BM31" s="1155"/>
      <c r="BN31" s="1155"/>
      <c r="BO31" s="1155"/>
      <c r="BP31" s="1155"/>
      <c r="BQ31" s="1155"/>
      <c r="BR31" s="1163"/>
      <c r="BS31" s="1164"/>
      <c r="BT31" s="1154"/>
      <c r="BU31" s="1155"/>
      <c r="BV31" s="1155"/>
      <c r="BW31" s="1155"/>
      <c r="BX31" s="1155"/>
      <c r="BY31" s="1155"/>
      <c r="BZ31" s="1155"/>
      <c r="CA31" s="1163"/>
      <c r="CB31" s="1164"/>
      <c r="CC31" s="1154"/>
      <c r="CD31" s="1155"/>
      <c r="CE31" s="1155"/>
      <c r="CF31" s="1155"/>
      <c r="CG31" s="1155"/>
      <c r="CH31" s="1155"/>
      <c r="CI31" s="1155"/>
      <c r="CJ31" s="1163"/>
      <c r="CK31" s="1164"/>
      <c r="CL31" s="1154"/>
      <c r="CM31" s="1155"/>
      <c r="CN31" s="1155"/>
      <c r="CO31" s="1155"/>
      <c r="CP31" s="1155"/>
      <c r="CQ31" s="1155"/>
      <c r="CR31" s="1155"/>
      <c r="CS31" s="1163"/>
      <c r="CT31" s="1164"/>
    </row>
    <row r="32" spans="3:98" ht="14.45" customHeight="1">
      <c r="C32" s="1192"/>
      <c r="D32" s="1193"/>
      <c r="E32" s="1193"/>
      <c r="F32" s="1194"/>
      <c r="G32" s="1166">
        <v>0.01</v>
      </c>
      <c r="H32" s="1167"/>
      <c r="I32" s="1168"/>
      <c r="J32" s="1150">
        <f>IF(J21&gt;10000000000,J21-SUM(J24:Q31),)</f>
        <v>0</v>
      </c>
      <c r="K32" s="1151"/>
      <c r="L32" s="1151"/>
      <c r="M32" s="1151"/>
      <c r="N32" s="1151"/>
      <c r="O32" s="1151"/>
      <c r="P32" s="1161" t="s">
        <v>7</v>
      </c>
      <c r="Q32" s="1162"/>
      <c r="R32" s="1150">
        <f>IF(R21&gt;10000000000,R21-SUM(R24:Z31),)</f>
        <v>0</v>
      </c>
      <c r="S32" s="1151"/>
      <c r="T32" s="1151"/>
      <c r="U32" s="1151"/>
      <c r="V32" s="1151"/>
      <c r="W32" s="1151"/>
      <c r="X32" s="1151"/>
      <c r="Y32" s="1161" t="s">
        <v>7</v>
      </c>
      <c r="Z32" s="1162"/>
      <c r="AA32" s="1150">
        <f>IF(AA21&gt;10000000000,AA21-SUM(AA24:AI31),)</f>
        <v>0</v>
      </c>
      <c r="AB32" s="1151"/>
      <c r="AC32" s="1151"/>
      <c r="AD32" s="1151"/>
      <c r="AE32" s="1151"/>
      <c r="AF32" s="1151"/>
      <c r="AG32" s="1151"/>
      <c r="AH32" s="1161" t="s">
        <v>7</v>
      </c>
      <c r="AI32" s="1162"/>
      <c r="AJ32" s="1150">
        <f>IF(AJ21&gt;10000000000,AJ21-SUM(AJ24:AR31),)</f>
        <v>0</v>
      </c>
      <c r="AK32" s="1151"/>
      <c r="AL32" s="1151"/>
      <c r="AM32" s="1151"/>
      <c r="AN32" s="1151"/>
      <c r="AO32" s="1151"/>
      <c r="AP32" s="1151"/>
      <c r="AQ32" s="1161" t="s">
        <v>7</v>
      </c>
      <c r="AR32" s="1162"/>
      <c r="AS32" s="1150">
        <f>IF(AS21&gt;10000000000,AS21-SUM(AS24:BA31),)</f>
        <v>0</v>
      </c>
      <c r="AT32" s="1151"/>
      <c r="AU32" s="1151"/>
      <c r="AV32" s="1151"/>
      <c r="AW32" s="1151"/>
      <c r="AX32" s="1151"/>
      <c r="AY32" s="1151"/>
      <c r="AZ32" s="1161" t="s">
        <v>7</v>
      </c>
      <c r="BA32" s="1162"/>
      <c r="BB32" s="1150">
        <f>IF(BB21&gt;10000000000,BB21-SUM(BB24:BJ31),)</f>
        <v>0</v>
      </c>
      <c r="BC32" s="1151"/>
      <c r="BD32" s="1151"/>
      <c r="BE32" s="1151"/>
      <c r="BF32" s="1151"/>
      <c r="BG32" s="1151"/>
      <c r="BH32" s="1151"/>
      <c r="BI32" s="1161" t="s">
        <v>7</v>
      </c>
      <c r="BJ32" s="1162"/>
      <c r="BK32" s="1150">
        <f>IF(BK21&gt;10000000000,BK21-SUM(BK24:BS31),)</f>
        <v>0</v>
      </c>
      <c r="BL32" s="1151"/>
      <c r="BM32" s="1151"/>
      <c r="BN32" s="1151"/>
      <c r="BO32" s="1151"/>
      <c r="BP32" s="1151"/>
      <c r="BQ32" s="1151"/>
      <c r="BR32" s="1161" t="s">
        <v>7</v>
      </c>
      <c r="BS32" s="1162"/>
      <c r="BT32" s="1150">
        <f>IF(BT21&gt;10000000000,BT21-SUM(BT24:CB31),)</f>
        <v>0</v>
      </c>
      <c r="BU32" s="1151"/>
      <c r="BV32" s="1151"/>
      <c r="BW32" s="1151"/>
      <c r="BX32" s="1151"/>
      <c r="BY32" s="1151"/>
      <c r="BZ32" s="1151"/>
      <c r="CA32" s="1161" t="s">
        <v>7</v>
      </c>
      <c r="CB32" s="1162"/>
      <c r="CC32" s="1150">
        <f>IF(CC21&gt;10000000000,CC21-SUM(CC24:CK31),)</f>
        <v>0</v>
      </c>
      <c r="CD32" s="1151"/>
      <c r="CE32" s="1151"/>
      <c r="CF32" s="1151"/>
      <c r="CG32" s="1151"/>
      <c r="CH32" s="1151"/>
      <c r="CI32" s="1151"/>
      <c r="CJ32" s="1161" t="s">
        <v>7</v>
      </c>
      <c r="CK32" s="1162"/>
      <c r="CL32" s="1150">
        <f>IF(CL21&gt;10000000000,CL21-SUM(CL24:CT31),)</f>
        <v>0</v>
      </c>
      <c r="CM32" s="1151"/>
      <c r="CN32" s="1151"/>
      <c r="CO32" s="1151"/>
      <c r="CP32" s="1151"/>
      <c r="CQ32" s="1151"/>
      <c r="CR32" s="1151"/>
      <c r="CS32" s="1161" t="s">
        <v>7</v>
      </c>
      <c r="CT32" s="1162"/>
    </row>
    <row r="33" spans="3:98" ht="14.45" customHeight="1">
      <c r="C33" s="1195"/>
      <c r="D33" s="1196"/>
      <c r="E33" s="1196"/>
      <c r="F33" s="1197"/>
      <c r="G33" s="1169"/>
      <c r="H33" s="1170"/>
      <c r="I33" s="1171"/>
      <c r="J33" s="1154"/>
      <c r="K33" s="1155"/>
      <c r="L33" s="1155"/>
      <c r="M33" s="1155"/>
      <c r="N33" s="1155"/>
      <c r="O33" s="1155"/>
      <c r="P33" s="1163"/>
      <c r="Q33" s="1164"/>
      <c r="R33" s="1154"/>
      <c r="S33" s="1155"/>
      <c r="T33" s="1155"/>
      <c r="U33" s="1155"/>
      <c r="V33" s="1155"/>
      <c r="W33" s="1155"/>
      <c r="X33" s="1155"/>
      <c r="Y33" s="1163"/>
      <c r="Z33" s="1164"/>
      <c r="AA33" s="1154"/>
      <c r="AB33" s="1155"/>
      <c r="AC33" s="1155"/>
      <c r="AD33" s="1155"/>
      <c r="AE33" s="1155"/>
      <c r="AF33" s="1155"/>
      <c r="AG33" s="1155"/>
      <c r="AH33" s="1163"/>
      <c r="AI33" s="1164"/>
      <c r="AJ33" s="1154"/>
      <c r="AK33" s="1155"/>
      <c r="AL33" s="1155"/>
      <c r="AM33" s="1155"/>
      <c r="AN33" s="1155"/>
      <c r="AO33" s="1155"/>
      <c r="AP33" s="1155"/>
      <c r="AQ33" s="1163"/>
      <c r="AR33" s="1164"/>
      <c r="AS33" s="1154"/>
      <c r="AT33" s="1155"/>
      <c r="AU33" s="1155"/>
      <c r="AV33" s="1155"/>
      <c r="AW33" s="1155"/>
      <c r="AX33" s="1155"/>
      <c r="AY33" s="1155"/>
      <c r="AZ33" s="1163"/>
      <c r="BA33" s="1164"/>
      <c r="BB33" s="1154"/>
      <c r="BC33" s="1155"/>
      <c r="BD33" s="1155"/>
      <c r="BE33" s="1155"/>
      <c r="BF33" s="1155"/>
      <c r="BG33" s="1155"/>
      <c r="BH33" s="1155"/>
      <c r="BI33" s="1163"/>
      <c r="BJ33" s="1164"/>
      <c r="BK33" s="1154"/>
      <c r="BL33" s="1155"/>
      <c r="BM33" s="1155"/>
      <c r="BN33" s="1155"/>
      <c r="BO33" s="1155"/>
      <c r="BP33" s="1155"/>
      <c r="BQ33" s="1155"/>
      <c r="BR33" s="1163"/>
      <c r="BS33" s="1164"/>
      <c r="BT33" s="1154"/>
      <c r="BU33" s="1155"/>
      <c r="BV33" s="1155"/>
      <c r="BW33" s="1155"/>
      <c r="BX33" s="1155"/>
      <c r="BY33" s="1155"/>
      <c r="BZ33" s="1155"/>
      <c r="CA33" s="1163"/>
      <c r="CB33" s="1164"/>
      <c r="CC33" s="1154"/>
      <c r="CD33" s="1155"/>
      <c r="CE33" s="1155"/>
      <c r="CF33" s="1155"/>
      <c r="CG33" s="1155"/>
      <c r="CH33" s="1155"/>
      <c r="CI33" s="1155"/>
      <c r="CJ33" s="1163"/>
      <c r="CK33" s="1164"/>
      <c r="CL33" s="1154"/>
      <c r="CM33" s="1155"/>
      <c r="CN33" s="1155"/>
      <c r="CO33" s="1155"/>
      <c r="CP33" s="1155"/>
      <c r="CQ33" s="1155"/>
      <c r="CR33" s="1155"/>
      <c r="CS33" s="1163"/>
      <c r="CT33" s="1164"/>
    </row>
    <row r="34" spans="3:98" ht="14.45" customHeight="1">
      <c r="C34" s="1142" t="s">
        <v>81</v>
      </c>
      <c r="D34" s="1142"/>
      <c r="E34" s="1142"/>
      <c r="F34" s="1142"/>
      <c r="G34" s="1142"/>
      <c r="H34" s="1142"/>
      <c r="I34" s="1165"/>
      <c r="J34" s="1150">
        <f>$G$24*J24+$G$26*J26+$G$28*J28+$G$30*J30+$G$32*J32</f>
        <v>0</v>
      </c>
      <c r="K34" s="1151"/>
      <c r="L34" s="1151"/>
      <c r="M34" s="1151"/>
      <c r="N34" s="1151"/>
      <c r="O34" s="1151"/>
      <c r="P34" s="1103" t="s">
        <v>7</v>
      </c>
      <c r="Q34" s="1104"/>
      <c r="R34" s="1150">
        <f>$G$24*R24+$G$26*R26+$G$28*R28+$G$30*R30+$G$32*R32</f>
        <v>0</v>
      </c>
      <c r="S34" s="1151"/>
      <c r="T34" s="1151"/>
      <c r="U34" s="1151"/>
      <c r="V34" s="1151"/>
      <c r="W34" s="1151"/>
      <c r="X34" s="1151"/>
      <c r="Y34" s="1103" t="s">
        <v>7</v>
      </c>
      <c r="Z34" s="1104"/>
      <c r="AA34" s="1150">
        <f>$G$24*AA24+$G$26*AA26+$G$28*AA28+$G$30*AA30+$G$32*AA32</f>
        <v>0</v>
      </c>
      <c r="AB34" s="1151"/>
      <c r="AC34" s="1151"/>
      <c r="AD34" s="1151"/>
      <c r="AE34" s="1151"/>
      <c r="AF34" s="1151"/>
      <c r="AG34" s="1151"/>
      <c r="AH34" s="1103" t="s">
        <v>7</v>
      </c>
      <c r="AI34" s="1104"/>
      <c r="AJ34" s="1150">
        <f>$G$24*AJ24+$G$26*AJ26+$G$28*AJ28+$G$30*AJ30+$G$32*AJ32</f>
        <v>0</v>
      </c>
      <c r="AK34" s="1151"/>
      <c r="AL34" s="1151"/>
      <c r="AM34" s="1151"/>
      <c r="AN34" s="1151"/>
      <c r="AO34" s="1151"/>
      <c r="AP34" s="1151"/>
      <c r="AQ34" s="1103" t="s">
        <v>7</v>
      </c>
      <c r="AR34" s="1104"/>
      <c r="AS34" s="1150">
        <f>$G$24*AS24+$G$26*AS26+$G$28*AS28+$G$30*AS30+$G$32*AS32</f>
        <v>0</v>
      </c>
      <c r="AT34" s="1151"/>
      <c r="AU34" s="1151"/>
      <c r="AV34" s="1151"/>
      <c r="AW34" s="1151"/>
      <c r="AX34" s="1151"/>
      <c r="AY34" s="1151"/>
      <c r="AZ34" s="1103" t="s">
        <v>7</v>
      </c>
      <c r="BA34" s="1104"/>
      <c r="BB34" s="1150">
        <f>$G$24*BB24+$G$26*BB26+$G$28*BB28+$G$30*BB30+$G$32*BB32</f>
        <v>0</v>
      </c>
      <c r="BC34" s="1151"/>
      <c r="BD34" s="1151"/>
      <c r="BE34" s="1151"/>
      <c r="BF34" s="1151"/>
      <c r="BG34" s="1151"/>
      <c r="BH34" s="1151"/>
      <c r="BI34" s="1103" t="s">
        <v>7</v>
      </c>
      <c r="BJ34" s="1104"/>
      <c r="BK34" s="1150">
        <f>$G$24*BK24+$G$26*BK26+$G$28*BK28+$G$30*BK30+$G$32*BK32</f>
        <v>0</v>
      </c>
      <c r="BL34" s="1151"/>
      <c r="BM34" s="1151"/>
      <c r="BN34" s="1151"/>
      <c r="BO34" s="1151"/>
      <c r="BP34" s="1151"/>
      <c r="BQ34" s="1151"/>
      <c r="BR34" s="1103" t="s">
        <v>7</v>
      </c>
      <c r="BS34" s="1104"/>
      <c r="BT34" s="1150">
        <f>$G$24*BT24+$G$26*BT26+$G$28*BT28+$G$30*BT30+$G$32*BT32</f>
        <v>0</v>
      </c>
      <c r="BU34" s="1151"/>
      <c r="BV34" s="1151"/>
      <c r="BW34" s="1151"/>
      <c r="BX34" s="1151"/>
      <c r="BY34" s="1151"/>
      <c r="BZ34" s="1151"/>
      <c r="CA34" s="1103" t="s">
        <v>7</v>
      </c>
      <c r="CB34" s="1104"/>
      <c r="CC34" s="1150">
        <f>$G$24*CC24+$G$26*CC26+$G$28*CC28+$G$30*CC30+$G$32*CC32</f>
        <v>0</v>
      </c>
      <c r="CD34" s="1151"/>
      <c r="CE34" s="1151"/>
      <c r="CF34" s="1151"/>
      <c r="CG34" s="1151"/>
      <c r="CH34" s="1151"/>
      <c r="CI34" s="1151"/>
      <c r="CJ34" s="1103" t="s">
        <v>7</v>
      </c>
      <c r="CK34" s="1104"/>
      <c r="CL34" s="1150">
        <f>$G$24*CL24+$G$26*CL26+$G$28*CL28+$G$30*CL30+$G$32*CL32</f>
        <v>0</v>
      </c>
      <c r="CM34" s="1151"/>
      <c r="CN34" s="1151"/>
      <c r="CO34" s="1151"/>
      <c r="CP34" s="1151"/>
      <c r="CQ34" s="1151"/>
      <c r="CR34" s="1151"/>
      <c r="CS34" s="1103" t="s">
        <v>7</v>
      </c>
      <c r="CT34" s="1104"/>
    </row>
    <row r="35" spans="3:98" ht="14.45" customHeight="1">
      <c r="C35" s="1142"/>
      <c r="D35" s="1142"/>
      <c r="E35" s="1142"/>
      <c r="F35" s="1142"/>
      <c r="G35" s="1142"/>
      <c r="H35" s="1142"/>
      <c r="I35" s="1165"/>
      <c r="J35" s="1152"/>
      <c r="K35" s="1153"/>
      <c r="L35" s="1153"/>
      <c r="M35" s="1153"/>
      <c r="N35" s="1153"/>
      <c r="O35" s="1153"/>
      <c r="P35" s="1105"/>
      <c r="Q35" s="1106"/>
      <c r="R35" s="1152"/>
      <c r="S35" s="1153"/>
      <c r="T35" s="1153"/>
      <c r="U35" s="1153"/>
      <c r="V35" s="1153"/>
      <c r="W35" s="1153"/>
      <c r="X35" s="1153"/>
      <c r="Y35" s="1105"/>
      <c r="Z35" s="1106"/>
      <c r="AA35" s="1152"/>
      <c r="AB35" s="1153"/>
      <c r="AC35" s="1153"/>
      <c r="AD35" s="1153"/>
      <c r="AE35" s="1153"/>
      <c r="AF35" s="1153"/>
      <c r="AG35" s="1153"/>
      <c r="AH35" s="1105"/>
      <c r="AI35" s="1106"/>
      <c r="AJ35" s="1152"/>
      <c r="AK35" s="1153"/>
      <c r="AL35" s="1153"/>
      <c r="AM35" s="1153"/>
      <c r="AN35" s="1153"/>
      <c r="AO35" s="1153"/>
      <c r="AP35" s="1153"/>
      <c r="AQ35" s="1105"/>
      <c r="AR35" s="1106"/>
      <c r="AS35" s="1152"/>
      <c r="AT35" s="1153"/>
      <c r="AU35" s="1153"/>
      <c r="AV35" s="1153"/>
      <c r="AW35" s="1153"/>
      <c r="AX35" s="1153"/>
      <c r="AY35" s="1153"/>
      <c r="AZ35" s="1105"/>
      <c r="BA35" s="1106"/>
      <c r="BB35" s="1152"/>
      <c r="BC35" s="1153"/>
      <c r="BD35" s="1153"/>
      <c r="BE35" s="1153"/>
      <c r="BF35" s="1153"/>
      <c r="BG35" s="1153"/>
      <c r="BH35" s="1153"/>
      <c r="BI35" s="1105"/>
      <c r="BJ35" s="1106"/>
      <c r="BK35" s="1152"/>
      <c r="BL35" s="1153"/>
      <c r="BM35" s="1153"/>
      <c r="BN35" s="1153"/>
      <c r="BO35" s="1153"/>
      <c r="BP35" s="1153"/>
      <c r="BQ35" s="1153"/>
      <c r="BR35" s="1105"/>
      <c r="BS35" s="1106"/>
      <c r="BT35" s="1152"/>
      <c r="BU35" s="1153"/>
      <c r="BV35" s="1153"/>
      <c r="BW35" s="1153"/>
      <c r="BX35" s="1153"/>
      <c r="BY35" s="1153"/>
      <c r="BZ35" s="1153"/>
      <c r="CA35" s="1105"/>
      <c r="CB35" s="1106"/>
      <c r="CC35" s="1152"/>
      <c r="CD35" s="1153"/>
      <c r="CE35" s="1153"/>
      <c r="CF35" s="1153"/>
      <c r="CG35" s="1153"/>
      <c r="CH35" s="1153"/>
      <c r="CI35" s="1153"/>
      <c r="CJ35" s="1105"/>
      <c r="CK35" s="1106"/>
      <c r="CL35" s="1152"/>
      <c r="CM35" s="1153"/>
      <c r="CN35" s="1153"/>
      <c r="CO35" s="1153"/>
      <c r="CP35" s="1153"/>
      <c r="CQ35" s="1153"/>
      <c r="CR35" s="1153"/>
      <c r="CS35" s="1105"/>
      <c r="CT35" s="1106"/>
    </row>
    <row r="36" spans="3:98" ht="14.45" customHeight="1">
      <c r="C36" s="1142"/>
      <c r="D36" s="1142"/>
      <c r="E36" s="1142"/>
      <c r="F36" s="1142"/>
      <c r="G36" s="1142"/>
      <c r="H36" s="1142"/>
      <c r="I36" s="1165"/>
      <c r="J36" s="1154"/>
      <c r="K36" s="1155"/>
      <c r="L36" s="1155"/>
      <c r="M36" s="1155"/>
      <c r="N36" s="1155"/>
      <c r="O36" s="1155"/>
      <c r="P36" s="1107"/>
      <c r="Q36" s="1108"/>
      <c r="R36" s="1154"/>
      <c r="S36" s="1155"/>
      <c r="T36" s="1155"/>
      <c r="U36" s="1155"/>
      <c r="V36" s="1155"/>
      <c r="W36" s="1155"/>
      <c r="X36" s="1155"/>
      <c r="Y36" s="1107"/>
      <c r="Z36" s="1108"/>
      <c r="AA36" s="1154"/>
      <c r="AB36" s="1155"/>
      <c r="AC36" s="1155"/>
      <c r="AD36" s="1155"/>
      <c r="AE36" s="1155"/>
      <c r="AF36" s="1155"/>
      <c r="AG36" s="1155"/>
      <c r="AH36" s="1107"/>
      <c r="AI36" s="1108"/>
      <c r="AJ36" s="1154"/>
      <c r="AK36" s="1155"/>
      <c r="AL36" s="1155"/>
      <c r="AM36" s="1155"/>
      <c r="AN36" s="1155"/>
      <c r="AO36" s="1155"/>
      <c r="AP36" s="1155"/>
      <c r="AQ36" s="1107"/>
      <c r="AR36" s="1108"/>
      <c r="AS36" s="1154"/>
      <c r="AT36" s="1155"/>
      <c r="AU36" s="1155"/>
      <c r="AV36" s="1155"/>
      <c r="AW36" s="1155"/>
      <c r="AX36" s="1155"/>
      <c r="AY36" s="1155"/>
      <c r="AZ36" s="1107"/>
      <c r="BA36" s="1108"/>
      <c r="BB36" s="1154"/>
      <c r="BC36" s="1155"/>
      <c r="BD36" s="1155"/>
      <c r="BE36" s="1155"/>
      <c r="BF36" s="1155"/>
      <c r="BG36" s="1155"/>
      <c r="BH36" s="1155"/>
      <c r="BI36" s="1107"/>
      <c r="BJ36" s="1108"/>
      <c r="BK36" s="1154"/>
      <c r="BL36" s="1155"/>
      <c r="BM36" s="1155"/>
      <c r="BN36" s="1155"/>
      <c r="BO36" s="1155"/>
      <c r="BP36" s="1155"/>
      <c r="BQ36" s="1155"/>
      <c r="BR36" s="1107"/>
      <c r="BS36" s="1108"/>
      <c r="BT36" s="1154"/>
      <c r="BU36" s="1155"/>
      <c r="BV36" s="1155"/>
      <c r="BW36" s="1155"/>
      <c r="BX36" s="1155"/>
      <c r="BY36" s="1155"/>
      <c r="BZ36" s="1155"/>
      <c r="CA36" s="1107"/>
      <c r="CB36" s="1108"/>
      <c r="CC36" s="1154"/>
      <c r="CD36" s="1155"/>
      <c r="CE36" s="1155"/>
      <c r="CF36" s="1155"/>
      <c r="CG36" s="1155"/>
      <c r="CH36" s="1155"/>
      <c r="CI36" s="1155"/>
      <c r="CJ36" s="1107"/>
      <c r="CK36" s="1108"/>
      <c r="CL36" s="1154"/>
      <c r="CM36" s="1155"/>
      <c r="CN36" s="1155"/>
      <c r="CO36" s="1155"/>
      <c r="CP36" s="1155"/>
      <c r="CQ36" s="1155"/>
      <c r="CR36" s="1155"/>
      <c r="CS36" s="1107"/>
      <c r="CT36" s="1108"/>
    </row>
    <row r="37" spans="3:98" ht="14.45" customHeight="1">
      <c r="C37" s="1109" t="s">
        <v>82</v>
      </c>
      <c r="D37" s="1156"/>
      <c r="E37" s="1156"/>
      <c r="F37" s="1156"/>
      <c r="G37" s="1156"/>
      <c r="H37" s="1156"/>
      <c r="I37" s="1157"/>
      <c r="J37" s="1146"/>
      <c r="K37" s="1147"/>
      <c r="L37" s="1147"/>
      <c r="M37" s="1147"/>
      <c r="N37" s="1147"/>
      <c r="O37" s="1147"/>
      <c r="P37" s="1103" t="s">
        <v>7</v>
      </c>
      <c r="Q37" s="1104"/>
      <c r="R37" s="1144"/>
      <c r="S37" s="1145"/>
      <c r="T37" s="1145"/>
      <c r="U37" s="1145"/>
      <c r="V37" s="1145"/>
      <c r="W37" s="1145"/>
      <c r="X37" s="1145"/>
      <c r="Y37" s="1103" t="s">
        <v>7</v>
      </c>
      <c r="Z37" s="1104"/>
      <c r="AA37" s="1144"/>
      <c r="AB37" s="1145"/>
      <c r="AC37" s="1145"/>
      <c r="AD37" s="1145"/>
      <c r="AE37" s="1145"/>
      <c r="AF37" s="1145"/>
      <c r="AG37" s="1145"/>
      <c r="AH37" s="1103" t="s">
        <v>7</v>
      </c>
      <c r="AI37" s="1104"/>
      <c r="AJ37" s="1144"/>
      <c r="AK37" s="1145"/>
      <c r="AL37" s="1145"/>
      <c r="AM37" s="1145"/>
      <c r="AN37" s="1145"/>
      <c r="AO37" s="1145"/>
      <c r="AP37" s="1145"/>
      <c r="AQ37" s="1103" t="s">
        <v>7</v>
      </c>
      <c r="AR37" s="1104"/>
      <c r="AS37" s="1144"/>
      <c r="AT37" s="1145"/>
      <c r="AU37" s="1145"/>
      <c r="AV37" s="1145"/>
      <c r="AW37" s="1145"/>
      <c r="AX37" s="1145"/>
      <c r="AY37" s="1145"/>
      <c r="AZ37" s="1103" t="s">
        <v>7</v>
      </c>
      <c r="BA37" s="1104"/>
      <c r="BB37" s="1144"/>
      <c r="BC37" s="1145"/>
      <c r="BD37" s="1145"/>
      <c r="BE37" s="1145"/>
      <c r="BF37" s="1145"/>
      <c r="BG37" s="1145"/>
      <c r="BH37" s="1145"/>
      <c r="BI37" s="1103" t="s">
        <v>7</v>
      </c>
      <c r="BJ37" s="1104"/>
      <c r="BK37" s="1144"/>
      <c r="BL37" s="1145"/>
      <c r="BM37" s="1145"/>
      <c r="BN37" s="1145"/>
      <c r="BO37" s="1145"/>
      <c r="BP37" s="1145"/>
      <c r="BQ37" s="1145"/>
      <c r="BR37" s="1103" t="s">
        <v>7</v>
      </c>
      <c r="BS37" s="1104"/>
      <c r="BT37" s="1144"/>
      <c r="BU37" s="1145"/>
      <c r="BV37" s="1145"/>
      <c r="BW37" s="1145"/>
      <c r="BX37" s="1145"/>
      <c r="BY37" s="1145"/>
      <c r="BZ37" s="1145"/>
      <c r="CA37" s="1103" t="s">
        <v>7</v>
      </c>
      <c r="CB37" s="1104"/>
      <c r="CC37" s="1144"/>
      <c r="CD37" s="1145"/>
      <c r="CE37" s="1145"/>
      <c r="CF37" s="1145"/>
      <c r="CG37" s="1145"/>
      <c r="CH37" s="1145"/>
      <c r="CI37" s="1145"/>
      <c r="CJ37" s="1103" t="s">
        <v>7</v>
      </c>
      <c r="CK37" s="1104"/>
      <c r="CL37" s="1144"/>
      <c r="CM37" s="1145"/>
      <c r="CN37" s="1145"/>
      <c r="CO37" s="1145"/>
      <c r="CP37" s="1145"/>
      <c r="CQ37" s="1145"/>
      <c r="CR37" s="1145"/>
      <c r="CS37" s="1103" t="s">
        <v>7</v>
      </c>
      <c r="CT37" s="1104"/>
    </row>
    <row r="38" spans="3:98" ht="14.45" customHeight="1">
      <c r="C38" s="762"/>
      <c r="D38" s="763"/>
      <c r="E38" s="763"/>
      <c r="F38" s="763"/>
      <c r="G38" s="763"/>
      <c r="H38" s="763"/>
      <c r="I38" s="764"/>
      <c r="J38" s="1146"/>
      <c r="K38" s="1147"/>
      <c r="L38" s="1147"/>
      <c r="M38" s="1147"/>
      <c r="N38" s="1147"/>
      <c r="O38" s="1147"/>
      <c r="P38" s="1105"/>
      <c r="Q38" s="1106"/>
      <c r="R38" s="1146"/>
      <c r="S38" s="1147"/>
      <c r="T38" s="1147"/>
      <c r="U38" s="1147"/>
      <c r="V38" s="1147"/>
      <c r="W38" s="1147"/>
      <c r="X38" s="1147"/>
      <c r="Y38" s="1105"/>
      <c r="Z38" s="1106"/>
      <c r="AA38" s="1146"/>
      <c r="AB38" s="1147"/>
      <c r="AC38" s="1147"/>
      <c r="AD38" s="1147"/>
      <c r="AE38" s="1147"/>
      <c r="AF38" s="1147"/>
      <c r="AG38" s="1147"/>
      <c r="AH38" s="1105"/>
      <c r="AI38" s="1106"/>
      <c r="AJ38" s="1146"/>
      <c r="AK38" s="1147"/>
      <c r="AL38" s="1147"/>
      <c r="AM38" s="1147"/>
      <c r="AN38" s="1147"/>
      <c r="AO38" s="1147"/>
      <c r="AP38" s="1147"/>
      <c r="AQ38" s="1105"/>
      <c r="AR38" s="1106"/>
      <c r="AS38" s="1146"/>
      <c r="AT38" s="1147"/>
      <c r="AU38" s="1147"/>
      <c r="AV38" s="1147"/>
      <c r="AW38" s="1147"/>
      <c r="AX38" s="1147"/>
      <c r="AY38" s="1147"/>
      <c r="AZ38" s="1105"/>
      <c r="BA38" s="1106"/>
      <c r="BB38" s="1146"/>
      <c r="BC38" s="1147"/>
      <c r="BD38" s="1147"/>
      <c r="BE38" s="1147"/>
      <c r="BF38" s="1147"/>
      <c r="BG38" s="1147"/>
      <c r="BH38" s="1147"/>
      <c r="BI38" s="1105"/>
      <c r="BJ38" s="1106"/>
      <c r="BK38" s="1146"/>
      <c r="BL38" s="1147"/>
      <c r="BM38" s="1147"/>
      <c r="BN38" s="1147"/>
      <c r="BO38" s="1147"/>
      <c r="BP38" s="1147"/>
      <c r="BQ38" s="1147"/>
      <c r="BR38" s="1105"/>
      <c r="BS38" s="1106"/>
      <c r="BT38" s="1146"/>
      <c r="BU38" s="1147"/>
      <c r="BV38" s="1147"/>
      <c r="BW38" s="1147"/>
      <c r="BX38" s="1147"/>
      <c r="BY38" s="1147"/>
      <c r="BZ38" s="1147"/>
      <c r="CA38" s="1105"/>
      <c r="CB38" s="1106"/>
      <c r="CC38" s="1146"/>
      <c r="CD38" s="1147"/>
      <c r="CE38" s="1147"/>
      <c r="CF38" s="1147"/>
      <c r="CG38" s="1147"/>
      <c r="CH38" s="1147"/>
      <c r="CI38" s="1147"/>
      <c r="CJ38" s="1105"/>
      <c r="CK38" s="1106"/>
      <c r="CL38" s="1146"/>
      <c r="CM38" s="1147"/>
      <c r="CN38" s="1147"/>
      <c r="CO38" s="1147"/>
      <c r="CP38" s="1147"/>
      <c r="CQ38" s="1147"/>
      <c r="CR38" s="1147"/>
      <c r="CS38" s="1105"/>
      <c r="CT38" s="1106"/>
    </row>
    <row r="39" spans="3:98" ht="14.45" customHeight="1">
      <c r="C39" s="1158"/>
      <c r="D39" s="1159"/>
      <c r="E39" s="1159"/>
      <c r="F39" s="1159"/>
      <c r="G39" s="1159"/>
      <c r="H39" s="1159"/>
      <c r="I39" s="1160"/>
      <c r="J39" s="1148"/>
      <c r="K39" s="1149"/>
      <c r="L39" s="1149"/>
      <c r="M39" s="1149"/>
      <c r="N39" s="1149"/>
      <c r="O39" s="1149"/>
      <c r="P39" s="1107"/>
      <c r="Q39" s="1108"/>
      <c r="R39" s="1148"/>
      <c r="S39" s="1149"/>
      <c r="T39" s="1149"/>
      <c r="U39" s="1149"/>
      <c r="V39" s="1149"/>
      <c r="W39" s="1149"/>
      <c r="X39" s="1149"/>
      <c r="Y39" s="1107"/>
      <c r="Z39" s="1108"/>
      <c r="AA39" s="1148"/>
      <c r="AB39" s="1149"/>
      <c r="AC39" s="1149"/>
      <c r="AD39" s="1149"/>
      <c r="AE39" s="1149"/>
      <c r="AF39" s="1149"/>
      <c r="AG39" s="1149"/>
      <c r="AH39" s="1107"/>
      <c r="AI39" s="1108"/>
      <c r="AJ39" s="1148"/>
      <c r="AK39" s="1149"/>
      <c r="AL39" s="1149"/>
      <c r="AM39" s="1149"/>
      <c r="AN39" s="1149"/>
      <c r="AO39" s="1149"/>
      <c r="AP39" s="1149"/>
      <c r="AQ39" s="1107"/>
      <c r="AR39" s="1108"/>
      <c r="AS39" s="1148"/>
      <c r="AT39" s="1149"/>
      <c r="AU39" s="1149"/>
      <c r="AV39" s="1149"/>
      <c r="AW39" s="1149"/>
      <c r="AX39" s="1149"/>
      <c r="AY39" s="1149"/>
      <c r="AZ39" s="1107"/>
      <c r="BA39" s="1108"/>
      <c r="BB39" s="1148"/>
      <c r="BC39" s="1149"/>
      <c r="BD39" s="1149"/>
      <c r="BE39" s="1149"/>
      <c r="BF39" s="1149"/>
      <c r="BG39" s="1149"/>
      <c r="BH39" s="1149"/>
      <c r="BI39" s="1107"/>
      <c r="BJ39" s="1108"/>
      <c r="BK39" s="1148"/>
      <c r="BL39" s="1149"/>
      <c r="BM39" s="1149"/>
      <c r="BN39" s="1149"/>
      <c r="BO39" s="1149"/>
      <c r="BP39" s="1149"/>
      <c r="BQ39" s="1149"/>
      <c r="BR39" s="1107"/>
      <c r="BS39" s="1108"/>
      <c r="BT39" s="1148"/>
      <c r="BU39" s="1149"/>
      <c r="BV39" s="1149"/>
      <c r="BW39" s="1149"/>
      <c r="BX39" s="1149"/>
      <c r="BY39" s="1149"/>
      <c r="BZ39" s="1149"/>
      <c r="CA39" s="1107"/>
      <c r="CB39" s="1108"/>
      <c r="CC39" s="1148"/>
      <c r="CD39" s="1149"/>
      <c r="CE39" s="1149"/>
      <c r="CF39" s="1149"/>
      <c r="CG39" s="1149"/>
      <c r="CH39" s="1149"/>
      <c r="CI39" s="1149"/>
      <c r="CJ39" s="1107"/>
      <c r="CK39" s="1108"/>
      <c r="CL39" s="1148"/>
      <c r="CM39" s="1149"/>
      <c r="CN39" s="1149"/>
      <c r="CO39" s="1149"/>
      <c r="CP39" s="1149"/>
      <c r="CQ39" s="1149"/>
      <c r="CR39" s="1149"/>
      <c r="CS39" s="1107"/>
      <c r="CT39" s="1108"/>
    </row>
    <row r="40" spans="3:98" ht="14.45" customHeight="1">
      <c r="C40" s="1109" t="s">
        <v>83</v>
      </c>
      <c r="D40" s="1156"/>
      <c r="E40" s="1156"/>
      <c r="F40" s="1156"/>
      <c r="G40" s="1156"/>
      <c r="H40" s="1156"/>
      <c r="I40" s="1157"/>
      <c r="J40" s="1146"/>
      <c r="K40" s="1147"/>
      <c r="L40" s="1147"/>
      <c r="M40" s="1147"/>
      <c r="N40" s="1147"/>
      <c r="O40" s="1147"/>
      <c r="P40" s="1103" t="s">
        <v>7</v>
      </c>
      <c r="Q40" s="1104"/>
      <c r="R40" s="1144"/>
      <c r="S40" s="1145"/>
      <c r="T40" s="1145"/>
      <c r="U40" s="1145"/>
      <c r="V40" s="1145"/>
      <c r="W40" s="1145"/>
      <c r="X40" s="1145"/>
      <c r="Y40" s="1103" t="s">
        <v>7</v>
      </c>
      <c r="Z40" s="1104"/>
      <c r="AA40" s="1144"/>
      <c r="AB40" s="1145"/>
      <c r="AC40" s="1145"/>
      <c r="AD40" s="1145"/>
      <c r="AE40" s="1145"/>
      <c r="AF40" s="1145"/>
      <c r="AG40" s="1145"/>
      <c r="AH40" s="1103" t="s">
        <v>7</v>
      </c>
      <c r="AI40" s="1104"/>
      <c r="AJ40" s="1144"/>
      <c r="AK40" s="1145"/>
      <c r="AL40" s="1145"/>
      <c r="AM40" s="1145"/>
      <c r="AN40" s="1145"/>
      <c r="AO40" s="1145"/>
      <c r="AP40" s="1145"/>
      <c r="AQ40" s="1103" t="s">
        <v>7</v>
      </c>
      <c r="AR40" s="1104"/>
      <c r="AS40" s="1144"/>
      <c r="AT40" s="1145"/>
      <c r="AU40" s="1145"/>
      <c r="AV40" s="1145"/>
      <c r="AW40" s="1145"/>
      <c r="AX40" s="1145"/>
      <c r="AY40" s="1145"/>
      <c r="AZ40" s="1103" t="s">
        <v>7</v>
      </c>
      <c r="BA40" s="1104"/>
      <c r="BB40" s="1144"/>
      <c r="BC40" s="1145"/>
      <c r="BD40" s="1145"/>
      <c r="BE40" s="1145"/>
      <c r="BF40" s="1145"/>
      <c r="BG40" s="1145"/>
      <c r="BH40" s="1145"/>
      <c r="BI40" s="1103" t="s">
        <v>7</v>
      </c>
      <c r="BJ40" s="1104"/>
      <c r="BK40" s="1144"/>
      <c r="BL40" s="1145"/>
      <c r="BM40" s="1145"/>
      <c r="BN40" s="1145"/>
      <c r="BO40" s="1145"/>
      <c r="BP40" s="1145"/>
      <c r="BQ40" s="1145"/>
      <c r="BR40" s="1103" t="s">
        <v>7</v>
      </c>
      <c r="BS40" s="1104"/>
      <c r="BT40" s="1144"/>
      <c r="BU40" s="1145"/>
      <c r="BV40" s="1145"/>
      <c r="BW40" s="1145"/>
      <c r="BX40" s="1145"/>
      <c r="BY40" s="1145"/>
      <c r="BZ40" s="1145"/>
      <c r="CA40" s="1103" t="s">
        <v>7</v>
      </c>
      <c r="CB40" s="1104"/>
      <c r="CC40" s="1144"/>
      <c r="CD40" s="1145"/>
      <c r="CE40" s="1145"/>
      <c r="CF40" s="1145"/>
      <c r="CG40" s="1145"/>
      <c r="CH40" s="1145"/>
      <c r="CI40" s="1145"/>
      <c r="CJ40" s="1103" t="s">
        <v>7</v>
      </c>
      <c r="CK40" s="1104"/>
      <c r="CL40" s="1144"/>
      <c r="CM40" s="1145"/>
      <c r="CN40" s="1145"/>
      <c r="CO40" s="1145"/>
      <c r="CP40" s="1145"/>
      <c r="CQ40" s="1145"/>
      <c r="CR40" s="1145"/>
      <c r="CS40" s="1103" t="s">
        <v>7</v>
      </c>
      <c r="CT40" s="1104"/>
    </row>
    <row r="41" spans="3:98" ht="14.45" customHeight="1">
      <c r="C41" s="762"/>
      <c r="D41" s="763"/>
      <c r="E41" s="763"/>
      <c r="F41" s="763"/>
      <c r="G41" s="763"/>
      <c r="H41" s="763"/>
      <c r="I41" s="764"/>
      <c r="J41" s="1146"/>
      <c r="K41" s="1147"/>
      <c r="L41" s="1147"/>
      <c r="M41" s="1147"/>
      <c r="N41" s="1147"/>
      <c r="O41" s="1147"/>
      <c r="P41" s="1105"/>
      <c r="Q41" s="1106"/>
      <c r="R41" s="1146"/>
      <c r="S41" s="1147"/>
      <c r="T41" s="1147"/>
      <c r="U41" s="1147"/>
      <c r="V41" s="1147"/>
      <c r="W41" s="1147"/>
      <c r="X41" s="1147"/>
      <c r="Y41" s="1105"/>
      <c r="Z41" s="1106"/>
      <c r="AA41" s="1146"/>
      <c r="AB41" s="1147"/>
      <c r="AC41" s="1147"/>
      <c r="AD41" s="1147"/>
      <c r="AE41" s="1147"/>
      <c r="AF41" s="1147"/>
      <c r="AG41" s="1147"/>
      <c r="AH41" s="1105"/>
      <c r="AI41" s="1106"/>
      <c r="AJ41" s="1146"/>
      <c r="AK41" s="1147"/>
      <c r="AL41" s="1147"/>
      <c r="AM41" s="1147"/>
      <c r="AN41" s="1147"/>
      <c r="AO41" s="1147"/>
      <c r="AP41" s="1147"/>
      <c r="AQ41" s="1105"/>
      <c r="AR41" s="1106"/>
      <c r="AS41" s="1146"/>
      <c r="AT41" s="1147"/>
      <c r="AU41" s="1147"/>
      <c r="AV41" s="1147"/>
      <c r="AW41" s="1147"/>
      <c r="AX41" s="1147"/>
      <c r="AY41" s="1147"/>
      <c r="AZ41" s="1105"/>
      <c r="BA41" s="1106"/>
      <c r="BB41" s="1146"/>
      <c r="BC41" s="1147"/>
      <c r="BD41" s="1147"/>
      <c r="BE41" s="1147"/>
      <c r="BF41" s="1147"/>
      <c r="BG41" s="1147"/>
      <c r="BH41" s="1147"/>
      <c r="BI41" s="1105"/>
      <c r="BJ41" s="1106"/>
      <c r="BK41" s="1146"/>
      <c r="BL41" s="1147"/>
      <c r="BM41" s="1147"/>
      <c r="BN41" s="1147"/>
      <c r="BO41" s="1147"/>
      <c r="BP41" s="1147"/>
      <c r="BQ41" s="1147"/>
      <c r="BR41" s="1105"/>
      <c r="BS41" s="1106"/>
      <c r="BT41" s="1146"/>
      <c r="BU41" s="1147"/>
      <c r="BV41" s="1147"/>
      <c r="BW41" s="1147"/>
      <c r="BX41" s="1147"/>
      <c r="BY41" s="1147"/>
      <c r="BZ41" s="1147"/>
      <c r="CA41" s="1105"/>
      <c r="CB41" s="1106"/>
      <c r="CC41" s="1146"/>
      <c r="CD41" s="1147"/>
      <c r="CE41" s="1147"/>
      <c r="CF41" s="1147"/>
      <c r="CG41" s="1147"/>
      <c r="CH41" s="1147"/>
      <c r="CI41" s="1147"/>
      <c r="CJ41" s="1105"/>
      <c r="CK41" s="1106"/>
      <c r="CL41" s="1146"/>
      <c r="CM41" s="1147"/>
      <c r="CN41" s="1147"/>
      <c r="CO41" s="1147"/>
      <c r="CP41" s="1147"/>
      <c r="CQ41" s="1147"/>
      <c r="CR41" s="1147"/>
      <c r="CS41" s="1105"/>
      <c r="CT41" s="1106"/>
    </row>
    <row r="42" spans="3:98" ht="14.45" customHeight="1">
      <c r="C42" s="1158"/>
      <c r="D42" s="1159"/>
      <c r="E42" s="1159"/>
      <c r="F42" s="1159"/>
      <c r="G42" s="1159"/>
      <c r="H42" s="1159"/>
      <c r="I42" s="1160"/>
      <c r="J42" s="1148"/>
      <c r="K42" s="1149"/>
      <c r="L42" s="1149"/>
      <c r="M42" s="1149"/>
      <c r="N42" s="1149"/>
      <c r="O42" s="1149"/>
      <c r="P42" s="1107"/>
      <c r="Q42" s="1108"/>
      <c r="R42" s="1148"/>
      <c r="S42" s="1149"/>
      <c r="T42" s="1149"/>
      <c r="U42" s="1149"/>
      <c r="V42" s="1149"/>
      <c r="W42" s="1149"/>
      <c r="X42" s="1149"/>
      <c r="Y42" s="1107"/>
      <c r="Z42" s="1108"/>
      <c r="AA42" s="1148"/>
      <c r="AB42" s="1149"/>
      <c r="AC42" s="1149"/>
      <c r="AD42" s="1149"/>
      <c r="AE42" s="1149"/>
      <c r="AF42" s="1149"/>
      <c r="AG42" s="1149"/>
      <c r="AH42" s="1107"/>
      <c r="AI42" s="1108"/>
      <c r="AJ42" s="1148"/>
      <c r="AK42" s="1149"/>
      <c r="AL42" s="1149"/>
      <c r="AM42" s="1149"/>
      <c r="AN42" s="1149"/>
      <c r="AO42" s="1149"/>
      <c r="AP42" s="1149"/>
      <c r="AQ42" s="1107"/>
      <c r="AR42" s="1108"/>
      <c r="AS42" s="1148"/>
      <c r="AT42" s="1149"/>
      <c r="AU42" s="1149"/>
      <c r="AV42" s="1149"/>
      <c r="AW42" s="1149"/>
      <c r="AX42" s="1149"/>
      <c r="AY42" s="1149"/>
      <c r="AZ42" s="1107"/>
      <c r="BA42" s="1108"/>
      <c r="BB42" s="1148"/>
      <c r="BC42" s="1149"/>
      <c r="BD42" s="1149"/>
      <c r="BE42" s="1149"/>
      <c r="BF42" s="1149"/>
      <c r="BG42" s="1149"/>
      <c r="BH42" s="1149"/>
      <c r="BI42" s="1107"/>
      <c r="BJ42" s="1108"/>
      <c r="BK42" s="1148"/>
      <c r="BL42" s="1149"/>
      <c r="BM42" s="1149"/>
      <c r="BN42" s="1149"/>
      <c r="BO42" s="1149"/>
      <c r="BP42" s="1149"/>
      <c r="BQ42" s="1149"/>
      <c r="BR42" s="1107"/>
      <c r="BS42" s="1108"/>
      <c r="BT42" s="1148"/>
      <c r="BU42" s="1149"/>
      <c r="BV42" s="1149"/>
      <c r="BW42" s="1149"/>
      <c r="BX42" s="1149"/>
      <c r="BY42" s="1149"/>
      <c r="BZ42" s="1149"/>
      <c r="CA42" s="1107"/>
      <c r="CB42" s="1108"/>
      <c r="CC42" s="1148"/>
      <c r="CD42" s="1149"/>
      <c r="CE42" s="1149"/>
      <c r="CF42" s="1149"/>
      <c r="CG42" s="1149"/>
      <c r="CH42" s="1149"/>
      <c r="CI42" s="1149"/>
      <c r="CJ42" s="1107"/>
      <c r="CK42" s="1108"/>
      <c r="CL42" s="1148"/>
      <c r="CM42" s="1149"/>
      <c r="CN42" s="1149"/>
      <c r="CO42" s="1149"/>
      <c r="CP42" s="1149"/>
      <c r="CQ42" s="1149"/>
      <c r="CR42" s="1149"/>
      <c r="CS42" s="1107"/>
      <c r="CT42" s="1108"/>
    </row>
    <row r="43" spans="3:98" ht="14.45" customHeight="1">
      <c r="C43" s="1109" t="s">
        <v>84</v>
      </c>
      <c r="D43" s="1110"/>
      <c r="E43" s="1110"/>
      <c r="F43" s="1110"/>
      <c r="G43" s="1110"/>
      <c r="H43" s="1110"/>
      <c r="I43" s="1111"/>
      <c r="J43" s="1115"/>
      <c r="K43" s="1116"/>
      <c r="L43" s="1116"/>
      <c r="M43" s="1116"/>
      <c r="N43" s="1116"/>
      <c r="O43" s="1116"/>
      <c r="P43" s="1116"/>
      <c r="Q43" s="1117"/>
      <c r="R43" s="1124"/>
      <c r="S43" s="1125"/>
      <c r="T43" s="1125"/>
      <c r="U43" s="1125"/>
      <c r="V43" s="1125"/>
      <c r="W43" s="1125"/>
      <c r="X43" s="1125"/>
      <c r="Y43" s="1125"/>
      <c r="Z43" s="1126"/>
      <c r="AA43" s="1133"/>
      <c r="AB43" s="1134"/>
      <c r="AC43" s="1134"/>
      <c r="AD43" s="1134"/>
      <c r="AE43" s="1134"/>
      <c r="AF43" s="1134"/>
      <c r="AG43" s="1134"/>
      <c r="AH43" s="1134"/>
      <c r="AI43" s="1135"/>
      <c r="AJ43" s="1133"/>
      <c r="AK43" s="1134"/>
      <c r="AL43" s="1134"/>
      <c r="AM43" s="1134"/>
      <c r="AN43" s="1134"/>
      <c r="AO43" s="1134"/>
      <c r="AP43" s="1134"/>
      <c r="AQ43" s="1134"/>
      <c r="AR43" s="1135"/>
      <c r="AS43" s="1133"/>
      <c r="AT43" s="1134"/>
      <c r="AU43" s="1134"/>
      <c r="AV43" s="1134"/>
      <c r="AW43" s="1134"/>
      <c r="AX43" s="1134"/>
      <c r="AY43" s="1134"/>
      <c r="AZ43" s="1134"/>
      <c r="BA43" s="1135"/>
      <c r="BB43" s="1133"/>
      <c r="BC43" s="1134"/>
      <c r="BD43" s="1134"/>
      <c r="BE43" s="1134"/>
      <c r="BF43" s="1134"/>
      <c r="BG43" s="1134"/>
      <c r="BH43" s="1134"/>
      <c r="BI43" s="1134"/>
      <c r="BJ43" s="1135"/>
      <c r="BK43" s="1133"/>
      <c r="BL43" s="1134"/>
      <c r="BM43" s="1134"/>
      <c r="BN43" s="1134"/>
      <c r="BO43" s="1134"/>
      <c r="BP43" s="1134"/>
      <c r="BQ43" s="1134"/>
      <c r="BR43" s="1134"/>
      <c r="BS43" s="1135"/>
      <c r="BT43" s="1133"/>
      <c r="BU43" s="1134"/>
      <c r="BV43" s="1134"/>
      <c r="BW43" s="1134"/>
      <c r="BX43" s="1134"/>
      <c r="BY43" s="1134"/>
      <c r="BZ43" s="1134"/>
      <c r="CA43" s="1134"/>
      <c r="CB43" s="1135"/>
      <c r="CC43" s="1133"/>
      <c r="CD43" s="1134"/>
      <c r="CE43" s="1134"/>
      <c r="CF43" s="1134"/>
      <c r="CG43" s="1134"/>
      <c r="CH43" s="1134"/>
      <c r="CI43" s="1134"/>
      <c r="CJ43" s="1134"/>
      <c r="CK43" s="1135"/>
      <c r="CL43" s="1133"/>
      <c r="CM43" s="1134"/>
      <c r="CN43" s="1134"/>
      <c r="CO43" s="1134"/>
      <c r="CP43" s="1134"/>
      <c r="CQ43" s="1134"/>
      <c r="CR43" s="1134"/>
      <c r="CS43" s="1134"/>
      <c r="CT43" s="1135"/>
    </row>
    <row r="44" spans="3:98" ht="14.45" customHeight="1">
      <c r="C44" s="734"/>
      <c r="D44" s="1112"/>
      <c r="E44" s="1112"/>
      <c r="F44" s="1112"/>
      <c r="G44" s="1112"/>
      <c r="H44" s="1112"/>
      <c r="I44" s="1113"/>
      <c r="J44" s="1118"/>
      <c r="K44" s="1119"/>
      <c r="L44" s="1119"/>
      <c r="M44" s="1119"/>
      <c r="N44" s="1119"/>
      <c r="O44" s="1119"/>
      <c r="P44" s="1119"/>
      <c r="Q44" s="1120"/>
      <c r="R44" s="1127"/>
      <c r="S44" s="1128"/>
      <c r="T44" s="1128"/>
      <c r="U44" s="1128"/>
      <c r="V44" s="1128"/>
      <c r="W44" s="1128"/>
      <c r="X44" s="1128"/>
      <c r="Y44" s="1128"/>
      <c r="Z44" s="1129"/>
      <c r="AA44" s="1136"/>
      <c r="AB44" s="1137"/>
      <c r="AC44" s="1137"/>
      <c r="AD44" s="1137"/>
      <c r="AE44" s="1137"/>
      <c r="AF44" s="1137"/>
      <c r="AG44" s="1137"/>
      <c r="AH44" s="1137"/>
      <c r="AI44" s="1138"/>
      <c r="AJ44" s="1136"/>
      <c r="AK44" s="1137"/>
      <c r="AL44" s="1137"/>
      <c r="AM44" s="1137"/>
      <c r="AN44" s="1137"/>
      <c r="AO44" s="1137"/>
      <c r="AP44" s="1137"/>
      <c r="AQ44" s="1137"/>
      <c r="AR44" s="1138"/>
      <c r="AS44" s="1136"/>
      <c r="AT44" s="1137"/>
      <c r="AU44" s="1137"/>
      <c r="AV44" s="1137"/>
      <c r="AW44" s="1137"/>
      <c r="AX44" s="1137"/>
      <c r="AY44" s="1137"/>
      <c r="AZ44" s="1137"/>
      <c r="BA44" s="1138"/>
      <c r="BB44" s="1136"/>
      <c r="BC44" s="1137"/>
      <c r="BD44" s="1137"/>
      <c r="BE44" s="1137"/>
      <c r="BF44" s="1137"/>
      <c r="BG44" s="1137"/>
      <c r="BH44" s="1137"/>
      <c r="BI44" s="1137"/>
      <c r="BJ44" s="1138"/>
      <c r="BK44" s="1136"/>
      <c r="BL44" s="1137"/>
      <c r="BM44" s="1137"/>
      <c r="BN44" s="1137"/>
      <c r="BO44" s="1137"/>
      <c r="BP44" s="1137"/>
      <c r="BQ44" s="1137"/>
      <c r="BR44" s="1137"/>
      <c r="BS44" s="1138"/>
      <c r="BT44" s="1136"/>
      <c r="BU44" s="1137"/>
      <c r="BV44" s="1137"/>
      <c r="BW44" s="1137"/>
      <c r="BX44" s="1137"/>
      <c r="BY44" s="1137"/>
      <c r="BZ44" s="1137"/>
      <c r="CA44" s="1137"/>
      <c r="CB44" s="1138"/>
      <c r="CC44" s="1136"/>
      <c r="CD44" s="1137"/>
      <c r="CE44" s="1137"/>
      <c r="CF44" s="1137"/>
      <c r="CG44" s="1137"/>
      <c r="CH44" s="1137"/>
      <c r="CI44" s="1137"/>
      <c r="CJ44" s="1137"/>
      <c r="CK44" s="1138"/>
      <c r="CL44" s="1136"/>
      <c r="CM44" s="1137"/>
      <c r="CN44" s="1137"/>
      <c r="CO44" s="1137"/>
      <c r="CP44" s="1137"/>
      <c r="CQ44" s="1137"/>
      <c r="CR44" s="1137"/>
      <c r="CS44" s="1137"/>
      <c r="CT44" s="1138"/>
    </row>
    <row r="45" spans="3:98" ht="14.45" customHeight="1">
      <c r="C45" s="734"/>
      <c r="D45" s="1112"/>
      <c r="E45" s="1112"/>
      <c r="F45" s="1112"/>
      <c r="G45" s="1112"/>
      <c r="H45" s="1112"/>
      <c r="I45" s="1113"/>
      <c r="J45" s="1118"/>
      <c r="K45" s="1119"/>
      <c r="L45" s="1119"/>
      <c r="M45" s="1119"/>
      <c r="N45" s="1119"/>
      <c r="O45" s="1119"/>
      <c r="P45" s="1119"/>
      <c r="Q45" s="1120"/>
      <c r="R45" s="1127"/>
      <c r="S45" s="1128"/>
      <c r="T45" s="1128"/>
      <c r="U45" s="1128"/>
      <c r="V45" s="1128"/>
      <c r="W45" s="1128"/>
      <c r="X45" s="1128"/>
      <c r="Y45" s="1128"/>
      <c r="Z45" s="1129"/>
      <c r="AA45" s="1136"/>
      <c r="AB45" s="1137"/>
      <c r="AC45" s="1137"/>
      <c r="AD45" s="1137"/>
      <c r="AE45" s="1137"/>
      <c r="AF45" s="1137"/>
      <c r="AG45" s="1137"/>
      <c r="AH45" s="1137"/>
      <c r="AI45" s="1138"/>
      <c r="AJ45" s="1136"/>
      <c r="AK45" s="1137"/>
      <c r="AL45" s="1137"/>
      <c r="AM45" s="1137"/>
      <c r="AN45" s="1137"/>
      <c r="AO45" s="1137"/>
      <c r="AP45" s="1137"/>
      <c r="AQ45" s="1137"/>
      <c r="AR45" s="1138"/>
      <c r="AS45" s="1136"/>
      <c r="AT45" s="1137"/>
      <c r="AU45" s="1137"/>
      <c r="AV45" s="1137"/>
      <c r="AW45" s="1137"/>
      <c r="AX45" s="1137"/>
      <c r="AY45" s="1137"/>
      <c r="AZ45" s="1137"/>
      <c r="BA45" s="1138"/>
      <c r="BB45" s="1136"/>
      <c r="BC45" s="1137"/>
      <c r="BD45" s="1137"/>
      <c r="BE45" s="1137"/>
      <c r="BF45" s="1137"/>
      <c r="BG45" s="1137"/>
      <c r="BH45" s="1137"/>
      <c r="BI45" s="1137"/>
      <c r="BJ45" s="1138"/>
      <c r="BK45" s="1136"/>
      <c r="BL45" s="1137"/>
      <c r="BM45" s="1137"/>
      <c r="BN45" s="1137"/>
      <c r="BO45" s="1137"/>
      <c r="BP45" s="1137"/>
      <c r="BQ45" s="1137"/>
      <c r="BR45" s="1137"/>
      <c r="BS45" s="1138"/>
      <c r="BT45" s="1136"/>
      <c r="BU45" s="1137"/>
      <c r="BV45" s="1137"/>
      <c r="BW45" s="1137"/>
      <c r="BX45" s="1137"/>
      <c r="BY45" s="1137"/>
      <c r="BZ45" s="1137"/>
      <c r="CA45" s="1137"/>
      <c r="CB45" s="1138"/>
      <c r="CC45" s="1136"/>
      <c r="CD45" s="1137"/>
      <c r="CE45" s="1137"/>
      <c r="CF45" s="1137"/>
      <c r="CG45" s="1137"/>
      <c r="CH45" s="1137"/>
      <c r="CI45" s="1137"/>
      <c r="CJ45" s="1137"/>
      <c r="CK45" s="1138"/>
      <c r="CL45" s="1136"/>
      <c r="CM45" s="1137"/>
      <c r="CN45" s="1137"/>
      <c r="CO45" s="1137"/>
      <c r="CP45" s="1137"/>
      <c r="CQ45" s="1137"/>
      <c r="CR45" s="1137"/>
      <c r="CS45" s="1137"/>
      <c r="CT45" s="1138"/>
    </row>
    <row r="46" spans="3:98" ht="14.45" customHeight="1">
      <c r="C46" s="734"/>
      <c r="D46" s="1112"/>
      <c r="E46" s="1112"/>
      <c r="F46" s="1112"/>
      <c r="G46" s="1112"/>
      <c r="H46" s="1112"/>
      <c r="I46" s="1113"/>
      <c r="J46" s="1118"/>
      <c r="K46" s="1119"/>
      <c r="L46" s="1119"/>
      <c r="M46" s="1119"/>
      <c r="N46" s="1119"/>
      <c r="O46" s="1119"/>
      <c r="P46" s="1119"/>
      <c r="Q46" s="1120"/>
      <c r="R46" s="1127"/>
      <c r="S46" s="1128"/>
      <c r="T46" s="1128"/>
      <c r="U46" s="1128"/>
      <c r="V46" s="1128"/>
      <c r="W46" s="1128"/>
      <c r="X46" s="1128"/>
      <c r="Y46" s="1128"/>
      <c r="Z46" s="1129"/>
      <c r="AA46" s="1136"/>
      <c r="AB46" s="1137"/>
      <c r="AC46" s="1137"/>
      <c r="AD46" s="1137"/>
      <c r="AE46" s="1137"/>
      <c r="AF46" s="1137"/>
      <c r="AG46" s="1137"/>
      <c r="AH46" s="1137"/>
      <c r="AI46" s="1138"/>
      <c r="AJ46" s="1136"/>
      <c r="AK46" s="1137"/>
      <c r="AL46" s="1137"/>
      <c r="AM46" s="1137"/>
      <c r="AN46" s="1137"/>
      <c r="AO46" s="1137"/>
      <c r="AP46" s="1137"/>
      <c r="AQ46" s="1137"/>
      <c r="AR46" s="1138"/>
      <c r="AS46" s="1136"/>
      <c r="AT46" s="1137"/>
      <c r="AU46" s="1137"/>
      <c r="AV46" s="1137"/>
      <c r="AW46" s="1137"/>
      <c r="AX46" s="1137"/>
      <c r="AY46" s="1137"/>
      <c r="AZ46" s="1137"/>
      <c r="BA46" s="1138"/>
      <c r="BB46" s="1136"/>
      <c r="BC46" s="1137"/>
      <c r="BD46" s="1137"/>
      <c r="BE46" s="1137"/>
      <c r="BF46" s="1137"/>
      <c r="BG46" s="1137"/>
      <c r="BH46" s="1137"/>
      <c r="BI46" s="1137"/>
      <c r="BJ46" s="1138"/>
      <c r="BK46" s="1136"/>
      <c r="BL46" s="1137"/>
      <c r="BM46" s="1137"/>
      <c r="BN46" s="1137"/>
      <c r="BO46" s="1137"/>
      <c r="BP46" s="1137"/>
      <c r="BQ46" s="1137"/>
      <c r="BR46" s="1137"/>
      <c r="BS46" s="1138"/>
      <c r="BT46" s="1136"/>
      <c r="BU46" s="1137"/>
      <c r="BV46" s="1137"/>
      <c r="BW46" s="1137"/>
      <c r="BX46" s="1137"/>
      <c r="BY46" s="1137"/>
      <c r="BZ46" s="1137"/>
      <c r="CA46" s="1137"/>
      <c r="CB46" s="1138"/>
      <c r="CC46" s="1136"/>
      <c r="CD46" s="1137"/>
      <c r="CE46" s="1137"/>
      <c r="CF46" s="1137"/>
      <c r="CG46" s="1137"/>
      <c r="CH46" s="1137"/>
      <c r="CI46" s="1137"/>
      <c r="CJ46" s="1137"/>
      <c r="CK46" s="1138"/>
      <c r="CL46" s="1136"/>
      <c r="CM46" s="1137"/>
      <c r="CN46" s="1137"/>
      <c r="CO46" s="1137"/>
      <c r="CP46" s="1137"/>
      <c r="CQ46" s="1137"/>
      <c r="CR46" s="1137"/>
      <c r="CS46" s="1137"/>
      <c r="CT46" s="1138"/>
    </row>
    <row r="47" spans="3:98" ht="14.45" customHeight="1">
      <c r="C47" s="736"/>
      <c r="D47" s="737"/>
      <c r="E47" s="737"/>
      <c r="F47" s="737"/>
      <c r="G47" s="737"/>
      <c r="H47" s="737"/>
      <c r="I47" s="1114"/>
      <c r="J47" s="1121"/>
      <c r="K47" s="1122"/>
      <c r="L47" s="1122"/>
      <c r="M47" s="1122"/>
      <c r="N47" s="1122"/>
      <c r="O47" s="1122"/>
      <c r="P47" s="1122"/>
      <c r="Q47" s="1123"/>
      <c r="R47" s="1130"/>
      <c r="S47" s="1131"/>
      <c r="T47" s="1131"/>
      <c r="U47" s="1131"/>
      <c r="V47" s="1131"/>
      <c r="W47" s="1131"/>
      <c r="X47" s="1131"/>
      <c r="Y47" s="1131"/>
      <c r="Z47" s="1132"/>
      <c r="AA47" s="1139"/>
      <c r="AB47" s="1140"/>
      <c r="AC47" s="1140"/>
      <c r="AD47" s="1140"/>
      <c r="AE47" s="1140"/>
      <c r="AF47" s="1140"/>
      <c r="AG47" s="1140"/>
      <c r="AH47" s="1140"/>
      <c r="AI47" s="1141"/>
      <c r="AJ47" s="1139"/>
      <c r="AK47" s="1140"/>
      <c r="AL47" s="1140"/>
      <c r="AM47" s="1140"/>
      <c r="AN47" s="1140"/>
      <c r="AO47" s="1140"/>
      <c r="AP47" s="1140"/>
      <c r="AQ47" s="1140"/>
      <c r="AR47" s="1141"/>
      <c r="AS47" s="1139"/>
      <c r="AT47" s="1140"/>
      <c r="AU47" s="1140"/>
      <c r="AV47" s="1140"/>
      <c r="AW47" s="1140"/>
      <c r="AX47" s="1140"/>
      <c r="AY47" s="1140"/>
      <c r="AZ47" s="1140"/>
      <c r="BA47" s="1141"/>
      <c r="BB47" s="1139"/>
      <c r="BC47" s="1140"/>
      <c r="BD47" s="1140"/>
      <c r="BE47" s="1140"/>
      <c r="BF47" s="1140"/>
      <c r="BG47" s="1140"/>
      <c r="BH47" s="1140"/>
      <c r="BI47" s="1140"/>
      <c r="BJ47" s="1141"/>
      <c r="BK47" s="1139"/>
      <c r="BL47" s="1140"/>
      <c r="BM47" s="1140"/>
      <c r="BN47" s="1140"/>
      <c r="BO47" s="1140"/>
      <c r="BP47" s="1140"/>
      <c r="BQ47" s="1140"/>
      <c r="BR47" s="1140"/>
      <c r="BS47" s="1141"/>
      <c r="BT47" s="1139"/>
      <c r="BU47" s="1140"/>
      <c r="BV47" s="1140"/>
      <c r="BW47" s="1140"/>
      <c r="BX47" s="1140"/>
      <c r="BY47" s="1140"/>
      <c r="BZ47" s="1140"/>
      <c r="CA47" s="1140"/>
      <c r="CB47" s="1141"/>
      <c r="CC47" s="1139"/>
      <c r="CD47" s="1140"/>
      <c r="CE47" s="1140"/>
      <c r="CF47" s="1140"/>
      <c r="CG47" s="1140"/>
      <c r="CH47" s="1140"/>
      <c r="CI47" s="1140"/>
      <c r="CJ47" s="1140"/>
      <c r="CK47" s="1141"/>
      <c r="CL47" s="1139"/>
      <c r="CM47" s="1140"/>
      <c r="CN47" s="1140"/>
      <c r="CO47" s="1140"/>
      <c r="CP47" s="1140"/>
      <c r="CQ47" s="1140"/>
      <c r="CR47" s="1140"/>
      <c r="CS47" s="1140"/>
      <c r="CT47" s="1141"/>
    </row>
    <row r="48" spans="3:98" ht="14.45" customHeight="1">
      <c r="C48" s="1142" t="s">
        <v>85</v>
      </c>
      <c r="D48" s="1143"/>
      <c r="E48" s="1143"/>
      <c r="F48" s="1143"/>
      <c r="G48" s="1143"/>
      <c r="H48" s="1143"/>
      <c r="I48" s="1143"/>
      <c r="J48" s="1097" t="str">
        <f>IF($J13="","",
IF(ISERROR(VLOOKUP($J13,'様式第5-3.経費区分別内訳書'!$D$21:$EE$70,35,FALSE)),"",
VLOOKUP($J13,'様式第5-3.経費区分別内訳書'!$D$21:$EE$70,124,FALSE)))</f>
        <v/>
      </c>
      <c r="K48" s="1098"/>
      <c r="L48" s="1098"/>
      <c r="M48" s="1098"/>
      <c r="N48" s="1098"/>
      <c r="O48" s="1098"/>
      <c r="P48" s="1103" t="s">
        <v>7</v>
      </c>
      <c r="Q48" s="1104"/>
      <c r="R48" s="1097" t="str">
        <f>IF($R13="","",
IF(ISERROR(VLOOKUP($R13,'様式第5-3.経費区分別内訳書'!$D$21:$EE$70,35,FALSE)),"",
VLOOKUP($R13,'様式第5-3.経費区分別内訳書'!$D$21:$EE$70,124,FALSE)))</f>
        <v/>
      </c>
      <c r="S48" s="1098"/>
      <c r="T48" s="1098"/>
      <c r="U48" s="1098"/>
      <c r="V48" s="1098"/>
      <c r="W48" s="1098"/>
      <c r="X48" s="1098"/>
      <c r="Y48" s="1103" t="s">
        <v>7</v>
      </c>
      <c r="Z48" s="1104"/>
      <c r="AA48" s="1097" t="str">
        <f>IF($AA13="","",
IF(ISERROR(VLOOKUP($AA13,'様式第5-3.経費区分別内訳書'!$D$21:$EE$70,35,FALSE)),"",
VLOOKUP($AA13,'様式第5-3.経費区分別内訳書'!$D$21:$EE$70,124,FALSE)))</f>
        <v/>
      </c>
      <c r="AB48" s="1098"/>
      <c r="AC48" s="1098"/>
      <c r="AD48" s="1098"/>
      <c r="AE48" s="1098"/>
      <c r="AF48" s="1098"/>
      <c r="AG48" s="1098"/>
      <c r="AH48" s="1103" t="s">
        <v>7</v>
      </c>
      <c r="AI48" s="1104"/>
      <c r="AJ48" s="1097" t="str">
        <f>IF(AJ13="","",
IF(ISERROR(VLOOKUP(AJ13,'様式第5-3.経費区分別内訳書'!$D$21:$EE$70,35,FALSE)),"",
VLOOKUP(AJ13,'様式第5-3.経費区分別内訳書'!$D$21:$EE$70,124,FALSE)))</f>
        <v/>
      </c>
      <c r="AK48" s="1098"/>
      <c r="AL48" s="1098"/>
      <c r="AM48" s="1098"/>
      <c r="AN48" s="1098"/>
      <c r="AO48" s="1098"/>
      <c r="AP48" s="1098"/>
      <c r="AQ48" s="1103" t="s">
        <v>7</v>
      </c>
      <c r="AR48" s="1104"/>
      <c r="AS48" s="1097" t="str">
        <f>IF(AS13="","",
IF(ISERROR(VLOOKUP(AS13,'様式第5-3.経費区分別内訳書'!$D$21:$EE$70,35,FALSE)),"",
VLOOKUP(AS13,'様式第5-3.経費区分別内訳書'!$D$21:$EE$70,124,FALSE)))</f>
        <v/>
      </c>
      <c r="AT48" s="1098"/>
      <c r="AU48" s="1098"/>
      <c r="AV48" s="1098"/>
      <c r="AW48" s="1098"/>
      <c r="AX48" s="1098"/>
      <c r="AY48" s="1098"/>
      <c r="AZ48" s="1103" t="s">
        <v>7</v>
      </c>
      <c r="BA48" s="1104"/>
      <c r="BB48" s="1097" t="str">
        <f>IF(BB13="","",
IF(ISERROR(VLOOKUP(BB13,'様式第5-3.経費区分別内訳書'!$D$21:$EE$70,35,FALSE)),"",
VLOOKUP(BB13,'様式第5-3.経費区分別内訳書'!$D$21:$EE$70,124,FALSE)))</f>
        <v/>
      </c>
      <c r="BC48" s="1098"/>
      <c r="BD48" s="1098"/>
      <c r="BE48" s="1098"/>
      <c r="BF48" s="1098"/>
      <c r="BG48" s="1098"/>
      <c r="BH48" s="1098"/>
      <c r="BI48" s="1103" t="s">
        <v>7</v>
      </c>
      <c r="BJ48" s="1104"/>
      <c r="BK48" s="1097" t="str">
        <f>IF(BK13="","",
IF(ISERROR(VLOOKUP(BK13,'様式第5-3.経費区分別内訳書'!$D$21:$EE$70,35,FALSE)),"",
VLOOKUP(BK13,'様式第5-3.経費区分別内訳書'!$D$21:$EE$70,124,FALSE)))</f>
        <v/>
      </c>
      <c r="BL48" s="1098"/>
      <c r="BM48" s="1098"/>
      <c r="BN48" s="1098"/>
      <c r="BO48" s="1098"/>
      <c r="BP48" s="1098"/>
      <c r="BQ48" s="1098"/>
      <c r="BR48" s="1103" t="s">
        <v>7</v>
      </c>
      <c r="BS48" s="1104"/>
      <c r="BT48" s="1097" t="str">
        <f>IF(BT13="","",
IF(ISERROR(VLOOKUP(BT13,'様式第5-3.経費区分別内訳書'!$D$21:$EE$70,35,FALSE)),"",
VLOOKUP(BT13,'様式第5-3.経費区分別内訳書'!$D$21:$EE$70,124,FALSE)))</f>
        <v/>
      </c>
      <c r="BU48" s="1098"/>
      <c r="BV48" s="1098"/>
      <c r="BW48" s="1098"/>
      <c r="BX48" s="1098"/>
      <c r="BY48" s="1098"/>
      <c r="BZ48" s="1098"/>
      <c r="CA48" s="1103" t="s">
        <v>7</v>
      </c>
      <c r="CB48" s="1104"/>
      <c r="CC48" s="1097" t="str">
        <f>IF(CC13="","",
IF(ISERROR(VLOOKUP(CC13,'様式第5-3.経費区分別内訳書'!$D$21:$EE$70,35,FALSE)),"",
VLOOKUP(CC13,'様式第5-3.経費区分別内訳書'!$D$21:$EE$70,124,FALSE)))</f>
        <v/>
      </c>
      <c r="CD48" s="1098"/>
      <c r="CE48" s="1098"/>
      <c r="CF48" s="1098"/>
      <c r="CG48" s="1098"/>
      <c r="CH48" s="1098"/>
      <c r="CI48" s="1098"/>
      <c r="CJ48" s="1103" t="s">
        <v>7</v>
      </c>
      <c r="CK48" s="1104"/>
      <c r="CL48" s="1097" t="str">
        <f>IF(CL13="","",
IF(ISERROR(VLOOKUP(CL13,'様式第5-3.経費区分別内訳書'!$D$21:$EE$70,35,FALSE)),"",
VLOOKUP(CL13,'様式第5-3.経費区分別内訳書'!$D$21:$EE$70,124,FALSE)))</f>
        <v/>
      </c>
      <c r="CM48" s="1098"/>
      <c r="CN48" s="1098"/>
      <c r="CO48" s="1098"/>
      <c r="CP48" s="1098"/>
      <c r="CQ48" s="1098"/>
      <c r="CR48" s="1098"/>
      <c r="CS48" s="1103" t="s">
        <v>7</v>
      </c>
      <c r="CT48" s="1104"/>
    </row>
    <row r="49" spans="3:98" ht="14.45" customHeight="1">
      <c r="C49" s="1143"/>
      <c r="D49" s="1143"/>
      <c r="E49" s="1143"/>
      <c r="F49" s="1143"/>
      <c r="G49" s="1143"/>
      <c r="H49" s="1143"/>
      <c r="I49" s="1143"/>
      <c r="J49" s="1099"/>
      <c r="K49" s="1100"/>
      <c r="L49" s="1100"/>
      <c r="M49" s="1100"/>
      <c r="N49" s="1100"/>
      <c r="O49" s="1100"/>
      <c r="P49" s="1105"/>
      <c r="Q49" s="1106"/>
      <c r="R49" s="1099"/>
      <c r="S49" s="1100"/>
      <c r="T49" s="1100"/>
      <c r="U49" s="1100"/>
      <c r="V49" s="1100"/>
      <c r="W49" s="1100"/>
      <c r="X49" s="1100"/>
      <c r="Y49" s="1105"/>
      <c r="Z49" s="1106"/>
      <c r="AA49" s="1099"/>
      <c r="AB49" s="1100"/>
      <c r="AC49" s="1100"/>
      <c r="AD49" s="1100"/>
      <c r="AE49" s="1100"/>
      <c r="AF49" s="1100"/>
      <c r="AG49" s="1100"/>
      <c r="AH49" s="1105"/>
      <c r="AI49" s="1106"/>
      <c r="AJ49" s="1099"/>
      <c r="AK49" s="1100"/>
      <c r="AL49" s="1100"/>
      <c r="AM49" s="1100"/>
      <c r="AN49" s="1100"/>
      <c r="AO49" s="1100"/>
      <c r="AP49" s="1100"/>
      <c r="AQ49" s="1105"/>
      <c r="AR49" s="1106"/>
      <c r="AS49" s="1099"/>
      <c r="AT49" s="1100"/>
      <c r="AU49" s="1100"/>
      <c r="AV49" s="1100"/>
      <c r="AW49" s="1100"/>
      <c r="AX49" s="1100"/>
      <c r="AY49" s="1100"/>
      <c r="AZ49" s="1105"/>
      <c r="BA49" s="1106"/>
      <c r="BB49" s="1099"/>
      <c r="BC49" s="1100"/>
      <c r="BD49" s="1100"/>
      <c r="BE49" s="1100"/>
      <c r="BF49" s="1100"/>
      <c r="BG49" s="1100"/>
      <c r="BH49" s="1100"/>
      <c r="BI49" s="1105"/>
      <c r="BJ49" s="1106"/>
      <c r="BK49" s="1099"/>
      <c r="BL49" s="1100"/>
      <c r="BM49" s="1100"/>
      <c r="BN49" s="1100"/>
      <c r="BO49" s="1100"/>
      <c r="BP49" s="1100"/>
      <c r="BQ49" s="1100"/>
      <c r="BR49" s="1105"/>
      <c r="BS49" s="1106"/>
      <c r="BT49" s="1099"/>
      <c r="BU49" s="1100"/>
      <c r="BV49" s="1100"/>
      <c r="BW49" s="1100"/>
      <c r="BX49" s="1100"/>
      <c r="BY49" s="1100"/>
      <c r="BZ49" s="1100"/>
      <c r="CA49" s="1105"/>
      <c r="CB49" s="1106"/>
      <c r="CC49" s="1099"/>
      <c r="CD49" s="1100"/>
      <c r="CE49" s="1100"/>
      <c r="CF49" s="1100"/>
      <c r="CG49" s="1100"/>
      <c r="CH49" s="1100"/>
      <c r="CI49" s="1100"/>
      <c r="CJ49" s="1105"/>
      <c r="CK49" s="1106"/>
      <c r="CL49" s="1099"/>
      <c r="CM49" s="1100"/>
      <c r="CN49" s="1100"/>
      <c r="CO49" s="1100"/>
      <c r="CP49" s="1100"/>
      <c r="CQ49" s="1100"/>
      <c r="CR49" s="1100"/>
      <c r="CS49" s="1105"/>
      <c r="CT49" s="1106"/>
    </row>
    <row r="50" spans="3:98" ht="14.45" customHeight="1">
      <c r="C50" s="1143"/>
      <c r="D50" s="1143"/>
      <c r="E50" s="1143"/>
      <c r="F50" s="1143"/>
      <c r="G50" s="1143"/>
      <c r="H50" s="1143"/>
      <c r="I50" s="1143"/>
      <c r="J50" s="1101"/>
      <c r="K50" s="1102"/>
      <c r="L50" s="1102"/>
      <c r="M50" s="1102"/>
      <c r="N50" s="1102"/>
      <c r="O50" s="1102"/>
      <c r="P50" s="1107"/>
      <c r="Q50" s="1108"/>
      <c r="R50" s="1101"/>
      <c r="S50" s="1102"/>
      <c r="T50" s="1102"/>
      <c r="U50" s="1102"/>
      <c r="V50" s="1102"/>
      <c r="W50" s="1102"/>
      <c r="X50" s="1102"/>
      <c r="Y50" s="1107"/>
      <c r="Z50" s="1108"/>
      <c r="AA50" s="1101"/>
      <c r="AB50" s="1102"/>
      <c r="AC50" s="1102"/>
      <c r="AD50" s="1102"/>
      <c r="AE50" s="1102"/>
      <c r="AF50" s="1102"/>
      <c r="AG50" s="1102"/>
      <c r="AH50" s="1107"/>
      <c r="AI50" s="1108"/>
      <c r="AJ50" s="1101"/>
      <c r="AK50" s="1102"/>
      <c r="AL50" s="1102"/>
      <c r="AM50" s="1102"/>
      <c r="AN50" s="1102"/>
      <c r="AO50" s="1102"/>
      <c r="AP50" s="1102"/>
      <c r="AQ50" s="1107"/>
      <c r="AR50" s="1108"/>
      <c r="AS50" s="1101"/>
      <c r="AT50" s="1102"/>
      <c r="AU50" s="1102"/>
      <c r="AV50" s="1102"/>
      <c r="AW50" s="1102"/>
      <c r="AX50" s="1102"/>
      <c r="AY50" s="1102"/>
      <c r="AZ50" s="1107"/>
      <c r="BA50" s="1108"/>
      <c r="BB50" s="1101"/>
      <c r="BC50" s="1102"/>
      <c r="BD50" s="1102"/>
      <c r="BE50" s="1102"/>
      <c r="BF50" s="1102"/>
      <c r="BG50" s="1102"/>
      <c r="BH50" s="1102"/>
      <c r="BI50" s="1107"/>
      <c r="BJ50" s="1108"/>
      <c r="BK50" s="1101"/>
      <c r="BL50" s="1102"/>
      <c r="BM50" s="1102"/>
      <c r="BN50" s="1102"/>
      <c r="BO50" s="1102"/>
      <c r="BP50" s="1102"/>
      <c r="BQ50" s="1102"/>
      <c r="BR50" s="1107"/>
      <c r="BS50" s="1108"/>
      <c r="BT50" s="1101"/>
      <c r="BU50" s="1102"/>
      <c r="BV50" s="1102"/>
      <c r="BW50" s="1102"/>
      <c r="BX50" s="1102"/>
      <c r="BY50" s="1102"/>
      <c r="BZ50" s="1102"/>
      <c r="CA50" s="1107"/>
      <c r="CB50" s="1108"/>
      <c r="CC50" s="1101"/>
      <c r="CD50" s="1102"/>
      <c r="CE50" s="1102"/>
      <c r="CF50" s="1102"/>
      <c r="CG50" s="1102"/>
      <c r="CH50" s="1102"/>
      <c r="CI50" s="1102"/>
      <c r="CJ50" s="1107"/>
      <c r="CK50" s="1108"/>
      <c r="CL50" s="1101"/>
      <c r="CM50" s="1102"/>
      <c r="CN50" s="1102"/>
      <c r="CO50" s="1102"/>
      <c r="CP50" s="1102"/>
      <c r="CQ50" s="1102"/>
      <c r="CR50" s="1102"/>
      <c r="CS50" s="1107"/>
      <c r="CT50" s="1108"/>
    </row>
  </sheetData>
  <sheetProtection algorithmName="SHA-512" hashValue="/dlkgt80ik5kvRb+QYYG8JTDqlE2qrqbo9pJ6Wv7gKR0JOMcFzIJhIBYN21TN/I4ePu0coDsIE3OaGAq/ZGe9A==" saltValue="HvEUQQ/VTCpgalxbI6geKg==" spinCount="100000" sheet="1" objects="1" scenarios="1"/>
  <mergeCells count="264">
    <mergeCell ref="CL40:CR42"/>
    <mergeCell ref="CS40:CT42"/>
    <mergeCell ref="CL43:CT47"/>
    <mergeCell ref="CL48:CR50"/>
    <mergeCell ref="CS48:CT50"/>
    <mergeCell ref="C2:CT4"/>
    <mergeCell ref="AV6:AX7"/>
    <mergeCell ref="AY6:BA7"/>
    <mergeCell ref="AS10:BA10"/>
    <mergeCell ref="AS11:BA11"/>
    <mergeCell ref="AS6:AU7"/>
    <mergeCell ref="CC40:CI42"/>
    <mergeCell ref="CJ40:CK42"/>
    <mergeCell ref="CC43:CK47"/>
    <mergeCell ref="CC48:CI50"/>
    <mergeCell ref="CJ48:CK50"/>
    <mergeCell ref="CL13:CT14"/>
    <mergeCell ref="CL15:CT17"/>
    <mergeCell ref="CL18:CT20"/>
    <mergeCell ref="CL21:CR23"/>
    <mergeCell ref="CS21:CT23"/>
    <mergeCell ref="CL24:CR25"/>
    <mergeCell ref="CS24:CT25"/>
    <mergeCell ref="CL26:CR27"/>
    <mergeCell ref="CS26:CT27"/>
    <mergeCell ref="CL28:CR29"/>
    <mergeCell ref="CS28:CT29"/>
    <mergeCell ref="CL30:CR31"/>
    <mergeCell ref="CS30:CT31"/>
    <mergeCell ref="CL32:CR33"/>
    <mergeCell ref="CS32:CT33"/>
    <mergeCell ref="CL34:CR36"/>
    <mergeCell ref="CS34:CT36"/>
    <mergeCell ref="CL37:CR39"/>
    <mergeCell ref="CS37:CT39"/>
    <mergeCell ref="BT40:BZ42"/>
    <mergeCell ref="CA40:CB42"/>
    <mergeCell ref="BT43:CB47"/>
    <mergeCell ref="BT48:BZ50"/>
    <mergeCell ref="CA48:CB50"/>
    <mergeCell ref="CC13:CK14"/>
    <mergeCell ref="CC15:CK17"/>
    <mergeCell ref="CC18:CK20"/>
    <mergeCell ref="CC21:CI23"/>
    <mergeCell ref="CJ21:CK23"/>
    <mergeCell ref="CC24:CI25"/>
    <mergeCell ref="CJ24:CK25"/>
    <mergeCell ref="CC26:CI27"/>
    <mergeCell ref="CJ26:CK27"/>
    <mergeCell ref="CC28:CI29"/>
    <mergeCell ref="CJ28:CK29"/>
    <mergeCell ref="CC30:CI31"/>
    <mergeCell ref="CJ30:CK31"/>
    <mergeCell ref="CC32:CI33"/>
    <mergeCell ref="CJ32:CK33"/>
    <mergeCell ref="CC34:CI36"/>
    <mergeCell ref="CJ34:CK36"/>
    <mergeCell ref="CC37:CI39"/>
    <mergeCell ref="CJ37:CK39"/>
    <mergeCell ref="BK40:BQ42"/>
    <mergeCell ref="BR40:BS42"/>
    <mergeCell ref="BK43:BS47"/>
    <mergeCell ref="BK48:BQ50"/>
    <mergeCell ref="BR48:BS50"/>
    <mergeCell ref="BT13:CB14"/>
    <mergeCell ref="BT15:CB17"/>
    <mergeCell ref="BT18:CB20"/>
    <mergeCell ref="BT21:BZ23"/>
    <mergeCell ref="CA21:CB23"/>
    <mergeCell ref="BT24:BZ25"/>
    <mergeCell ref="CA24:CB25"/>
    <mergeCell ref="BT26:BZ27"/>
    <mergeCell ref="CA26:CB27"/>
    <mergeCell ref="BT28:BZ29"/>
    <mergeCell ref="CA28:CB29"/>
    <mergeCell ref="BT30:BZ31"/>
    <mergeCell ref="CA30:CB31"/>
    <mergeCell ref="BT32:BZ33"/>
    <mergeCell ref="CA32:CB33"/>
    <mergeCell ref="BT34:BZ36"/>
    <mergeCell ref="CA34:CB36"/>
    <mergeCell ref="BT37:BZ39"/>
    <mergeCell ref="CA37:CB39"/>
    <mergeCell ref="BB40:BH42"/>
    <mergeCell ref="BI40:BJ42"/>
    <mergeCell ref="BB43:BJ47"/>
    <mergeCell ref="BB48:BH50"/>
    <mergeCell ref="BI48:BJ50"/>
    <mergeCell ref="BK13:BS14"/>
    <mergeCell ref="BK15:BS17"/>
    <mergeCell ref="BK18:BS20"/>
    <mergeCell ref="BK21:BQ23"/>
    <mergeCell ref="BR21:BS23"/>
    <mergeCell ref="BK24:BQ25"/>
    <mergeCell ref="BR24:BS25"/>
    <mergeCell ref="BK26:BQ27"/>
    <mergeCell ref="BR26:BS27"/>
    <mergeCell ref="BK28:BQ29"/>
    <mergeCell ref="BR28:BS29"/>
    <mergeCell ref="BK30:BQ31"/>
    <mergeCell ref="BR30:BS31"/>
    <mergeCell ref="BK32:BQ33"/>
    <mergeCell ref="BR32:BS33"/>
    <mergeCell ref="BK34:BQ36"/>
    <mergeCell ref="BR34:BS36"/>
    <mergeCell ref="BK37:BQ39"/>
    <mergeCell ref="BR37:BS39"/>
    <mergeCell ref="AS40:AY42"/>
    <mergeCell ref="AZ40:BA42"/>
    <mergeCell ref="AS43:BA47"/>
    <mergeCell ref="AS48:AY50"/>
    <mergeCell ref="AZ48:BA50"/>
    <mergeCell ref="BB13:BJ14"/>
    <mergeCell ref="BB15:BJ17"/>
    <mergeCell ref="BB18:BJ20"/>
    <mergeCell ref="BB21:BH23"/>
    <mergeCell ref="BI21:BJ23"/>
    <mergeCell ref="BB24:BH25"/>
    <mergeCell ref="BI24:BJ25"/>
    <mergeCell ref="BB26:BH27"/>
    <mergeCell ref="BI26:BJ27"/>
    <mergeCell ref="BB28:BH29"/>
    <mergeCell ref="BI28:BJ29"/>
    <mergeCell ref="BB30:BH31"/>
    <mergeCell ref="BI30:BJ31"/>
    <mergeCell ref="BB32:BH33"/>
    <mergeCell ref="BI32:BJ33"/>
    <mergeCell ref="BB34:BH36"/>
    <mergeCell ref="BI34:BJ36"/>
    <mergeCell ref="BB37:BH39"/>
    <mergeCell ref="BI37:BJ39"/>
    <mergeCell ref="AS28:AY29"/>
    <mergeCell ref="AZ28:BA29"/>
    <mergeCell ref="AS30:AY31"/>
    <mergeCell ref="AZ30:BA31"/>
    <mergeCell ref="AS32:AY33"/>
    <mergeCell ref="AZ32:BA33"/>
    <mergeCell ref="AS34:AY36"/>
    <mergeCell ref="AZ34:BA36"/>
    <mergeCell ref="AS37:AY39"/>
    <mergeCell ref="AZ37:BA39"/>
    <mergeCell ref="AS13:BA14"/>
    <mergeCell ref="AS15:BA17"/>
    <mergeCell ref="AS18:BA20"/>
    <mergeCell ref="AS21:AY23"/>
    <mergeCell ref="AZ21:BA23"/>
    <mergeCell ref="AS24:AY25"/>
    <mergeCell ref="AZ24:BA25"/>
    <mergeCell ref="AS26:AY27"/>
    <mergeCell ref="AZ26:BA27"/>
    <mergeCell ref="C13:I14"/>
    <mergeCell ref="J13:Q14"/>
    <mergeCell ref="R13:Z14"/>
    <mergeCell ref="AA13:AI14"/>
    <mergeCell ref="AJ13:AR14"/>
    <mergeCell ref="B1:I1"/>
    <mergeCell ref="C6:I7"/>
    <mergeCell ref="J6:Q7"/>
    <mergeCell ref="C15:I17"/>
    <mergeCell ref="J15:Q17"/>
    <mergeCell ref="R15:Z17"/>
    <mergeCell ref="AA15:AI17"/>
    <mergeCell ref="AJ15:AR17"/>
    <mergeCell ref="C18:I20"/>
    <mergeCell ref="J18:Q20"/>
    <mergeCell ref="R18:Z20"/>
    <mergeCell ref="AA18:AI20"/>
    <mergeCell ref="AJ18:AR20"/>
    <mergeCell ref="AH21:AI23"/>
    <mergeCell ref="AJ21:AP23"/>
    <mergeCell ref="AQ21:AR23"/>
    <mergeCell ref="C24:F33"/>
    <mergeCell ref="G24:I25"/>
    <mergeCell ref="J24:O25"/>
    <mergeCell ref="P24:Q25"/>
    <mergeCell ref="R24:X25"/>
    <mergeCell ref="Y24:Z25"/>
    <mergeCell ref="AA24:AG25"/>
    <mergeCell ref="C21:I23"/>
    <mergeCell ref="J21:O23"/>
    <mergeCell ref="P21:Q23"/>
    <mergeCell ref="R21:X23"/>
    <mergeCell ref="Y21:Z23"/>
    <mergeCell ref="AA21:AG23"/>
    <mergeCell ref="AH24:AI25"/>
    <mergeCell ref="AJ24:AP25"/>
    <mergeCell ref="AQ24:AR25"/>
    <mergeCell ref="G26:I27"/>
    <mergeCell ref="J26:O27"/>
    <mergeCell ref="P26:Q27"/>
    <mergeCell ref="R26:X27"/>
    <mergeCell ref="Y26:Z27"/>
    <mergeCell ref="AA26:AG27"/>
    <mergeCell ref="AH26:AI27"/>
    <mergeCell ref="AJ26:AP27"/>
    <mergeCell ref="AQ26:AR27"/>
    <mergeCell ref="G28:I29"/>
    <mergeCell ref="J28:O29"/>
    <mergeCell ref="P28:Q29"/>
    <mergeCell ref="R28:X29"/>
    <mergeCell ref="Y28:Z29"/>
    <mergeCell ref="AA28:AG29"/>
    <mergeCell ref="AH28:AI29"/>
    <mergeCell ref="AJ28:AP29"/>
    <mergeCell ref="AQ28:AR29"/>
    <mergeCell ref="G30:I31"/>
    <mergeCell ref="J30:O31"/>
    <mergeCell ref="P30:Q31"/>
    <mergeCell ref="R30:X31"/>
    <mergeCell ref="Y30:Z31"/>
    <mergeCell ref="AA30:AG31"/>
    <mergeCell ref="AH30:AI31"/>
    <mergeCell ref="AJ30:AP31"/>
    <mergeCell ref="AQ30:AR31"/>
    <mergeCell ref="AH32:AI33"/>
    <mergeCell ref="AJ32:AP33"/>
    <mergeCell ref="AQ32:AR33"/>
    <mergeCell ref="C34:I36"/>
    <mergeCell ref="J34:O36"/>
    <mergeCell ref="P34:Q36"/>
    <mergeCell ref="R34:X36"/>
    <mergeCell ref="Y34:Z36"/>
    <mergeCell ref="AA34:AG36"/>
    <mergeCell ref="AH34:AI36"/>
    <mergeCell ref="G32:I33"/>
    <mergeCell ref="J32:O33"/>
    <mergeCell ref="P32:Q33"/>
    <mergeCell ref="R32:X33"/>
    <mergeCell ref="Y32:Z33"/>
    <mergeCell ref="AA32:AG33"/>
    <mergeCell ref="AH40:AI42"/>
    <mergeCell ref="AJ40:AP42"/>
    <mergeCell ref="AQ40:AR42"/>
    <mergeCell ref="AJ34:AP36"/>
    <mergeCell ref="AQ34:AR36"/>
    <mergeCell ref="C37:I39"/>
    <mergeCell ref="J37:O39"/>
    <mergeCell ref="P37:Q39"/>
    <mergeCell ref="R37:X39"/>
    <mergeCell ref="Y37:Z39"/>
    <mergeCell ref="AA37:AG39"/>
    <mergeCell ref="AH37:AI39"/>
    <mergeCell ref="AJ37:AP39"/>
    <mergeCell ref="AQ37:AR39"/>
    <mergeCell ref="C40:I42"/>
    <mergeCell ref="J40:O42"/>
    <mergeCell ref="P40:Q42"/>
    <mergeCell ref="R40:X42"/>
    <mergeCell ref="Y40:Z42"/>
    <mergeCell ref="AA40:AG42"/>
    <mergeCell ref="AA48:AG50"/>
    <mergeCell ref="AH48:AI50"/>
    <mergeCell ref="AJ48:AP50"/>
    <mergeCell ref="AQ48:AR50"/>
    <mergeCell ref="C43:I47"/>
    <mergeCell ref="J43:Q47"/>
    <mergeCell ref="R43:Z47"/>
    <mergeCell ref="AA43:AI47"/>
    <mergeCell ref="AJ43:AR47"/>
    <mergeCell ref="C48:I50"/>
    <mergeCell ref="J48:O50"/>
    <mergeCell ref="P48:Q50"/>
    <mergeCell ref="R48:X50"/>
    <mergeCell ref="Y48:Z50"/>
  </mergeCells>
  <phoneticPr fontId="13"/>
  <conditionalFormatting sqref="J24:O36 R24:X36 AA24:AG36 AJ24:AP36">
    <cfRule type="cellIs" dxfId="212" priority="177" operator="equal">
      <formula>0</formula>
    </cfRule>
  </conditionalFormatting>
  <conditionalFormatting sqref="J21:O36 R21:X36 AA21:AG36 AJ21:AP36">
    <cfRule type="expression" dxfId="211" priority="175">
      <formula>LEFT(J$18,1)="3"</formula>
    </cfRule>
    <cfRule type="expression" dxfId="210" priority="176">
      <formula>LEFT(J$18,1)="2"</formula>
    </cfRule>
  </conditionalFormatting>
  <conditionalFormatting sqref="J37:O39 R37:X39 AA37:AG39 AJ37:AP39">
    <cfRule type="expression" dxfId="209" priority="171">
      <formula>LEFT(J$18,1)="3"</formula>
    </cfRule>
    <cfRule type="expression" dxfId="208" priority="174">
      <formula>LEFT(J$18,1)="1"</formula>
    </cfRule>
  </conditionalFormatting>
  <conditionalFormatting sqref="J40:O42 R40:X42 AA40:AG42 AJ40:AP42 J43:AR47">
    <cfRule type="expression" dxfId="207" priority="173">
      <formula>LEFT(J$18,1)="1"</formula>
    </cfRule>
  </conditionalFormatting>
  <conditionalFormatting sqref="J40:O42 R40:X42 AA40:AG42 AJ40:AP42 J43:AR47">
    <cfRule type="expression" dxfId="206" priority="172">
      <formula>LEFT(J$18,1)="2"</formula>
    </cfRule>
  </conditionalFormatting>
  <conditionalFormatting sqref="AS24:AY36">
    <cfRule type="cellIs" dxfId="205" priority="42" operator="equal">
      <formula>0</formula>
    </cfRule>
  </conditionalFormatting>
  <conditionalFormatting sqref="AS21:AY36">
    <cfRule type="expression" dxfId="204" priority="40">
      <formula>LEFT(AS$18,1)="3"</formula>
    </cfRule>
    <cfRule type="expression" dxfId="203" priority="41">
      <formula>LEFT(AS$18,1)="2"</formula>
    </cfRule>
  </conditionalFormatting>
  <conditionalFormatting sqref="AS37:AY39">
    <cfRule type="expression" dxfId="202" priority="36">
      <formula>LEFT(AS$18,1)="3"</formula>
    </cfRule>
    <cfRule type="expression" dxfId="201" priority="39">
      <formula>LEFT(AS$18,1)="1"</formula>
    </cfRule>
  </conditionalFormatting>
  <conditionalFormatting sqref="AS40:AY42 AS43:BA47">
    <cfRule type="expression" dxfId="200" priority="38">
      <formula>LEFT(AS$18,1)="1"</formula>
    </cfRule>
  </conditionalFormatting>
  <conditionalFormatting sqref="AS40:AY42 AS43:BA47">
    <cfRule type="expression" dxfId="199" priority="37">
      <formula>LEFT(AS$18,1)="2"</formula>
    </cfRule>
  </conditionalFormatting>
  <conditionalFormatting sqref="BB24:BH36">
    <cfRule type="cellIs" dxfId="198" priority="35" operator="equal">
      <formula>0</formula>
    </cfRule>
  </conditionalFormatting>
  <conditionalFormatting sqref="BB21:BH36">
    <cfRule type="expression" dxfId="197" priority="33">
      <formula>LEFT(BB$18,1)="3"</formula>
    </cfRule>
    <cfRule type="expression" dxfId="196" priority="34">
      <formula>LEFT(BB$18,1)="2"</formula>
    </cfRule>
  </conditionalFormatting>
  <conditionalFormatting sqref="BB37:BH39">
    <cfRule type="expression" dxfId="195" priority="29">
      <formula>LEFT(BB$18,1)="3"</formula>
    </cfRule>
    <cfRule type="expression" dxfId="194" priority="32">
      <formula>LEFT(BB$18,1)="1"</formula>
    </cfRule>
  </conditionalFormatting>
  <conditionalFormatting sqref="BB40:BH42 BB43:BJ47">
    <cfRule type="expression" dxfId="193" priority="31">
      <formula>LEFT(BB$18,1)="1"</formula>
    </cfRule>
  </conditionalFormatting>
  <conditionalFormatting sqref="BB40:BH42 BB43:BJ47">
    <cfRule type="expression" dxfId="192" priority="30">
      <formula>LEFT(BB$18,1)="2"</formula>
    </cfRule>
  </conditionalFormatting>
  <conditionalFormatting sqref="BK24:BQ36">
    <cfRule type="cellIs" dxfId="191" priority="28" operator="equal">
      <formula>0</formula>
    </cfRule>
  </conditionalFormatting>
  <conditionalFormatting sqref="BK21:BQ36">
    <cfRule type="expression" dxfId="190" priority="26">
      <formula>LEFT(BK$18,1)="3"</formula>
    </cfRule>
    <cfRule type="expression" dxfId="189" priority="27">
      <formula>LEFT(BK$18,1)="2"</formula>
    </cfRule>
  </conditionalFormatting>
  <conditionalFormatting sqref="BK37:BQ39">
    <cfRule type="expression" dxfId="188" priority="22">
      <formula>LEFT(BK$18,1)="3"</formula>
    </cfRule>
    <cfRule type="expression" dxfId="187" priority="25">
      <formula>LEFT(BK$18,1)="1"</formula>
    </cfRule>
  </conditionalFormatting>
  <conditionalFormatting sqref="BK40:BQ42 BK43:BS47">
    <cfRule type="expression" dxfId="186" priority="24">
      <formula>LEFT(BK$18,1)="1"</formula>
    </cfRule>
  </conditionalFormatting>
  <conditionalFormatting sqref="BK40:BQ42 BK43:BS47">
    <cfRule type="expression" dxfId="185" priority="23">
      <formula>LEFT(BK$18,1)="2"</formula>
    </cfRule>
  </conditionalFormatting>
  <conditionalFormatting sqref="BT24:BZ36">
    <cfRule type="cellIs" dxfId="184" priority="21" operator="equal">
      <formula>0</formula>
    </cfRule>
  </conditionalFormatting>
  <conditionalFormatting sqref="BT21:BZ36">
    <cfRule type="expression" dxfId="183" priority="19">
      <formula>LEFT(BT$18,1)="3"</formula>
    </cfRule>
    <cfRule type="expression" dxfId="182" priority="20">
      <formula>LEFT(BT$18,1)="2"</formula>
    </cfRule>
  </conditionalFormatting>
  <conditionalFormatting sqref="BT37:BZ39">
    <cfRule type="expression" dxfId="181" priority="15">
      <formula>LEFT(BT$18,1)="3"</formula>
    </cfRule>
    <cfRule type="expression" dxfId="180" priority="18">
      <formula>LEFT(BT$18,1)="1"</formula>
    </cfRule>
  </conditionalFormatting>
  <conditionalFormatting sqref="BT40:BZ42 BT43:CB47">
    <cfRule type="expression" dxfId="179" priority="17">
      <formula>LEFT(BT$18,1)="1"</formula>
    </cfRule>
  </conditionalFormatting>
  <conditionalFormatting sqref="BT40:BZ42 BT43:CB47">
    <cfRule type="expression" dxfId="178" priority="16">
      <formula>LEFT(BT$18,1)="2"</formula>
    </cfRule>
  </conditionalFormatting>
  <conditionalFormatting sqref="CC24:CI36">
    <cfRule type="cellIs" dxfId="177" priority="14" operator="equal">
      <formula>0</formula>
    </cfRule>
  </conditionalFormatting>
  <conditionalFormatting sqref="CC21:CI36">
    <cfRule type="expression" dxfId="176" priority="12">
      <formula>LEFT(CC$18,1)="3"</formula>
    </cfRule>
    <cfRule type="expression" dxfId="175" priority="13">
      <formula>LEFT(CC$18,1)="2"</formula>
    </cfRule>
  </conditionalFormatting>
  <conditionalFormatting sqref="CC37:CI39">
    <cfRule type="expression" dxfId="174" priority="8">
      <formula>LEFT(CC$18,1)="3"</formula>
    </cfRule>
    <cfRule type="expression" dxfId="173" priority="11">
      <formula>LEFT(CC$18,1)="1"</formula>
    </cfRule>
  </conditionalFormatting>
  <conditionalFormatting sqref="CC40:CI42 CC43:CK47">
    <cfRule type="expression" dxfId="172" priority="10">
      <formula>LEFT(CC$18,1)="1"</formula>
    </cfRule>
  </conditionalFormatting>
  <conditionalFormatting sqref="CC40:CI42 CC43:CK47">
    <cfRule type="expression" dxfId="171" priority="9">
      <formula>LEFT(CC$18,1)="2"</formula>
    </cfRule>
  </conditionalFormatting>
  <conditionalFormatting sqref="CL24:CR36">
    <cfRule type="cellIs" dxfId="170" priority="7" operator="equal">
      <formula>0</formula>
    </cfRule>
  </conditionalFormatting>
  <conditionalFormatting sqref="CL21:CR36">
    <cfRule type="expression" dxfId="169" priority="5">
      <formula>LEFT(CL$18,1)="3"</formula>
    </cfRule>
    <cfRule type="expression" dxfId="168" priority="6">
      <formula>LEFT(CL$18,1)="2"</formula>
    </cfRule>
  </conditionalFormatting>
  <conditionalFormatting sqref="CL37:CR39">
    <cfRule type="expression" dxfId="167" priority="1">
      <formula>LEFT(CL$18,1)="3"</formula>
    </cfRule>
    <cfRule type="expression" dxfId="166" priority="4">
      <formula>LEFT(CL$18,1)="1"</formula>
    </cfRule>
  </conditionalFormatting>
  <conditionalFormatting sqref="CL40:CR42 CL43:CT47">
    <cfRule type="expression" dxfId="165" priority="3">
      <formula>LEFT(CL$18,1)="1"</formula>
    </cfRule>
  </conditionalFormatting>
  <conditionalFormatting sqref="CL40:CR42 CL43:CT47">
    <cfRule type="expression" dxfId="164" priority="2">
      <formula>LEFT(CL$18,1)="2"</formula>
    </cfRule>
  </conditionalFormatting>
  <dataValidations xWindow="1180" yWindow="470" count="3">
    <dataValidation allowBlank="1" showInputMessage="1" showErrorMessage="1" error="『補助金交付決定通知書』に記載されている「交付申請番号」を記入してください" prompt="『補助金交付決定通知書』に記載されている「交付申請番号」を記入" sqref="J6:Q7" xr:uid="{8F76BB28-7DAF-4303-B232-F73CB2A7D2BB}"/>
    <dataValidation type="list" allowBlank="1" showInputMessage="1" showErrorMessage="1" sqref="J18:CT20" xr:uid="{E697AD29-2EAD-4A51-B9D6-AADFE2E42EB8}">
      <formula1>"1. レーマン方式との比較,2. 最低報酬額,3. その他"</formula1>
    </dataValidation>
    <dataValidation allowBlank="1" showInputMessage="1" showErrorMessage="1" prompt="見積取得時に成功報酬額を算出する際に利用した譲渡額又は移動総資産を記入" sqref="J21:O23 R21:X23 AA21:AG23 AJ21:AP23 BK21:BQ23 BT21:BZ23 CC21:CI23 AS21:AY23 BB21:BH23 CL21:CR23" xr:uid="{D8F9BA39-B0EB-4EDF-9E8C-317735A081AC}"/>
  </dataValidations>
  <hyperlinks>
    <hyperlink ref="B1:I1" location="'（目次）実績報告書類チェックリスト'!A1" display="（様式第5-3-5）" xr:uid="{32ED616A-E8A5-4D4E-8E03-C167B4D87333}"/>
    <hyperlink ref="AS11:BA11" location="'様式第5-3.経費区分別内訳書'!Print_Area" display="様式第5-3.経費区分別内訳書" xr:uid="{09FCE9D6-57E5-4616-9234-A273BFF16D1D}"/>
  </hyperlinks>
  <pageMargins left="0.7" right="0.7" top="0.75" bottom="0.75" header="0.3" footer="0.3"/>
  <pageSetup paperSize="9" scale="2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29</vt:i4>
      </vt:variant>
    </vt:vector>
  </HeadingPairs>
  <TitlesOfParts>
    <vt:vector size="54" baseType="lpstr">
      <vt:lpstr>（目次）実績報告書類チェックリスト</vt:lpstr>
      <vt:lpstr>該当必須様式提出チェックリスト</vt:lpstr>
      <vt:lpstr>様式第5.実績報告書</vt:lpstr>
      <vt:lpstr>実績報告累計番号算出用シート </vt:lpstr>
      <vt:lpstr>様式第5-1.事業実施概要報告書</vt:lpstr>
      <vt:lpstr>様式第5-2.補助対象経費総括表</vt:lpstr>
      <vt:lpstr>様式第5-3.経費区分別内訳書</vt:lpstr>
      <vt:lpstr>様式第5-3-4.謝金単価報告書</vt:lpstr>
      <vt:lpstr>様式第5-3-5.専門家選定における見積金額確認書</vt:lpstr>
      <vt:lpstr>様式第5-4.見積と支払金額の差異報告書</vt:lpstr>
      <vt:lpstr>様式第5-5.経費区分変更申請書</vt:lpstr>
      <vt:lpstr>様式第5-6.検査チェックシート</vt:lpstr>
      <vt:lpstr>様式第18.表明保証保険利用報告書</vt:lpstr>
      <vt:lpstr>様式第19.未成約時の追加報告書</vt:lpstr>
      <vt:lpstr>様式第5-6-1.経費区分別証拠書類一覧（謝金） </vt:lpstr>
      <vt:lpstr>様式第5-6-1.経費区分別証拠書類一覧（外注費） </vt:lpstr>
      <vt:lpstr>様式第5-6-1.経費区分別証拠書類一覧（委託費）</vt:lpstr>
      <vt:lpstr>様式第5-6-1.経費区分別証拠書類一覧（システム利用 )</vt:lpstr>
      <vt:lpstr>様式第5-6-1.経費区分別証拠書類一覧（保険料）</vt:lpstr>
      <vt:lpstr>様式第5-6-1.経費区分別証拠書類一覧（廃業支援費） </vt:lpstr>
      <vt:lpstr>様式第5-6-1.経費区分別証拠書類一覧（在庫廃棄費）</vt:lpstr>
      <vt:lpstr>様式第5-6-1.経費区分別証拠書類一覧（解体費）</vt:lpstr>
      <vt:lpstr>様式第5-6-1.経費区分別証拠書類一覧（原状回復費）</vt:lpstr>
      <vt:lpstr>様式第5-6-1.経費区分別証拠書類一覧（リースの解約費)</vt:lpstr>
      <vt:lpstr>様式第5-6-1.経費区分別証拠書類一覧（移転・移設費 )</vt:lpstr>
      <vt:lpstr>該当必須様式提出チェックリスト!Print_Area</vt:lpstr>
      <vt:lpstr>様式第18.表明保証保険利用報告書!Print_Area</vt:lpstr>
      <vt:lpstr>様式第19.未成約時の追加報告書!Print_Area</vt:lpstr>
      <vt:lpstr>様式第5.実績報告書!Print_Area</vt:lpstr>
      <vt:lpstr>'様式第5-1.事業実施概要報告書'!Print_Area</vt:lpstr>
      <vt:lpstr>'様式第5-2.補助対象経費総括表'!Print_Area</vt:lpstr>
      <vt:lpstr>'様式第5-3.経費区分別内訳書'!Print_Area</vt:lpstr>
      <vt:lpstr>'様式第5-3-4.謝金単価報告書'!Print_Area</vt:lpstr>
      <vt:lpstr>'様式第5-3-5.専門家選定における見積金額確認書'!Print_Area</vt:lpstr>
      <vt:lpstr>'様式第5-4.見積と支払金額の差異報告書'!Print_Area</vt:lpstr>
      <vt:lpstr>'様式第5-5.経費区分変更申請書'!Print_Area</vt:lpstr>
      <vt:lpstr>'様式第5-6.検査チェックシート'!Print_Area</vt:lpstr>
      <vt:lpstr>'様式第5-6-1.経費区分別証拠書類一覧（システム利用 )'!Print_Area</vt:lpstr>
      <vt:lpstr>'様式第5-6-1.経費区分別証拠書類一覧（リースの解約費)'!Print_Area</vt:lpstr>
      <vt:lpstr>'様式第5-6-1.経費区分別証拠書類一覧（委託費）'!Print_Area</vt:lpstr>
      <vt:lpstr>'様式第5-6-1.経費区分別証拠書類一覧（移転・移設費 )'!Print_Area</vt:lpstr>
      <vt:lpstr>'様式第5-6-1.経費区分別証拠書類一覧（解体費）'!Print_Area</vt:lpstr>
      <vt:lpstr>'様式第5-6-1.経費区分別証拠書類一覧（外注費） '!Print_Area</vt:lpstr>
      <vt:lpstr>'様式第5-6-1.経費区分別証拠書類一覧（原状回復費）'!Print_Area</vt:lpstr>
      <vt:lpstr>'様式第5-6-1.経費区分別証拠書類一覧（在庫廃棄費）'!Print_Area</vt:lpstr>
      <vt:lpstr>'様式第5-6-1.経費区分別証拠書類一覧（謝金） '!Print_Area</vt:lpstr>
      <vt:lpstr>'様式第5-6-1.経費区分別証拠書類一覧（廃業支援費） '!Print_Area</vt:lpstr>
      <vt:lpstr>'様式第5-6-1.経費区分別証拠書類一覧（保険料）'!Print_Area</vt:lpstr>
      <vt:lpstr>'様式第5-3.経費区分別内訳書'!Print_Titles</vt:lpstr>
      <vt:lpstr>経営資源引き継ぎ費</vt:lpstr>
      <vt:lpstr>大学</vt:lpstr>
      <vt:lpstr>地方公共団体等</vt:lpstr>
      <vt:lpstr>廃業費</vt:lpstr>
      <vt:lpstr>民間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Naoki Tannaka</cp:lastModifiedBy>
  <cp:lastPrinted>2022-09-22T05:36:41Z</cp:lastPrinted>
  <dcterms:created xsi:type="dcterms:W3CDTF">2020-08-24T13:10:02Z</dcterms:created>
  <dcterms:modified xsi:type="dcterms:W3CDTF">2023-08-02T08:41:08Z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2021-09-27T08:04:41Z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bd0a64c4-653d-459c-b3fc-7b62c344f175</vt:lpwstr>
  </property>
  <property fmtid="{D5CDD505-2E9C-101B-9397-08002B2CF9AE}" pid="8" name="MSIP_Label_ea60d57e-af5b-4752-ac57-3e4f28ca11dc_ContentBits">
    <vt:lpwstr>0</vt:lpwstr>
  </property>
</Properties>
</file>